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7F2EEA7F-0FF4-45A6-A9E7-B8C9576F48B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LLOW" sheetId="2" r:id="rId1"/>
    <sheet name="PROSPECT" sheetId="3" r:id="rId2"/>
    <sheet name="APPROACH" sheetId="4" r:id="rId3"/>
    <sheet name="RECALL" sheetId="5" r:id="rId4"/>
    <sheet name="DEMO" sheetId="6" r:id="rId5"/>
    <sheet name="TRIAL" sheetId="7" r:id="rId6"/>
    <sheet name="REJECT" sheetId="8" r:id="rId7"/>
  </sheets>
  <definedNames>
    <definedName name="_xlnm._FilterDatabase" localSheetId="2" hidden="1">APPROACH!$A$1:$J$54</definedName>
    <definedName name="_xlnm._FilterDatabase" localSheetId="1" hidden="1">PROSPECT!$A$1:$H$758</definedName>
    <definedName name="MY_FUNCTION1">_xludf.LAMBDA(IF(#REF!="", "", TEXT(#REF!, "HH:mm:ss")))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35" i="8" l="1" a="1"/>
  <c r="I535" i="8" s="1"/>
  <c r="H535" i="8" a="1"/>
  <c r="H535" i="8"/>
  <c r="G535" i="8" a="1"/>
  <c r="G535" i="8" s="1"/>
  <c r="F535" i="8" a="1"/>
  <c r="F535" i="8" s="1"/>
  <c r="E535" i="8" a="1"/>
  <c r="E535" i="8" s="1"/>
  <c r="D535" i="8" a="1"/>
  <c r="D535" i="8" s="1"/>
  <c r="C535" i="8" a="1"/>
  <c r="C535" i="8" s="1"/>
  <c r="B535" i="8" a="1"/>
  <c r="B535" i="8"/>
  <c r="A535" i="8" a="1"/>
  <c r="A535" i="8" s="1"/>
  <c r="I534" i="8" a="1"/>
  <c r="I534" i="8"/>
  <c r="H534" i="8" a="1"/>
  <c r="H534" i="8" s="1"/>
  <c r="G534" i="8" a="1"/>
  <c r="G534" i="8" s="1"/>
  <c r="F534" i="8" a="1"/>
  <c r="F534" i="8" s="1"/>
  <c r="E534" i="8" a="1"/>
  <c r="E534" i="8" s="1"/>
  <c r="D534" i="8" a="1"/>
  <c r="D534" i="8" s="1"/>
  <c r="C534" i="8" a="1"/>
  <c r="C534" i="8"/>
  <c r="B534" i="8" a="1"/>
  <c r="B534" i="8" s="1"/>
  <c r="A534" i="8" a="1"/>
  <c r="A534" i="8"/>
  <c r="I533" i="8" a="1"/>
  <c r="I533" i="8" s="1"/>
  <c r="H533" i="8" a="1"/>
  <c r="H533" i="8" s="1"/>
  <c r="G533" i="8" a="1"/>
  <c r="G533" i="8" s="1"/>
  <c r="F533" i="8" a="1"/>
  <c r="F533" i="8" s="1"/>
  <c r="E533" i="8" a="1"/>
  <c r="E533" i="8" s="1"/>
  <c r="D533" i="8" a="1"/>
  <c r="D533" i="8"/>
  <c r="C533" i="8" a="1"/>
  <c r="C533" i="8" s="1"/>
  <c r="B533" i="8" a="1"/>
  <c r="B533" i="8"/>
  <c r="A533" i="8" a="1"/>
  <c r="A533" i="8" s="1"/>
  <c r="I532" i="8" a="1"/>
  <c r="I532" i="8" s="1"/>
  <c r="H532" i="8" a="1"/>
  <c r="H532" i="8" s="1"/>
  <c r="G532" i="8" a="1"/>
  <c r="G532" i="8" s="1"/>
  <c r="F532" i="8" a="1"/>
  <c r="F532" i="8" s="1"/>
  <c r="E532" i="8" a="1"/>
  <c r="E532" i="8"/>
  <c r="D532" i="8" a="1"/>
  <c r="D532" i="8" s="1"/>
  <c r="C532" i="8" a="1"/>
  <c r="C532" i="8"/>
  <c r="B532" i="8" a="1"/>
  <c r="B532" i="8" s="1"/>
  <c r="A532" i="8" a="1"/>
  <c r="A532" i="8" s="1"/>
  <c r="I531" i="8" a="1"/>
  <c r="I531" i="8" s="1"/>
  <c r="H531" i="8" a="1"/>
  <c r="H531" i="8" s="1"/>
  <c r="G531" i="8" a="1"/>
  <c r="G531" i="8" s="1"/>
  <c r="F531" i="8" a="1"/>
  <c r="F531" i="8"/>
  <c r="E531" i="8" a="1"/>
  <c r="E531" i="8" s="1"/>
  <c r="D531" i="8" a="1"/>
  <c r="D531" i="8"/>
  <c r="C531" i="8" a="1"/>
  <c r="C531" i="8" s="1"/>
  <c r="B531" i="8" a="1"/>
  <c r="B531" i="8" s="1"/>
  <c r="A531" i="8" a="1"/>
  <c r="A531" i="8" s="1"/>
  <c r="I530" i="8" a="1"/>
  <c r="I530" i="8" s="1"/>
  <c r="H530" i="8" a="1"/>
  <c r="H530" i="8" s="1"/>
  <c r="G530" i="8" a="1"/>
  <c r="G530" i="8"/>
  <c r="F530" i="8" a="1"/>
  <c r="F530" i="8" s="1"/>
  <c r="E530" i="8" a="1"/>
  <c r="E530" i="8"/>
  <c r="D530" i="8" a="1"/>
  <c r="D530" i="8" s="1"/>
  <c r="C530" i="8" a="1"/>
  <c r="C530" i="8" s="1"/>
  <c r="B530" i="8" a="1"/>
  <c r="B530" i="8" s="1"/>
  <c r="A530" i="8" a="1"/>
  <c r="A530" i="8" s="1"/>
  <c r="I529" i="8" a="1"/>
  <c r="I529" i="8" s="1"/>
  <c r="H529" i="8" a="1"/>
  <c r="H529" i="8"/>
  <c r="G529" i="8" a="1"/>
  <c r="G529" i="8" s="1"/>
  <c r="F529" i="8" a="1"/>
  <c r="F529" i="8"/>
  <c r="E529" i="8" a="1"/>
  <c r="E529" i="8" s="1"/>
  <c r="D529" i="8" a="1"/>
  <c r="D529" i="8" s="1"/>
  <c r="C529" i="8" a="1"/>
  <c r="C529" i="8" s="1"/>
  <c r="B529" i="8" a="1"/>
  <c r="B529" i="8" s="1"/>
  <c r="A529" i="8" a="1"/>
  <c r="A529" i="8" s="1"/>
  <c r="I528" i="8" a="1"/>
  <c r="I528" i="8"/>
  <c r="H528" i="8" a="1"/>
  <c r="H528" i="8" s="1"/>
  <c r="G528" i="8" a="1"/>
  <c r="G528" i="8" s="1"/>
  <c r="F528" i="8" a="1"/>
  <c r="F528" i="8" s="1"/>
  <c r="E528" i="8" a="1"/>
  <c r="E528" i="8"/>
  <c r="D528" i="8" a="1"/>
  <c r="D528" i="8" s="1"/>
  <c r="C528" i="8" a="1"/>
  <c r="C528" i="8" s="1"/>
  <c r="B528" i="8" a="1"/>
  <c r="B528" i="8" s="1"/>
  <c r="A528" i="8" a="1"/>
  <c r="A528" i="8"/>
  <c r="I527" i="8" a="1"/>
  <c r="I527" i="8" s="1"/>
  <c r="H527" i="8" a="1"/>
  <c r="H527" i="8" s="1"/>
  <c r="G527" i="8" a="1"/>
  <c r="G527" i="8" s="1"/>
  <c r="F527" i="8" a="1"/>
  <c r="F527" i="8"/>
  <c r="E527" i="8" a="1"/>
  <c r="E527" i="8" s="1"/>
  <c r="D527" i="8" a="1"/>
  <c r="D527" i="8" s="1"/>
  <c r="C527" i="8" a="1"/>
  <c r="C527" i="8" s="1"/>
  <c r="B527" i="8" a="1"/>
  <c r="B527" i="8"/>
  <c r="A527" i="8" a="1"/>
  <c r="A527" i="8" s="1"/>
  <c r="I526" i="8" a="1"/>
  <c r="I526" i="8" s="1"/>
  <c r="H526" i="8" a="1"/>
  <c r="H526" i="8" s="1"/>
  <c r="G526" i="8" a="1"/>
  <c r="G526" i="8"/>
  <c r="F526" i="8" a="1"/>
  <c r="F526" i="8" s="1"/>
  <c r="E526" i="8" a="1"/>
  <c r="E526" i="8" s="1"/>
  <c r="D526" i="8" a="1"/>
  <c r="D526" i="8" s="1"/>
  <c r="C526" i="8" a="1"/>
  <c r="C526" i="8"/>
  <c r="B526" i="8" a="1"/>
  <c r="B526" i="8" s="1"/>
  <c r="A526" i="8" a="1"/>
  <c r="A526" i="8" s="1"/>
  <c r="I525" i="8" a="1"/>
  <c r="I525" i="8" s="1"/>
  <c r="H525" i="8" a="1"/>
  <c r="H525" i="8"/>
  <c r="G525" i="8" a="1"/>
  <c r="G525" i="8" s="1"/>
  <c r="F525" i="8" a="1"/>
  <c r="F525" i="8" s="1"/>
  <c r="E525" i="8" a="1"/>
  <c r="E525" i="8" s="1"/>
  <c r="D525" i="8" a="1"/>
  <c r="D525" i="8"/>
  <c r="C525" i="8" a="1"/>
  <c r="C525" i="8" s="1"/>
  <c r="B525" i="8" a="1"/>
  <c r="B525" i="8" s="1"/>
  <c r="A525" i="8" a="1"/>
  <c r="A525" i="8" s="1"/>
  <c r="I524" i="8" a="1"/>
  <c r="I524" i="8"/>
  <c r="H524" i="8" a="1"/>
  <c r="H524" i="8" s="1"/>
  <c r="G524" i="8" a="1"/>
  <c r="G524" i="8" s="1"/>
  <c r="F524" i="8" a="1"/>
  <c r="F524" i="8" s="1"/>
  <c r="E524" i="8" a="1"/>
  <c r="E524" i="8"/>
  <c r="D524" i="8" a="1"/>
  <c r="D524" i="8" s="1"/>
  <c r="C524" i="8" a="1"/>
  <c r="C524" i="8" s="1"/>
  <c r="B524" i="8" a="1"/>
  <c r="B524" i="8" s="1"/>
  <c r="A524" i="8" a="1"/>
  <c r="A524" i="8"/>
  <c r="I523" i="8" a="1"/>
  <c r="I523" i="8" s="1"/>
  <c r="H523" i="8" a="1"/>
  <c r="H523" i="8" s="1"/>
  <c r="G523" i="8" a="1"/>
  <c r="G523" i="8" s="1"/>
  <c r="F523" i="8" a="1"/>
  <c r="F523" i="8"/>
  <c r="E523" i="8" a="1"/>
  <c r="E523" i="8" s="1"/>
  <c r="D523" i="8" a="1"/>
  <c r="D523" i="8" s="1"/>
  <c r="C523" i="8" a="1"/>
  <c r="C523" i="8" s="1"/>
  <c r="B523" i="8" a="1"/>
  <c r="B523" i="8"/>
  <c r="A523" i="8" a="1"/>
  <c r="A523" i="8" s="1"/>
  <c r="I522" i="8" a="1"/>
  <c r="I522" i="8" s="1"/>
  <c r="H522" i="8" a="1"/>
  <c r="H522" i="8" s="1"/>
  <c r="G522" i="8" a="1"/>
  <c r="G522" i="8"/>
  <c r="F522" i="8" a="1"/>
  <c r="F522" i="8" s="1"/>
  <c r="E522" i="8" a="1"/>
  <c r="E522" i="8" s="1"/>
  <c r="D522" i="8" a="1"/>
  <c r="D522" i="8" s="1"/>
  <c r="C522" i="8" a="1"/>
  <c r="C522" i="8"/>
  <c r="B522" i="8" a="1"/>
  <c r="B522" i="8" s="1"/>
  <c r="A522" i="8" a="1"/>
  <c r="A522" i="8" s="1"/>
  <c r="I521" i="8" a="1"/>
  <c r="I521" i="8" s="1"/>
  <c r="H521" i="8" a="1"/>
  <c r="H521" i="8"/>
  <c r="G521" i="8" a="1"/>
  <c r="G521" i="8" s="1"/>
  <c r="F521" i="8" a="1"/>
  <c r="F521" i="8" s="1"/>
  <c r="E521" i="8" a="1"/>
  <c r="E521" i="8" s="1"/>
  <c r="D521" i="8" a="1"/>
  <c r="D521" i="8"/>
  <c r="C521" i="8" a="1"/>
  <c r="C521" i="8" s="1"/>
  <c r="B521" i="8" a="1"/>
  <c r="B521" i="8" s="1"/>
  <c r="A521" i="8" a="1"/>
  <c r="A521" i="8" s="1"/>
  <c r="I520" i="8" a="1"/>
  <c r="I520" i="8"/>
  <c r="H520" i="8" a="1"/>
  <c r="H520" i="8" s="1"/>
  <c r="G520" i="8" a="1"/>
  <c r="G520" i="8" s="1"/>
  <c r="F520" i="8" a="1"/>
  <c r="F520" i="8" s="1"/>
  <c r="E520" i="8" a="1"/>
  <c r="E520" i="8"/>
  <c r="D520" i="8" a="1"/>
  <c r="D520" i="8" s="1"/>
  <c r="C520" i="8" a="1"/>
  <c r="C520" i="8" s="1"/>
  <c r="B520" i="8" a="1"/>
  <c r="B520" i="8" s="1"/>
  <c r="A520" i="8" a="1"/>
  <c r="A520" i="8"/>
  <c r="I519" i="8" a="1"/>
  <c r="I519" i="8" s="1"/>
  <c r="H519" i="8" a="1"/>
  <c r="H519" i="8" s="1"/>
  <c r="G519" i="8" a="1"/>
  <c r="G519" i="8" s="1"/>
  <c r="F519" i="8" a="1"/>
  <c r="F519" i="8"/>
  <c r="E519" i="8" a="1"/>
  <c r="E519" i="8" s="1"/>
  <c r="D519" i="8" a="1"/>
  <c r="D519" i="8" s="1"/>
  <c r="C519" i="8" a="1"/>
  <c r="C519" i="8" s="1"/>
  <c r="B519" i="8" a="1"/>
  <c r="B519" i="8"/>
  <c r="A519" i="8" a="1"/>
  <c r="A519" i="8" s="1"/>
  <c r="I518" i="8" a="1"/>
  <c r="I518" i="8" s="1"/>
  <c r="H518" i="8" a="1"/>
  <c r="H518" i="8" s="1"/>
  <c r="G518" i="8" a="1"/>
  <c r="G518" i="8"/>
  <c r="F518" i="8" a="1"/>
  <c r="F518" i="8" s="1"/>
  <c r="E518" i="8" a="1"/>
  <c r="E518" i="8" s="1"/>
  <c r="D518" i="8" a="1"/>
  <c r="D518" i="8" s="1"/>
  <c r="C518" i="8" a="1"/>
  <c r="C518" i="8"/>
  <c r="B518" i="8" a="1"/>
  <c r="B518" i="8" s="1"/>
  <c r="A518" i="8" a="1"/>
  <c r="A518" i="8" s="1"/>
  <c r="I517" i="8" a="1"/>
  <c r="I517" i="8" s="1"/>
  <c r="H517" i="8" a="1"/>
  <c r="H517" i="8"/>
  <c r="G517" i="8" a="1"/>
  <c r="G517" i="8" s="1"/>
  <c r="F517" i="8" a="1"/>
  <c r="F517" i="8" s="1"/>
  <c r="E517" i="8" a="1"/>
  <c r="E517" i="8" s="1"/>
  <c r="D517" i="8" a="1"/>
  <c r="D517" i="8"/>
  <c r="C517" i="8" a="1"/>
  <c r="C517" i="8" s="1"/>
  <c r="B517" i="8" a="1"/>
  <c r="B517" i="8"/>
  <c r="A517" i="8" a="1"/>
  <c r="A517" i="8" s="1"/>
  <c r="I516" i="8" a="1"/>
  <c r="I516" i="8" s="1"/>
  <c r="H516" i="8" a="1"/>
  <c r="H516" i="8" s="1"/>
  <c r="G516" i="8" a="1"/>
  <c r="G516" i="8"/>
  <c r="F516" i="8" a="1"/>
  <c r="F516" i="8" s="1"/>
  <c r="E516" i="8" a="1"/>
  <c r="E516" i="8" s="1"/>
  <c r="D516" i="8" a="1"/>
  <c r="D516" i="8" s="1"/>
  <c r="C516" i="8" a="1"/>
  <c r="C516" i="8"/>
  <c r="B516" i="8" a="1"/>
  <c r="B516" i="8" s="1"/>
  <c r="A516" i="8" a="1"/>
  <c r="A516" i="8" s="1"/>
  <c r="I515" i="8" a="1"/>
  <c r="I515" i="8" s="1"/>
  <c r="H515" i="8" a="1"/>
  <c r="H515" i="8"/>
  <c r="G515" i="8" a="1"/>
  <c r="G515" i="8" s="1"/>
  <c r="F515" i="8" a="1"/>
  <c r="F515" i="8" s="1"/>
  <c r="E515" i="8" a="1"/>
  <c r="E515" i="8" s="1"/>
  <c r="D515" i="8" a="1"/>
  <c r="D515" i="8"/>
  <c r="C515" i="8" a="1"/>
  <c r="C515" i="8" s="1"/>
  <c r="B515" i="8" a="1"/>
  <c r="B515" i="8" s="1"/>
  <c r="A515" i="8" a="1"/>
  <c r="A515" i="8" s="1"/>
  <c r="I514" i="8" a="1"/>
  <c r="I514" i="8"/>
  <c r="H514" i="8" a="1"/>
  <c r="H514" i="8" s="1"/>
  <c r="G514" i="8" a="1"/>
  <c r="G514" i="8" s="1"/>
  <c r="F514" i="8" a="1"/>
  <c r="F514" i="8" s="1"/>
  <c r="E514" i="8" a="1"/>
  <c r="E514" i="8"/>
  <c r="D514" i="8" a="1"/>
  <c r="D514" i="8" s="1"/>
  <c r="C514" i="8" a="1"/>
  <c r="C514" i="8" s="1"/>
  <c r="B514" i="8" a="1"/>
  <c r="B514" i="8" s="1"/>
  <c r="A514" i="8" a="1"/>
  <c r="A514" i="8"/>
  <c r="I513" i="8" a="1"/>
  <c r="I513" i="8" s="1"/>
  <c r="H513" i="8" a="1"/>
  <c r="H513" i="8" s="1"/>
  <c r="G513" i="8" a="1"/>
  <c r="G513" i="8" s="1"/>
  <c r="F513" i="8" a="1"/>
  <c r="F513" i="8"/>
  <c r="E513" i="8" a="1"/>
  <c r="E513" i="8" s="1"/>
  <c r="D513" i="8" a="1"/>
  <c r="D513" i="8" s="1"/>
  <c r="C513" i="8" a="1"/>
  <c r="C513" i="8" s="1"/>
  <c r="B513" i="8" a="1"/>
  <c r="B513" i="8"/>
  <c r="A513" i="8" a="1"/>
  <c r="A513" i="8" s="1"/>
  <c r="I512" i="8" a="1"/>
  <c r="I512" i="8" s="1"/>
  <c r="H512" i="8" a="1"/>
  <c r="H512" i="8" s="1"/>
  <c r="G512" i="8" a="1"/>
  <c r="G512" i="8"/>
  <c r="F512" i="8" a="1"/>
  <c r="F512" i="8" s="1"/>
  <c r="E512" i="8" a="1"/>
  <c r="E512" i="8" s="1"/>
  <c r="D512" i="8" a="1"/>
  <c r="D512" i="8" s="1"/>
  <c r="C512" i="8" a="1"/>
  <c r="C512" i="8"/>
  <c r="B512" i="8" a="1"/>
  <c r="B512" i="8" s="1"/>
  <c r="A512" i="8" a="1"/>
  <c r="A512" i="8" s="1"/>
  <c r="I511" i="8" a="1"/>
  <c r="I511" i="8" s="1"/>
  <c r="H511" i="8" a="1"/>
  <c r="H511" i="8"/>
  <c r="G511" i="8" a="1"/>
  <c r="G511" i="8" s="1"/>
  <c r="F511" i="8" a="1"/>
  <c r="F511" i="8" s="1"/>
  <c r="E511" i="8" a="1"/>
  <c r="E511" i="8" s="1"/>
  <c r="D511" i="8" a="1"/>
  <c r="D511" i="8"/>
  <c r="C511" i="8" a="1"/>
  <c r="C511" i="8" s="1"/>
  <c r="B511" i="8" a="1"/>
  <c r="B511" i="8" s="1"/>
  <c r="A511" i="8" a="1"/>
  <c r="A511" i="8" s="1"/>
  <c r="I510" i="8" a="1"/>
  <c r="I510" i="8"/>
  <c r="H510" i="8" a="1"/>
  <c r="H510" i="8" s="1"/>
  <c r="G510" i="8" a="1"/>
  <c r="G510" i="8" s="1"/>
  <c r="F510" i="8" a="1"/>
  <c r="F510" i="8" s="1"/>
  <c r="E510" i="8" a="1"/>
  <c r="E510" i="8"/>
  <c r="D510" i="8" a="1"/>
  <c r="D510" i="8" s="1"/>
  <c r="C510" i="8" a="1"/>
  <c r="C510" i="8" s="1"/>
  <c r="B510" i="8" a="1"/>
  <c r="B510" i="8" s="1"/>
  <c r="A510" i="8" a="1"/>
  <c r="A510" i="8"/>
  <c r="I509" i="8" a="1"/>
  <c r="I509" i="8" s="1"/>
  <c r="H509" i="8" a="1"/>
  <c r="H509" i="8" s="1"/>
  <c r="G509" i="8" a="1"/>
  <c r="G509" i="8" s="1"/>
  <c r="F509" i="8" a="1"/>
  <c r="F509" i="8"/>
  <c r="E509" i="8" a="1"/>
  <c r="E509" i="8" s="1"/>
  <c r="D509" i="8" a="1"/>
  <c r="D509" i="8" s="1"/>
  <c r="C509" i="8" a="1"/>
  <c r="C509" i="8" s="1"/>
  <c r="B509" i="8" a="1"/>
  <c r="B509" i="8"/>
  <c r="A509" i="8" a="1"/>
  <c r="A509" i="8" s="1"/>
  <c r="I508" i="8" a="1"/>
  <c r="I508" i="8" s="1"/>
  <c r="H508" i="8" a="1"/>
  <c r="H508" i="8" s="1"/>
  <c r="G508" i="8" a="1"/>
  <c r="G508" i="8"/>
  <c r="F508" i="8" a="1"/>
  <c r="F508" i="8" s="1"/>
  <c r="E508" i="8" a="1"/>
  <c r="E508" i="8" s="1"/>
  <c r="D508" i="8" a="1"/>
  <c r="D508" i="8" s="1"/>
  <c r="C508" i="8" a="1"/>
  <c r="C508" i="8"/>
  <c r="B508" i="8" a="1"/>
  <c r="B508" i="8" s="1"/>
  <c r="A508" i="8" a="1"/>
  <c r="A508" i="8" s="1"/>
  <c r="I507" i="8" a="1"/>
  <c r="I507" i="8" s="1"/>
  <c r="H507" i="8" a="1"/>
  <c r="H507" i="8"/>
  <c r="G507" i="8" a="1"/>
  <c r="G507" i="8" s="1"/>
  <c r="F507" i="8" a="1"/>
  <c r="F507" i="8" s="1"/>
  <c r="E507" i="8" a="1"/>
  <c r="E507" i="8" s="1"/>
  <c r="D507" i="8" a="1"/>
  <c r="D507" i="8"/>
  <c r="C507" i="8" a="1"/>
  <c r="C507" i="8" s="1"/>
  <c r="B507" i="8" a="1"/>
  <c r="B507" i="8" s="1"/>
  <c r="A507" i="8" a="1"/>
  <c r="A507" i="8" s="1"/>
  <c r="I506" i="8" a="1"/>
  <c r="I506" i="8"/>
  <c r="H506" i="8" a="1"/>
  <c r="H506" i="8" s="1"/>
  <c r="G506" i="8" a="1"/>
  <c r="G506" i="8" s="1"/>
  <c r="F506" i="8" a="1"/>
  <c r="F506" i="8" s="1"/>
  <c r="E506" i="8" a="1"/>
  <c r="E506" i="8"/>
  <c r="D506" i="8" a="1"/>
  <c r="D506" i="8" s="1"/>
  <c r="C506" i="8" a="1"/>
  <c r="C506" i="8" s="1"/>
  <c r="B506" i="8" a="1"/>
  <c r="B506" i="8" s="1"/>
  <c r="A506" i="8" a="1"/>
  <c r="A506" i="8"/>
  <c r="I505" i="8" a="1"/>
  <c r="I505" i="8" s="1"/>
  <c r="H505" i="8" a="1"/>
  <c r="H505" i="8" s="1"/>
  <c r="G505" i="8" a="1"/>
  <c r="G505" i="8" s="1"/>
  <c r="F505" i="8" a="1"/>
  <c r="F505" i="8"/>
  <c r="E505" i="8" a="1"/>
  <c r="E505" i="8" s="1"/>
  <c r="D505" i="8" a="1"/>
  <c r="D505" i="8" s="1"/>
  <c r="C505" i="8" a="1"/>
  <c r="C505" i="8" s="1"/>
  <c r="B505" i="8" a="1"/>
  <c r="B505" i="8"/>
  <c r="A505" i="8" a="1"/>
  <c r="A505" i="8" s="1"/>
  <c r="I504" i="8" a="1"/>
  <c r="I504" i="8" s="1"/>
  <c r="H504" i="8" a="1"/>
  <c r="H504" i="8" s="1"/>
  <c r="G504" i="8" a="1"/>
  <c r="G504" i="8"/>
  <c r="F504" i="8" a="1"/>
  <c r="F504" i="8" s="1"/>
  <c r="E504" i="8" a="1"/>
  <c r="E504" i="8" s="1"/>
  <c r="D504" i="8" a="1"/>
  <c r="D504" i="8" s="1"/>
  <c r="C504" i="8" a="1"/>
  <c r="C504" i="8"/>
  <c r="B504" i="8" a="1"/>
  <c r="B504" i="8" s="1"/>
  <c r="A504" i="8" a="1"/>
  <c r="A504" i="8" s="1"/>
  <c r="I503" i="8" a="1"/>
  <c r="I503" i="8" s="1"/>
  <c r="H503" i="8" a="1"/>
  <c r="H503" i="8"/>
  <c r="G503" i="8" a="1"/>
  <c r="G503" i="8" s="1"/>
  <c r="F503" i="8" a="1"/>
  <c r="F503" i="8" s="1"/>
  <c r="E503" i="8" a="1"/>
  <c r="E503" i="8" s="1"/>
  <c r="D503" i="8" a="1"/>
  <c r="D503" i="8"/>
  <c r="C503" i="8" a="1"/>
  <c r="C503" i="8" s="1"/>
  <c r="B503" i="8" a="1"/>
  <c r="B503" i="8" s="1"/>
  <c r="A503" i="8" a="1"/>
  <c r="A503" i="8" s="1"/>
  <c r="I502" i="8" a="1"/>
  <c r="I502" i="8"/>
  <c r="H502" i="8" a="1"/>
  <c r="H502" i="8"/>
  <c r="G502" i="8" a="1"/>
  <c r="G502" i="8"/>
  <c r="F502" i="8" a="1"/>
  <c r="F502" i="8"/>
  <c r="E502" i="8" a="1"/>
  <c r="E502" i="8"/>
  <c r="D502" i="8" a="1"/>
  <c r="D502" i="8"/>
  <c r="C502" i="8" a="1"/>
  <c r="C502" i="8"/>
  <c r="B502" i="8" a="1"/>
  <c r="B502" i="8"/>
  <c r="A502" i="8" a="1"/>
  <c r="A502" i="8"/>
  <c r="I501" i="8" a="1"/>
  <c r="I501" i="8"/>
  <c r="H501" i="8" a="1"/>
  <c r="H501" i="8"/>
  <c r="G501" i="8" a="1"/>
  <c r="G501" i="8"/>
  <c r="F501" i="8" a="1"/>
  <c r="F501" i="8"/>
  <c r="E501" i="8" a="1"/>
  <c r="E501" i="8"/>
  <c r="D501" i="8" a="1"/>
  <c r="D501" i="8"/>
  <c r="C501" i="8" a="1"/>
  <c r="C501" i="8"/>
  <c r="B501" i="8" a="1"/>
  <c r="B501" i="8"/>
  <c r="A501" i="8" a="1"/>
  <c r="A501" i="8"/>
  <c r="I500" i="8" a="1"/>
  <c r="I500" i="8"/>
  <c r="H500" i="8" a="1"/>
  <c r="H500" i="8"/>
  <c r="G500" i="8" a="1"/>
  <c r="G500" i="8"/>
  <c r="F500" i="8" a="1"/>
  <c r="F500" i="8"/>
  <c r="E500" i="8" a="1"/>
  <c r="E500" i="8"/>
  <c r="D500" i="8" a="1"/>
  <c r="D500" i="8"/>
  <c r="C500" i="8" a="1"/>
  <c r="C500" i="8" s="1"/>
  <c r="B500" i="8" a="1"/>
  <c r="B500" i="8"/>
  <c r="A500" i="8" a="1"/>
  <c r="A500" i="8" s="1"/>
  <c r="I499" i="8" a="1"/>
  <c r="I499" i="8"/>
  <c r="H499" i="8" a="1"/>
  <c r="H499" i="8" s="1"/>
  <c r="G499" i="8" a="1"/>
  <c r="G499" i="8"/>
  <c r="F499" i="8" a="1"/>
  <c r="F499" i="8" s="1"/>
  <c r="E499" i="8" a="1"/>
  <c r="E499" i="8"/>
  <c r="D499" i="8" a="1"/>
  <c r="D499" i="8" s="1"/>
  <c r="C499" i="8" a="1"/>
  <c r="C499" i="8"/>
  <c r="B499" i="8" a="1"/>
  <c r="B499" i="8" s="1"/>
  <c r="A499" i="8" a="1"/>
  <c r="A499" i="8"/>
  <c r="I498" i="8" a="1"/>
  <c r="I498" i="8" s="1"/>
  <c r="H498" i="8" a="1"/>
  <c r="H498" i="8"/>
  <c r="G498" i="8" a="1"/>
  <c r="G498" i="8" s="1"/>
  <c r="F498" i="8" a="1"/>
  <c r="F498" i="8"/>
  <c r="E498" i="8" a="1"/>
  <c r="E498" i="8" s="1"/>
  <c r="D498" i="8" a="1"/>
  <c r="D498" i="8"/>
  <c r="C498" i="8" a="1"/>
  <c r="C498" i="8" s="1"/>
  <c r="B498" i="8" a="1"/>
  <c r="B498" i="8"/>
  <c r="A498" i="8" a="1"/>
  <c r="A498" i="8" s="1"/>
  <c r="I497" i="8" a="1"/>
  <c r="I497" i="8"/>
  <c r="H497" i="8" a="1"/>
  <c r="H497" i="8" s="1"/>
  <c r="G497" i="8" a="1"/>
  <c r="G497" i="8" s="1"/>
  <c r="F497" i="8" a="1"/>
  <c r="F497" i="8"/>
  <c r="E497" i="8" a="1"/>
  <c r="E497" i="8" s="1"/>
  <c r="D497" i="8" a="1"/>
  <c r="D497" i="8" s="1"/>
  <c r="C497" i="8" a="1"/>
  <c r="C497" i="8" s="1"/>
  <c r="B497" i="8" a="1"/>
  <c r="B497" i="8"/>
  <c r="A497" i="8" a="1"/>
  <c r="A497" i="8" s="1"/>
  <c r="I496" i="8" a="1"/>
  <c r="I496" i="8" s="1"/>
  <c r="H496" i="8" a="1"/>
  <c r="H496" i="8" s="1"/>
  <c r="G496" i="8" a="1"/>
  <c r="G496" i="8"/>
  <c r="F496" i="8" a="1"/>
  <c r="F496" i="8" s="1"/>
  <c r="E496" i="8" a="1"/>
  <c r="E496" i="8" s="1"/>
  <c r="D496" i="8" a="1"/>
  <c r="D496" i="8" s="1"/>
  <c r="C496" i="8" a="1"/>
  <c r="C496" i="8"/>
  <c r="B496" i="8" a="1"/>
  <c r="B496" i="8" s="1"/>
  <c r="A496" i="8" a="1"/>
  <c r="A496" i="8" s="1"/>
  <c r="I495" i="8" a="1"/>
  <c r="I495" i="8" s="1"/>
  <c r="H495" i="8" a="1"/>
  <c r="H495" i="8"/>
  <c r="G495" i="8" a="1"/>
  <c r="G495" i="8" s="1"/>
  <c r="F495" i="8" a="1"/>
  <c r="F495" i="8" s="1"/>
  <c r="E495" i="8" a="1"/>
  <c r="E495" i="8" s="1"/>
  <c r="D495" i="8" a="1"/>
  <c r="D495" i="8"/>
  <c r="C495" i="8" a="1"/>
  <c r="C495" i="8" s="1"/>
  <c r="B495" i="8" a="1"/>
  <c r="B495" i="8" s="1"/>
  <c r="A495" i="8" a="1"/>
  <c r="A495" i="8" s="1"/>
  <c r="I494" i="8" a="1"/>
  <c r="I494" i="8"/>
  <c r="H494" i="8" a="1"/>
  <c r="H494" i="8" s="1"/>
  <c r="G494" i="8" a="1"/>
  <c r="G494" i="8" s="1"/>
  <c r="F494" i="8" a="1"/>
  <c r="F494" i="8" s="1"/>
  <c r="E494" i="8" a="1"/>
  <c r="E494" i="8"/>
  <c r="D494" i="8" a="1"/>
  <c r="D494" i="8" s="1"/>
  <c r="C494" i="8" a="1"/>
  <c r="C494" i="8" s="1"/>
  <c r="B494" i="8" a="1"/>
  <c r="B494" i="8" s="1"/>
  <c r="A494" i="8" a="1"/>
  <c r="A494" i="8"/>
  <c r="I493" i="8" a="1"/>
  <c r="I493" i="8" s="1"/>
  <c r="H493" i="8" a="1"/>
  <c r="H493" i="8" s="1"/>
  <c r="G493" i="8" a="1"/>
  <c r="G493" i="8" s="1"/>
  <c r="F493" i="8" a="1"/>
  <c r="F493" i="8"/>
  <c r="E493" i="8" a="1"/>
  <c r="E493" i="8" s="1"/>
  <c r="D493" i="8" a="1"/>
  <c r="D493" i="8" s="1"/>
  <c r="C493" i="8" a="1"/>
  <c r="C493" i="8" s="1"/>
  <c r="B493" i="8" a="1"/>
  <c r="B493" i="8"/>
  <c r="A493" i="8" a="1"/>
  <c r="A493" i="8" s="1"/>
  <c r="I492" i="8" a="1"/>
  <c r="I492" i="8" s="1"/>
  <c r="H492" i="8" a="1"/>
  <c r="H492" i="8" s="1"/>
  <c r="G492" i="8" a="1"/>
  <c r="G492" i="8"/>
  <c r="F492" i="8" a="1"/>
  <c r="F492" i="8" s="1"/>
  <c r="E492" i="8" a="1"/>
  <c r="E492" i="8" s="1"/>
  <c r="D492" i="8" a="1"/>
  <c r="D492" i="8" s="1"/>
  <c r="C492" i="8" a="1"/>
  <c r="C492" i="8"/>
  <c r="B492" i="8" a="1"/>
  <c r="B492" i="8" s="1"/>
  <c r="A492" i="8" a="1"/>
  <c r="A492" i="8" s="1"/>
  <c r="I491" i="8" a="1"/>
  <c r="I491" i="8" s="1"/>
  <c r="H491" i="8" a="1"/>
  <c r="H491" i="8"/>
  <c r="G491" i="8" a="1"/>
  <c r="G491" i="8" s="1"/>
  <c r="F491" i="8" a="1"/>
  <c r="F491" i="8" s="1"/>
  <c r="E491" i="8" a="1"/>
  <c r="E491" i="8" s="1"/>
  <c r="D491" i="8" a="1"/>
  <c r="D491" i="8"/>
  <c r="C491" i="8" a="1"/>
  <c r="C491" i="8" s="1"/>
  <c r="B491" i="8" a="1"/>
  <c r="B491" i="8" s="1"/>
  <c r="A491" i="8" a="1"/>
  <c r="A491" i="8" s="1"/>
  <c r="I490" i="8" a="1"/>
  <c r="I490" i="8"/>
  <c r="H490" i="8" a="1"/>
  <c r="H490" i="8" s="1"/>
  <c r="G490" i="8" a="1"/>
  <c r="G490" i="8" s="1"/>
  <c r="F490" i="8" a="1"/>
  <c r="F490" i="8" s="1"/>
  <c r="E490" i="8" a="1"/>
  <c r="E490" i="8"/>
  <c r="D490" i="8" a="1"/>
  <c r="D490" i="8" s="1"/>
  <c r="C490" i="8" a="1"/>
  <c r="C490" i="8" s="1"/>
  <c r="B490" i="8" a="1"/>
  <c r="B490" i="8" s="1"/>
  <c r="A490" i="8" a="1"/>
  <c r="A490" i="8"/>
  <c r="I489" i="8" a="1"/>
  <c r="I489" i="8" s="1"/>
  <c r="H489" i="8" a="1"/>
  <c r="H489" i="8" s="1"/>
  <c r="G489" i="8" a="1"/>
  <c r="G489" i="8" s="1"/>
  <c r="F489" i="8" a="1"/>
  <c r="F489" i="8"/>
  <c r="E489" i="8" a="1"/>
  <c r="E489" i="8" s="1"/>
  <c r="D489" i="8" a="1"/>
  <c r="D489" i="8" s="1"/>
  <c r="C489" i="8" a="1"/>
  <c r="C489" i="8" s="1"/>
  <c r="B489" i="8" a="1"/>
  <c r="B489" i="8"/>
  <c r="A489" i="8" a="1"/>
  <c r="A489" i="8" s="1"/>
  <c r="I488" i="8" a="1"/>
  <c r="I488" i="8" s="1"/>
  <c r="H488" i="8" a="1"/>
  <c r="H488" i="8" s="1"/>
  <c r="G488" i="8" a="1"/>
  <c r="G488" i="8"/>
  <c r="F488" i="8" a="1"/>
  <c r="F488" i="8" s="1"/>
  <c r="E488" i="8" a="1"/>
  <c r="E488" i="8" s="1"/>
  <c r="D488" i="8" a="1"/>
  <c r="D488" i="8" s="1"/>
  <c r="C488" i="8" a="1"/>
  <c r="C488" i="8"/>
  <c r="B488" i="8" a="1"/>
  <c r="B488" i="8" s="1"/>
  <c r="A488" i="8" a="1"/>
  <c r="A488" i="8" s="1"/>
  <c r="I487" i="8" a="1"/>
  <c r="I487" i="8" s="1"/>
  <c r="H487" i="8" a="1"/>
  <c r="H487" i="8"/>
  <c r="G487" i="8" a="1"/>
  <c r="G487" i="8" s="1"/>
  <c r="F487" i="8" a="1"/>
  <c r="F487" i="8" s="1"/>
  <c r="E487" i="8" a="1"/>
  <c r="E487" i="8" s="1"/>
  <c r="D487" i="8" a="1"/>
  <c r="D487" i="8"/>
  <c r="C487" i="8" a="1"/>
  <c r="C487" i="8" s="1"/>
  <c r="B487" i="8" a="1"/>
  <c r="B487" i="8" s="1"/>
  <c r="A487" i="8" a="1"/>
  <c r="A487" i="8" s="1"/>
  <c r="I486" i="8" a="1"/>
  <c r="I486" i="8"/>
  <c r="H486" i="8" a="1"/>
  <c r="H486" i="8" s="1"/>
  <c r="G486" i="8" a="1"/>
  <c r="G486" i="8" s="1"/>
  <c r="F486" i="8" a="1"/>
  <c r="F486" i="8" s="1"/>
  <c r="E486" i="8" a="1"/>
  <c r="E486" i="8"/>
  <c r="D486" i="8" a="1"/>
  <c r="D486" i="8" s="1"/>
  <c r="C486" i="8" a="1"/>
  <c r="C486" i="8" s="1"/>
  <c r="B486" i="8" a="1"/>
  <c r="B486" i="8" s="1"/>
  <c r="A486" i="8" a="1"/>
  <c r="A486" i="8"/>
  <c r="I485" i="8" a="1"/>
  <c r="I485" i="8" s="1"/>
  <c r="H485" i="8" a="1"/>
  <c r="H485" i="8" s="1"/>
  <c r="G485" i="8" a="1"/>
  <c r="G485" i="8" s="1"/>
  <c r="F485" i="8" a="1"/>
  <c r="F485" i="8"/>
  <c r="E485" i="8" a="1"/>
  <c r="E485" i="8" s="1"/>
  <c r="D485" i="8" a="1"/>
  <c r="D485" i="8" s="1"/>
  <c r="C485" i="8" a="1"/>
  <c r="C485" i="8" s="1"/>
  <c r="B485" i="8" a="1"/>
  <c r="B485" i="8"/>
  <c r="A485" i="8" a="1"/>
  <c r="A485" i="8" s="1"/>
  <c r="I484" i="8" a="1"/>
  <c r="I484" i="8" s="1"/>
  <c r="H484" i="8" a="1"/>
  <c r="H484" i="8" s="1"/>
  <c r="G484" i="8" a="1"/>
  <c r="G484" i="8"/>
  <c r="F484" i="8" a="1"/>
  <c r="F484" i="8" s="1"/>
  <c r="E484" i="8" a="1"/>
  <c r="E484" i="8" s="1"/>
  <c r="D484" i="8" a="1"/>
  <c r="D484" i="8" s="1"/>
  <c r="C484" i="8" a="1"/>
  <c r="C484" i="8"/>
  <c r="B484" i="8" a="1"/>
  <c r="B484" i="8" s="1"/>
  <c r="A484" i="8" a="1"/>
  <c r="A484" i="8" s="1"/>
  <c r="I483" i="8" a="1"/>
  <c r="I483" i="8" s="1"/>
  <c r="H483" i="8" a="1"/>
  <c r="H483" i="8"/>
  <c r="G483" i="8" a="1"/>
  <c r="G483" i="8" s="1"/>
  <c r="F483" i="8" a="1"/>
  <c r="F483" i="8" s="1"/>
  <c r="E483" i="8" a="1"/>
  <c r="E483" i="8" s="1"/>
  <c r="D483" i="8" a="1"/>
  <c r="D483" i="8"/>
  <c r="C483" i="8" a="1"/>
  <c r="C483" i="8" s="1"/>
  <c r="B483" i="8" a="1"/>
  <c r="B483" i="8" s="1"/>
  <c r="A483" i="8" a="1"/>
  <c r="A483" i="8" s="1"/>
  <c r="I482" i="8" a="1"/>
  <c r="I482" i="8"/>
  <c r="H482" i="8" a="1"/>
  <c r="H482" i="8" s="1"/>
  <c r="G482" i="8" a="1"/>
  <c r="G482" i="8" s="1"/>
  <c r="F482" i="8" a="1"/>
  <c r="F482" i="8" s="1"/>
  <c r="E482" i="8" a="1"/>
  <c r="E482" i="8"/>
  <c r="D482" i="8" a="1"/>
  <c r="D482" i="8" s="1"/>
  <c r="C482" i="8" a="1"/>
  <c r="C482" i="8" s="1"/>
  <c r="B482" i="8" a="1"/>
  <c r="B482" i="8" s="1"/>
  <c r="A482" i="8" a="1"/>
  <c r="A482" i="8"/>
  <c r="I481" i="8" a="1"/>
  <c r="I481" i="8" s="1"/>
  <c r="H481" i="8" a="1"/>
  <c r="H481" i="8" s="1"/>
  <c r="G481" i="8" a="1"/>
  <c r="G481" i="8" s="1"/>
  <c r="F481" i="8" a="1"/>
  <c r="F481" i="8"/>
  <c r="E481" i="8" a="1"/>
  <c r="E481" i="8" s="1"/>
  <c r="D481" i="8" a="1"/>
  <c r="D481" i="8" s="1"/>
  <c r="C481" i="8" a="1"/>
  <c r="C481" i="8" s="1"/>
  <c r="B481" i="8" a="1"/>
  <c r="B481" i="8"/>
  <c r="A481" i="8" a="1"/>
  <c r="A481" i="8" s="1"/>
  <c r="I480" i="8" a="1"/>
  <c r="I480" i="8" s="1"/>
  <c r="H480" i="8" a="1"/>
  <c r="H480" i="8" s="1"/>
  <c r="G480" i="8" a="1"/>
  <c r="G480" i="8"/>
  <c r="F480" i="8" a="1"/>
  <c r="F480" i="8" s="1"/>
  <c r="E480" i="8" a="1"/>
  <c r="E480" i="8" s="1"/>
  <c r="D480" i="8" a="1"/>
  <c r="D480" i="8" s="1"/>
  <c r="C480" i="8" a="1"/>
  <c r="C480" i="8"/>
  <c r="B480" i="8" a="1"/>
  <c r="B480" i="8" s="1"/>
  <c r="A480" i="8" a="1"/>
  <c r="A480" i="8" s="1"/>
  <c r="I479" i="8" a="1"/>
  <c r="I479" i="8" s="1"/>
  <c r="H479" i="8" a="1"/>
  <c r="H479" i="8"/>
  <c r="G479" i="8" a="1"/>
  <c r="G479" i="8" s="1"/>
  <c r="F479" i="8" a="1"/>
  <c r="F479" i="8" s="1"/>
  <c r="E479" i="8" a="1"/>
  <c r="E479" i="8" s="1"/>
  <c r="D479" i="8" a="1"/>
  <c r="D479" i="8"/>
  <c r="C479" i="8" a="1"/>
  <c r="C479" i="8" s="1"/>
  <c r="B479" i="8" a="1"/>
  <c r="B479" i="8" s="1"/>
  <c r="A479" i="8" a="1"/>
  <c r="A479" i="8" s="1"/>
  <c r="I478" i="8" a="1"/>
  <c r="I478" i="8"/>
  <c r="H478" i="8" a="1"/>
  <c r="H478" i="8"/>
  <c r="G478" i="8" a="1"/>
  <c r="G478" i="8"/>
  <c r="F478" i="8" a="1"/>
  <c r="F478" i="8"/>
  <c r="E478" i="8" a="1"/>
  <c r="E478" i="8"/>
  <c r="D478" i="8" a="1"/>
  <c r="D478" i="8"/>
  <c r="C478" i="8" a="1"/>
  <c r="C478" i="8"/>
  <c r="B478" i="8" a="1"/>
  <c r="B478" i="8"/>
  <c r="A478" i="8" a="1"/>
  <c r="A478" i="8"/>
  <c r="I477" i="8" a="1"/>
  <c r="I477" i="8"/>
  <c r="H477" i="8" a="1"/>
  <c r="H477" i="8"/>
  <c r="G477" i="8" a="1"/>
  <c r="G477" i="8"/>
  <c r="F477" i="8" a="1"/>
  <c r="F477" i="8"/>
  <c r="E477" i="8" a="1"/>
  <c r="E477" i="8"/>
  <c r="D477" i="8" a="1"/>
  <c r="D477" i="8"/>
  <c r="C477" i="8" a="1"/>
  <c r="C477" i="8"/>
  <c r="B477" i="8" a="1"/>
  <c r="B477" i="8"/>
  <c r="A477" i="8" a="1"/>
  <c r="A477" i="8" s="1"/>
  <c r="I476" i="8" a="1"/>
  <c r="I476" i="8"/>
  <c r="H476" i="8" a="1"/>
  <c r="H476" i="8" s="1"/>
  <c r="G476" i="8" a="1"/>
  <c r="G476" i="8"/>
  <c r="F476" i="8" a="1"/>
  <c r="F476" i="8" s="1"/>
  <c r="E476" i="8" a="1"/>
  <c r="E476" i="8"/>
  <c r="D476" i="8" a="1"/>
  <c r="D476" i="8" s="1"/>
  <c r="C476" i="8" a="1"/>
  <c r="C476" i="8" s="1"/>
  <c r="B476" i="8" a="1"/>
  <c r="B476" i="8" s="1"/>
  <c r="A476" i="8" a="1"/>
  <c r="A476" i="8"/>
  <c r="I475" i="8" a="1"/>
  <c r="I475" i="8" s="1"/>
  <c r="H475" i="8" a="1"/>
  <c r="H475" i="8" s="1"/>
  <c r="G475" i="8" a="1"/>
  <c r="G475" i="8" s="1"/>
  <c r="F475" i="8" a="1"/>
  <c r="F475" i="8"/>
  <c r="E475" i="8" a="1"/>
  <c r="E475" i="8" s="1"/>
  <c r="D475" i="8" a="1"/>
  <c r="D475" i="8" s="1"/>
  <c r="C475" i="8" a="1"/>
  <c r="C475" i="8" s="1"/>
  <c r="B475" i="8" a="1"/>
  <c r="B475" i="8"/>
  <c r="A475" i="8" a="1"/>
  <c r="A475" i="8" s="1"/>
  <c r="I474" i="8" a="1"/>
  <c r="I474" i="8" s="1"/>
  <c r="H474" i="8" a="1"/>
  <c r="H474" i="8" s="1"/>
  <c r="G474" i="8" a="1"/>
  <c r="G474" i="8"/>
  <c r="F474" i="8" a="1"/>
  <c r="F474" i="8" s="1"/>
  <c r="E474" i="8" a="1"/>
  <c r="E474" i="8" s="1"/>
  <c r="D474" i="8" a="1"/>
  <c r="D474" i="8" s="1"/>
  <c r="C474" i="8" a="1"/>
  <c r="C474" i="8"/>
  <c r="B474" i="8" a="1"/>
  <c r="B474" i="8" s="1"/>
  <c r="A474" i="8" a="1"/>
  <c r="A474" i="8" s="1"/>
  <c r="I473" i="8" a="1"/>
  <c r="I473" i="8" s="1"/>
  <c r="H473" i="8" a="1"/>
  <c r="H473" i="8"/>
  <c r="G473" i="8" a="1"/>
  <c r="G473" i="8" s="1"/>
  <c r="F473" i="8" a="1"/>
  <c r="F473" i="8" s="1"/>
  <c r="E473" i="8" a="1"/>
  <c r="E473" i="8" s="1"/>
  <c r="D473" i="8" a="1"/>
  <c r="D473" i="8"/>
  <c r="C473" i="8" a="1"/>
  <c r="C473" i="8" s="1"/>
  <c r="B473" i="8" a="1"/>
  <c r="B473" i="8" s="1"/>
  <c r="A473" i="8" a="1"/>
  <c r="A473" i="8" s="1"/>
  <c r="I472" i="8" a="1"/>
  <c r="I472" i="8"/>
  <c r="H472" i="8" a="1"/>
  <c r="H472" i="8" s="1"/>
  <c r="G472" i="8" a="1"/>
  <c r="G472" i="8" s="1"/>
  <c r="F472" i="8" a="1"/>
  <c r="F472" i="8" s="1"/>
  <c r="E472" i="8" a="1"/>
  <c r="E472" i="8"/>
  <c r="D472" i="8" a="1"/>
  <c r="D472" i="8" s="1"/>
  <c r="C472" i="8" a="1"/>
  <c r="C472" i="8" s="1"/>
  <c r="B472" i="8" a="1"/>
  <c r="B472" i="8" s="1"/>
  <c r="A472" i="8" a="1"/>
  <c r="A472" i="8"/>
  <c r="I471" i="8" a="1"/>
  <c r="I471" i="8" s="1"/>
  <c r="H471" i="8" a="1"/>
  <c r="H471" i="8" s="1"/>
  <c r="G471" i="8" a="1"/>
  <c r="G471" i="8" s="1"/>
  <c r="F471" i="8" a="1"/>
  <c r="F471" i="8"/>
  <c r="E471" i="8" a="1"/>
  <c r="E471" i="8" s="1"/>
  <c r="D471" i="8" a="1"/>
  <c r="D471" i="8" s="1"/>
  <c r="C471" i="8" a="1"/>
  <c r="C471" i="8" s="1"/>
  <c r="B471" i="8" a="1"/>
  <c r="B471" i="8"/>
  <c r="A471" i="8" a="1"/>
  <c r="A471" i="8" s="1"/>
  <c r="I470" i="8" a="1"/>
  <c r="I470" i="8" s="1"/>
  <c r="H470" i="8" a="1"/>
  <c r="H470" i="8" s="1"/>
  <c r="G470" i="8" a="1"/>
  <c r="G470" i="8"/>
  <c r="F470" i="8" a="1"/>
  <c r="F470" i="8" s="1"/>
  <c r="E470" i="8" a="1"/>
  <c r="E470" i="8" s="1"/>
  <c r="D470" i="8" a="1"/>
  <c r="D470" i="8" s="1"/>
  <c r="C470" i="8" a="1"/>
  <c r="C470" i="8"/>
  <c r="B470" i="8" a="1"/>
  <c r="B470" i="8" s="1"/>
  <c r="A470" i="8" a="1"/>
  <c r="A470" i="8" s="1"/>
  <c r="I469" i="8" a="1"/>
  <c r="I469" i="8" s="1"/>
  <c r="H469" i="8" a="1"/>
  <c r="H469" i="8"/>
  <c r="G469" i="8" a="1"/>
  <c r="G469" i="8" s="1"/>
  <c r="F469" i="8" a="1"/>
  <c r="F469" i="8" s="1"/>
  <c r="E469" i="8" a="1"/>
  <c r="E469" i="8" s="1"/>
  <c r="D469" i="8" a="1"/>
  <c r="D469" i="8"/>
  <c r="C469" i="8" a="1"/>
  <c r="C469" i="8" s="1"/>
  <c r="B469" i="8" a="1"/>
  <c r="B469" i="8" s="1"/>
  <c r="A469" i="8" a="1"/>
  <c r="A469" i="8" s="1"/>
  <c r="I468" i="8" a="1"/>
  <c r="I468" i="8"/>
  <c r="H468" i="8" a="1"/>
  <c r="H468" i="8" s="1"/>
  <c r="G468" i="8" a="1"/>
  <c r="G468" i="8" s="1"/>
  <c r="F468" i="8" a="1"/>
  <c r="F468" i="8" s="1"/>
  <c r="E468" i="8" a="1"/>
  <c r="E468" i="8"/>
  <c r="D468" i="8" a="1"/>
  <c r="D468" i="8" s="1"/>
  <c r="C468" i="8" a="1"/>
  <c r="C468" i="8" s="1"/>
  <c r="B468" i="8" a="1"/>
  <c r="B468" i="8" s="1"/>
  <c r="A468" i="8" a="1"/>
  <c r="A468" i="8"/>
  <c r="I467" i="8" a="1"/>
  <c r="I467" i="8" s="1"/>
  <c r="H467" i="8" a="1"/>
  <c r="H467" i="8" s="1"/>
  <c r="G467" i="8" a="1"/>
  <c r="G467" i="8" s="1"/>
  <c r="F467" i="8" a="1"/>
  <c r="F467" i="8"/>
  <c r="E467" i="8" a="1"/>
  <c r="E467" i="8" s="1"/>
  <c r="D467" i="8" a="1"/>
  <c r="D467" i="8" s="1"/>
  <c r="C467" i="8" a="1"/>
  <c r="C467" i="8" s="1"/>
  <c r="B467" i="8" a="1"/>
  <c r="B467" i="8"/>
  <c r="A467" i="8" a="1"/>
  <c r="A467" i="8" s="1"/>
  <c r="I466" i="8" a="1"/>
  <c r="I466" i="8" s="1"/>
  <c r="H466" i="8" a="1"/>
  <c r="H466" i="8" s="1"/>
  <c r="G466" i="8" a="1"/>
  <c r="G466" i="8"/>
  <c r="F466" i="8" a="1"/>
  <c r="F466" i="8" s="1"/>
  <c r="E466" i="8" a="1"/>
  <c r="E466" i="8" s="1"/>
  <c r="D466" i="8" a="1"/>
  <c r="D466" i="8" s="1"/>
  <c r="C466" i="8" a="1"/>
  <c r="C466" i="8"/>
  <c r="B466" i="8" a="1"/>
  <c r="B466" i="8" s="1"/>
  <c r="A466" i="8" a="1"/>
  <c r="A466" i="8" s="1"/>
  <c r="I465" i="8" a="1"/>
  <c r="I465" i="8" s="1"/>
  <c r="H465" i="8" a="1"/>
  <c r="H465" i="8"/>
  <c r="G465" i="8" a="1"/>
  <c r="G465" i="8" s="1"/>
  <c r="F465" i="8" a="1"/>
  <c r="F465" i="8" s="1"/>
  <c r="E465" i="8" a="1"/>
  <c r="E465" i="8" s="1"/>
  <c r="D465" i="8" a="1"/>
  <c r="D465" i="8"/>
  <c r="C465" i="8" a="1"/>
  <c r="C465" i="8" s="1"/>
  <c r="B465" i="8" a="1"/>
  <c r="B465" i="8" s="1"/>
  <c r="A465" i="8" a="1"/>
  <c r="A465" i="8" s="1"/>
  <c r="I464" i="8" a="1"/>
  <c r="I464" i="8"/>
  <c r="H464" i="8" a="1"/>
  <c r="H464" i="8" s="1"/>
  <c r="G464" i="8" a="1"/>
  <c r="G464" i="8" s="1"/>
  <c r="F464" i="8" a="1"/>
  <c r="F464" i="8" s="1"/>
  <c r="E464" i="8" a="1"/>
  <c r="E464" i="8"/>
  <c r="D464" i="8" a="1"/>
  <c r="D464" i="8" s="1"/>
  <c r="C464" i="8" a="1"/>
  <c r="C464" i="8" s="1"/>
  <c r="B464" i="8" a="1"/>
  <c r="B464" i="8" s="1"/>
  <c r="A464" i="8" a="1"/>
  <c r="A464" i="8"/>
  <c r="I463" i="8" a="1"/>
  <c r="I463" i="8" s="1"/>
  <c r="H463" i="8" a="1"/>
  <c r="H463" i="8" s="1"/>
  <c r="G463" i="8" a="1"/>
  <c r="G463" i="8" s="1"/>
  <c r="F463" i="8" a="1"/>
  <c r="F463" i="8"/>
  <c r="E463" i="8" a="1"/>
  <c r="E463" i="8" s="1"/>
  <c r="D463" i="8" a="1"/>
  <c r="D463" i="8" s="1"/>
  <c r="C463" i="8" a="1"/>
  <c r="C463" i="8" s="1"/>
  <c r="B463" i="8" a="1"/>
  <c r="B463" i="8"/>
  <c r="A463" i="8" a="1"/>
  <c r="A463" i="8" s="1"/>
  <c r="I462" i="8" a="1"/>
  <c r="I462" i="8" s="1"/>
  <c r="H462" i="8" a="1"/>
  <c r="H462" i="8" s="1"/>
  <c r="G462" i="8" a="1"/>
  <c r="G462" i="8"/>
  <c r="F462" i="8" a="1"/>
  <c r="F462" i="8" s="1"/>
  <c r="E462" i="8" a="1"/>
  <c r="E462" i="8" s="1"/>
  <c r="D462" i="8" a="1"/>
  <c r="D462" i="8" s="1"/>
  <c r="C462" i="8" a="1"/>
  <c r="C462" i="8"/>
  <c r="B462" i="8" a="1"/>
  <c r="B462" i="8" s="1"/>
  <c r="A462" i="8" a="1"/>
  <c r="A462" i="8" s="1"/>
  <c r="I461" i="8" a="1"/>
  <c r="I461" i="8" s="1"/>
  <c r="H461" i="8" a="1"/>
  <c r="H461" i="8"/>
  <c r="G461" i="8" a="1"/>
  <c r="G461" i="8" s="1"/>
  <c r="F461" i="8" a="1"/>
  <c r="F461" i="8" s="1"/>
  <c r="E461" i="8" a="1"/>
  <c r="E461" i="8" s="1"/>
  <c r="D461" i="8" a="1"/>
  <c r="D461" i="8"/>
  <c r="C461" i="8" a="1"/>
  <c r="C461" i="8" s="1"/>
  <c r="B461" i="8" a="1"/>
  <c r="B461" i="8" s="1"/>
  <c r="A461" i="8" a="1"/>
  <c r="A461" i="8" s="1"/>
  <c r="I460" i="8" a="1"/>
  <c r="I460" i="8" s="1"/>
  <c r="H460" i="8" a="1"/>
  <c r="H460" i="8" s="1"/>
  <c r="G460" i="8" a="1"/>
  <c r="G460" i="8"/>
  <c r="F460" i="8" a="1"/>
  <c r="F460" i="8" s="1"/>
  <c r="E460" i="8" a="1"/>
  <c r="E460" i="8"/>
  <c r="D460" i="8" a="1"/>
  <c r="D460" i="8" s="1"/>
  <c r="C460" i="8" a="1"/>
  <c r="C460" i="8" s="1"/>
  <c r="B460" i="8" a="1"/>
  <c r="B460" i="8" s="1"/>
  <c r="A460" i="8" a="1"/>
  <c r="A460" i="8" s="1"/>
  <c r="I459" i="8" a="1"/>
  <c r="I459" i="8" s="1"/>
  <c r="H459" i="8" a="1"/>
  <c r="H459" i="8"/>
  <c r="G459" i="8" a="1"/>
  <c r="G459" i="8" s="1"/>
  <c r="F459" i="8" a="1"/>
  <c r="F459" i="8"/>
  <c r="E459" i="8" a="1"/>
  <c r="E459" i="8" s="1"/>
  <c r="D459" i="8" a="1"/>
  <c r="D459" i="8" s="1"/>
  <c r="C459" i="8" a="1"/>
  <c r="C459" i="8" s="1"/>
  <c r="B459" i="8" a="1"/>
  <c r="B459" i="8" s="1"/>
  <c r="A459" i="8" a="1"/>
  <c r="A459" i="8" s="1"/>
  <c r="I458" i="8" a="1"/>
  <c r="I458" i="8"/>
  <c r="H458" i="8" a="1"/>
  <c r="H458" i="8" s="1"/>
  <c r="G458" i="8" a="1"/>
  <c r="G458" i="8"/>
  <c r="F458" i="8" a="1"/>
  <c r="F458" i="8" s="1"/>
  <c r="E458" i="8" a="1"/>
  <c r="E458" i="8" s="1"/>
  <c r="D458" i="8" a="1"/>
  <c r="D458" i="8" s="1"/>
  <c r="C458" i="8" a="1"/>
  <c r="C458" i="8" s="1"/>
  <c r="B458" i="8" a="1"/>
  <c r="B458" i="8" s="1"/>
  <c r="A458" i="8" a="1"/>
  <c r="A458" i="8"/>
  <c r="I457" i="8" a="1"/>
  <c r="I457" i="8" s="1"/>
  <c r="H457" i="8" a="1"/>
  <c r="H457" i="8"/>
  <c r="G457" i="8" a="1"/>
  <c r="G457" i="8" s="1"/>
  <c r="F457" i="8" a="1"/>
  <c r="F457" i="8" s="1"/>
  <c r="E457" i="8" a="1"/>
  <c r="E457" i="8" s="1"/>
  <c r="D457" i="8" a="1"/>
  <c r="D457" i="8" s="1"/>
  <c r="C457" i="8" a="1"/>
  <c r="C457" i="8" s="1"/>
  <c r="B457" i="8" a="1"/>
  <c r="B457" i="8"/>
  <c r="A457" i="8" a="1"/>
  <c r="A457" i="8" s="1"/>
  <c r="I456" i="8" a="1"/>
  <c r="I456" i="8"/>
  <c r="H456" i="8" a="1"/>
  <c r="H456" i="8" s="1"/>
  <c r="G456" i="8" a="1"/>
  <c r="G456" i="8" s="1"/>
  <c r="F456" i="8" a="1"/>
  <c r="F456" i="8" s="1"/>
  <c r="E456" i="8" a="1"/>
  <c r="E456" i="8" s="1"/>
  <c r="D456" i="8" a="1"/>
  <c r="D456" i="8" s="1"/>
  <c r="C456" i="8" a="1"/>
  <c r="C456" i="8"/>
  <c r="B456" i="8" a="1"/>
  <c r="B456" i="8" s="1"/>
  <c r="A456" i="8" a="1"/>
  <c r="A456" i="8"/>
  <c r="I455" i="8" a="1"/>
  <c r="I455" i="8" s="1"/>
  <c r="H455" i="8" a="1"/>
  <c r="H455" i="8" s="1"/>
  <c r="G455" i="8" a="1"/>
  <c r="G455" i="8" s="1"/>
  <c r="F455" i="8" a="1"/>
  <c r="F455" i="8" s="1"/>
  <c r="E455" i="8" a="1"/>
  <c r="E455" i="8" s="1"/>
  <c r="D455" i="8" a="1"/>
  <c r="D455" i="8"/>
  <c r="C455" i="8" a="1"/>
  <c r="C455" i="8" s="1"/>
  <c r="B455" i="8" a="1"/>
  <c r="B455" i="8"/>
  <c r="A455" i="8" a="1"/>
  <c r="A455" i="8" s="1"/>
  <c r="I454" i="8" a="1"/>
  <c r="I454" i="8" s="1"/>
  <c r="H454" i="8" a="1"/>
  <c r="H454" i="8" s="1"/>
  <c r="G454" i="8" a="1"/>
  <c r="G454" i="8" s="1"/>
  <c r="F454" i="8" a="1"/>
  <c r="F454" i="8" s="1"/>
  <c r="E454" i="8" a="1"/>
  <c r="E454" i="8"/>
  <c r="D454" i="8" a="1"/>
  <c r="D454" i="8" s="1"/>
  <c r="C454" i="8" a="1"/>
  <c r="C454" i="8"/>
  <c r="B454" i="8" a="1"/>
  <c r="B454" i="8" s="1"/>
  <c r="A454" i="8" a="1"/>
  <c r="A454" i="8" s="1"/>
  <c r="I453" i="8" a="1"/>
  <c r="I453" i="8" s="1"/>
  <c r="H453" i="8" a="1"/>
  <c r="H453" i="8" s="1"/>
  <c r="G453" i="8" a="1"/>
  <c r="G453" i="8" s="1"/>
  <c r="F453" i="8" a="1"/>
  <c r="F453" i="8"/>
  <c r="E453" i="8" a="1"/>
  <c r="E453" i="8" s="1"/>
  <c r="D453" i="8" a="1"/>
  <c r="D453" i="8"/>
  <c r="C453" i="8" a="1"/>
  <c r="C453" i="8" s="1"/>
  <c r="B453" i="8" a="1"/>
  <c r="B453" i="8" s="1"/>
  <c r="A453" i="8" a="1"/>
  <c r="A453" i="8" s="1"/>
  <c r="I452" i="8" a="1"/>
  <c r="I452" i="8" s="1"/>
  <c r="H452" i="8" a="1"/>
  <c r="H452" i="8" s="1"/>
  <c r="G452" i="8" a="1"/>
  <c r="G452" i="8"/>
  <c r="F452" i="8" a="1"/>
  <c r="F452" i="8" s="1"/>
  <c r="E452" i="8" a="1"/>
  <c r="E452" i="8"/>
  <c r="D452" i="8" a="1"/>
  <c r="D452" i="8" s="1"/>
  <c r="C452" i="8" a="1"/>
  <c r="C452" i="8" s="1"/>
  <c r="B452" i="8" a="1"/>
  <c r="B452" i="8" s="1"/>
  <c r="A452" i="8" a="1"/>
  <c r="A452" i="8" s="1"/>
  <c r="I451" i="8" a="1"/>
  <c r="I451" i="8" s="1"/>
  <c r="H451" i="8" a="1"/>
  <c r="H451" i="8"/>
  <c r="G451" i="8" a="1"/>
  <c r="G451" i="8" s="1"/>
  <c r="F451" i="8" a="1"/>
  <c r="F451" i="8"/>
  <c r="E451" i="8" a="1"/>
  <c r="E451" i="8" s="1"/>
  <c r="D451" i="8" a="1"/>
  <c r="D451" i="8" s="1"/>
  <c r="C451" i="8" a="1"/>
  <c r="C451" i="8" s="1"/>
  <c r="B451" i="8" a="1"/>
  <c r="B451" i="8" s="1"/>
  <c r="A451" i="8" a="1"/>
  <c r="A451" i="8" s="1"/>
  <c r="I450" i="8" a="1"/>
  <c r="I450" i="8"/>
  <c r="H450" i="8" a="1"/>
  <c r="H450" i="8" s="1"/>
  <c r="G450" i="8" a="1"/>
  <c r="G450" i="8"/>
  <c r="F450" i="8" a="1"/>
  <c r="F450" i="8" s="1"/>
  <c r="E450" i="8" a="1"/>
  <c r="E450" i="8" s="1"/>
  <c r="D450" i="8" a="1"/>
  <c r="D450" i="8" s="1"/>
  <c r="C450" i="8" a="1"/>
  <c r="C450" i="8" s="1"/>
  <c r="B450" i="8" a="1"/>
  <c r="B450" i="8" s="1"/>
  <c r="A450" i="8" a="1"/>
  <c r="A450" i="8"/>
  <c r="I449" i="8" a="1"/>
  <c r="I449" i="8" s="1"/>
  <c r="H449" i="8" a="1"/>
  <c r="H449" i="8"/>
  <c r="G449" i="8" a="1"/>
  <c r="G449" i="8" s="1"/>
  <c r="F449" i="8" a="1"/>
  <c r="F449" i="8" s="1"/>
  <c r="E449" i="8" a="1"/>
  <c r="E449" i="8" s="1"/>
  <c r="D449" i="8" a="1"/>
  <c r="D449" i="8"/>
  <c r="C449" i="8" a="1"/>
  <c r="C449" i="8" s="1"/>
  <c r="B449" i="8" a="1"/>
  <c r="B449" i="8"/>
  <c r="A449" i="8" a="1"/>
  <c r="A449" i="8" s="1"/>
  <c r="I448" i="8" a="1"/>
  <c r="I448" i="8"/>
  <c r="H448" i="8" a="1"/>
  <c r="H448" i="8" s="1"/>
  <c r="G448" i="8" a="1"/>
  <c r="G448" i="8" s="1"/>
  <c r="F448" i="8" a="1"/>
  <c r="F448" i="8" s="1"/>
  <c r="E448" i="8" a="1"/>
  <c r="E448" i="8"/>
  <c r="D448" i="8" a="1"/>
  <c r="D448" i="8" s="1"/>
  <c r="C448" i="8" a="1"/>
  <c r="C448" i="8"/>
  <c r="B448" i="8" a="1"/>
  <c r="B448" i="8" s="1"/>
  <c r="A448" i="8" a="1"/>
  <c r="A448" i="8"/>
  <c r="I447" i="8" a="1"/>
  <c r="I447" i="8" s="1"/>
  <c r="H447" i="8" a="1"/>
  <c r="H447" i="8" s="1"/>
  <c r="G447" i="8" a="1"/>
  <c r="G447" i="8" s="1"/>
  <c r="F447" i="8" a="1"/>
  <c r="F447" i="8"/>
  <c r="E447" i="8" a="1"/>
  <c r="E447" i="8" s="1"/>
  <c r="D447" i="8" a="1"/>
  <c r="D447" i="8"/>
  <c r="C447" i="8" a="1"/>
  <c r="C447" i="8" s="1"/>
  <c r="B447" i="8" a="1"/>
  <c r="B447" i="8"/>
  <c r="A447" i="8" a="1"/>
  <c r="A447" i="8" s="1"/>
  <c r="I446" i="8" a="1"/>
  <c r="I446" i="8" s="1"/>
  <c r="H446" i="8" a="1"/>
  <c r="H446" i="8" s="1"/>
  <c r="G446" i="8" a="1"/>
  <c r="G446" i="8" s="1"/>
  <c r="F446" i="8" a="1"/>
  <c r="F446" i="8" s="1"/>
  <c r="E446" i="8" a="1"/>
  <c r="E446" i="8"/>
  <c r="D446" i="8" a="1"/>
  <c r="D446" i="8" s="1"/>
  <c r="C446" i="8" a="1"/>
  <c r="C446" i="8"/>
  <c r="B446" i="8" a="1"/>
  <c r="B446" i="8" s="1"/>
  <c r="A446" i="8" a="1"/>
  <c r="A446" i="8" s="1"/>
  <c r="I445" i="8" a="1"/>
  <c r="I445" i="8" s="1"/>
  <c r="H445" i="8" a="1"/>
  <c r="H445" i="8"/>
  <c r="G445" i="8" a="1"/>
  <c r="G445" i="8" s="1"/>
  <c r="F445" i="8" a="1"/>
  <c r="F445" i="8"/>
  <c r="E445" i="8" a="1"/>
  <c r="E445" i="8" s="1"/>
  <c r="D445" i="8" a="1"/>
  <c r="D445" i="8"/>
  <c r="C445" i="8" a="1"/>
  <c r="C445" i="8" s="1"/>
  <c r="B445" i="8" a="1"/>
  <c r="B445" i="8" s="1"/>
  <c r="A445" i="8" a="1"/>
  <c r="A445" i="8" s="1"/>
  <c r="I444" i="8" a="1"/>
  <c r="I444" i="8"/>
  <c r="H444" i="8" a="1"/>
  <c r="H444" i="8" s="1"/>
  <c r="G444" i="8" a="1"/>
  <c r="G444" i="8"/>
  <c r="F444" i="8" a="1"/>
  <c r="F444" i="8" s="1"/>
  <c r="E444" i="8" a="1"/>
  <c r="E444" i="8"/>
  <c r="D444" i="8" a="1"/>
  <c r="D444" i="8" s="1"/>
  <c r="C444" i="8" a="1"/>
  <c r="C444" i="8" s="1"/>
  <c r="B444" i="8" a="1"/>
  <c r="B444" i="8" s="1"/>
  <c r="A444" i="8" a="1"/>
  <c r="A444" i="8"/>
  <c r="I443" i="8" a="1"/>
  <c r="I443" i="8" s="1"/>
  <c r="H443" i="8" a="1"/>
  <c r="H443" i="8" s="1"/>
  <c r="G443" i="8" a="1"/>
  <c r="G443" i="8" s="1"/>
  <c r="F443" i="8" a="1"/>
  <c r="F443" i="8"/>
  <c r="E443" i="8" a="1"/>
  <c r="E443" i="8" s="1"/>
  <c r="D443" i="8" a="1"/>
  <c r="D443" i="8" s="1"/>
  <c r="C443" i="8" a="1"/>
  <c r="C443" i="8" s="1"/>
  <c r="B443" i="8" a="1"/>
  <c r="B443" i="8" s="1"/>
  <c r="A443" i="8" a="1"/>
  <c r="A443" i="8" s="1"/>
  <c r="I442" i="8" a="1"/>
  <c r="I442" i="8"/>
  <c r="H442" i="8" a="1"/>
  <c r="H442" i="8" s="1"/>
  <c r="G442" i="8" a="1"/>
  <c r="G442" i="8"/>
  <c r="F442" i="8" a="1"/>
  <c r="F442" i="8" s="1"/>
  <c r="E442" i="8" a="1"/>
  <c r="E442" i="8" s="1"/>
  <c r="D442" i="8" a="1"/>
  <c r="D442" i="8" s="1"/>
  <c r="C442" i="8" a="1"/>
  <c r="C442" i="8"/>
  <c r="B442" i="8" a="1"/>
  <c r="B442" i="8" s="1"/>
  <c r="A442" i="8" a="1"/>
  <c r="A442" i="8"/>
  <c r="I441" i="8" a="1"/>
  <c r="I441" i="8" s="1"/>
  <c r="H441" i="8" a="1"/>
  <c r="H441" i="8"/>
  <c r="G441" i="8" a="1"/>
  <c r="G441" i="8" s="1"/>
  <c r="F441" i="8" a="1"/>
  <c r="F441" i="8" s="1"/>
  <c r="E441" i="8" a="1"/>
  <c r="E441" i="8" s="1"/>
  <c r="D441" i="8" a="1"/>
  <c r="D441" i="8"/>
  <c r="C441" i="8" a="1"/>
  <c r="C441" i="8" s="1"/>
  <c r="B441" i="8" a="1"/>
  <c r="B441" i="8"/>
  <c r="A441" i="8" a="1"/>
  <c r="A441" i="8" s="1"/>
  <c r="I440" i="8" a="1"/>
  <c r="I440" i="8"/>
  <c r="H440" i="8" a="1"/>
  <c r="H440" i="8" s="1"/>
  <c r="G440" i="8" a="1"/>
  <c r="G440" i="8" s="1"/>
  <c r="F440" i="8" a="1"/>
  <c r="F440" i="8" s="1"/>
  <c r="E440" i="8" a="1"/>
  <c r="E440" i="8"/>
  <c r="D440" i="8" a="1"/>
  <c r="D440" i="8" s="1"/>
  <c r="C440" i="8" a="1"/>
  <c r="C440" i="8" s="1"/>
  <c r="B440" i="8" a="1"/>
  <c r="B440" i="8" s="1"/>
  <c r="A440" i="8" a="1"/>
  <c r="A440" i="8"/>
  <c r="I439" i="8" a="1"/>
  <c r="I439" i="8" s="1"/>
  <c r="H439" i="8" a="1"/>
  <c r="H439" i="8" s="1"/>
  <c r="G439" i="8" a="1"/>
  <c r="G439" i="8" s="1"/>
  <c r="F439" i="8" a="1"/>
  <c r="F439" i="8" s="1"/>
  <c r="E439" i="8" a="1"/>
  <c r="E439" i="8" s="1"/>
  <c r="D439" i="8" a="1"/>
  <c r="D439" i="8"/>
  <c r="C439" i="8" a="1"/>
  <c r="C439" i="8" s="1"/>
  <c r="B439" i="8" a="1"/>
  <c r="B439" i="8"/>
  <c r="A439" i="8" a="1"/>
  <c r="A439" i="8" s="1"/>
  <c r="I438" i="8" a="1"/>
  <c r="I438" i="8"/>
  <c r="H438" i="8" a="1"/>
  <c r="H438" i="8" s="1"/>
  <c r="G438" i="8" a="1"/>
  <c r="G438" i="8" s="1"/>
  <c r="F438" i="8" a="1"/>
  <c r="F438" i="8" s="1"/>
  <c r="E438" i="8" a="1"/>
  <c r="E438" i="8"/>
  <c r="D438" i="8" a="1"/>
  <c r="D438" i="8" s="1"/>
  <c r="C438" i="8" a="1"/>
  <c r="C438" i="8"/>
  <c r="B438" i="8" a="1"/>
  <c r="B438" i="8" s="1"/>
  <c r="A438" i="8" a="1"/>
  <c r="A438" i="8"/>
  <c r="I437" i="8" a="1"/>
  <c r="I437" i="8" s="1"/>
  <c r="H437" i="8" a="1"/>
  <c r="H437" i="8" s="1"/>
  <c r="G437" i="8" a="1"/>
  <c r="G437" i="8" s="1"/>
  <c r="F437" i="8" a="1"/>
  <c r="F437" i="8"/>
  <c r="E437" i="8" a="1"/>
  <c r="E437" i="8" s="1"/>
  <c r="D437" i="8" a="1"/>
  <c r="D437" i="8"/>
  <c r="C437" i="8" a="1"/>
  <c r="C437" i="8" s="1"/>
  <c r="B437" i="8" a="1"/>
  <c r="B437" i="8"/>
  <c r="A437" i="8" a="1"/>
  <c r="A437" i="8" s="1"/>
  <c r="I436" i="8" a="1"/>
  <c r="I436" i="8" s="1"/>
  <c r="H436" i="8" a="1"/>
  <c r="H436" i="8" s="1"/>
  <c r="G436" i="8" a="1"/>
  <c r="G436" i="8"/>
  <c r="F436" i="8" a="1"/>
  <c r="F436" i="8" s="1"/>
  <c r="E436" i="8" a="1"/>
  <c r="E436" i="8"/>
  <c r="D436" i="8" a="1"/>
  <c r="D436" i="8" s="1"/>
  <c r="C436" i="8" a="1"/>
  <c r="C436" i="8"/>
  <c r="B436" i="8" a="1"/>
  <c r="B436" i="8" s="1"/>
  <c r="A436" i="8" a="1"/>
  <c r="A436" i="8" s="1"/>
  <c r="I435" i="8" a="1"/>
  <c r="I435" i="8" s="1"/>
  <c r="H435" i="8" a="1"/>
  <c r="H435" i="8"/>
  <c r="G435" i="8" a="1"/>
  <c r="G435" i="8" s="1"/>
  <c r="F435" i="8" a="1"/>
  <c r="F435" i="8"/>
  <c r="E435" i="8" a="1"/>
  <c r="E435" i="8" s="1"/>
  <c r="D435" i="8" a="1"/>
  <c r="D435" i="8"/>
  <c r="C435" i="8" a="1"/>
  <c r="C435" i="8" s="1"/>
  <c r="B435" i="8" a="1"/>
  <c r="B435" i="8" s="1"/>
  <c r="A435" i="8" a="1"/>
  <c r="A435" i="8" s="1"/>
  <c r="I434" i="8" a="1"/>
  <c r="I434" i="8"/>
  <c r="H434" i="8" a="1"/>
  <c r="H434" i="8" s="1"/>
  <c r="G434" i="8" a="1"/>
  <c r="G434" i="8"/>
  <c r="F434" i="8" a="1"/>
  <c r="F434" i="8" s="1"/>
  <c r="E434" i="8" a="1"/>
  <c r="E434" i="8"/>
  <c r="D434" i="8" a="1"/>
  <c r="D434" i="8" s="1"/>
  <c r="C434" i="8" a="1"/>
  <c r="C434" i="8" s="1"/>
  <c r="B434" i="8" a="1"/>
  <c r="B434" i="8" s="1"/>
  <c r="A434" i="8" a="1"/>
  <c r="A434" i="8"/>
  <c r="I433" i="8" a="1"/>
  <c r="I433" i="8" s="1"/>
  <c r="H433" i="8" a="1"/>
  <c r="H433" i="8"/>
  <c r="G433" i="8" a="1"/>
  <c r="G433" i="8" s="1"/>
  <c r="F433" i="8" a="1"/>
  <c r="F433" i="8"/>
  <c r="E433" i="8" a="1"/>
  <c r="E433" i="8" s="1"/>
  <c r="D433" i="8" a="1"/>
  <c r="D433" i="8" s="1"/>
  <c r="C433" i="8" a="1"/>
  <c r="C433" i="8" s="1"/>
  <c r="B433" i="8" a="1"/>
  <c r="B433" i="8"/>
  <c r="A433" i="8" a="1"/>
  <c r="A433" i="8" s="1"/>
  <c r="I432" i="8" a="1"/>
  <c r="I432" i="8"/>
  <c r="H432" i="8" a="1"/>
  <c r="H432" i="8" s="1"/>
  <c r="G432" i="8" a="1"/>
  <c r="G432" i="8"/>
  <c r="F432" i="8" a="1"/>
  <c r="F432" i="8" s="1"/>
  <c r="E432" i="8" a="1"/>
  <c r="E432" i="8" s="1"/>
  <c r="D432" i="8" a="1"/>
  <c r="D432" i="8" s="1"/>
  <c r="C432" i="8" a="1"/>
  <c r="C432" i="8"/>
  <c r="B432" i="8" a="1"/>
  <c r="B432" i="8" s="1"/>
  <c r="A432" i="8" a="1"/>
  <c r="A432" i="8"/>
  <c r="I431" i="8" a="1"/>
  <c r="I431" i="8" s="1"/>
  <c r="H431" i="8" a="1"/>
  <c r="H431" i="8"/>
  <c r="G431" i="8" a="1"/>
  <c r="G431" i="8" s="1"/>
  <c r="F431" i="8" a="1"/>
  <c r="F431" i="8" s="1"/>
  <c r="E431" i="8" a="1"/>
  <c r="E431" i="8" s="1"/>
  <c r="D431" i="8" a="1"/>
  <c r="D431" i="8"/>
  <c r="C431" i="8" a="1"/>
  <c r="C431" i="8" s="1"/>
  <c r="B431" i="8" a="1"/>
  <c r="B431" i="8"/>
  <c r="A431" i="8" a="1"/>
  <c r="A431" i="8" s="1"/>
  <c r="I430" i="8" a="1"/>
  <c r="I430" i="8"/>
  <c r="H430" i="8" a="1"/>
  <c r="H430" i="8" s="1"/>
  <c r="G430" i="8" a="1"/>
  <c r="G430" i="8" s="1"/>
  <c r="F430" i="8" a="1"/>
  <c r="F430" i="8" s="1"/>
  <c r="E430" i="8" a="1"/>
  <c r="E430" i="8"/>
  <c r="D430" i="8" a="1"/>
  <c r="D430" i="8" s="1"/>
  <c r="C430" i="8" a="1"/>
  <c r="C430" i="8"/>
  <c r="B430" i="8" a="1"/>
  <c r="B430" i="8" s="1"/>
  <c r="A430" i="8" a="1"/>
  <c r="A430" i="8"/>
  <c r="I429" i="8" a="1"/>
  <c r="I429" i="8" s="1"/>
  <c r="H429" i="8" a="1"/>
  <c r="H429" i="8" s="1"/>
  <c r="G429" i="8" a="1"/>
  <c r="G429" i="8" s="1"/>
  <c r="F429" i="8" a="1"/>
  <c r="F429" i="8"/>
  <c r="E429" i="8" a="1"/>
  <c r="E429" i="8" s="1"/>
  <c r="D429" i="8" a="1"/>
  <c r="D429" i="8"/>
  <c r="C429" i="8" a="1"/>
  <c r="C429" i="8" s="1"/>
  <c r="B429" i="8" a="1"/>
  <c r="B429" i="8"/>
  <c r="A429" i="8" a="1"/>
  <c r="A429" i="8" s="1"/>
  <c r="I428" i="8" a="1"/>
  <c r="I428" i="8" s="1"/>
  <c r="H428" i="8" a="1"/>
  <c r="H428" i="8" s="1"/>
  <c r="G428" i="8" a="1"/>
  <c r="G428" i="8"/>
  <c r="F428" i="8" a="1"/>
  <c r="F428" i="8" s="1"/>
  <c r="E428" i="8" a="1"/>
  <c r="E428" i="8"/>
  <c r="D428" i="8" a="1"/>
  <c r="D428" i="8" s="1"/>
  <c r="C428" i="8" a="1"/>
  <c r="C428" i="8"/>
  <c r="B428" i="8" a="1"/>
  <c r="B428" i="8" s="1"/>
  <c r="A428" i="8" a="1"/>
  <c r="A428" i="8" s="1"/>
  <c r="I427" i="8" a="1"/>
  <c r="I427" i="8" s="1"/>
  <c r="H427" i="8" a="1"/>
  <c r="H427" i="8"/>
  <c r="G427" i="8" a="1"/>
  <c r="G427" i="8" s="1"/>
  <c r="F427" i="8" a="1"/>
  <c r="F427" i="8"/>
  <c r="E427" i="8" a="1"/>
  <c r="E427" i="8" s="1"/>
  <c r="D427" i="8" a="1"/>
  <c r="D427" i="8"/>
  <c r="C427" i="8" a="1"/>
  <c r="C427" i="8" s="1"/>
  <c r="B427" i="8" a="1"/>
  <c r="B427" i="8" s="1"/>
  <c r="A427" i="8" a="1"/>
  <c r="A427" i="8" s="1"/>
  <c r="I426" i="8" a="1"/>
  <c r="I426" i="8"/>
  <c r="H426" i="8" a="1"/>
  <c r="H426" i="8" s="1"/>
  <c r="G426" i="8" a="1"/>
  <c r="G426" i="8"/>
  <c r="F426" i="8" a="1"/>
  <c r="F426" i="8" s="1"/>
  <c r="E426" i="8" a="1"/>
  <c r="E426" i="8"/>
  <c r="D426" i="8" a="1"/>
  <c r="D426" i="8" s="1"/>
  <c r="C426" i="8" a="1"/>
  <c r="C426" i="8" s="1"/>
  <c r="B426" i="8" a="1"/>
  <c r="B426" i="8" s="1"/>
  <c r="A426" i="8" a="1"/>
  <c r="A426" i="8"/>
  <c r="I425" i="8" a="1"/>
  <c r="I425" i="8" s="1"/>
  <c r="H425" i="8" a="1"/>
  <c r="H425" i="8" s="1"/>
  <c r="G425" i="8" a="1"/>
  <c r="G425" i="8" s="1"/>
  <c r="F425" i="8" a="1"/>
  <c r="F425" i="8"/>
  <c r="E425" i="8" a="1"/>
  <c r="E425" i="8" s="1"/>
  <c r="D425" i="8" a="1"/>
  <c r="D425" i="8" s="1"/>
  <c r="C425" i="8" a="1"/>
  <c r="C425" i="8" s="1"/>
  <c r="B425" i="8" a="1"/>
  <c r="B425" i="8"/>
  <c r="A425" i="8" a="1"/>
  <c r="A425" i="8" s="1"/>
  <c r="I424" i="8" a="1"/>
  <c r="I424" i="8" s="1"/>
  <c r="H424" i="8" a="1"/>
  <c r="H424" i="8" s="1"/>
  <c r="G424" i="8" a="1"/>
  <c r="G424" i="8"/>
  <c r="F424" i="8" a="1"/>
  <c r="F424" i="8" s="1"/>
  <c r="E424" i="8" a="1"/>
  <c r="E424" i="8" s="1"/>
  <c r="D424" i="8" a="1"/>
  <c r="D424" i="8" s="1"/>
  <c r="C424" i="8" a="1"/>
  <c r="C424" i="8"/>
  <c r="B424" i="8" a="1"/>
  <c r="B424" i="8" s="1"/>
  <c r="A424" i="8" a="1"/>
  <c r="A424" i="8" s="1"/>
  <c r="I423" i="8" a="1"/>
  <c r="I423" i="8" s="1"/>
  <c r="H423" i="8" a="1"/>
  <c r="H423" i="8"/>
  <c r="G423" i="8" a="1"/>
  <c r="G423" i="8" s="1"/>
  <c r="F423" i="8" a="1"/>
  <c r="F423" i="8" s="1"/>
  <c r="E423" i="8" a="1"/>
  <c r="E423" i="8" s="1"/>
  <c r="D423" i="8" a="1"/>
  <c r="D423" i="8"/>
  <c r="C423" i="8" a="1"/>
  <c r="C423" i="8" s="1"/>
  <c r="B423" i="8" a="1"/>
  <c r="B423" i="8" s="1"/>
  <c r="A423" i="8" a="1"/>
  <c r="A423" i="8" s="1"/>
  <c r="I422" i="8" a="1"/>
  <c r="I422" i="8"/>
  <c r="H422" i="8" a="1"/>
  <c r="H422" i="8" s="1"/>
  <c r="G422" i="8" a="1"/>
  <c r="G422" i="8" s="1"/>
  <c r="F422" i="8" a="1"/>
  <c r="F422" i="8" s="1"/>
  <c r="E422" i="8" a="1"/>
  <c r="E422" i="8"/>
  <c r="D422" i="8" a="1"/>
  <c r="D422" i="8" s="1"/>
  <c r="C422" i="8" a="1"/>
  <c r="C422" i="8" s="1"/>
  <c r="B422" i="8" a="1"/>
  <c r="B422" i="8" s="1"/>
  <c r="A422" i="8" a="1"/>
  <c r="A422" i="8"/>
  <c r="I421" i="8" a="1"/>
  <c r="I421" i="8" s="1"/>
  <c r="H421" i="8" a="1"/>
  <c r="H421" i="8" s="1"/>
  <c r="G421" i="8" a="1"/>
  <c r="G421" i="8" s="1"/>
  <c r="F421" i="8" a="1"/>
  <c r="F421" i="8"/>
  <c r="E421" i="8" a="1"/>
  <c r="E421" i="8" s="1"/>
  <c r="D421" i="8" a="1"/>
  <c r="D421" i="8" s="1"/>
  <c r="C421" i="8" a="1"/>
  <c r="C421" i="8" s="1"/>
  <c r="B421" i="8" a="1"/>
  <c r="B421" i="8"/>
  <c r="A421" i="8" a="1"/>
  <c r="A421" i="8" s="1"/>
  <c r="I420" i="8" a="1"/>
  <c r="I420" i="8" s="1"/>
  <c r="H420" i="8" a="1"/>
  <c r="H420" i="8" s="1"/>
  <c r="G420" i="8" a="1"/>
  <c r="G420" i="8"/>
  <c r="F420" i="8" a="1"/>
  <c r="F420" i="8" s="1"/>
  <c r="E420" i="8" a="1"/>
  <c r="E420" i="8" s="1"/>
  <c r="D420" i="8" a="1"/>
  <c r="D420" i="8" s="1"/>
  <c r="C420" i="8" a="1"/>
  <c r="C420" i="8"/>
  <c r="B420" i="8" a="1"/>
  <c r="B420" i="8" s="1"/>
  <c r="A420" i="8" a="1"/>
  <c r="A420" i="8" s="1"/>
  <c r="I419" i="8" a="1"/>
  <c r="I419" i="8" s="1"/>
  <c r="H419" i="8" a="1"/>
  <c r="H419" i="8"/>
  <c r="G419" i="8" a="1"/>
  <c r="G419" i="8" s="1"/>
  <c r="F419" i="8" a="1"/>
  <c r="F419" i="8" s="1"/>
  <c r="E419" i="8" a="1"/>
  <c r="E419" i="8" s="1"/>
  <c r="D419" i="8" a="1"/>
  <c r="D419" i="8"/>
  <c r="C419" i="8" a="1"/>
  <c r="C419" i="8" s="1"/>
  <c r="B419" i="8" a="1"/>
  <c r="B419" i="8" s="1"/>
  <c r="A419" i="8" a="1"/>
  <c r="A419" i="8" s="1"/>
  <c r="I418" i="8" a="1"/>
  <c r="I418" i="8"/>
  <c r="H418" i="8" a="1"/>
  <c r="H418" i="8" s="1"/>
  <c r="G418" i="8" a="1"/>
  <c r="G418" i="8" s="1"/>
  <c r="F418" i="8" a="1"/>
  <c r="F418" i="8" s="1"/>
  <c r="E418" i="8" a="1"/>
  <c r="E418" i="8"/>
  <c r="D418" i="8" a="1"/>
  <c r="D418" i="8" s="1"/>
  <c r="C418" i="8" a="1"/>
  <c r="C418" i="8" s="1"/>
  <c r="B418" i="8" a="1"/>
  <c r="B418" i="8" s="1"/>
  <c r="A418" i="8" a="1"/>
  <c r="A418" i="8"/>
  <c r="I417" i="8" a="1"/>
  <c r="I417" i="8" s="1"/>
  <c r="H417" i="8" a="1"/>
  <c r="H417" i="8" s="1"/>
  <c r="G417" i="8" a="1"/>
  <c r="G417" i="8" s="1"/>
  <c r="F417" i="8" a="1"/>
  <c r="F417" i="8"/>
  <c r="E417" i="8" a="1"/>
  <c r="E417" i="8" s="1"/>
  <c r="D417" i="8" a="1"/>
  <c r="D417" i="8" s="1"/>
  <c r="C417" i="8" a="1"/>
  <c r="C417" i="8" s="1"/>
  <c r="B417" i="8" a="1"/>
  <c r="B417" i="8"/>
  <c r="A417" i="8" a="1"/>
  <c r="A417" i="8" s="1"/>
  <c r="I416" i="8" a="1"/>
  <c r="I416" i="8" s="1"/>
  <c r="H416" i="8" a="1"/>
  <c r="H416" i="8" s="1"/>
  <c r="G416" i="8" a="1"/>
  <c r="G416" i="8"/>
  <c r="F416" i="8" a="1"/>
  <c r="F416" i="8" s="1"/>
  <c r="E416" i="8" a="1"/>
  <c r="E416" i="8" s="1"/>
  <c r="D416" i="8" a="1"/>
  <c r="D416" i="8" s="1"/>
  <c r="C416" i="8" a="1"/>
  <c r="C416" i="8"/>
  <c r="B416" i="8" a="1"/>
  <c r="B416" i="8" s="1"/>
  <c r="A416" i="8" a="1"/>
  <c r="A416" i="8" s="1"/>
  <c r="I415" i="8" a="1"/>
  <c r="I415" i="8" s="1"/>
  <c r="H415" i="8" a="1"/>
  <c r="H415" i="8"/>
  <c r="G415" i="8" a="1"/>
  <c r="G415" i="8" s="1"/>
  <c r="F415" i="8" a="1"/>
  <c r="F415" i="8" s="1"/>
  <c r="E415" i="8" a="1"/>
  <c r="E415" i="8" s="1"/>
  <c r="D415" i="8" a="1"/>
  <c r="D415" i="8"/>
  <c r="C415" i="8" a="1"/>
  <c r="C415" i="8" s="1"/>
  <c r="B415" i="8" a="1"/>
  <c r="B415" i="8" s="1"/>
  <c r="A415" i="8" a="1"/>
  <c r="A415" i="8" s="1"/>
  <c r="I414" i="8" a="1"/>
  <c r="I414" i="8"/>
  <c r="H414" i="8" a="1"/>
  <c r="H414" i="8" s="1"/>
  <c r="G414" i="8" a="1"/>
  <c r="G414" i="8" s="1"/>
  <c r="F414" i="8" a="1"/>
  <c r="F414" i="8" s="1"/>
  <c r="E414" i="8" a="1"/>
  <c r="E414" i="8"/>
  <c r="D414" i="8" a="1"/>
  <c r="D414" i="8" s="1"/>
  <c r="C414" i="8" a="1"/>
  <c r="C414" i="8" s="1"/>
  <c r="B414" i="8" a="1"/>
  <c r="B414" i="8" s="1"/>
  <c r="A414" i="8" a="1"/>
  <c r="A414" i="8"/>
  <c r="I413" i="8" a="1"/>
  <c r="I413" i="8" s="1"/>
  <c r="H413" i="8" a="1"/>
  <c r="H413" i="8" s="1"/>
  <c r="G413" i="8" a="1"/>
  <c r="G413" i="8" s="1"/>
  <c r="F413" i="8" a="1"/>
  <c r="F413" i="8"/>
  <c r="E413" i="8" a="1"/>
  <c r="E413" i="8" s="1"/>
  <c r="D413" i="8" a="1"/>
  <c r="D413" i="8" s="1"/>
  <c r="C413" i="8" a="1"/>
  <c r="C413" i="8" s="1"/>
  <c r="B413" i="8" a="1"/>
  <c r="B413" i="8"/>
  <c r="A413" i="8" a="1"/>
  <c r="A413" i="8" s="1"/>
  <c r="I412" i="8" a="1"/>
  <c r="I412" i="8" s="1"/>
  <c r="H412" i="8" a="1"/>
  <c r="H412" i="8" s="1"/>
  <c r="G412" i="8" a="1"/>
  <c r="G412" i="8"/>
  <c r="F412" i="8" a="1"/>
  <c r="F412" i="8" s="1"/>
  <c r="E412" i="8" a="1"/>
  <c r="E412" i="8" s="1"/>
  <c r="D412" i="8" a="1"/>
  <c r="D412" i="8" s="1"/>
  <c r="C412" i="8" a="1"/>
  <c r="C412" i="8"/>
  <c r="B412" i="8" a="1"/>
  <c r="B412" i="8" s="1"/>
  <c r="A412" i="8" a="1"/>
  <c r="A412" i="8" s="1"/>
  <c r="I411" i="8" a="1"/>
  <c r="I411" i="8" s="1"/>
  <c r="H411" i="8" a="1"/>
  <c r="H411" i="8"/>
  <c r="G411" i="8" a="1"/>
  <c r="G411" i="8" s="1"/>
  <c r="F411" i="8" a="1"/>
  <c r="F411" i="8" s="1"/>
  <c r="E411" i="8" a="1"/>
  <c r="E411" i="8" s="1"/>
  <c r="D411" i="8" a="1"/>
  <c r="D411" i="8"/>
  <c r="C411" i="8" a="1"/>
  <c r="C411" i="8" s="1"/>
  <c r="B411" i="8" a="1"/>
  <c r="B411" i="8" s="1"/>
  <c r="A411" i="8" a="1"/>
  <c r="A411" i="8" s="1"/>
  <c r="I410" i="8" a="1"/>
  <c r="I410" i="8"/>
  <c r="H410" i="8" a="1"/>
  <c r="H410" i="8" s="1"/>
  <c r="G410" i="8" a="1"/>
  <c r="G410" i="8" s="1"/>
  <c r="F410" i="8" a="1"/>
  <c r="F410" i="8" s="1"/>
  <c r="E410" i="8" a="1"/>
  <c r="E410" i="8"/>
  <c r="D410" i="8" a="1"/>
  <c r="D410" i="8" s="1"/>
  <c r="C410" i="8" a="1"/>
  <c r="C410" i="8" s="1"/>
  <c r="B410" i="8" a="1"/>
  <c r="B410" i="8" s="1"/>
  <c r="A410" i="8" a="1"/>
  <c r="A410" i="8"/>
  <c r="I409" i="8" a="1"/>
  <c r="I409" i="8" s="1"/>
  <c r="H409" i="8" a="1"/>
  <c r="H409" i="8" s="1"/>
  <c r="G409" i="8" a="1"/>
  <c r="G409" i="8" s="1"/>
  <c r="F409" i="8" a="1"/>
  <c r="F409" i="8"/>
  <c r="E409" i="8" a="1"/>
  <c r="E409" i="8" s="1"/>
  <c r="D409" i="8" a="1"/>
  <c r="D409" i="8" s="1"/>
  <c r="C409" i="8" a="1"/>
  <c r="C409" i="8" s="1"/>
  <c r="B409" i="8" a="1"/>
  <c r="B409" i="8"/>
  <c r="A409" i="8" a="1"/>
  <c r="A409" i="8" s="1"/>
  <c r="I408" i="8" a="1"/>
  <c r="I408" i="8" s="1"/>
  <c r="H408" i="8" a="1"/>
  <c r="H408" i="8" s="1"/>
  <c r="G408" i="8" a="1"/>
  <c r="G408" i="8"/>
  <c r="F408" i="8" a="1"/>
  <c r="F408" i="8" s="1"/>
  <c r="E408" i="8" a="1"/>
  <c r="E408" i="8" s="1"/>
  <c r="D408" i="8" a="1"/>
  <c r="D408" i="8" s="1"/>
  <c r="C408" i="8" a="1"/>
  <c r="C408" i="8"/>
  <c r="B408" i="8" a="1"/>
  <c r="B408" i="8" s="1"/>
  <c r="A408" i="8" a="1"/>
  <c r="A408" i="8" s="1"/>
  <c r="I407" i="8" a="1"/>
  <c r="I407" i="8" s="1"/>
  <c r="H407" i="8" a="1"/>
  <c r="H407" i="8"/>
  <c r="G407" i="8" a="1"/>
  <c r="G407" i="8" s="1"/>
  <c r="F407" i="8" a="1"/>
  <c r="F407" i="8" s="1"/>
  <c r="E407" i="8" a="1"/>
  <c r="E407" i="8" s="1"/>
  <c r="D407" i="8" a="1"/>
  <c r="D407" i="8"/>
  <c r="C407" i="8" a="1"/>
  <c r="C407" i="8" s="1"/>
  <c r="B407" i="8" a="1"/>
  <c r="B407" i="8" s="1"/>
  <c r="A407" i="8" a="1"/>
  <c r="A407" i="8" s="1"/>
  <c r="I406" i="8" a="1"/>
  <c r="I406" i="8"/>
  <c r="H406" i="8" a="1"/>
  <c r="H406" i="8" s="1"/>
  <c r="G406" i="8" a="1"/>
  <c r="G406" i="8" s="1"/>
  <c r="F406" i="8" a="1"/>
  <c r="F406" i="8" s="1"/>
  <c r="E406" i="8" a="1"/>
  <c r="E406" i="8"/>
  <c r="D406" i="8" a="1"/>
  <c r="D406" i="8" s="1"/>
  <c r="C406" i="8" a="1"/>
  <c r="C406" i="8" s="1"/>
  <c r="B406" i="8" a="1"/>
  <c r="B406" i="8" s="1"/>
  <c r="A406" i="8" a="1"/>
  <c r="A406" i="8"/>
  <c r="I405" i="8" a="1"/>
  <c r="I405" i="8" s="1"/>
  <c r="H405" i="8" a="1"/>
  <c r="H405" i="8" s="1"/>
  <c r="G405" i="8" a="1"/>
  <c r="G405" i="8" s="1"/>
  <c r="F405" i="8" a="1"/>
  <c r="F405" i="8"/>
  <c r="E405" i="8" a="1"/>
  <c r="E405" i="8" s="1"/>
  <c r="D405" i="8" a="1"/>
  <c r="D405" i="8" s="1"/>
  <c r="C405" i="8" a="1"/>
  <c r="C405" i="8" s="1"/>
  <c r="B405" i="8" a="1"/>
  <c r="B405" i="8"/>
  <c r="A405" i="8" a="1"/>
  <c r="A405" i="8" s="1"/>
  <c r="I404" i="8" a="1"/>
  <c r="I404" i="8" s="1"/>
  <c r="H404" i="8" a="1"/>
  <c r="H404" i="8" s="1"/>
  <c r="G404" i="8" a="1"/>
  <c r="G404" i="8"/>
  <c r="F404" i="8" a="1"/>
  <c r="F404" i="8" s="1"/>
  <c r="E404" i="8" a="1"/>
  <c r="E404" i="8" s="1"/>
  <c r="D404" i="8" a="1"/>
  <c r="D404" i="8" s="1"/>
  <c r="C404" i="8" a="1"/>
  <c r="C404" i="8"/>
  <c r="B404" i="8" a="1"/>
  <c r="B404" i="8" s="1"/>
  <c r="A404" i="8" a="1"/>
  <c r="A404" i="8" s="1"/>
  <c r="I403" i="8" a="1"/>
  <c r="I403" i="8" s="1"/>
  <c r="H403" i="8" a="1"/>
  <c r="H403" i="8"/>
  <c r="G403" i="8" a="1"/>
  <c r="G403" i="8" s="1"/>
  <c r="F403" i="8" a="1"/>
  <c r="F403" i="8" s="1"/>
  <c r="E403" i="8" a="1"/>
  <c r="E403" i="8" s="1"/>
  <c r="D403" i="8" a="1"/>
  <c r="D403" i="8"/>
  <c r="C403" i="8" a="1"/>
  <c r="C403" i="8" s="1"/>
  <c r="B403" i="8" a="1"/>
  <c r="B403" i="8" s="1"/>
  <c r="A403" i="8" a="1"/>
  <c r="A403" i="8" s="1"/>
  <c r="I402" i="8" a="1"/>
  <c r="I402" i="8"/>
  <c r="H402" i="8" a="1"/>
  <c r="H402" i="8" s="1"/>
  <c r="G402" i="8" a="1"/>
  <c r="G402" i="8" s="1"/>
  <c r="F402" i="8" a="1"/>
  <c r="F402" i="8" s="1"/>
  <c r="E402" i="8" a="1"/>
  <c r="E402" i="8"/>
  <c r="D402" i="8" a="1"/>
  <c r="D402" i="8" s="1"/>
  <c r="C402" i="8" a="1"/>
  <c r="C402" i="8" s="1"/>
  <c r="B402" i="8" a="1"/>
  <c r="B402" i="8" s="1"/>
  <c r="A402" i="8" a="1"/>
  <c r="A402" i="8"/>
  <c r="I401" i="8" a="1"/>
  <c r="I401" i="8" s="1"/>
  <c r="H401" i="8" a="1"/>
  <c r="H401" i="8" s="1"/>
  <c r="G401" i="8" a="1"/>
  <c r="G401" i="8" s="1"/>
  <c r="F401" i="8" a="1"/>
  <c r="F401" i="8"/>
  <c r="E401" i="8" a="1"/>
  <c r="E401" i="8" s="1"/>
  <c r="D401" i="8" a="1"/>
  <c r="D401" i="8" s="1"/>
  <c r="C401" i="8" a="1"/>
  <c r="C401" i="8" s="1"/>
  <c r="B401" i="8" a="1"/>
  <c r="B401" i="8"/>
  <c r="A401" i="8" a="1"/>
  <c r="A401" i="8" s="1"/>
  <c r="I400" i="8" a="1"/>
  <c r="I400" i="8" s="1"/>
  <c r="H400" i="8" a="1"/>
  <c r="H400" i="8" s="1"/>
  <c r="G400" i="8" a="1"/>
  <c r="G400" i="8"/>
  <c r="F400" i="8" a="1"/>
  <c r="F400" i="8" s="1"/>
  <c r="E400" i="8" a="1"/>
  <c r="E400" i="8" s="1"/>
  <c r="D400" i="8" a="1"/>
  <c r="D400" i="8" s="1"/>
  <c r="C400" i="8" a="1"/>
  <c r="C400" i="8"/>
  <c r="B400" i="8" a="1"/>
  <c r="B400" i="8" s="1"/>
  <c r="A400" i="8" a="1"/>
  <c r="A400" i="8" s="1"/>
  <c r="I399" i="8" a="1"/>
  <c r="I399" i="8" s="1"/>
  <c r="H399" i="8" a="1"/>
  <c r="H399" i="8"/>
  <c r="G399" i="8" a="1"/>
  <c r="G399" i="8" s="1"/>
  <c r="F399" i="8" a="1"/>
  <c r="F399" i="8" s="1"/>
  <c r="E399" i="8" a="1"/>
  <c r="E399" i="8" s="1"/>
  <c r="D399" i="8" a="1"/>
  <c r="D399" i="8"/>
  <c r="C399" i="8" a="1"/>
  <c r="C399" i="8" s="1"/>
  <c r="B399" i="8" a="1"/>
  <c r="B399" i="8" s="1"/>
  <c r="A399" i="8" a="1"/>
  <c r="A399" i="8" s="1"/>
  <c r="I398" i="8" a="1"/>
  <c r="I398" i="8"/>
  <c r="H398" i="8" a="1"/>
  <c r="H398" i="8" s="1"/>
  <c r="G398" i="8" a="1"/>
  <c r="G398" i="8" s="1"/>
  <c r="F398" i="8" a="1"/>
  <c r="F398" i="8" s="1"/>
  <c r="E398" i="8" a="1"/>
  <c r="E398" i="8"/>
  <c r="D398" i="8" a="1"/>
  <c r="D398" i="8" s="1"/>
  <c r="C398" i="8" a="1"/>
  <c r="C398" i="8" s="1"/>
  <c r="B398" i="8" a="1"/>
  <c r="B398" i="8" s="1"/>
  <c r="A398" i="8" a="1"/>
  <c r="A398" i="8"/>
  <c r="I397" i="8" a="1"/>
  <c r="I397" i="8" s="1"/>
  <c r="H397" i="8" a="1"/>
  <c r="H397" i="8" s="1"/>
  <c r="G397" i="8" a="1"/>
  <c r="G397" i="8" s="1"/>
  <c r="F397" i="8" a="1"/>
  <c r="F397" i="8"/>
  <c r="E397" i="8" a="1"/>
  <c r="E397" i="8" s="1"/>
  <c r="D397" i="8" a="1"/>
  <c r="D397" i="8" s="1"/>
  <c r="C397" i="8" a="1"/>
  <c r="C397" i="8" s="1"/>
  <c r="B397" i="8" a="1"/>
  <c r="B397" i="8"/>
  <c r="A397" i="8" a="1"/>
  <c r="A397" i="8" s="1"/>
  <c r="I396" i="8" a="1"/>
  <c r="I396" i="8" s="1"/>
  <c r="H396" i="8" a="1"/>
  <c r="H396" i="8" s="1"/>
  <c r="G396" i="8" a="1"/>
  <c r="G396" i="8"/>
  <c r="F396" i="8" a="1"/>
  <c r="F396" i="8" s="1"/>
  <c r="E396" i="8" a="1"/>
  <c r="E396" i="8" s="1"/>
  <c r="D396" i="8" a="1"/>
  <c r="D396" i="8" s="1"/>
  <c r="C396" i="8" a="1"/>
  <c r="C396" i="8"/>
  <c r="B396" i="8" a="1"/>
  <c r="B396" i="8" s="1"/>
  <c r="A396" i="8" a="1"/>
  <c r="A396" i="8" s="1"/>
  <c r="I395" i="8" a="1"/>
  <c r="I395" i="8" s="1"/>
  <c r="H395" i="8" a="1"/>
  <c r="H395" i="8"/>
  <c r="G395" i="8" a="1"/>
  <c r="G395" i="8" s="1"/>
  <c r="F395" i="8" a="1"/>
  <c r="F395" i="8" s="1"/>
  <c r="E395" i="8" a="1"/>
  <c r="E395" i="8" s="1"/>
  <c r="D395" i="8" a="1"/>
  <c r="D395" i="8"/>
  <c r="C395" i="8" a="1"/>
  <c r="C395" i="8" s="1"/>
  <c r="B395" i="8" a="1"/>
  <c r="B395" i="8" s="1"/>
  <c r="A395" i="8" a="1"/>
  <c r="A395" i="8" s="1"/>
  <c r="I394" i="8" a="1"/>
  <c r="I394" i="8"/>
  <c r="H394" i="8" a="1"/>
  <c r="H394" i="8" s="1"/>
  <c r="G394" i="8" a="1"/>
  <c r="G394" i="8" s="1"/>
  <c r="F394" i="8" a="1"/>
  <c r="F394" i="8" s="1"/>
  <c r="E394" i="8" a="1"/>
  <c r="E394" i="8"/>
  <c r="D394" i="8" a="1"/>
  <c r="D394" i="8" s="1"/>
  <c r="C394" i="8" a="1"/>
  <c r="C394" i="8" s="1"/>
  <c r="B394" i="8" a="1"/>
  <c r="B394" i="8" s="1"/>
  <c r="A394" i="8" a="1"/>
  <c r="A394" i="8"/>
  <c r="I393" i="8" a="1"/>
  <c r="I393" i="8" s="1"/>
  <c r="H393" i="8" a="1"/>
  <c r="H393" i="8" s="1"/>
  <c r="G393" i="8" a="1"/>
  <c r="G393" i="8" s="1"/>
  <c r="F393" i="8" a="1"/>
  <c r="F393" i="8"/>
  <c r="E393" i="8" a="1"/>
  <c r="E393" i="8" s="1"/>
  <c r="D393" i="8" a="1"/>
  <c r="D393" i="8" s="1"/>
  <c r="C393" i="8" a="1"/>
  <c r="C393" i="8" s="1"/>
  <c r="B393" i="8" a="1"/>
  <c r="B393" i="8"/>
  <c r="A393" i="8" a="1"/>
  <c r="A393" i="8" s="1"/>
  <c r="I392" i="8" a="1"/>
  <c r="I392" i="8" s="1"/>
  <c r="H392" i="8" a="1"/>
  <c r="H392" i="8" s="1"/>
  <c r="G392" i="8" a="1"/>
  <c r="G392" i="8"/>
  <c r="F392" i="8" a="1"/>
  <c r="F392" i="8" s="1"/>
  <c r="E392" i="8" a="1"/>
  <c r="E392" i="8" s="1"/>
  <c r="D392" i="8" a="1"/>
  <c r="D392" i="8" s="1"/>
  <c r="C392" i="8" a="1"/>
  <c r="C392" i="8"/>
  <c r="B392" i="8" a="1"/>
  <c r="B392" i="8" s="1"/>
  <c r="A392" i="8" a="1"/>
  <c r="A392" i="8" s="1"/>
  <c r="I391" i="8" a="1"/>
  <c r="I391" i="8" s="1"/>
  <c r="H391" i="8" a="1"/>
  <c r="H391" i="8"/>
  <c r="G391" i="8" a="1"/>
  <c r="G391" i="8" s="1"/>
  <c r="F391" i="8" a="1"/>
  <c r="F391" i="8" s="1"/>
  <c r="E391" i="8" a="1"/>
  <c r="E391" i="8" s="1"/>
  <c r="D391" i="8" a="1"/>
  <c r="D391" i="8"/>
  <c r="C391" i="8" a="1"/>
  <c r="C391" i="8" s="1"/>
  <c r="B391" i="8" a="1"/>
  <c r="B391" i="8" s="1"/>
  <c r="A391" i="8" a="1"/>
  <c r="A391" i="8" s="1"/>
  <c r="I390" i="8" a="1"/>
  <c r="I390" i="8"/>
  <c r="H390" i="8" a="1"/>
  <c r="H390" i="8" s="1"/>
  <c r="G390" i="8" a="1"/>
  <c r="G390" i="8" s="1"/>
  <c r="F390" i="8" a="1"/>
  <c r="F390" i="8" s="1"/>
  <c r="E390" i="8" a="1"/>
  <c r="E390" i="8"/>
  <c r="D390" i="8" a="1"/>
  <c r="D390" i="8" s="1"/>
  <c r="C390" i="8" a="1"/>
  <c r="C390" i="8" s="1"/>
  <c r="B390" i="8" a="1"/>
  <c r="B390" i="8" s="1"/>
  <c r="A390" i="8" a="1"/>
  <c r="A390" i="8"/>
  <c r="I389" i="8" a="1"/>
  <c r="I389" i="8" s="1"/>
  <c r="H389" i="8" a="1"/>
  <c r="H389" i="8" s="1"/>
  <c r="G389" i="8" a="1"/>
  <c r="G389" i="8" s="1"/>
  <c r="F389" i="8" a="1"/>
  <c r="F389" i="8"/>
  <c r="E389" i="8" a="1"/>
  <c r="E389" i="8" s="1"/>
  <c r="D389" i="8" a="1"/>
  <c r="D389" i="8" s="1"/>
  <c r="C389" i="8" a="1"/>
  <c r="C389" i="8" s="1"/>
  <c r="B389" i="8" a="1"/>
  <c r="B389" i="8"/>
  <c r="A389" i="8" a="1"/>
  <c r="A389" i="8" s="1"/>
  <c r="I388" i="8" a="1"/>
  <c r="I388" i="8" s="1"/>
  <c r="H388" i="8" a="1"/>
  <c r="H388" i="8" s="1"/>
  <c r="G388" i="8" a="1"/>
  <c r="G388" i="8"/>
  <c r="F388" i="8" a="1"/>
  <c r="F388" i="8" s="1"/>
  <c r="E388" i="8" a="1"/>
  <c r="E388" i="8" s="1"/>
  <c r="D388" i="8" a="1"/>
  <c r="D388" i="8" s="1"/>
  <c r="C388" i="8" a="1"/>
  <c r="C388" i="8"/>
  <c r="B388" i="8" a="1"/>
  <c r="B388" i="8" s="1"/>
  <c r="A388" i="8" a="1"/>
  <c r="A388" i="8" s="1"/>
  <c r="I387" i="8" a="1"/>
  <c r="I387" i="8" s="1"/>
  <c r="H387" i="8" a="1"/>
  <c r="H387" i="8"/>
  <c r="G387" i="8" a="1"/>
  <c r="G387" i="8" s="1"/>
  <c r="F387" i="8" a="1"/>
  <c r="F387" i="8" s="1"/>
  <c r="E387" i="8" a="1"/>
  <c r="E387" i="8" s="1"/>
  <c r="D387" i="8" a="1"/>
  <c r="D387" i="8"/>
  <c r="C387" i="8" a="1"/>
  <c r="C387" i="8" s="1"/>
  <c r="B387" i="8" a="1"/>
  <c r="B387" i="8" s="1"/>
  <c r="A387" i="8" a="1"/>
  <c r="A387" i="8" s="1"/>
  <c r="I386" i="8" a="1"/>
  <c r="I386" i="8"/>
  <c r="H386" i="8" a="1"/>
  <c r="H386" i="8" s="1"/>
  <c r="G386" i="8" a="1"/>
  <c r="G386" i="8" s="1"/>
  <c r="F386" i="8" a="1"/>
  <c r="F386" i="8" s="1"/>
  <c r="E386" i="8" a="1"/>
  <c r="E386" i="8"/>
  <c r="D386" i="8" a="1"/>
  <c r="D386" i="8" s="1"/>
  <c r="C386" i="8" a="1"/>
  <c r="C386" i="8" s="1"/>
  <c r="B386" i="8" a="1"/>
  <c r="B386" i="8" s="1"/>
  <c r="A386" i="8" a="1"/>
  <c r="A386" i="8"/>
  <c r="I385" i="8" a="1"/>
  <c r="I385" i="8" s="1"/>
  <c r="H385" i="8" a="1"/>
  <c r="H385" i="8" s="1"/>
  <c r="G385" i="8" a="1"/>
  <c r="G385" i="8" s="1"/>
  <c r="F385" i="8" a="1"/>
  <c r="F385" i="8"/>
  <c r="E385" i="8" a="1"/>
  <c r="E385" i="8" s="1"/>
  <c r="D385" i="8" a="1"/>
  <c r="D385" i="8" s="1"/>
  <c r="C385" i="8" a="1"/>
  <c r="C385" i="8" s="1"/>
  <c r="B385" i="8" a="1"/>
  <c r="B385" i="8"/>
  <c r="A385" i="8" a="1"/>
  <c r="A385" i="8" s="1"/>
  <c r="I384" i="8" a="1"/>
  <c r="I384" i="8" s="1"/>
  <c r="H384" i="8" a="1"/>
  <c r="H384" i="8" s="1"/>
  <c r="G384" i="8" a="1"/>
  <c r="G384" i="8"/>
  <c r="F384" i="8" a="1"/>
  <c r="F384" i="8" s="1"/>
  <c r="E384" i="8" a="1"/>
  <c r="E384" i="8" s="1"/>
  <c r="D384" i="8" a="1"/>
  <c r="D384" i="8" s="1"/>
  <c r="C384" i="8" a="1"/>
  <c r="C384" i="8"/>
  <c r="B384" i="8" a="1"/>
  <c r="B384" i="8" s="1"/>
  <c r="A384" i="8" a="1"/>
  <c r="A384" i="8" s="1"/>
  <c r="I383" i="8" a="1"/>
  <c r="I383" i="8" s="1"/>
  <c r="H383" i="8" a="1"/>
  <c r="H383" i="8"/>
  <c r="G383" i="8" a="1"/>
  <c r="G383" i="8" s="1"/>
  <c r="F383" i="8" a="1"/>
  <c r="F383" i="8" s="1"/>
  <c r="E383" i="8" a="1"/>
  <c r="E383" i="8" s="1"/>
  <c r="D383" i="8" a="1"/>
  <c r="D383" i="8"/>
  <c r="C383" i="8" a="1"/>
  <c r="C383" i="8" s="1"/>
  <c r="B383" i="8" a="1"/>
  <c r="B383" i="8" s="1"/>
  <c r="A383" i="8" a="1"/>
  <c r="A383" i="8" s="1"/>
  <c r="I382" i="8" a="1"/>
  <c r="I382" i="8"/>
  <c r="H382" i="8" a="1"/>
  <c r="H382" i="8" s="1"/>
  <c r="G382" i="8" a="1"/>
  <c r="G382" i="8" s="1"/>
  <c r="F382" i="8" a="1"/>
  <c r="F382" i="8" s="1"/>
  <c r="E382" i="8" a="1"/>
  <c r="E382" i="8"/>
  <c r="D382" i="8" a="1"/>
  <c r="D382" i="8" s="1"/>
  <c r="C382" i="8" a="1"/>
  <c r="C382" i="8" s="1"/>
  <c r="B382" i="8" a="1"/>
  <c r="B382" i="8" s="1"/>
  <c r="A382" i="8" a="1"/>
  <c r="A382" i="8"/>
  <c r="I381" i="8" a="1"/>
  <c r="I381" i="8" s="1"/>
  <c r="H381" i="8" a="1"/>
  <c r="H381" i="8" s="1"/>
  <c r="G381" i="8" a="1"/>
  <c r="G381" i="8" s="1"/>
  <c r="F381" i="8" a="1"/>
  <c r="F381" i="8"/>
  <c r="E381" i="8" a="1"/>
  <c r="E381" i="8" s="1"/>
  <c r="D381" i="8" a="1"/>
  <c r="D381" i="8" s="1"/>
  <c r="C381" i="8" a="1"/>
  <c r="C381" i="8" s="1"/>
  <c r="B381" i="8" a="1"/>
  <c r="B381" i="8"/>
  <c r="A381" i="8" a="1"/>
  <c r="A381" i="8" s="1"/>
  <c r="I380" i="8" a="1"/>
  <c r="I380" i="8" s="1"/>
  <c r="H380" i="8" a="1"/>
  <c r="H380" i="8" s="1"/>
  <c r="G380" i="8" a="1"/>
  <c r="G380" i="8"/>
  <c r="F380" i="8" a="1"/>
  <c r="F380" i="8" s="1"/>
  <c r="E380" i="8" a="1"/>
  <c r="E380" i="8" s="1"/>
  <c r="D380" i="8" a="1"/>
  <c r="D380" i="8" s="1"/>
  <c r="C380" i="8" a="1"/>
  <c r="C380" i="8"/>
  <c r="B380" i="8" a="1"/>
  <c r="B380" i="8" s="1"/>
  <c r="A380" i="8" a="1"/>
  <c r="A380" i="8" s="1"/>
  <c r="I379" i="8" a="1"/>
  <c r="I379" i="8" s="1"/>
  <c r="H379" i="8" a="1"/>
  <c r="H379" i="8"/>
  <c r="G379" i="8" a="1"/>
  <c r="G379" i="8" s="1"/>
  <c r="F379" i="8" a="1"/>
  <c r="F379" i="8" s="1"/>
  <c r="E379" i="8" a="1"/>
  <c r="E379" i="8" s="1"/>
  <c r="D379" i="8" a="1"/>
  <c r="D379" i="8"/>
  <c r="C379" i="8" a="1"/>
  <c r="C379" i="8" s="1"/>
  <c r="B379" i="8" a="1"/>
  <c r="B379" i="8" s="1"/>
  <c r="A379" i="8" a="1"/>
  <c r="A379" i="8" s="1"/>
  <c r="I378" i="8" a="1"/>
  <c r="I378" i="8"/>
  <c r="H378" i="8" a="1"/>
  <c r="H378" i="8" s="1"/>
  <c r="G378" i="8" a="1"/>
  <c r="G378" i="8" s="1"/>
  <c r="F378" i="8" a="1"/>
  <c r="F378" i="8" s="1"/>
  <c r="E378" i="8" a="1"/>
  <c r="E378" i="8"/>
  <c r="D378" i="8" a="1"/>
  <c r="D378" i="8" s="1"/>
  <c r="C378" i="8" a="1"/>
  <c r="C378" i="8" s="1"/>
  <c r="B378" i="8" a="1"/>
  <c r="B378" i="8" s="1"/>
  <c r="A378" i="8" a="1"/>
  <c r="A378" i="8" s="1"/>
  <c r="I377" i="8" a="1"/>
  <c r="I377" i="8" s="1"/>
  <c r="H377" i="8" a="1"/>
  <c r="H377" i="8"/>
  <c r="G377" i="8" a="1"/>
  <c r="G377" i="8" s="1"/>
  <c r="F377" i="8" a="1"/>
  <c r="F377" i="8"/>
  <c r="E377" i="8" a="1"/>
  <c r="E377" i="8" s="1"/>
  <c r="D377" i="8" a="1"/>
  <c r="D377" i="8" s="1"/>
  <c r="C377" i="8" a="1"/>
  <c r="C377" i="8" s="1"/>
  <c r="B377" i="8" a="1"/>
  <c r="B377" i="8"/>
  <c r="A377" i="8" a="1"/>
  <c r="A377" i="8" s="1"/>
  <c r="I376" i="8" a="1"/>
  <c r="I376" i="8" s="1"/>
  <c r="H376" i="8" a="1"/>
  <c r="H376" i="8" s="1"/>
  <c r="G376" i="8" a="1"/>
  <c r="G376" i="8"/>
  <c r="F376" i="8" a="1"/>
  <c r="F376" i="8" s="1"/>
  <c r="E376" i="8" a="1"/>
  <c r="E376" i="8" s="1"/>
  <c r="D376" i="8" a="1"/>
  <c r="D376" i="8" s="1"/>
  <c r="C376" i="8" a="1"/>
  <c r="C376" i="8" s="1"/>
  <c r="B376" i="8" a="1"/>
  <c r="B376" i="8" s="1"/>
  <c r="A376" i="8" a="1"/>
  <c r="A376" i="8"/>
  <c r="I375" i="8" a="1"/>
  <c r="I375" i="8" s="1"/>
  <c r="H375" i="8" a="1"/>
  <c r="H375" i="8"/>
  <c r="G375" i="8" a="1"/>
  <c r="G375" i="8" s="1"/>
  <c r="F375" i="8" a="1"/>
  <c r="F375" i="8" s="1"/>
  <c r="E375" i="8" a="1"/>
  <c r="E375" i="8" s="1"/>
  <c r="D375" i="8" a="1"/>
  <c r="D375" i="8"/>
  <c r="C375" i="8" a="1"/>
  <c r="C375" i="8" s="1"/>
  <c r="B375" i="8" a="1"/>
  <c r="B375" i="8" s="1"/>
  <c r="A375" i="8" a="1"/>
  <c r="A375" i="8" s="1"/>
  <c r="I374" i="8" a="1"/>
  <c r="I374" i="8"/>
  <c r="H374" i="8" a="1"/>
  <c r="H374" i="8" s="1"/>
  <c r="G374" i="8" a="1"/>
  <c r="G374" i="8" s="1"/>
  <c r="F374" i="8" a="1"/>
  <c r="F374" i="8" s="1"/>
  <c r="E374" i="8" a="1"/>
  <c r="E374" i="8" s="1"/>
  <c r="D374" i="8" a="1"/>
  <c r="D374" i="8" s="1"/>
  <c r="C374" i="8" a="1"/>
  <c r="C374" i="8"/>
  <c r="B374" i="8" a="1"/>
  <c r="B374" i="8" s="1"/>
  <c r="A374" i="8" a="1"/>
  <c r="A374" i="8"/>
  <c r="I373" i="8" a="1"/>
  <c r="I373" i="8" s="1"/>
  <c r="H373" i="8" a="1"/>
  <c r="H373" i="8" s="1"/>
  <c r="G373" i="8" a="1"/>
  <c r="G373" i="8" s="1"/>
  <c r="F373" i="8" a="1"/>
  <c r="F373" i="8"/>
  <c r="E373" i="8" a="1"/>
  <c r="E373" i="8" s="1"/>
  <c r="D373" i="8" a="1"/>
  <c r="D373" i="8" s="1"/>
  <c r="C373" i="8" a="1"/>
  <c r="C373" i="8" s="1"/>
  <c r="B373" i="8" a="1"/>
  <c r="B373" i="8"/>
  <c r="A373" i="8" a="1"/>
  <c r="A373" i="8" s="1"/>
  <c r="I372" i="8" a="1"/>
  <c r="I372" i="8" s="1"/>
  <c r="H372" i="8" a="1"/>
  <c r="H372" i="8"/>
  <c r="G372" i="8" a="1"/>
  <c r="G372" i="8" s="1"/>
  <c r="F372" i="8" a="1"/>
  <c r="F372" i="8" s="1"/>
  <c r="E372" i="8" a="1"/>
  <c r="E372" i="8" s="1"/>
  <c r="D372" i="8" a="1"/>
  <c r="D372" i="8"/>
  <c r="C372" i="8" a="1"/>
  <c r="C372" i="8" s="1"/>
  <c r="B372" i="8" a="1"/>
  <c r="B372" i="8" s="1"/>
  <c r="A372" i="8" a="1"/>
  <c r="A372" i="8" s="1"/>
  <c r="I371" i="8" a="1"/>
  <c r="I371" i="8"/>
  <c r="H371" i="8" a="1"/>
  <c r="H371" i="8" s="1"/>
  <c r="G371" i="8" a="1"/>
  <c r="G371" i="8" s="1"/>
  <c r="F371" i="8" a="1"/>
  <c r="F371" i="8" s="1"/>
  <c r="E371" i="8" a="1"/>
  <c r="E371" i="8"/>
  <c r="D371" i="8" a="1"/>
  <c r="D371" i="8" s="1"/>
  <c r="C371" i="8" a="1"/>
  <c r="C371" i="8" s="1"/>
  <c r="B371" i="8" a="1"/>
  <c r="B371" i="8" s="1"/>
  <c r="A371" i="8" a="1"/>
  <c r="A371" i="8"/>
  <c r="I370" i="8" a="1"/>
  <c r="I370" i="8" s="1"/>
  <c r="H370" i="8" a="1"/>
  <c r="H370" i="8" s="1"/>
  <c r="G370" i="8" a="1"/>
  <c r="G370" i="8" s="1"/>
  <c r="F370" i="8" a="1"/>
  <c r="F370" i="8"/>
  <c r="E370" i="8" a="1"/>
  <c r="E370" i="8" s="1"/>
  <c r="D370" i="8" a="1"/>
  <c r="D370" i="8" s="1"/>
  <c r="C370" i="8" a="1"/>
  <c r="C370" i="8" s="1"/>
  <c r="B370" i="8" a="1"/>
  <c r="B370" i="8"/>
  <c r="A370" i="8" a="1"/>
  <c r="A370" i="8" s="1"/>
  <c r="I369" i="8" a="1"/>
  <c r="I369" i="8" s="1"/>
  <c r="H369" i="8" a="1"/>
  <c r="H369" i="8" s="1"/>
  <c r="G369" i="8" a="1"/>
  <c r="G369" i="8"/>
  <c r="F369" i="8" a="1"/>
  <c r="F369" i="8" s="1"/>
  <c r="E369" i="8" a="1"/>
  <c r="E369" i="8" s="1"/>
  <c r="D369" i="8" a="1"/>
  <c r="D369" i="8" s="1"/>
  <c r="C369" i="8" a="1"/>
  <c r="C369" i="8"/>
  <c r="B369" i="8" a="1"/>
  <c r="B369" i="8" s="1"/>
  <c r="A369" i="8" a="1"/>
  <c r="A369" i="8" s="1"/>
  <c r="I368" i="8" a="1"/>
  <c r="I368" i="8" s="1"/>
  <c r="H368" i="8" a="1"/>
  <c r="H368" i="8"/>
  <c r="G368" i="8" a="1"/>
  <c r="G368" i="8" s="1"/>
  <c r="F368" i="8" a="1"/>
  <c r="F368" i="8" s="1"/>
  <c r="E368" i="8" a="1"/>
  <c r="E368" i="8" s="1"/>
  <c r="D368" i="8" a="1"/>
  <c r="D368" i="8"/>
  <c r="C368" i="8" a="1"/>
  <c r="C368" i="8" s="1"/>
  <c r="B368" i="8" a="1"/>
  <c r="B368" i="8" s="1"/>
  <c r="A368" i="8" a="1"/>
  <c r="A368" i="8" s="1"/>
  <c r="I367" i="8" a="1"/>
  <c r="I367" i="8"/>
  <c r="H367" i="8" a="1"/>
  <c r="H367" i="8" s="1"/>
  <c r="G367" i="8" a="1"/>
  <c r="G367" i="8" s="1"/>
  <c r="F367" i="8" a="1"/>
  <c r="F367" i="8" s="1"/>
  <c r="E367" i="8" a="1"/>
  <c r="E367" i="8"/>
  <c r="D367" i="8" a="1"/>
  <c r="D367" i="8" s="1"/>
  <c r="C367" i="8" a="1"/>
  <c r="C367" i="8" s="1"/>
  <c r="B367" i="8" a="1"/>
  <c r="B367" i="8" s="1"/>
  <c r="A367" i="8" a="1"/>
  <c r="A367" i="8"/>
  <c r="I366" i="8" a="1"/>
  <c r="I366" i="8" s="1"/>
  <c r="H366" i="8" a="1"/>
  <c r="H366" i="8" s="1"/>
  <c r="G366" i="8" a="1"/>
  <c r="G366" i="8" s="1"/>
  <c r="F366" i="8" a="1"/>
  <c r="F366" i="8"/>
  <c r="E366" i="8" a="1"/>
  <c r="E366" i="8" s="1"/>
  <c r="D366" i="8" a="1"/>
  <c r="D366" i="8" s="1"/>
  <c r="C366" i="8" a="1"/>
  <c r="C366" i="8" s="1"/>
  <c r="B366" i="8" a="1"/>
  <c r="B366" i="8"/>
  <c r="A366" i="8" a="1"/>
  <c r="A366" i="8" s="1"/>
  <c r="I365" i="8" a="1"/>
  <c r="I365" i="8" s="1"/>
  <c r="H365" i="8" a="1"/>
  <c r="H365" i="8" s="1"/>
  <c r="G365" i="8" a="1"/>
  <c r="G365" i="8"/>
  <c r="F365" i="8" a="1"/>
  <c r="F365" i="8" s="1"/>
  <c r="E365" i="8" a="1"/>
  <c r="E365" i="8" s="1"/>
  <c r="D365" i="8" a="1"/>
  <c r="D365" i="8" s="1"/>
  <c r="C365" i="8" a="1"/>
  <c r="C365" i="8"/>
  <c r="B365" i="8" a="1"/>
  <c r="B365" i="8" s="1"/>
  <c r="A365" i="8" a="1"/>
  <c r="A365" i="8" s="1"/>
  <c r="I364" i="8" a="1"/>
  <c r="I364" i="8" s="1"/>
  <c r="H364" i="8" a="1"/>
  <c r="H364" i="8"/>
  <c r="G364" i="8" a="1"/>
  <c r="G364" i="8" s="1"/>
  <c r="F364" i="8" a="1"/>
  <c r="F364" i="8" s="1"/>
  <c r="E364" i="8" a="1"/>
  <c r="E364" i="8" s="1"/>
  <c r="D364" i="8" a="1"/>
  <c r="D364" i="8"/>
  <c r="C364" i="8" a="1"/>
  <c r="C364" i="8" s="1"/>
  <c r="B364" i="8" a="1"/>
  <c r="B364" i="8" s="1"/>
  <c r="A364" i="8" a="1"/>
  <c r="A364" i="8" s="1"/>
  <c r="I363" i="8" a="1"/>
  <c r="I363" i="8"/>
  <c r="H363" i="8" a="1"/>
  <c r="H363" i="8" s="1"/>
  <c r="G363" i="8" a="1"/>
  <c r="G363" i="8" s="1"/>
  <c r="F363" i="8" a="1"/>
  <c r="F363" i="8" s="1"/>
  <c r="E363" i="8" a="1"/>
  <c r="E363" i="8"/>
  <c r="D363" i="8" a="1"/>
  <c r="D363" i="8" s="1"/>
  <c r="C363" i="8" a="1"/>
  <c r="C363" i="8" s="1"/>
  <c r="B363" i="8" a="1"/>
  <c r="B363" i="8" s="1"/>
  <c r="A363" i="8" a="1"/>
  <c r="A363" i="8"/>
  <c r="I362" i="8" a="1"/>
  <c r="I362" i="8" s="1"/>
  <c r="H362" i="8" a="1"/>
  <c r="H362" i="8" s="1"/>
  <c r="G362" i="8" a="1"/>
  <c r="G362" i="8" s="1"/>
  <c r="F362" i="8" a="1"/>
  <c r="F362" i="8"/>
  <c r="E362" i="8" a="1"/>
  <c r="E362" i="8" s="1"/>
  <c r="D362" i="8" a="1"/>
  <c r="D362" i="8" s="1"/>
  <c r="C362" i="8" a="1"/>
  <c r="C362" i="8" s="1"/>
  <c r="B362" i="8" a="1"/>
  <c r="B362" i="8"/>
  <c r="A362" i="8" a="1"/>
  <c r="A362" i="8" s="1"/>
  <c r="I361" i="8" a="1"/>
  <c r="I361" i="8" s="1"/>
  <c r="H361" i="8" a="1"/>
  <c r="H361" i="8" s="1"/>
  <c r="G361" i="8" a="1"/>
  <c r="G361" i="8"/>
  <c r="F361" i="8" a="1"/>
  <c r="F361" i="8" s="1"/>
  <c r="E361" i="8" a="1"/>
  <c r="E361" i="8" s="1"/>
  <c r="D361" i="8" a="1"/>
  <c r="D361" i="8" s="1"/>
  <c r="C361" i="8" a="1"/>
  <c r="C361" i="8"/>
  <c r="B361" i="8" a="1"/>
  <c r="B361" i="8" s="1"/>
  <c r="A361" i="8" a="1"/>
  <c r="A361" i="8" s="1"/>
  <c r="I360" i="8" a="1"/>
  <c r="I360" i="8" s="1"/>
  <c r="H360" i="8" a="1"/>
  <c r="H360" i="8"/>
  <c r="G360" i="8" a="1"/>
  <c r="G360" i="8" s="1"/>
  <c r="F360" i="8" a="1"/>
  <c r="F360" i="8" s="1"/>
  <c r="E360" i="8" a="1"/>
  <c r="E360" i="8" s="1"/>
  <c r="D360" i="8" a="1"/>
  <c r="D360" i="8"/>
  <c r="C360" i="8" a="1"/>
  <c r="C360" i="8" s="1"/>
  <c r="B360" i="8" a="1"/>
  <c r="B360" i="8" s="1"/>
  <c r="A360" i="8" a="1"/>
  <c r="A360" i="8" s="1"/>
  <c r="I359" i="8" a="1"/>
  <c r="I359" i="8"/>
  <c r="H359" i="8" a="1"/>
  <c r="H359" i="8" s="1"/>
  <c r="G359" i="8" a="1"/>
  <c r="G359" i="8" s="1"/>
  <c r="F359" i="8" a="1"/>
  <c r="F359" i="8" s="1"/>
  <c r="E359" i="8" a="1"/>
  <c r="E359" i="8"/>
  <c r="D359" i="8" a="1"/>
  <c r="D359" i="8" s="1"/>
  <c r="C359" i="8" a="1"/>
  <c r="C359" i="8" s="1"/>
  <c r="B359" i="8" a="1"/>
  <c r="B359" i="8" s="1"/>
  <c r="A359" i="8" a="1"/>
  <c r="A359" i="8"/>
  <c r="I358" i="8" a="1"/>
  <c r="I358" i="8" s="1"/>
  <c r="H358" i="8" a="1"/>
  <c r="H358" i="8" s="1"/>
  <c r="G358" i="8" a="1"/>
  <c r="G358" i="8" s="1"/>
  <c r="F358" i="8" a="1"/>
  <c r="F358" i="8"/>
  <c r="E358" i="8" a="1"/>
  <c r="E358" i="8" s="1"/>
  <c r="D358" i="8" a="1"/>
  <c r="D358" i="8" s="1"/>
  <c r="C358" i="8" a="1"/>
  <c r="C358" i="8" s="1"/>
  <c r="B358" i="8" a="1"/>
  <c r="B358" i="8"/>
  <c r="A358" i="8" a="1"/>
  <c r="A358" i="8" s="1"/>
  <c r="I357" i="8" a="1"/>
  <c r="I357" i="8" s="1"/>
  <c r="H357" i="8" a="1"/>
  <c r="H357" i="8" s="1"/>
  <c r="G357" i="8" a="1"/>
  <c r="G357" i="8"/>
  <c r="F357" i="8" a="1"/>
  <c r="F357" i="8" s="1"/>
  <c r="E357" i="8" a="1"/>
  <c r="E357" i="8" s="1"/>
  <c r="D357" i="8" a="1"/>
  <c r="D357" i="8" s="1"/>
  <c r="C357" i="8" a="1"/>
  <c r="C357" i="8"/>
  <c r="B357" i="8" a="1"/>
  <c r="B357" i="8" s="1"/>
  <c r="A357" i="8" a="1"/>
  <c r="A357" i="8" s="1"/>
  <c r="I356" i="8" a="1"/>
  <c r="I356" i="8" s="1"/>
  <c r="H356" i="8" a="1"/>
  <c r="H356" i="8"/>
  <c r="G356" i="8" a="1"/>
  <c r="G356" i="8" s="1"/>
  <c r="F356" i="8" a="1"/>
  <c r="F356" i="8" s="1"/>
  <c r="E356" i="8" a="1"/>
  <c r="E356" i="8" s="1"/>
  <c r="D356" i="8" a="1"/>
  <c r="D356" i="8"/>
  <c r="C356" i="8" a="1"/>
  <c r="C356" i="8" s="1"/>
  <c r="B356" i="8" a="1"/>
  <c r="B356" i="8" s="1"/>
  <c r="A356" i="8" a="1"/>
  <c r="A356" i="8" s="1"/>
  <c r="I355" i="8" a="1"/>
  <c r="I355" i="8"/>
  <c r="H355" i="8" a="1"/>
  <c r="H355" i="8" s="1"/>
  <c r="G355" i="8" a="1"/>
  <c r="G355" i="8" s="1"/>
  <c r="F355" i="8" a="1"/>
  <c r="F355" i="8" s="1"/>
  <c r="E355" i="8" a="1"/>
  <c r="E355" i="8"/>
  <c r="D355" i="8" a="1"/>
  <c r="D355" i="8" s="1"/>
  <c r="C355" i="8" a="1"/>
  <c r="C355" i="8" s="1"/>
  <c r="B355" i="8" a="1"/>
  <c r="B355" i="8" s="1"/>
  <c r="A355" i="8" a="1"/>
  <c r="A355" i="8"/>
  <c r="I354" i="8" a="1"/>
  <c r="I354" i="8" s="1"/>
  <c r="H354" i="8" a="1"/>
  <c r="H354" i="8" s="1"/>
  <c r="G354" i="8" a="1"/>
  <c r="G354" i="8" s="1"/>
  <c r="F354" i="8" a="1"/>
  <c r="F354" i="8"/>
  <c r="E354" i="8" a="1"/>
  <c r="E354" i="8" s="1"/>
  <c r="D354" i="8" a="1"/>
  <c r="D354" i="8" s="1"/>
  <c r="C354" i="8" a="1"/>
  <c r="C354" i="8" s="1"/>
  <c r="B354" i="8" a="1"/>
  <c r="B354" i="8"/>
  <c r="A354" i="8" a="1"/>
  <c r="A354" i="8" s="1"/>
  <c r="I353" i="8" a="1"/>
  <c r="I353" i="8" s="1"/>
  <c r="H353" i="8" a="1"/>
  <c r="H353" i="8" s="1"/>
  <c r="G353" i="8" a="1"/>
  <c r="G353" i="8"/>
  <c r="F353" i="8" a="1"/>
  <c r="F353" i="8" s="1"/>
  <c r="E353" i="8" a="1"/>
  <c r="E353" i="8" s="1"/>
  <c r="D353" i="8" a="1"/>
  <c r="D353" i="8" s="1"/>
  <c r="C353" i="8" a="1"/>
  <c r="C353" i="8"/>
  <c r="B353" i="8" a="1"/>
  <c r="B353" i="8" s="1"/>
  <c r="A353" i="8" a="1"/>
  <c r="A353" i="8" s="1"/>
  <c r="I352" i="8" a="1"/>
  <c r="I352" i="8" s="1"/>
  <c r="H352" i="8" a="1"/>
  <c r="H352" i="8"/>
  <c r="G352" i="8" a="1"/>
  <c r="G352" i="8"/>
  <c r="F352" i="8" a="1"/>
  <c r="F352" i="8"/>
  <c r="E352" i="8" a="1"/>
  <c r="E352" i="8"/>
  <c r="D352" i="8" a="1"/>
  <c r="D352" i="8"/>
  <c r="C352" i="8" a="1"/>
  <c r="C352" i="8"/>
  <c r="B352" i="8" a="1"/>
  <c r="B352" i="8"/>
  <c r="A352" i="8" a="1"/>
  <c r="A352" i="8"/>
  <c r="I351" i="8" a="1"/>
  <c r="I351" i="8"/>
  <c r="H351" i="8" a="1"/>
  <c r="H351" i="8"/>
  <c r="G351" i="8" a="1"/>
  <c r="G351" i="8"/>
  <c r="F351" i="8" a="1"/>
  <c r="F351" i="8"/>
  <c r="E351" i="8" a="1"/>
  <c r="E351" i="8"/>
  <c r="D351" i="8" a="1"/>
  <c r="D351" i="8"/>
  <c r="C351" i="8" a="1"/>
  <c r="C351" i="8"/>
  <c r="B351" i="8" a="1"/>
  <c r="B351" i="8"/>
  <c r="A351" i="8" a="1"/>
  <c r="A351" i="8"/>
  <c r="I350" i="8" a="1"/>
  <c r="I350" i="8"/>
  <c r="H350" i="8" a="1"/>
  <c r="H350" i="8"/>
  <c r="G350" i="8" a="1"/>
  <c r="G350" i="8"/>
  <c r="F350" i="8" a="1"/>
  <c r="F350" i="8"/>
  <c r="E350" i="8" a="1"/>
  <c r="E350" i="8"/>
  <c r="D350" i="8" a="1"/>
  <c r="D350" i="8"/>
  <c r="C350" i="8" a="1"/>
  <c r="C350" i="8"/>
  <c r="B350" i="8" a="1"/>
  <c r="B350" i="8"/>
  <c r="A350" i="8" a="1"/>
  <c r="A350" i="8"/>
  <c r="I349" i="8" a="1"/>
  <c r="I349" i="8"/>
  <c r="H349" i="8" a="1"/>
  <c r="H349" i="8"/>
  <c r="G349" i="8" a="1"/>
  <c r="G349" i="8"/>
  <c r="F349" i="8" a="1"/>
  <c r="F349" i="8"/>
  <c r="E349" i="8" a="1"/>
  <c r="E349" i="8"/>
  <c r="D349" i="8" a="1"/>
  <c r="D349" i="8"/>
  <c r="C349" i="8" a="1"/>
  <c r="C349" i="8"/>
  <c r="B349" i="8" a="1"/>
  <c r="B349" i="8"/>
  <c r="A349" i="8" a="1"/>
  <c r="A349" i="8"/>
  <c r="I348" i="8" a="1"/>
  <c r="I348" i="8"/>
  <c r="H348" i="8" a="1"/>
  <c r="H348" i="8"/>
  <c r="G348" i="8" a="1"/>
  <c r="G348" i="8"/>
  <c r="F348" i="8" a="1"/>
  <c r="F348" i="8"/>
  <c r="E348" i="8" a="1"/>
  <c r="E348" i="8"/>
  <c r="D348" i="8" a="1"/>
  <c r="D348" i="8"/>
  <c r="C348" i="8" a="1"/>
  <c r="C348" i="8"/>
  <c r="B348" i="8" a="1"/>
  <c r="B348" i="8"/>
  <c r="A348" i="8" a="1"/>
  <c r="A348" i="8"/>
  <c r="I347" i="8" a="1"/>
  <c r="I347" i="8"/>
  <c r="H347" i="8" a="1"/>
  <c r="H347" i="8"/>
  <c r="G347" i="8" a="1"/>
  <c r="G347" i="8" s="1"/>
  <c r="F347" i="8" a="1"/>
  <c r="F347" i="8"/>
  <c r="E347" i="8" a="1"/>
  <c r="E347" i="8" s="1"/>
  <c r="D347" i="8" a="1"/>
  <c r="D347" i="8"/>
  <c r="C347" i="8" a="1"/>
  <c r="C347" i="8" s="1"/>
  <c r="B347" i="8" a="1"/>
  <c r="B347" i="8"/>
  <c r="A347" i="8" a="1"/>
  <c r="A347" i="8" s="1"/>
  <c r="I346" i="8" a="1"/>
  <c r="I346" i="8"/>
  <c r="H346" i="8" a="1"/>
  <c r="H346" i="8" s="1"/>
  <c r="G346" i="8" a="1"/>
  <c r="G346" i="8" s="1"/>
  <c r="F346" i="8" a="1"/>
  <c r="F346" i="8" s="1"/>
  <c r="E346" i="8" a="1"/>
  <c r="E346" i="8"/>
  <c r="D346" i="8" a="1"/>
  <c r="D346" i="8" s="1"/>
  <c r="C346" i="8" a="1"/>
  <c r="C346" i="8" s="1"/>
  <c r="B346" i="8" a="1"/>
  <c r="B346" i="8" s="1"/>
  <c r="A346" i="8" a="1"/>
  <c r="A346" i="8"/>
  <c r="I345" i="8" a="1"/>
  <c r="I345" i="8" s="1"/>
  <c r="H345" i="8" a="1"/>
  <c r="H345" i="8" s="1"/>
  <c r="G345" i="8" a="1"/>
  <c r="G345" i="8" s="1"/>
  <c r="F345" i="8" a="1"/>
  <c r="F345" i="8"/>
  <c r="E345" i="8" a="1"/>
  <c r="E345" i="8" s="1"/>
  <c r="D345" i="8" a="1"/>
  <c r="D345" i="8" s="1"/>
  <c r="C345" i="8" a="1"/>
  <c r="C345" i="8" s="1"/>
  <c r="B345" i="8" a="1"/>
  <c r="B345" i="8"/>
  <c r="A345" i="8" a="1"/>
  <c r="A345" i="8" s="1"/>
  <c r="I344" i="8" a="1"/>
  <c r="I344" i="8" s="1"/>
  <c r="H344" i="8" a="1"/>
  <c r="H344" i="8" s="1"/>
  <c r="G344" i="8" a="1"/>
  <c r="G344" i="8"/>
  <c r="F344" i="8" a="1"/>
  <c r="F344" i="8" s="1"/>
  <c r="E344" i="8" a="1"/>
  <c r="E344" i="8" s="1"/>
  <c r="D344" i="8" a="1"/>
  <c r="D344" i="8" s="1"/>
  <c r="C344" i="8" a="1"/>
  <c r="C344" i="8"/>
  <c r="B344" i="8" a="1"/>
  <c r="B344" i="8" s="1"/>
  <c r="A344" i="8" a="1"/>
  <c r="A344" i="8" s="1"/>
  <c r="I343" i="8" a="1"/>
  <c r="I343" i="8" s="1"/>
  <c r="H343" i="8" a="1"/>
  <c r="H343" i="8"/>
  <c r="G343" i="8" a="1"/>
  <c r="G343" i="8" s="1"/>
  <c r="F343" i="8" a="1"/>
  <c r="F343" i="8" s="1"/>
  <c r="E343" i="8" a="1"/>
  <c r="E343" i="8" s="1"/>
  <c r="D343" i="8" a="1"/>
  <c r="D343" i="8"/>
  <c r="C343" i="8" a="1"/>
  <c r="C343" i="8" s="1"/>
  <c r="B343" i="8" a="1"/>
  <c r="B343" i="8" s="1"/>
  <c r="A343" i="8" a="1"/>
  <c r="A343" i="8" s="1"/>
  <c r="I342" i="8" a="1"/>
  <c r="I342" i="8"/>
  <c r="H342" i="8" a="1"/>
  <c r="H342" i="8" s="1"/>
  <c r="G342" i="8" a="1"/>
  <c r="G342" i="8" s="1"/>
  <c r="F342" i="8" a="1"/>
  <c r="F342" i="8" s="1"/>
  <c r="E342" i="8" a="1"/>
  <c r="E342" i="8"/>
  <c r="D342" i="8" a="1"/>
  <c r="D342" i="8" s="1"/>
  <c r="C342" i="8" a="1"/>
  <c r="C342" i="8" s="1"/>
  <c r="B342" i="8" a="1"/>
  <c r="B342" i="8" s="1"/>
  <c r="A342" i="8" a="1"/>
  <c r="A342" i="8"/>
  <c r="I341" i="8" a="1"/>
  <c r="I341" i="8" s="1"/>
  <c r="H341" i="8" a="1"/>
  <c r="H341" i="8" s="1"/>
  <c r="G341" i="8" a="1"/>
  <c r="G341" i="8" s="1"/>
  <c r="F341" i="8" a="1"/>
  <c r="F341" i="8"/>
  <c r="E341" i="8" a="1"/>
  <c r="E341" i="8" s="1"/>
  <c r="D341" i="8" a="1"/>
  <c r="D341" i="8" s="1"/>
  <c r="C341" i="8" a="1"/>
  <c r="C341" i="8" s="1"/>
  <c r="B341" i="8" a="1"/>
  <c r="B341" i="8" s="1"/>
  <c r="A341" i="8" a="1"/>
  <c r="A341" i="8" s="1"/>
  <c r="I340" i="8" a="1"/>
  <c r="I340" i="8"/>
  <c r="H340" i="8" a="1"/>
  <c r="H340" i="8" s="1"/>
  <c r="G340" i="8" a="1"/>
  <c r="G340" i="8"/>
  <c r="F340" i="8" a="1"/>
  <c r="F340" i="8" s="1"/>
  <c r="E340" i="8" a="1"/>
  <c r="E340" i="8" s="1"/>
  <c r="D340" i="8" a="1"/>
  <c r="D340" i="8" s="1"/>
  <c r="C340" i="8" a="1"/>
  <c r="C340" i="8" s="1"/>
  <c r="B340" i="8" a="1"/>
  <c r="B340" i="8" s="1"/>
  <c r="A340" i="8" a="1"/>
  <c r="A340" i="8"/>
  <c r="I339" i="8" a="1"/>
  <c r="I339" i="8" s="1"/>
  <c r="H339" i="8" a="1"/>
  <c r="H339" i="8"/>
  <c r="G339" i="8" a="1"/>
  <c r="G339" i="8" s="1"/>
  <c r="F339" i="8" a="1"/>
  <c r="F339" i="8" s="1"/>
  <c r="E339" i="8" a="1"/>
  <c r="E339" i="8" s="1"/>
  <c r="D339" i="8" a="1"/>
  <c r="D339" i="8" s="1"/>
  <c r="C339" i="8" a="1"/>
  <c r="C339" i="8" s="1"/>
  <c r="B339" i="8" a="1"/>
  <c r="B339" i="8"/>
  <c r="A339" i="8" a="1"/>
  <c r="A339" i="8" s="1"/>
  <c r="I338" i="8" a="1"/>
  <c r="I338" i="8" s="1"/>
  <c r="H338" i="8" a="1"/>
  <c r="H338" i="8" s="1"/>
  <c r="G338" i="8" a="1"/>
  <c r="G338" i="8"/>
  <c r="F338" i="8" a="1"/>
  <c r="F338" i="8" s="1"/>
  <c r="E338" i="8" a="1"/>
  <c r="E338" i="8" s="1"/>
  <c r="D338" i="8" a="1"/>
  <c r="D338" i="8" s="1"/>
  <c r="C338" i="8" a="1"/>
  <c r="C338" i="8"/>
  <c r="B338" i="8" a="1"/>
  <c r="B338" i="8" s="1"/>
  <c r="A338" i="8" a="1"/>
  <c r="A338" i="8" s="1"/>
  <c r="I337" i="8" a="1"/>
  <c r="I337" i="8" s="1"/>
  <c r="H337" i="8" a="1"/>
  <c r="H337" i="8"/>
  <c r="G337" i="8" a="1"/>
  <c r="G337" i="8" s="1"/>
  <c r="F337" i="8" a="1"/>
  <c r="F337" i="8" s="1"/>
  <c r="E337" i="8" a="1"/>
  <c r="E337" i="8" s="1"/>
  <c r="D337" i="8" a="1"/>
  <c r="D337" i="8"/>
  <c r="C337" i="8" a="1"/>
  <c r="C337" i="8" s="1"/>
  <c r="B337" i="8" a="1"/>
  <c r="B337" i="8" s="1"/>
  <c r="A337" i="8" a="1"/>
  <c r="A337" i="8" s="1"/>
  <c r="I336" i="8" a="1"/>
  <c r="I336" i="8"/>
  <c r="H336" i="8" a="1"/>
  <c r="H336" i="8" s="1"/>
  <c r="G336" i="8" a="1"/>
  <c r="G336" i="8" s="1"/>
  <c r="F336" i="8" a="1"/>
  <c r="F336" i="8" s="1"/>
  <c r="E336" i="8" a="1"/>
  <c r="E336" i="8"/>
  <c r="D336" i="8" a="1"/>
  <c r="D336" i="8" s="1"/>
  <c r="C336" i="8" a="1"/>
  <c r="C336" i="8" s="1"/>
  <c r="B336" i="8" a="1"/>
  <c r="B336" i="8" s="1"/>
  <c r="A336" i="8" a="1"/>
  <c r="A336" i="8"/>
  <c r="I335" i="8" a="1"/>
  <c r="I335" i="8" s="1"/>
  <c r="H335" i="8" a="1"/>
  <c r="H335" i="8" s="1"/>
  <c r="G335" i="8" a="1"/>
  <c r="G335" i="8" s="1"/>
  <c r="F335" i="8" a="1"/>
  <c r="F335" i="8"/>
  <c r="E335" i="8" a="1"/>
  <c r="E335" i="8" s="1"/>
  <c r="D335" i="8" a="1"/>
  <c r="D335" i="8" s="1"/>
  <c r="C335" i="8" a="1"/>
  <c r="C335" i="8" s="1"/>
  <c r="B335" i="8" a="1"/>
  <c r="B335" i="8"/>
  <c r="A335" i="8" a="1"/>
  <c r="A335" i="8" s="1"/>
  <c r="I334" i="8" a="1"/>
  <c r="I334" i="8" s="1"/>
  <c r="H334" i="8" a="1"/>
  <c r="H334" i="8" s="1"/>
  <c r="G334" i="8" a="1"/>
  <c r="G334" i="8"/>
  <c r="F334" i="8" a="1"/>
  <c r="F334" i="8" s="1"/>
  <c r="E334" i="8" a="1"/>
  <c r="E334" i="8" s="1"/>
  <c r="D334" i="8" a="1"/>
  <c r="D334" i="8" s="1"/>
  <c r="C334" i="8" a="1"/>
  <c r="C334" i="8"/>
  <c r="B334" i="8" a="1"/>
  <c r="B334" i="8" s="1"/>
  <c r="A334" i="8" a="1"/>
  <c r="A334" i="8" s="1"/>
  <c r="I333" i="8" a="1"/>
  <c r="I333" i="8" s="1"/>
  <c r="H333" i="8" a="1"/>
  <c r="H333" i="8"/>
  <c r="G333" i="8" a="1"/>
  <c r="G333" i="8" s="1"/>
  <c r="F333" i="8" a="1"/>
  <c r="F333" i="8" s="1"/>
  <c r="E333" i="8" a="1"/>
  <c r="E333" i="8" s="1"/>
  <c r="D333" i="8" a="1"/>
  <c r="D333" i="8"/>
  <c r="C333" i="8" a="1"/>
  <c r="C333" i="8" s="1"/>
  <c r="B333" i="8" a="1"/>
  <c r="B333" i="8" s="1"/>
  <c r="A333" i="8" a="1"/>
  <c r="A333" i="8" s="1"/>
  <c r="I332" i="8" a="1"/>
  <c r="I332" i="8"/>
  <c r="H332" i="8" a="1"/>
  <c r="H332" i="8" s="1"/>
  <c r="G332" i="8" a="1"/>
  <c r="G332" i="8" s="1"/>
  <c r="F332" i="8" a="1"/>
  <c r="F332" i="8" s="1"/>
  <c r="E332" i="8" a="1"/>
  <c r="E332" i="8"/>
  <c r="D332" i="8" a="1"/>
  <c r="D332" i="8" s="1"/>
  <c r="C332" i="8" a="1"/>
  <c r="C332" i="8" s="1"/>
  <c r="B332" i="8" a="1"/>
  <c r="B332" i="8" s="1"/>
  <c r="A332" i="8" a="1"/>
  <c r="A332" i="8"/>
  <c r="I331" i="8" a="1"/>
  <c r="I331" i="8" s="1"/>
  <c r="H331" i="8" a="1"/>
  <c r="H331" i="8" s="1"/>
  <c r="G331" i="8" a="1"/>
  <c r="G331" i="8" s="1"/>
  <c r="F331" i="8" a="1"/>
  <c r="F331" i="8"/>
  <c r="E331" i="8" a="1"/>
  <c r="E331" i="8" s="1"/>
  <c r="D331" i="8" a="1"/>
  <c r="D331" i="8" s="1"/>
  <c r="C331" i="8" a="1"/>
  <c r="C331" i="8" s="1"/>
  <c r="B331" i="8" a="1"/>
  <c r="B331" i="8"/>
  <c r="A331" i="8" a="1"/>
  <c r="A331" i="8" s="1"/>
  <c r="I330" i="8" a="1"/>
  <c r="I330" i="8" s="1"/>
  <c r="H330" i="8" a="1"/>
  <c r="H330" i="8" s="1"/>
  <c r="G330" i="8" a="1"/>
  <c r="G330" i="8"/>
  <c r="F330" i="8" a="1"/>
  <c r="F330" i="8" s="1"/>
  <c r="E330" i="8" a="1"/>
  <c r="E330" i="8" s="1"/>
  <c r="D330" i="8" a="1"/>
  <c r="D330" i="8" s="1"/>
  <c r="C330" i="8" a="1"/>
  <c r="C330" i="8"/>
  <c r="B330" i="8" a="1"/>
  <c r="B330" i="8" s="1"/>
  <c r="A330" i="8" a="1"/>
  <c r="A330" i="8" s="1"/>
  <c r="I329" i="8" a="1"/>
  <c r="I329" i="8" s="1"/>
  <c r="H329" i="8" a="1"/>
  <c r="H329" i="8"/>
  <c r="G329" i="8" a="1"/>
  <c r="G329" i="8" s="1"/>
  <c r="F329" i="8" a="1"/>
  <c r="F329" i="8" s="1"/>
  <c r="E329" i="8" a="1"/>
  <c r="E329" i="8" s="1"/>
  <c r="D329" i="8" a="1"/>
  <c r="D329" i="8"/>
  <c r="C329" i="8" a="1"/>
  <c r="C329" i="8" s="1"/>
  <c r="B329" i="8" a="1"/>
  <c r="B329" i="8" s="1"/>
  <c r="A329" i="8" a="1"/>
  <c r="A329" i="8" s="1"/>
  <c r="I328" i="8" a="1"/>
  <c r="I328" i="8"/>
  <c r="H328" i="8" a="1"/>
  <c r="H328" i="8"/>
  <c r="G328" i="8" a="1"/>
  <c r="G328" i="8"/>
  <c r="F328" i="8" a="1"/>
  <c r="F328" i="8"/>
  <c r="E328" i="8" a="1"/>
  <c r="E328" i="8"/>
  <c r="D328" i="8" a="1"/>
  <c r="D328" i="8"/>
  <c r="C328" i="8" a="1"/>
  <c r="C328" i="8"/>
  <c r="B328" i="8" a="1"/>
  <c r="B328" i="8"/>
  <c r="A328" i="8" a="1"/>
  <c r="A328" i="8"/>
  <c r="I327" i="8" a="1"/>
  <c r="I327" i="8"/>
  <c r="H327" i="8" a="1"/>
  <c r="H327" i="8"/>
  <c r="G327" i="8" a="1"/>
  <c r="G327" i="8"/>
  <c r="F327" i="8" a="1"/>
  <c r="F327" i="8"/>
  <c r="E327" i="8" a="1"/>
  <c r="E327" i="8"/>
  <c r="D327" i="8" a="1"/>
  <c r="D327" i="8"/>
  <c r="C327" i="8" a="1"/>
  <c r="C327" i="8"/>
  <c r="B327" i="8" a="1"/>
  <c r="B327" i="8"/>
  <c r="A327" i="8" a="1"/>
  <c r="A327" i="8"/>
  <c r="I326" i="8" a="1"/>
  <c r="I326" i="8"/>
  <c r="H326" i="8" a="1"/>
  <c r="H326" i="8"/>
  <c r="G326" i="8" a="1"/>
  <c r="G326" i="8"/>
  <c r="F326" i="8" a="1"/>
  <c r="F326" i="8"/>
  <c r="E326" i="8" a="1"/>
  <c r="E326" i="8"/>
  <c r="D326" i="8" a="1"/>
  <c r="D326" i="8"/>
  <c r="C326" i="8" a="1"/>
  <c r="C326" i="8"/>
  <c r="B326" i="8" a="1"/>
  <c r="B326" i="8"/>
  <c r="A326" i="8" a="1"/>
  <c r="A326" i="8"/>
  <c r="I325" i="8" a="1"/>
  <c r="I325" i="8"/>
  <c r="H325" i="8" a="1"/>
  <c r="H325" i="8"/>
  <c r="G325" i="8" a="1"/>
  <c r="G325" i="8"/>
  <c r="F325" i="8" a="1"/>
  <c r="F325" i="8"/>
  <c r="E325" i="8" a="1"/>
  <c r="E325" i="8"/>
  <c r="D325" i="8" a="1"/>
  <c r="D325" i="8"/>
  <c r="C325" i="8" a="1"/>
  <c r="C325" i="8"/>
  <c r="B325" i="8" a="1"/>
  <c r="B325" i="8"/>
  <c r="A325" i="8" a="1"/>
  <c r="A325" i="8"/>
  <c r="I324" i="8" a="1"/>
  <c r="I324" i="8"/>
  <c r="H324" i="8" a="1"/>
  <c r="H324" i="8"/>
  <c r="G324" i="8" a="1"/>
  <c r="G324" i="8"/>
  <c r="F324" i="8" a="1"/>
  <c r="F324" i="8" s="1"/>
  <c r="E324" i="8" a="1"/>
  <c r="E324" i="8"/>
  <c r="D324" i="8" a="1"/>
  <c r="D324" i="8" s="1"/>
  <c r="C324" i="8" a="1"/>
  <c r="C324" i="8"/>
  <c r="B324" i="8" a="1"/>
  <c r="B324" i="8" s="1"/>
  <c r="A324" i="8" a="1"/>
  <c r="A324" i="8"/>
  <c r="I323" i="8" a="1"/>
  <c r="I323" i="8" s="1"/>
  <c r="H323" i="8" a="1"/>
  <c r="H323" i="8"/>
  <c r="G323" i="8" a="1"/>
  <c r="G323" i="8" s="1"/>
  <c r="F323" i="8" a="1"/>
  <c r="F323" i="8"/>
  <c r="E323" i="8" a="1"/>
  <c r="E323" i="8" s="1"/>
  <c r="D323" i="8" a="1"/>
  <c r="D323" i="8"/>
  <c r="C323" i="8" a="1"/>
  <c r="C323" i="8" s="1"/>
  <c r="B323" i="8" a="1"/>
  <c r="B323" i="8"/>
  <c r="A323" i="8" a="1"/>
  <c r="A323" i="8" s="1"/>
  <c r="I322" i="8" a="1"/>
  <c r="I322" i="8"/>
  <c r="H322" i="8" a="1"/>
  <c r="H322" i="8" s="1"/>
  <c r="G322" i="8" a="1"/>
  <c r="G322" i="8"/>
  <c r="F322" i="8" a="1"/>
  <c r="F322" i="8" s="1"/>
  <c r="E322" i="8" a="1"/>
  <c r="E322" i="8"/>
  <c r="D322" i="8" a="1"/>
  <c r="D322" i="8" s="1"/>
  <c r="C322" i="8" a="1"/>
  <c r="C322" i="8"/>
  <c r="B322" i="8" a="1"/>
  <c r="B322" i="8" s="1"/>
  <c r="A322" i="8" a="1"/>
  <c r="A322" i="8"/>
  <c r="I321" i="8" a="1"/>
  <c r="I321" i="8" s="1"/>
  <c r="H321" i="8" a="1"/>
  <c r="H321" i="8"/>
  <c r="G321" i="8" a="1"/>
  <c r="G321" i="8" s="1"/>
  <c r="F321" i="8" a="1"/>
  <c r="F321" i="8"/>
  <c r="E321" i="8" a="1"/>
  <c r="E321" i="8" s="1"/>
  <c r="D321" i="8" a="1"/>
  <c r="D321" i="8" s="1"/>
  <c r="C321" i="8" a="1"/>
  <c r="C321" i="8"/>
  <c r="B321" i="8" a="1"/>
  <c r="B321" i="8" s="1"/>
  <c r="A321" i="8" a="1"/>
  <c r="A321" i="8"/>
  <c r="I320" i="8" a="1"/>
  <c r="I320" i="8" s="1"/>
  <c r="H320" i="8" a="1"/>
  <c r="H320" i="8" s="1"/>
  <c r="G320" i="8" a="1"/>
  <c r="G320" i="8" s="1"/>
  <c r="F320" i="8" a="1"/>
  <c r="F320" i="8" s="1"/>
  <c r="E320" i="8" a="1"/>
  <c r="E320" i="8" s="1"/>
  <c r="D320" i="8" a="1"/>
  <c r="D320" i="8"/>
  <c r="C320" i="8" a="1"/>
  <c r="C320" i="8" s="1"/>
  <c r="B320" i="8" a="1"/>
  <c r="B320" i="8"/>
  <c r="A320" i="8" a="1"/>
  <c r="A320" i="8" s="1"/>
  <c r="I319" i="8" a="1"/>
  <c r="I319" i="8" s="1"/>
  <c r="H319" i="8" a="1"/>
  <c r="H319" i="8" s="1"/>
  <c r="G319" i="8" a="1"/>
  <c r="G319" i="8" s="1"/>
  <c r="F319" i="8" a="1"/>
  <c r="F319" i="8" s="1"/>
  <c r="E319" i="8" a="1"/>
  <c r="E319" i="8"/>
  <c r="D319" i="8" a="1"/>
  <c r="D319" i="8" s="1"/>
  <c r="C319" i="8" a="1"/>
  <c r="C319" i="8"/>
  <c r="B319" i="8" a="1"/>
  <c r="B319" i="8" s="1"/>
  <c r="A319" i="8" a="1"/>
  <c r="A319" i="8" s="1"/>
  <c r="I318" i="8" a="1"/>
  <c r="I318" i="8" s="1"/>
  <c r="H318" i="8" a="1"/>
  <c r="H318" i="8" s="1"/>
  <c r="G318" i="8" a="1"/>
  <c r="G318" i="8" s="1"/>
  <c r="F318" i="8" a="1"/>
  <c r="F318" i="8"/>
  <c r="E318" i="8" a="1"/>
  <c r="E318" i="8" s="1"/>
  <c r="D318" i="8" a="1"/>
  <c r="D318" i="8"/>
  <c r="C318" i="8" a="1"/>
  <c r="C318" i="8" s="1"/>
  <c r="B318" i="8" a="1"/>
  <c r="B318" i="8" s="1"/>
  <c r="A318" i="8" a="1"/>
  <c r="A318" i="8" s="1"/>
  <c r="I317" i="8" a="1"/>
  <c r="I317" i="8" s="1"/>
  <c r="H317" i="8" a="1"/>
  <c r="H317" i="8" s="1"/>
  <c r="G317" i="8" a="1"/>
  <c r="G317" i="8"/>
  <c r="F317" i="8" a="1"/>
  <c r="F317" i="8" s="1"/>
  <c r="E317" i="8" a="1"/>
  <c r="E317" i="8"/>
  <c r="D317" i="8" a="1"/>
  <c r="D317" i="8" s="1"/>
  <c r="C317" i="8" a="1"/>
  <c r="C317" i="8" s="1"/>
  <c r="B317" i="8" a="1"/>
  <c r="B317" i="8" s="1"/>
  <c r="A317" i="8" a="1"/>
  <c r="A317" i="8" s="1"/>
  <c r="I316" i="8" a="1"/>
  <c r="I316" i="8" s="1"/>
  <c r="H316" i="8" a="1"/>
  <c r="H316" i="8"/>
  <c r="G316" i="8" a="1"/>
  <c r="G316" i="8" s="1"/>
  <c r="F316" i="8" a="1"/>
  <c r="F316" i="8"/>
  <c r="E316" i="8" a="1"/>
  <c r="E316" i="8" s="1"/>
  <c r="D316" i="8" a="1"/>
  <c r="D316" i="8" s="1"/>
  <c r="C316" i="8" a="1"/>
  <c r="C316" i="8" s="1"/>
  <c r="B316" i="8" a="1"/>
  <c r="B316" i="8" s="1"/>
  <c r="A316" i="8" a="1"/>
  <c r="A316" i="8" s="1"/>
  <c r="I315" i="8" a="1"/>
  <c r="I315" i="8"/>
  <c r="H315" i="8" a="1"/>
  <c r="H315" i="8" s="1"/>
  <c r="G315" i="8" a="1"/>
  <c r="G315" i="8"/>
  <c r="F315" i="8" a="1"/>
  <c r="F315" i="8" s="1"/>
  <c r="E315" i="8" a="1"/>
  <c r="E315" i="8" s="1"/>
  <c r="D315" i="8" a="1"/>
  <c r="D315" i="8" s="1"/>
  <c r="C315" i="8" a="1"/>
  <c r="C315" i="8" s="1"/>
  <c r="B315" i="8" a="1"/>
  <c r="B315" i="8" s="1"/>
  <c r="A315" i="8" a="1"/>
  <c r="A315" i="8"/>
  <c r="I314" i="8" a="1"/>
  <c r="I314" i="8" s="1"/>
  <c r="H314" i="8" a="1"/>
  <c r="H314" i="8"/>
  <c r="G314" i="8" a="1"/>
  <c r="G314" i="8" s="1"/>
  <c r="F314" i="8" a="1"/>
  <c r="F314" i="8" s="1"/>
  <c r="E314" i="8" a="1"/>
  <c r="E314" i="8" s="1"/>
  <c r="D314" i="8" a="1"/>
  <c r="D314" i="8" s="1"/>
  <c r="C314" i="8" a="1"/>
  <c r="C314" i="8" s="1"/>
  <c r="B314" i="8" a="1"/>
  <c r="B314" i="8"/>
  <c r="A314" i="8" a="1"/>
  <c r="A314" i="8" s="1"/>
  <c r="I313" i="8" a="1"/>
  <c r="I313" i="8"/>
  <c r="H313" i="8" a="1"/>
  <c r="H313" i="8" s="1"/>
  <c r="G313" i="8" a="1"/>
  <c r="G313" i="8" s="1"/>
  <c r="F313" i="8" a="1"/>
  <c r="F313" i="8" s="1"/>
  <c r="E313" i="8" a="1"/>
  <c r="E313" i="8" s="1"/>
  <c r="D313" i="8" a="1"/>
  <c r="D313" i="8" s="1"/>
  <c r="C313" i="8" a="1"/>
  <c r="C313" i="8"/>
  <c r="B313" i="8" a="1"/>
  <c r="B313" i="8" s="1"/>
  <c r="A313" i="8" a="1"/>
  <c r="A313" i="8"/>
  <c r="I312" i="8" a="1"/>
  <c r="I312" i="8" s="1"/>
  <c r="H312" i="8" a="1"/>
  <c r="H312" i="8" s="1"/>
  <c r="G312" i="8" a="1"/>
  <c r="G312" i="8" s="1"/>
  <c r="F312" i="8" a="1"/>
  <c r="F312" i="8" s="1"/>
  <c r="E312" i="8" a="1"/>
  <c r="E312" i="8" s="1"/>
  <c r="D312" i="8" a="1"/>
  <c r="D312" i="8"/>
  <c r="C312" i="8" a="1"/>
  <c r="C312" i="8" s="1"/>
  <c r="B312" i="8" a="1"/>
  <c r="B312" i="8"/>
  <c r="A312" i="8" a="1"/>
  <c r="A312" i="8" s="1"/>
  <c r="I311" i="8" a="1"/>
  <c r="I311" i="8" s="1"/>
  <c r="H311" i="8" a="1"/>
  <c r="H311" i="8" s="1"/>
  <c r="G311" i="8" a="1"/>
  <c r="G311" i="8" s="1"/>
  <c r="F311" i="8" a="1"/>
  <c r="F311" i="8" s="1"/>
  <c r="E311" i="8" a="1"/>
  <c r="E311" i="8"/>
  <c r="D311" i="8" a="1"/>
  <c r="D311" i="8" s="1"/>
  <c r="C311" i="8" a="1"/>
  <c r="C311" i="8"/>
  <c r="B311" i="8" a="1"/>
  <c r="B311" i="8" s="1"/>
  <c r="A311" i="8" a="1"/>
  <c r="A311" i="8" s="1"/>
  <c r="I310" i="8" a="1"/>
  <c r="I310" i="8" s="1"/>
  <c r="H310" i="8" a="1"/>
  <c r="H310" i="8" s="1"/>
  <c r="G310" i="8" a="1"/>
  <c r="G310" i="8" s="1"/>
  <c r="F310" i="8" a="1"/>
  <c r="F310" i="8"/>
  <c r="E310" i="8" a="1"/>
  <c r="E310" i="8" s="1"/>
  <c r="D310" i="8" a="1"/>
  <c r="D310" i="8"/>
  <c r="C310" i="8" a="1"/>
  <c r="C310" i="8" s="1"/>
  <c r="B310" i="8" a="1"/>
  <c r="B310" i="8" s="1"/>
  <c r="A310" i="8" a="1"/>
  <c r="A310" i="8" s="1"/>
  <c r="I309" i="8" a="1"/>
  <c r="I309" i="8" s="1"/>
  <c r="H309" i="8" a="1"/>
  <c r="H309" i="8" s="1"/>
  <c r="G309" i="8" a="1"/>
  <c r="G309" i="8"/>
  <c r="F309" i="8" a="1"/>
  <c r="F309" i="8" s="1"/>
  <c r="E309" i="8" a="1"/>
  <c r="E309" i="8"/>
  <c r="D309" i="8" a="1"/>
  <c r="D309" i="8" s="1"/>
  <c r="C309" i="8" a="1"/>
  <c r="C309" i="8" s="1"/>
  <c r="B309" i="8" a="1"/>
  <c r="B309" i="8" s="1"/>
  <c r="A309" i="8" a="1"/>
  <c r="A309" i="8" s="1"/>
  <c r="I308" i="8" a="1"/>
  <c r="I308" i="8" s="1"/>
  <c r="H308" i="8" a="1"/>
  <c r="H308" i="8"/>
  <c r="G308" i="8" a="1"/>
  <c r="G308" i="8" s="1"/>
  <c r="F308" i="8" a="1"/>
  <c r="F308" i="8"/>
  <c r="E308" i="8" a="1"/>
  <c r="E308" i="8" s="1"/>
  <c r="D308" i="8" a="1"/>
  <c r="D308" i="8" s="1"/>
  <c r="C308" i="8" a="1"/>
  <c r="C308" i="8" s="1"/>
  <c r="B308" i="8" a="1"/>
  <c r="B308" i="8" s="1"/>
  <c r="A308" i="8" a="1"/>
  <c r="A308" i="8" s="1"/>
  <c r="I307" i="8" a="1"/>
  <c r="I307" i="8"/>
  <c r="H307" i="8" a="1"/>
  <c r="H307" i="8" s="1"/>
  <c r="G307" i="8" a="1"/>
  <c r="G307" i="8"/>
  <c r="F307" i="8" a="1"/>
  <c r="F307" i="8" s="1"/>
  <c r="E307" i="8" a="1"/>
  <c r="E307" i="8" s="1"/>
  <c r="D307" i="8" a="1"/>
  <c r="D307" i="8" s="1"/>
  <c r="C307" i="8" a="1"/>
  <c r="C307" i="8" s="1"/>
  <c r="B307" i="8" a="1"/>
  <c r="B307" i="8" s="1"/>
  <c r="A307" i="8" a="1"/>
  <c r="A307" i="8"/>
  <c r="I306" i="8" a="1"/>
  <c r="I306" i="8" s="1"/>
  <c r="H306" i="8" a="1"/>
  <c r="H306" i="8"/>
  <c r="G306" i="8" a="1"/>
  <c r="G306" i="8" s="1"/>
  <c r="F306" i="8" a="1"/>
  <c r="F306" i="8" s="1"/>
  <c r="E306" i="8" a="1"/>
  <c r="E306" i="8" s="1"/>
  <c r="D306" i="8" a="1"/>
  <c r="D306" i="8" s="1"/>
  <c r="C306" i="8" a="1"/>
  <c r="C306" i="8" s="1"/>
  <c r="B306" i="8" a="1"/>
  <c r="B306" i="8"/>
  <c r="A306" i="8" a="1"/>
  <c r="A306" i="8" s="1"/>
  <c r="I305" i="8" a="1"/>
  <c r="I305" i="8"/>
  <c r="H305" i="8" a="1"/>
  <c r="H305" i="8" s="1"/>
  <c r="G305" i="8" a="1"/>
  <c r="G305" i="8" s="1"/>
  <c r="F305" i="8" a="1"/>
  <c r="F305" i="8" s="1"/>
  <c r="E305" i="8" a="1"/>
  <c r="E305" i="8" s="1"/>
  <c r="D305" i="8" a="1"/>
  <c r="D305" i="8" s="1"/>
  <c r="C305" i="8" a="1"/>
  <c r="C305" i="8"/>
  <c r="B305" i="8" a="1"/>
  <c r="B305" i="8" s="1"/>
  <c r="A305" i="8" a="1"/>
  <c r="A305" i="8"/>
  <c r="I304" i="8" a="1"/>
  <c r="I304" i="8" s="1"/>
  <c r="H304" i="8" a="1"/>
  <c r="H304" i="8" s="1"/>
  <c r="G304" i="8" a="1"/>
  <c r="G304" i="8" s="1"/>
  <c r="F304" i="8" a="1"/>
  <c r="F304" i="8" s="1"/>
  <c r="E304" i="8" a="1"/>
  <c r="E304" i="8" s="1"/>
  <c r="D304" i="8" a="1"/>
  <c r="D304" i="8"/>
  <c r="C304" i="8" a="1"/>
  <c r="C304" i="8" s="1"/>
  <c r="B304" i="8" a="1"/>
  <c r="B304" i="8"/>
  <c r="A304" i="8" a="1"/>
  <c r="A304" i="8" s="1"/>
  <c r="I303" i="8" a="1"/>
  <c r="I303" i="8" s="1"/>
  <c r="H303" i="8" a="1"/>
  <c r="H303" i="8" s="1"/>
  <c r="G303" i="8" a="1"/>
  <c r="G303" i="8" s="1"/>
  <c r="F303" i="8" a="1"/>
  <c r="F303" i="8" s="1"/>
  <c r="E303" i="8" a="1"/>
  <c r="E303" i="8"/>
  <c r="D303" i="8" a="1"/>
  <c r="D303" i="8" s="1"/>
  <c r="C303" i="8" a="1"/>
  <c r="C303" i="8"/>
  <c r="B303" i="8" a="1"/>
  <c r="B303" i="8" s="1"/>
  <c r="A303" i="8" a="1"/>
  <c r="A303" i="8" s="1"/>
  <c r="I302" i="8" a="1"/>
  <c r="I302" i="8" s="1"/>
  <c r="H302" i="8" a="1"/>
  <c r="H302" i="8" s="1"/>
  <c r="G302" i="8" a="1"/>
  <c r="G302" i="8" s="1"/>
  <c r="F302" i="8" a="1"/>
  <c r="F302" i="8"/>
  <c r="E302" i="8" a="1"/>
  <c r="E302" i="8" s="1"/>
  <c r="D302" i="8" a="1"/>
  <c r="D302" i="8"/>
  <c r="C302" i="8" a="1"/>
  <c r="C302" i="8" s="1"/>
  <c r="B302" i="8" a="1"/>
  <c r="B302" i="8" s="1"/>
  <c r="A302" i="8" a="1"/>
  <c r="A302" i="8" s="1"/>
  <c r="I301" i="8" a="1"/>
  <c r="I301" i="8" s="1"/>
  <c r="H301" i="8" a="1"/>
  <c r="H301" i="8" s="1"/>
  <c r="G301" i="8" a="1"/>
  <c r="G301" i="8"/>
  <c r="F301" i="8" a="1"/>
  <c r="F301" i="8" s="1"/>
  <c r="E301" i="8" a="1"/>
  <c r="E301" i="8"/>
  <c r="D301" i="8" a="1"/>
  <c r="D301" i="8" s="1"/>
  <c r="C301" i="8" a="1"/>
  <c r="C301" i="8" s="1"/>
  <c r="B301" i="8" a="1"/>
  <c r="B301" i="8" s="1"/>
  <c r="A301" i="8" a="1"/>
  <c r="A301" i="8" s="1"/>
  <c r="I300" i="8" a="1"/>
  <c r="I300" i="8" s="1"/>
  <c r="H300" i="8" a="1"/>
  <c r="H300" i="8"/>
  <c r="G300" i="8" a="1"/>
  <c r="G300" i="8" s="1"/>
  <c r="F300" i="8" a="1"/>
  <c r="F300" i="8"/>
  <c r="E300" i="8" a="1"/>
  <c r="E300" i="8" s="1"/>
  <c r="D300" i="8" a="1"/>
  <c r="D300" i="8" s="1"/>
  <c r="C300" i="8" a="1"/>
  <c r="C300" i="8" s="1"/>
  <c r="B300" i="8" a="1"/>
  <c r="B300" i="8" s="1"/>
  <c r="A300" i="8" a="1"/>
  <c r="A300" i="8" s="1"/>
  <c r="I299" i="8" a="1"/>
  <c r="I299" i="8"/>
  <c r="H299" i="8" a="1"/>
  <c r="H299" i="8" s="1"/>
  <c r="G299" i="8" a="1"/>
  <c r="G299" i="8"/>
  <c r="F299" i="8" a="1"/>
  <c r="F299" i="8" s="1"/>
  <c r="E299" i="8" a="1"/>
  <c r="E299" i="8" s="1"/>
  <c r="D299" i="8" a="1"/>
  <c r="D299" i="8" s="1"/>
  <c r="C299" i="8" a="1"/>
  <c r="C299" i="8" s="1"/>
  <c r="B299" i="8" a="1"/>
  <c r="B299" i="8" s="1"/>
  <c r="A299" i="8" a="1"/>
  <c r="A299" i="8"/>
  <c r="I298" i="8" a="1"/>
  <c r="I298" i="8" s="1"/>
  <c r="H298" i="8" a="1"/>
  <c r="H298" i="8"/>
  <c r="G298" i="8" a="1"/>
  <c r="G298" i="8" s="1"/>
  <c r="F298" i="8" a="1"/>
  <c r="F298" i="8" s="1"/>
  <c r="E298" i="8" a="1"/>
  <c r="E298" i="8" s="1"/>
  <c r="D298" i="8" a="1"/>
  <c r="D298" i="8" s="1"/>
  <c r="C298" i="8" a="1"/>
  <c r="C298" i="8" s="1"/>
  <c r="B298" i="8" a="1"/>
  <c r="B298" i="8"/>
  <c r="A298" i="8" a="1"/>
  <c r="A298" i="8" s="1"/>
  <c r="I297" i="8" a="1"/>
  <c r="I297" i="8"/>
  <c r="H297" i="8" a="1"/>
  <c r="H297" i="8" s="1"/>
  <c r="G297" i="8" a="1"/>
  <c r="G297" i="8" s="1"/>
  <c r="F297" i="8" a="1"/>
  <c r="F297" i="8" s="1"/>
  <c r="E297" i="8" a="1"/>
  <c r="E297" i="8" s="1"/>
  <c r="D297" i="8" a="1"/>
  <c r="D297" i="8" s="1"/>
  <c r="C297" i="8" a="1"/>
  <c r="C297" i="8"/>
  <c r="B297" i="8" a="1"/>
  <c r="B297" i="8" s="1"/>
  <c r="A297" i="8" a="1"/>
  <c r="A297" i="8"/>
  <c r="I296" i="8" a="1"/>
  <c r="I296" i="8" s="1"/>
  <c r="H296" i="8" a="1"/>
  <c r="H296" i="8" s="1"/>
  <c r="G296" i="8" a="1"/>
  <c r="G296" i="8" s="1"/>
  <c r="F296" i="8" a="1"/>
  <c r="F296" i="8" s="1"/>
  <c r="E296" i="8" a="1"/>
  <c r="E296" i="8" s="1"/>
  <c r="D296" i="8" a="1"/>
  <c r="D296" i="8"/>
  <c r="C296" i="8" a="1"/>
  <c r="C296" i="8" s="1"/>
  <c r="B296" i="8" a="1"/>
  <c r="B296" i="8"/>
  <c r="A296" i="8" a="1"/>
  <c r="A296" i="8" s="1"/>
  <c r="I295" i="8" a="1"/>
  <c r="I295" i="8" s="1"/>
  <c r="H295" i="8" a="1"/>
  <c r="H295" i="8" s="1"/>
  <c r="G295" i="8" a="1"/>
  <c r="G295" i="8" s="1"/>
  <c r="F295" i="8" a="1"/>
  <c r="F295" i="8" s="1"/>
  <c r="E295" i="8" a="1"/>
  <c r="E295" i="8"/>
  <c r="D295" i="8" a="1"/>
  <c r="D295" i="8" s="1"/>
  <c r="C295" i="8" a="1"/>
  <c r="C295" i="8"/>
  <c r="B295" i="8" a="1"/>
  <c r="B295" i="8" s="1"/>
  <c r="A295" i="8" a="1"/>
  <c r="A295" i="8" s="1"/>
  <c r="I294" i="8" a="1"/>
  <c r="I294" i="8" s="1"/>
  <c r="H294" i="8" a="1"/>
  <c r="H294" i="8" s="1"/>
  <c r="G294" i="8" a="1"/>
  <c r="G294" i="8" s="1"/>
  <c r="F294" i="8" a="1"/>
  <c r="F294" i="8" s="1"/>
  <c r="E294" i="8" a="1"/>
  <c r="E294" i="8" s="1"/>
  <c r="D294" i="8" a="1"/>
  <c r="D294" i="8"/>
  <c r="C294" i="8" a="1"/>
  <c r="C294" i="8" s="1"/>
  <c r="B294" i="8" a="1"/>
  <c r="B294" i="8" s="1"/>
  <c r="A294" i="8" a="1"/>
  <c r="A294" i="8" s="1"/>
  <c r="I293" i="8" a="1"/>
  <c r="I293" i="8" s="1"/>
  <c r="H293" i="8" a="1"/>
  <c r="H293" i="8" s="1"/>
  <c r="G293" i="8" a="1"/>
  <c r="G293" i="8" s="1"/>
  <c r="F293" i="8" a="1"/>
  <c r="F293" i="8" s="1"/>
  <c r="E293" i="8" a="1"/>
  <c r="E293" i="8"/>
  <c r="D293" i="8" a="1"/>
  <c r="D293" i="8" s="1"/>
  <c r="C293" i="8" a="1"/>
  <c r="C293" i="8" s="1"/>
  <c r="B293" i="8" a="1"/>
  <c r="B293" i="8" s="1"/>
  <c r="A293" i="8" a="1"/>
  <c r="A293" i="8" s="1"/>
  <c r="I292" i="8" a="1"/>
  <c r="I292" i="8" s="1"/>
  <c r="H292" i="8" a="1"/>
  <c r="H292" i="8" s="1"/>
  <c r="G292" i="8" a="1"/>
  <c r="G292" i="8" s="1"/>
  <c r="F292" i="8" a="1"/>
  <c r="F292" i="8"/>
  <c r="E292" i="8" a="1"/>
  <c r="E292" i="8" s="1"/>
  <c r="D292" i="8" a="1"/>
  <c r="D292" i="8" s="1"/>
  <c r="C292" i="8" a="1"/>
  <c r="C292" i="8" s="1"/>
  <c r="B292" i="8" a="1"/>
  <c r="B292" i="8" s="1"/>
  <c r="A292" i="8" a="1"/>
  <c r="A292" i="8" s="1"/>
  <c r="I291" i="8" a="1"/>
  <c r="I291" i="8" s="1"/>
  <c r="H291" i="8" a="1"/>
  <c r="H291" i="8" s="1"/>
  <c r="G291" i="8" a="1"/>
  <c r="G291" i="8"/>
  <c r="F291" i="8" a="1"/>
  <c r="F291" i="8" s="1"/>
  <c r="E291" i="8" a="1"/>
  <c r="E291" i="8" s="1"/>
  <c r="D291" i="8" a="1"/>
  <c r="D291" i="8" s="1"/>
  <c r="C291" i="8" a="1"/>
  <c r="C291" i="8" s="1"/>
  <c r="B291" i="8" a="1"/>
  <c r="B291" i="8" s="1"/>
  <c r="A291" i="8" a="1"/>
  <c r="A291" i="8" s="1"/>
  <c r="I290" i="8" a="1"/>
  <c r="I290" i="8" s="1"/>
  <c r="H290" i="8" a="1"/>
  <c r="H290" i="8"/>
  <c r="G290" i="8" a="1"/>
  <c r="G290" i="8" s="1"/>
  <c r="F290" i="8" a="1"/>
  <c r="F290" i="8" s="1"/>
  <c r="E290" i="8" a="1"/>
  <c r="E290" i="8" s="1"/>
  <c r="D290" i="8" a="1"/>
  <c r="D290" i="8" s="1"/>
  <c r="C290" i="8" a="1"/>
  <c r="C290" i="8" s="1"/>
  <c r="B290" i="8" a="1"/>
  <c r="B290" i="8" s="1"/>
  <c r="A290" i="8" a="1"/>
  <c r="A290" i="8" s="1"/>
  <c r="I289" i="8" a="1"/>
  <c r="I289" i="8"/>
  <c r="H289" i="8" a="1"/>
  <c r="H289" i="8" s="1"/>
  <c r="G289" i="8" a="1"/>
  <c r="G289" i="8" s="1"/>
  <c r="F289" i="8" a="1"/>
  <c r="F289" i="8" s="1"/>
  <c r="E289" i="8" a="1"/>
  <c r="E289" i="8" s="1"/>
  <c r="D289" i="8" a="1"/>
  <c r="D289" i="8" s="1"/>
  <c r="C289" i="8" a="1"/>
  <c r="C289" i="8" s="1"/>
  <c r="B289" i="8" a="1"/>
  <c r="B289" i="8" s="1"/>
  <c r="A289" i="8" a="1"/>
  <c r="A289" i="8"/>
  <c r="I288" i="8" a="1"/>
  <c r="I288" i="8" s="1"/>
  <c r="H288" i="8" a="1"/>
  <c r="H288" i="8" s="1"/>
  <c r="G288" i="8" a="1"/>
  <c r="G288" i="8" s="1"/>
  <c r="F288" i="8" a="1"/>
  <c r="F288" i="8" s="1"/>
  <c r="E288" i="8" a="1"/>
  <c r="E288" i="8" s="1"/>
  <c r="D288" i="8" a="1"/>
  <c r="D288" i="8" s="1"/>
  <c r="C288" i="8" a="1"/>
  <c r="C288" i="8" s="1"/>
  <c r="B288" i="8" a="1"/>
  <c r="B288" i="8"/>
  <c r="A288" i="8" a="1"/>
  <c r="A288" i="8" s="1"/>
  <c r="I287" i="8" a="1"/>
  <c r="I287" i="8" s="1"/>
  <c r="H287" i="8" a="1"/>
  <c r="H287" i="8" s="1"/>
  <c r="G287" i="8" a="1"/>
  <c r="G287" i="8" s="1"/>
  <c r="F287" i="8" a="1"/>
  <c r="F287" i="8" s="1"/>
  <c r="E287" i="8" a="1"/>
  <c r="E287" i="8" s="1"/>
  <c r="D287" i="8" a="1"/>
  <c r="D287" i="8" s="1"/>
  <c r="C287" i="8" a="1"/>
  <c r="C287" i="8"/>
  <c r="B287" i="8" a="1"/>
  <c r="B287" i="8" s="1"/>
  <c r="A287" i="8" a="1"/>
  <c r="A287" i="8" s="1"/>
  <c r="I286" i="8" a="1"/>
  <c r="I286" i="8" s="1"/>
  <c r="H286" i="8" a="1"/>
  <c r="H286" i="8" s="1"/>
  <c r="G286" i="8" a="1"/>
  <c r="G286" i="8" s="1"/>
  <c r="F286" i="8" a="1"/>
  <c r="F286" i="8" s="1"/>
  <c r="E286" i="8" a="1"/>
  <c r="E286" i="8" s="1"/>
  <c r="D286" i="8" a="1"/>
  <c r="D286" i="8"/>
  <c r="C286" i="8" a="1"/>
  <c r="C286" i="8" s="1"/>
  <c r="B286" i="8" a="1"/>
  <c r="B286" i="8" s="1"/>
  <c r="A286" i="8" a="1"/>
  <c r="A286" i="8" s="1"/>
  <c r="I285" i="8" a="1"/>
  <c r="I285" i="8" s="1"/>
  <c r="H285" i="8" a="1"/>
  <c r="H285" i="8" s="1"/>
  <c r="G285" i="8" a="1"/>
  <c r="G285" i="8" s="1"/>
  <c r="F285" i="8" a="1"/>
  <c r="F285" i="8" s="1"/>
  <c r="E285" i="8" a="1"/>
  <c r="E285" i="8"/>
  <c r="D285" i="8" a="1"/>
  <c r="D285" i="8" s="1"/>
  <c r="C285" i="8" a="1"/>
  <c r="C285" i="8" s="1"/>
  <c r="B285" i="8" a="1"/>
  <c r="B285" i="8" s="1"/>
  <c r="A285" i="8" a="1"/>
  <c r="A285" i="8" s="1"/>
  <c r="I284" i="8" a="1"/>
  <c r="I284" i="8" s="1"/>
  <c r="H284" i="8" a="1"/>
  <c r="H284" i="8" s="1"/>
  <c r="G284" i="8" a="1"/>
  <c r="G284" i="8" s="1"/>
  <c r="F284" i="8" a="1"/>
  <c r="F284" i="8"/>
  <c r="E284" i="8" a="1"/>
  <c r="E284" i="8" s="1"/>
  <c r="D284" i="8" a="1"/>
  <c r="D284" i="8" s="1"/>
  <c r="C284" i="8" a="1"/>
  <c r="C284" i="8" s="1"/>
  <c r="B284" i="8" a="1"/>
  <c r="B284" i="8" s="1"/>
  <c r="A284" i="8" a="1"/>
  <c r="A284" i="8" s="1"/>
  <c r="I283" i="8" a="1"/>
  <c r="I283" i="8" s="1"/>
  <c r="H283" i="8" a="1"/>
  <c r="H283" i="8" s="1"/>
  <c r="G283" i="8" a="1"/>
  <c r="G283" i="8"/>
  <c r="F283" i="8" a="1"/>
  <c r="F283" i="8" s="1"/>
  <c r="E283" i="8" a="1"/>
  <c r="E283" i="8" s="1"/>
  <c r="D283" i="8" a="1"/>
  <c r="D283" i="8" s="1"/>
  <c r="C283" i="8" a="1"/>
  <c r="C283" i="8" s="1"/>
  <c r="B283" i="8" a="1"/>
  <c r="B283" i="8" s="1"/>
  <c r="A283" i="8" a="1"/>
  <c r="A283" i="8" s="1"/>
  <c r="I282" i="8" a="1"/>
  <c r="I282" i="8" s="1"/>
  <c r="H282" i="8" a="1"/>
  <c r="H282" i="8"/>
  <c r="G282" i="8" a="1"/>
  <c r="G282" i="8" s="1"/>
  <c r="F282" i="8" a="1"/>
  <c r="F282" i="8" s="1"/>
  <c r="E282" i="8" a="1"/>
  <c r="E282" i="8" s="1"/>
  <c r="D282" i="8" a="1"/>
  <c r="D282" i="8" s="1"/>
  <c r="C282" i="8" a="1"/>
  <c r="C282" i="8" s="1"/>
  <c r="B282" i="8" a="1"/>
  <c r="B282" i="8" s="1"/>
  <c r="A282" i="8" a="1"/>
  <c r="A282" i="8" s="1"/>
  <c r="I281" i="8" a="1"/>
  <c r="I281" i="8"/>
  <c r="H281" i="8" a="1"/>
  <c r="H281" i="8" s="1"/>
  <c r="G281" i="8" a="1"/>
  <c r="G281" i="8" s="1"/>
  <c r="F281" i="8" a="1"/>
  <c r="F281" i="8" s="1"/>
  <c r="E281" i="8" a="1"/>
  <c r="E281" i="8" s="1"/>
  <c r="D281" i="8" a="1"/>
  <c r="D281" i="8" s="1"/>
  <c r="C281" i="8" a="1"/>
  <c r="C281" i="8" s="1"/>
  <c r="B281" i="8" a="1"/>
  <c r="B281" i="8" s="1"/>
  <c r="A281" i="8" a="1"/>
  <c r="A281" i="8"/>
  <c r="I280" i="8" a="1"/>
  <c r="I280" i="8" s="1"/>
  <c r="H280" i="8" a="1"/>
  <c r="H280" i="8" s="1"/>
  <c r="G280" i="8" a="1"/>
  <c r="G280" i="8" s="1"/>
  <c r="F280" i="8" a="1"/>
  <c r="F280" i="8" s="1"/>
  <c r="E280" i="8" a="1"/>
  <c r="E280" i="8" s="1"/>
  <c r="D280" i="8" a="1"/>
  <c r="D280" i="8" s="1"/>
  <c r="C280" i="8" a="1"/>
  <c r="C280" i="8" s="1"/>
  <c r="B280" i="8" a="1"/>
  <c r="B280" i="8"/>
  <c r="A280" i="8" a="1"/>
  <c r="A280" i="8" s="1"/>
  <c r="I279" i="8" a="1"/>
  <c r="I279" i="8" s="1"/>
  <c r="H279" i="8" a="1"/>
  <c r="H279" i="8" s="1"/>
  <c r="G279" i="8" a="1"/>
  <c r="G279" i="8" s="1"/>
  <c r="F279" i="8" a="1"/>
  <c r="F279" i="8" s="1"/>
  <c r="E279" i="8" a="1"/>
  <c r="E279" i="8" s="1"/>
  <c r="D279" i="8" a="1"/>
  <c r="D279" i="8" s="1"/>
  <c r="C279" i="8" a="1"/>
  <c r="C279" i="8"/>
  <c r="B279" i="8" a="1"/>
  <c r="B279" i="8" s="1"/>
  <c r="A279" i="8" a="1"/>
  <c r="A279" i="8" s="1"/>
  <c r="I278" i="8" a="1"/>
  <c r="I278" i="8" s="1"/>
  <c r="H278" i="8" a="1"/>
  <c r="H278" i="8" s="1"/>
  <c r="G278" i="8" a="1"/>
  <c r="G278" i="8" s="1"/>
  <c r="F278" i="8" a="1"/>
  <c r="F278" i="8" s="1"/>
  <c r="E278" i="8" a="1"/>
  <c r="E278" i="8" s="1"/>
  <c r="D278" i="8" a="1"/>
  <c r="D278" i="8"/>
  <c r="C278" i="8" a="1"/>
  <c r="C278" i="8" s="1"/>
  <c r="B278" i="8" a="1"/>
  <c r="B278" i="8" s="1"/>
  <c r="A278" i="8" a="1"/>
  <c r="A278" i="8" s="1"/>
  <c r="I277" i="8" a="1"/>
  <c r="I277" i="8" s="1"/>
  <c r="H277" i="8" a="1"/>
  <c r="H277" i="8" s="1"/>
  <c r="G277" i="8" a="1"/>
  <c r="G277" i="8" s="1"/>
  <c r="F277" i="8" a="1"/>
  <c r="F277" i="8" s="1"/>
  <c r="E277" i="8" a="1"/>
  <c r="E277" i="8"/>
  <c r="D277" i="8" a="1"/>
  <c r="D277" i="8" s="1"/>
  <c r="C277" i="8" a="1"/>
  <c r="C277" i="8" s="1"/>
  <c r="B277" i="8" a="1"/>
  <c r="B277" i="8" s="1"/>
  <c r="A277" i="8" a="1"/>
  <c r="A277" i="8" s="1"/>
  <c r="I276" i="8" a="1"/>
  <c r="I276" i="8" s="1"/>
  <c r="H276" i="8" a="1"/>
  <c r="H276" i="8" s="1"/>
  <c r="G276" i="8" a="1"/>
  <c r="G276" i="8" s="1"/>
  <c r="F276" i="8" a="1"/>
  <c r="F276" i="8"/>
  <c r="E276" i="8" a="1"/>
  <c r="E276" i="8" s="1"/>
  <c r="D276" i="8" a="1"/>
  <c r="D276" i="8" s="1"/>
  <c r="C276" i="8" a="1"/>
  <c r="C276" i="8" s="1"/>
  <c r="B276" i="8" a="1"/>
  <c r="B276" i="8" s="1"/>
  <c r="A276" i="8" a="1"/>
  <c r="A276" i="8" s="1"/>
  <c r="I275" i="8" a="1"/>
  <c r="I275" i="8" s="1"/>
  <c r="H275" i="8" a="1"/>
  <c r="H275" i="8" s="1"/>
  <c r="G275" i="8" a="1"/>
  <c r="G275" i="8"/>
  <c r="F275" i="8" a="1"/>
  <c r="F275" i="8" s="1"/>
  <c r="E275" i="8" a="1"/>
  <c r="E275" i="8" s="1"/>
  <c r="D275" i="8" a="1"/>
  <c r="D275" i="8" s="1"/>
  <c r="C275" i="8" a="1"/>
  <c r="C275" i="8" s="1"/>
  <c r="B275" i="8" a="1"/>
  <c r="B275" i="8" s="1"/>
  <c r="A275" i="8" a="1"/>
  <c r="A275" i="8" s="1"/>
  <c r="I274" i="8" a="1"/>
  <c r="I274" i="8" s="1"/>
  <c r="H274" i="8" a="1"/>
  <c r="H274" i="8"/>
  <c r="G274" i="8" a="1"/>
  <c r="G274" i="8" s="1"/>
  <c r="F274" i="8" a="1"/>
  <c r="F274" i="8" s="1"/>
  <c r="E274" i="8" a="1"/>
  <c r="E274" i="8" s="1"/>
  <c r="D274" i="8" a="1"/>
  <c r="D274" i="8" s="1"/>
  <c r="C274" i="8" a="1"/>
  <c r="C274" i="8" s="1"/>
  <c r="B274" i="8" a="1"/>
  <c r="B274" i="8" s="1"/>
  <c r="A274" i="8" a="1"/>
  <c r="A274" i="8" s="1"/>
  <c r="I273" i="8" a="1"/>
  <c r="I273" i="8"/>
  <c r="H273" i="8" a="1"/>
  <c r="H273" i="8" s="1"/>
  <c r="G273" i="8" a="1"/>
  <c r="G273" i="8" s="1"/>
  <c r="F273" i="8" a="1"/>
  <c r="F273" i="8" s="1"/>
  <c r="E273" i="8" a="1"/>
  <c r="E273" i="8" s="1"/>
  <c r="D273" i="8" a="1"/>
  <c r="D273" i="8" s="1"/>
  <c r="C273" i="8" a="1"/>
  <c r="C273" i="8" s="1"/>
  <c r="B273" i="8" a="1"/>
  <c r="B273" i="8" s="1"/>
  <c r="A273" i="8" a="1"/>
  <c r="A273" i="8"/>
  <c r="I272" i="8" a="1"/>
  <c r="I272" i="8" s="1"/>
  <c r="H272" i="8" a="1"/>
  <c r="H272" i="8" s="1"/>
  <c r="G272" i="8" a="1"/>
  <c r="G272" i="8" s="1"/>
  <c r="F272" i="8" a="1"/>
  <c r="F272" i="8" s="1"/>
  <c r="E272" i="8" a="1"/>
  <c r="E272" i="8" s="1"/>
  <c r="D272" i="8" a="1"/>
  <c r="D272" i="8" s="1"/>
  <c r="C272" i="8" a="1"/>
  <c r="C272" i="8" s="1"/>
  <c r="B272" i="8" a="1"/>
  <c r="B272" i="8"/>
  <c r="A272" i="8" a="1"/>
  <c r="A272" i="8" s="1"/>
  <c r="I271" i="8" a="1"/>
  <c r="I271" i="8" s="1"/>
  <c r="H271" i="8" a="1"/>
  <c r="H271" i="8" s="1"/>
  <c r="G271" i="8" a="1"/>
  <c r="G271" i="8" s="1"/>
  <c r="F271" i="8" a="1"/>
  <c r="F271" i="8" s="1"/>
  <c r="E271" i="8" a="1"/>
  <c r="E271" i="8" s="1"/>
  <c r="D271" i="8" a="1"/>
  <c r="D271" i="8" s="1"/>
  <c r="C271" i="8" a="1"/>
  <c r="C271" i="8"/>
  <c r="B271" i="8" a="1"/>
  <c r="B271" i="8" s="1"/>
  <c r="A271" i="8" a="1"/>
  <c r="A271" i="8" s="1"/>
  <c r="I270" i="8" a="1"/>
  <c r="I270" i="8" s="1"/>
  <c r="H270" i="8" a="1"/>
  <c r="H270" i="8" s="1"/>
  <c r="G270" i="8" a="1"/>
  <c r="G270" i="8" s="1"/>
  <c r="F270" i="8" a="1"/>
  <c r="F270" i="8" s="1"/>
  <c r="E270" i="8" a="1"/>
  <c r="E270" i="8" s="1"/>
  <c r="D270" i="8" a="1"/>
  <c r="D270" i="8"/>
  <c r="C270" i="8" a="1"/>
  <c r="C270" i="8" s="1"/>
  <c r="B270" i="8" a="1"/>
  <c r="B270" i="8" s="1"/>
  <c r="A270" i="8" a="1"/>
  <c r="A270" i="8" s="1"/>
  <c r="I269" i="8" a="1"/>
  <c r="I269" i="8" s="1"/>
  <c r="H269" i="8" a="1"/>
  <c r="H269" i="8" s="1"/>
  <c r="G269" i="8" a="1"/>
  <c r="G269" i="8" s="1"/>
  <c r="F269" i="8" a="1"/>
  <c r="F269" i="8" s="1"/>
  <c r="E269" i="8" a="1"/>
  <c r="E269" i="8"/>
  <c r="D269" i="8" a="1"/>
  <c r="D269" i="8" s="1"/>
  <c r="C269" i="8" a="1"/>
  <c r="C269" i="8" s="1"/>
  <c r="B269" i="8" a="1"/>
  <c r="B269" i="8" s="1"/>
  <c r="A269" i="8" a="1"/>
  <c r="A269" i="8" s="1"/>
  <c r="I268" i="8" a="1"/>
  <c r="I268" i="8" s="1"/>
  <c r="H268" i="8" a="1"/>
  <c r="H268" i="8" s="1"/>
  <c r="G268" i="8" a="1"/>
  <c r="G268" i="8" s="1"/>
  <c r="F268" i="8" a="1"/>
  <c r="F268" i="8"/>
  <c r="E268" i="8" a="1"/>
  <c r="E268" i="8" s="1"/>
  <c r="D268" i="8" a="1"/>
  <c r="D268" i="8" s="1"/>
  <c r="C268" i="8" a="1"/>
  <c r="C268" i="8" s="1"/>
  <c r="B268" i="8" a="1"/>
  <c r="B268" i="8" s="1"/>
  <c r="A268" i="8" a="1"/>
  <c r="A268" i="8" s="1"/>
  <c r="I267" i="8" a="1"/>
  <c r="I267" i="8" s="1"/>
  <c r="H267" i="8" a="1"/>
  <c r="H267" i="8" s="1"/>
  <c r="G267" i="8" a="1"/>
  <c r="G267" i="8"/>
  <c r="F267" i="8" a="1"/>
  <c r="F267" i="8" s="1"/>
  <c r="E267" i="8" a="1"/>
  <c r="E267" i="8" s="1"/>
  <c r="D267" i="8" a="1"/>
  <c r="D267" i="8" s="1"/>
  <c r="C267" i="8" a="1"/>
  <c r="C267" i="8" s="1"/>
  <c r="B267" i="8" a="1"/>
  <c r="B267" i="8" s="1"/>
  <c r="A267" i="8" a="1"/>
  <c r="A267" i="8" s="1"/>
  <c r="I266" i="8" a="1"/>
  <c r="I266" i="8" s="1"/>
  <c r="H266" i="8" a="1"/>
  <c r="H266" i="8"/>
  <c r="G266" i="8" a="1"/>
  <c r="G266" i="8" s="1"/>
  <c r="F266" i="8" a="1"/>
  <c r="F266" i="8" s="1"/>
  <c r="E266" i="8" a="1"/>
  <c r="E266" i="8" s="1"/>
  <c r="D266" i="8" a="1"/>
  <c r="D266" i="8" s="1"/>
  <c r="C266" i="8" a="1"/>
  <c r="C266" i="8" s="1"/>
  <c r="B266" i="8" a="1"/>
  <c r="B266" i="8" s="1"/>
  <c r="A266" i="8" a="1"/>
  <c r="A266" i="8" s="1"/>
  <c r="I265" i="8" a="1"/>
  <c r="I265" i="8"/>
  <c r="H265" i="8" a="1"/>
  <c r="H265" i="8" s="1"/>
  <c r="G265" i="8" a="1"/>
  <c r="G265" i="8" s="1"/>
  <c r="F265" i="8" a="1"/>
  <c r="F265" i="8" s="1"/>
  <c r="E265" i="8" a="1"/>
  <c r="E265" i="8" s="1"/>
  <c r="D265" i="8" a="1"/>
  <c r="D265" i="8" s="1"/>
  <c r="C265" i="8" a="1"/>
  <c r="C265" i="8" s="1"/>
  <c r="B265" i="8" a="1"/>
  <c r="B265" i="8" s="1"/>
  <c r="A265" i="8" a="1"/>
  <c r="A265" i="8"/>
  <c r="I264" i="8" a="1"/>
  <c r="I264" i="8" s="1"/>
  <c r="H264" i="8" a="1"/>
  <c r="H264" i="8" s="1"/>
  <c r="G264" i="8" a="1"/>
  <c r="G264" i="8" s="1"/>
  <c r="F264" i="8" a="1"/>
  <c r="F264" i="8" s="1"/>
  <c r="E264" i="8" a="1"/>
  <c r="E264" i="8" s="1"/>
  <c r="D264" i="8" a="1"/>
  <c r="D264" i="8" s="1"/>
  <c r="C264" i="8" a="1"/>
  <c r="C264" i="8" s="1"/>
  <c r="B264" i="8" a="1"/>
  <c r="B264" i="8"/>
  <c r="A264" i="8" a="1"/>
  <c r="A264" i="8" s="1"/>
  <c r="I263" i="8" a="1"/>
  <c r="I263" i="8" s="1"/>
  <c r="H263" i="8" a="1"/>
  <c r="H263" i="8" s="1"/>
  <c r="G263" i="8" a="1"/>
  <c r="G263" i="8" s="1"/>
  <c r="F263" i="8" a="1"/>
  <c r="F263" i="8" s="1"/>
  <c r="E263" i="8" a="1"/>
  <c r="E263" i="8" s="1"/>
  <c r="D263" i="8" a="1"/>
  <c r="D263" i="8" s="1"/>
  <c r="C263" i="8" a="1"/>
  <c r="C263" i="8"/>
  <c r="B263" i="8" a="1"/>
  <c r="B263" i="8" s="1"/>
  <c r="A263" i="8" a="1"/>
  <c r="A263" i="8" s="1"/>
  <c r="I262" i="8" a="1"/>
  <c r="I262" i="8" s="1"/>
  <c r="H262" i="8" a="1"/>
  <c r="H262" i="8" s="1"/>
  <c r="G262" i="8" a="1"/>
  <c r="G262" i="8" s="1"/>
  <c r="F262" i="8" a="1"/>
  <c r="F262" i="8" s="1"/>
  <c r="E262" i="8" a="1"/>
  <c r="E262" i="8" s="1"/>
  <c r="D262" i="8" a="1"/>
  <c r="D262" i="8"/>
  <c r="C262" i="8" a="1"/>
  <c r="C262" i="8" s="1"/>
  <c r="B262" i="8" a="1"/>
  <c r="B262" i="8" s="1"/>
  <c r="A262" i="8" a="1"/>
  <c r="A262" i="8" s="1"/>
  <c r="I261" i="8" a="1"/>
  <c r="I261" i="8" s="1"/>
  <c r="H261" i="8" a="1"/>
  <c r="H261" i="8" s="1"/>
  <c r="G261" i="8" a="1"/>
  <c r="G261" i="8" s="1"/>
  <c r="F261" i="8" a="1"/>
  <c r="F261" i="8" s="1"/>
  <c r="E261" i="8" a="1"/>
  <c r="E261" i="8"/>
  <c r="D261" i="8" a="1"/>
  <c r="D261" i="8" s="1"/>
  <c r="C261" i="8" a="1"/>
  <c r="C261" i="8" s="1"/>
  <c r="B261" i="8" a="1"/>
  <c r="B261" i="8" s="1"/>
  <c r="A261" i="8" a="1"/>
  <c r="A261" i="8" s="1"/>
  <c r="I260" i="8" a="1"/>
  <c r="I260" i="8" s="1"/>
  <c r="H260" i="8" a="1"/>
  <c r="H260" i="8" s="1"/>
  <c r="G260" i="8" a="1"/>
  <c r="G260" i="8" s="1"/>
  <c r="F260" i="8" a="1"/>
  <c r="F260" i="8"/>
  <c r="E260" i="8" a="1"/>
  <c r="E260" i="8" s="1"/>
  <c r="D260" i="8" a="1"/>
  <c r="D260" i="8" s="1"/>
  <c r="C260" i="8" a="1"/>
  <c r="C260" i="8" s="1"/>
  <c r="B260" i="8" a="1"/>
  <c r="B260" i="8" s="1"/>
  <c r="A260" i="8" a="1"/>
  <c r="A260" i="8" s="1"/>
  <c r="I259" i="8" a="1"/>
  <c r="I259" i="8" s="1"/>
  <c r="H259" i="8" a="1"/>
  <c r="H259" i="8" s="1"/>
  <c r="G259" i="8" a="1"/>
  <c r="G259" i="8"/>
  <c r="F259" i="8" a="1"/>
  <c r="F259" i="8" s="1"/>
  <c r="E259" i="8" a="1"/>
  <c r="E259" i="8" s="1"/>
  <c r="D259" i="8" a="1"/>
  <c r="D259" i="8" s="1"/>
  <c r="C259" i="8" a="1"/>
  <c r="C259" i="8" s="1"/>
  <c r="B259" i="8" a="1"/>
  <c r="B259" i="8" s="1"/>
  <c r="A259" i="8" a="1"/>
  <c r="A259" i="8" s="1"/>
  <c r="I258" i="8" a="1"/>
  <c r="I258" i="8" s="1"/>
  <c r="H258" i="8" a="1"/>
  <c r="H258" i="8"/>
  <c r="G258" i="8" a="1"/>
  <c r="G258" i="8" s="1"/>
  <c r="F258" i="8" a="1"/>
  <c r="F258" i="8" s="1"/>
  <c r="E258" i="8" a="1"/>
  <c r="E258" i="8" s="1"/>
  <c r="D258" i="8" a="1"/>
  <c r="D258" i="8" s="1"/>
  <c r="C258" i="8" a="1"/>
  <c r="C258" i="8" s="1"/>
  <c r="B258" i="8" a="1"/>
  <c r="B258" i="8" s="1"/>
  <c r="A258" i="8" a="1"/>
  <c r="A258" i="8" s="1"/>
  <c r="I257" i="8" a="1"/>
  <c r="I257" i="8"/>
  <c r="H257" i="8" a="1"/>
  <c r="H257" i="8" s="1"/>
  <c r="G257" i="8" a="1"/>
  <c r="G257" i="8" s="1"/>
  <c r="F257" i="8" a="1"/>
  <c r="F257" i="8" s="1"/>
  <c r="E257" i="8" a="1"/>
  <c r="E257" i="8" s="1"/>
  <c r="D257" i="8" a="1"/>
  <c r="D257" i="8" s="1"/>
  <c r="C257" i="8" a="1"/>
  <c r="C257" i="8" s="1"/>
  <c r="B257" i="8" a="1"/>
  <c r="B257" i="8" s="1"/>
  <c r="A257" i="8" a="1"/>
  <c r="A257" i="8"/>
  <c r="I256" i="8" a="1"/>
  <c r="I256" i="8" s="1"/>
  <c r="H256" i="8" a="1"/>
  <c r="H256" i="8" s="1"/>
  <c r="G256" i="8" a="1"/>
  <c r="G256" i="8" s="1"/>
  <c r="F256" i="8" a="1"/>
  <c r="F256" i="8" s="1"/>
  <c r="E256" i="8" a="1"/>
  <c r="E256" i="8" s="1"/>
  <c r="D256" i="8" a="1"/>
  <c r="D256" i="8" s="1"/>
  <c r="C256" i="8" a="1"/>
  <c r="C256" i="8" s="1"/>
  <c r="B256" i="8" a="1"/>
  <c r="B256" i="8"/>
  <c r="A256" i="8" a="1"/>
  <c r="A256" i="8" s="1"/>
  <c r="I255" i="8" a="1"/>
  <c r="I255" i="8" s="1"/>
  <c r="H255" i="8" a="1"/>
  <c r="H255" i="8" s="1"/>
  <c r="G255" i="8" a="1"/>
  <c r="G255" i="8" s="1"/>
  <c r="F255" i="8" a="1"/>
  <c r="F255" i="8" s="1"/>
  <c r="E255" i="8" a="1"/>
  <c r="E255" i="8" s="1"/>
  <c r="D255" i="8" a="1"/>
  <c r="D255" i="8" s="1"/>
  <c r="C255" i="8" a="1"/>
  <c r="C255" i="8"/>
  <c r="B255" i="8" a="1"/>
  <c r="B255" i="8" s="1"/>
  <c r="A255" i="8" a="1"/>
  <c r="A255" i="8" s="1"/>
  <c r="I254" i="8" a="1"/>
  <c r="I254" i="8" s="1"/>
  <c r="H254" i="8" a="1"/>
  <c r="H254" i="8" s="1"/>
  <c r="G254" i="8" a="1"/>
  <c r="G254" i="8" s="1"/>
  <c r="F254" i="8" a="1"/>
  <c r="F254" i="8" s="1"/>
  <c r="E254" i="8" a="1"/>
  <c r="E254" i="8" s="1"/>
  <c r="D254" i="8" a="1"/>
  <c r="D254" i="8"/>
  <c r="C254" i="8" a="1"/>
  <c r="C254" i="8" s="1"/>
  <c r="B254" i="8" a="1"/>
  <c r="B254" i="8" s="1"/>
  <c r="A254" i="8" a="1"/>
  <c r="A254" i="8" s="1"/>
  <c r="I253" i="8" a="1"/>
  <c r="I253" i="8" s="1"/>
  <c r="H253" i="8" a="1"/>
  <c r="H253" i="8" s="1"/>
  <c r="G253" i="8" a="1"/>
  <c r="G253" i="8" s="1"/>
  <c r="F253" i="8" a="1"/>
  <c r="F253" i="8" s="1"/>
  <c r="E253" i="8" a="1"/>
  <c r="E253" i="8"/>
  <c r="D253" i="8" a="1"/>
  <c r="D253" i="8" s="1"/>
  <c r="C253" i="8" a="1"/>
  <c r="C253" i="8" s="1"/>
  <c r="B253" i="8" a="1"/>
  <c r="B253" i="8" s="1"/>
  <c r="A253" i="8" a="1"/>
  <c r="A253" i="8" s="1"/>
  <c r="I252" i="8" a="1"/>
  <c r="I252" i="8" s="1"/>
  <c r="H252" i="8" a="1"/>
  <c r="H252" i="8" s="1"/>
  <c r="G252" i="8" a="1"/>
  <c r="G252" i="8" s="1"/>
  <c r="F252" i="8" a="1"/>
  <c r="F252" i="8"/>
  <c r="E252" i="8" a="1"/>
  <c r="E252" i="8" s="1"/>
  <c r="D252" i="8" a="1"/>
  <c r="D252" i="8" s="1"/>
  <c r="C252" i="8" a="1"/>
  <c r="C252" i="8" s="1"/>
  <c r="B252" i="8" a="1"/>
  <c r="B252" i="8" s="1"/>
  <c r="A252" i="8" a="1"/>
  <c r="A252" i="8" s="1"/>
  <c r="I251" i="8" a="1"/>
  <c r="I251" i="8" s="1"/>
  <c r="H251" i="8" a="1"/>
  <c r="H251" i="8" s="1"/>
  <c r="G251" i="8" a="1"/>
  <c r="G251" i="8"/>
  <c r="F251" i="8" a="1"/>
  <c r="F251" i="8" s="1"/>
  <c r="E251" i="8" a="1"/>
  <c r="E251" i="8" s="1"/>
  <c r="D251" i="8" a="1"/>
  <c r="D251" i="8" s="1"/>
  <c r="C251" i="8" a="1"/>
  <c r="C251" i="8" s="1"/>
  <c r="B251" i="8" a="1"/>
  <c r="B251" i="8" s="1"/>
  <c r="A251" i="8" a="1"/>
  <c r="A251" i="8"/>
  <c r="I250" i="8" a="1"/>
  <c r="I250" i="8" s="1"/>
  <c r="H250" i="8" a="1"/>
  <c r="H250" i="8"/>
  <c r="G250" i="8" a="1"/>
  <c r="G250" i="8" s="1"/>
  <c r="F250" i="8" a="1"/>
  <c r="F250" i="8" s="1"/>
  <c r="E250" i="8" a="1"/>
  <c r="E250" i="8" s="1"/>
  <c r="D250" i="8" a="1"/>
  <c r="D250" i="8" s="1"/>
  <c r="C250" i="8" a="1"/>
  <c r="C250" i="8" s="1"/>
  <c r="B250" i="8" a="1"/>
  <c r="B250" i="8" s="1"/>
  <c r="A250" i="8" a="1"/>
  <c r="A250" i="8" s="1"/>
  <c r="I249" i="8" a="1"/>
  <c r="I249" i="8"/>
  <c r="H249" i="8" a="1"/>
  <c r="H249" i="8" s="1"/>
  <c r="G249" i="8" a="1"/>
  <c r="G249" i="8" s="1"/>
  <c r="F249" i="8" a="1"/>
  <c r="F249" i="8" s="1"/>
  <c r="E249" i="8" a="1"/>
  <c r="E249" i="8" s="1"/>
  <c r="D249" i="8" a="1"/>
  <c r="D249" i="8" s="1"/>
  <c r="C249" i="8" a="1"/>
  <c r="C249" i="8"/>
  <c r="B249" i="8" a="1"/>
  <c r="B249" i="8" s="1"/>
  <c r="A249" i="8" a="1"/>
  <c r="A249" i="8"/>
  <c r="I248" i="8" a="1"/>
  <c r="I248" i="8" s="1"/>
  <c r="H248" i="8" a="1"/>
  <c r="H248" i="8" s="1"/>
  <c r="G248" i="8" a="1"/>
  <c r="G248" i="8" s="1"/>
  <c r="F248" i="8" a="1"/>
  <c r="F248" i="8" s="1"/>
  <c r="E248" i="8" a="1"/>
  <c r="E248" i="8" s="1"/>
  <c r="D248" i="8" a="1"/>
  <c r="D248" i="8" s="1"/>
  <c r="C248" i="8" a="1"/>
  <c r="C248" i="8" s="1"/>
  <c r="B248" i="8" a="1"/>
  <c r="B248" i="8"/>
  <c r="A248" i="8" a="1"/>
  <c r="A248" i="8" s="1"/>
  <c r="I247" i="8" a="1"/>
  <c r="I247" i="8" s="1"/>
  <c r="H247" i="8" a="1"/>
  <c r="H247" i="8" s="1"/>
  <c r="G247" i="8" a="1"/>
  <c r="G247" i="8" s="1"/>
  <c r="F247" i="8" a="1"/>
  <c r="F247" i="8"/>
  <c r="E247" i="8" a="1"/>
  <c r="E247" i="8" s="1"/>
  <c r="D247" i="8" a="1"/>
  <c r="D247" i="8"/>
  <c r="C247" i="8" a="1"/>
  <c r="C247" i="8" s="1"/>
  <c r="B247" i="8" a="1"/>
  <c r="B247" i="8"/>
  <c r="A247" i="8" a="1"/>
  <c r="A247" i="8" s="1"/>
  <c r="I246" i="8" a="1"/>
  <c r="I246" i="8"/>
  <c r="H246" i="8" a="1"/>
  <c r="H246" i="8" s="1"/>
  <c r="G246" i="8" a="1"/>
  <c r="G246" i="8"/>
  <c r="F246" i="8" a="1"/>
  <c r="F246" i="8" s="1"/>
  <c r="E246" i="8" a="1"/>
  <c r="E246" i="8"/>
  <c r="D246" i="8" a="1"/>
  <c r="D246" i="8" s="1"/>
  <c r="C246" i="8" a="1"/>
  <c r="C246" i="8"/>
  <c r="B246" i="8" a="1"/>
  <c r="B246" i="8" s="1"/>
  <c r="A246" i="8" a="1"/>
  <c r="A246" i="8"/>
  <c r="I245" i="8" a="1"/>
  <c r="I245" i="8" s="1"/>
  <c r="H245" i="8" a="1"/>
  <c r="H245" i="8"/>
  <c r="G245" i="8" a="1"/>
  <c r="G245" i="8" s="1"/>
  <c r="F245" i="8" a="1"/>
  <c r="F245" i="8"/>
  <c r="E245" i="8" a="1"/>
  <c r="E245" i="8" s="1"/>
  <c r="D245" i="8" a="1"/>
  <c r="D245" i="8"/>
  <c r="C245" i="8" a="1"/>
  <c r="C245" i="8" s="1"/>
  <c r="B245" i="8" a="1"/>
  <c r="B245" i="8"/>
  <c r="A245" i="8" a="1"/>
  <c r="A245" i="8" s="1"/>
  <c r="I244" i="8" a="1"/>
  <c r="I244" i="8"/>
  <c r="H244" i="8" a="1"/>
  <c r="H244" i="8" s="1"/>
  <c r="G244" i="8" a="1"/>
  <c r="G244" i="8"/>
  <c r="F244" i="8" a="1"/>
  <c r="F244" i="8" s="1"/>
  <c r="E244" i="8" a="1"/>
  <c r="E244" i="8"/>
  <c r="D244" i="8" a="1"/>
  <c r="D244" i="8" s="1"/>
  <c r="C244" i="8" a="1"/>
  <c r="C244" i="8"/>
  <c r="B244" i="8" a="1"/>
  <c r="B244" i="8" s="1"/>
  <c r="A244" i="8" a="1"/>
  <c r="A244" i="8"/>
  <c r="I243" i="8" a="1"/>
  <c r="I243" i="8" s="1"/>
  <c r="H243" i="8" a="1"/>
  <c r="H243" i="8"/>
  <c r="G243" i="8" a="1"/>
  <c r="G243" i="8" s="1"/>
  <c r="F243" i="8" a="1"/>
  <c r="F243" i="8"/>
  <c r="E243" i="8" a="1"/>
  <c r="E243" i="8" s="1"/>
  <c r="D243" i="8" a="1"/>
  <c r="D243" i="8"/>
  <c r="C243" i="8" a="1"/>
  <c r="C243" i="8" s="1"/>
  <c r="B243" i="8" a="1"/>
  <c r="B243" i="8"/>
  <c r="A243" i="8" a="1"/>
  <c r="A243" i="8" s="1"/>
  <c r="I242" i="8" a="1"/>
  <c r="I242" i="8" s="1"/>
  <c r="H242" i="8" a="1"/>
  <c r="H242" i="8" s="1"/>
  <c r="G242" i="8" a="1"/>
  <c r="G242" i="8"/>
  <c r="F242" i="8" a="1"/>
  <c r="F242" i="8" s="1"/>
  <c r="E242" i="8" a="1"/>
  <c r="E242" i="8"/>
  <c r="D242" i="8" a="1"/>
  <c r="D242" i="8" s="1"/>
  <c r="C242" i="8" a="1"/>
  <c r="C242" i="8"/>
  <c r="B242" i="8" a="1"/>
  <c r="B242" i="8" s="1"/>
  <c r="A242" i="8" a="1"/>
  <c r="A242" i="8" s="1"/>
  <c r="I241" i="8" a="1"/>
  <c r="I241" i="8" s="1"/>
  <c r="H241" i="8" a="1"/>
  <c r="H241" i="8"/>
  <c r="G241" i="8" a="1"/>
  <c r="G241" i="8" s="1"/>
  <c r="F241" i="8" a="1"/>
  <c r="F241" i="8"/>
  <c r="E241" i="8" a="1"/>
  <c r="E241" i="8" s="1"/>
  <c r="D241" i="8" a="1"/>
  <c r="D241" i="8"/>
  <c r="C241" i="8" a="1"/>
  <c r="C241" i="8" s="1"/>
  <c r="B241" i="8" a="1"/>
  <c r="B241" i="8" s="1"/>
  <c r="A241" i="8" a="1"/>
  <c r="A241" i="8" s="1"/>
  <c r="I240" i="8" a="1"/>
  <c r="I240" i="8"/>
  <c r="H240" i="8" a="1"/>
  <c r="H240" i="8" s="1"/>
  <c r="G240" i="8" a="1"/>
  <c r="G240" i="8"/>
  <c r="F240" i="8" a="1"/>
  <c r="F240" i="8" s="1"/>
  <c r="E240" i="8" a="1"/>
  <c r="E240" i="8"/>
  <c r="D240" i="8" a="1"/>
  <c r="D240" i="8" s="1"/>
  <c r="C240" i="8" a="1"/>
  <c r="C240" i="8" s="1"/>
  <c r="B240" i="8" a="1"/>
  <c r="B240" i="8" s="1"/>
  <c r="A240" i="8" a="1"/>
  <c r="A240" i="8"/>
  <c r="I239" i="8" a="1"/>
  <c r="I239" i="8" s="1"/>
  <c r="H239" i="8" a="1"/>
  <c r="H239" i="8"/>
  <c r="G239" i="8" a="1"/>
  <c r="G239" i="8" s="1"/>
  <c r="F239" i="8" a="1"/>
  <c r="F239" i="8"/>
  <c r="E239" i="8" a="1"/>
  <c r="E239" i="8" s="1"/>
  <c r="D239" i="8" a="1"/>
  <c r="D239" i="8" s="1"/>
  <c r="C239" i="8" a="1"/>
  <c r="C239" i="8" s="1"/>
  <c r="B239" i="8" a="1"/>
  <c r="B239" i="8"/>
  <c r="A239" i="8" a="1"/>
  <c r="A239" i="8" s="1"/>
  <c r="I238" i="8" a="1"/>
  <c r="I238" i="8"/>
  <c r="H238" i="8" a="1"/>
  <c r="H238" i="8" s="1"/>
  <c r="G238" i="8" a="1"/>
  <c r="G238" i="8"/>
  <c r="F238" i="8" a="1"/>
  <c r="F238" i="8" s="1"/>
  <c r="E238" i="8" a="1"/>
  <c r="E238" i="8" s="1"/>
  <c r="D238" i="8" a="1"/>
  <c r="D238" i="8" s="1"/>
  <c r="C238" i="8" a="1"/>
  <c r="C238" i="8"/>
  <c r="B238" i="8" a="1"/>
  <c r="B238" i="8" s="1"/>
  <c r="A238" i="8" a="1"/>
  <c r="A238" i="8"/>
  <c r="I237" i="8" a="1"/>
  <c r="I237" i="8" s="1"/>
  <c r="H237" i="8" a="1"/>
  <c r="H237" i="8"/>
  <c r="G237" i="8" a="1"/>
  <c r="G237" i="8" s="1"/>
  <c r="F237" i="8" a="1"/>
  <c r="F237" i="8" s="1"/>
  <c r="E237" i="8" a="1"/>
  <c r="E237" i="8" s="1"/>
  <c r="D237" i="8" a="1"/>
  <c r="D237" i="8"/>
  <c r="C237" i="8" a="1"/>
  <c r="C237" i="8" s="1"/>
  <c r="B237" i="8" a="1"/>
  <c r="B237" i="8"/>
  <c r="A237" i="8" a="1"/>
  <c r="A237" i="8" s="1"/>
  <c r="I236" i="8" a="1"/>
  <c r="I236" i="8"/>
  <c r="H236" i="8" a="1"/>
  <c r="H236" i="8" s="1"/>
  <c r="G236" i="8" a="1"/>
  <c r="G236" i="8" s="1"/>
  <c r="F236" i="8" a="1"/>
  <c r="F236" i="8" s="1"/>
  <c r="E236" i="8" a="1"/>
  <c r="E236" i="8"/>
  <c r="D236" i="8" a="1"/>
  <c r="D236" i="8" s="1"/>
  <c r="C236" i="8" a="1"/>
  <c r="C236" i="8"/>
  <c r="B236" i="8" a="1"/>
  <c r="B236" i="8" s="1"/>
  <c r="A236" i="8" a="1"/>
  <c r="A236" i="8"/>
  <c r="I235" i="8" a="1"/>
  <c r="I235" i="8" s="1"/>
  <c r="H235" i="8" a="1"/>
  <c r="H235" i="8" s="1"/>
  <c r="G235" i="8" a="1"/>
  <c r="G235" i="8" s="1"/>
  <c r="F235" i="8" a="1"/>
  <c r="F235" i="8"/>
  <c r="E235" i="8" a="1"/>
  <c r="E235" i="8" s="1"/>
  <c r="D235" i="8" a="1"/>
  <c r="D235" i="8"/>
  <c r="C235" i="8" a="1"/>
  <c r="C235" i="8" s="1"/>
  <c r="B235" i="8" a="1"/>
  <c r="B235" i="8"/>
  <c r="A235" i="8" a="1"/>
  <c r="A235" i="8" s="1"/>
  <c r="I234" i="8" a="1"/>
  <c r="I234" i="8" s="1"/>
  <c r="H234" i="8" a="1"/>
  <c r="H234" i="8" s="1"/>
  <c r="G234" i="8" a="1"/>
  <c r="G234" i="8"/>
  <c r="F234" i="8" a="1"/>
  <c r="F234" i="8" s="1"/>
  <c r="E234" i="8" a="1"/>
  <c r="E234" i="8"/>
  <c r="D234" i="8" a="1"/>
  <c r="D234" i="8" s="1"/>
  <c r="C234" i="8" a="1"/>
  <c r="C234" i="8"/>
  <c r="B234" i="8" a="1"/>
  <c r="B234" i="8" s="1"/>
  <c r="A234" i="8" a="1"/>
  <c r="A234" i="8" s="1"/>
  <c r="I233" i="8" a="1"/>
  <c r="I233" i="8" s="1"/>
  <c r="H233" i="8" a="1"/>
  <c r="H233" i="8"/>
  <c r="G233" i="8" a="1"/>
  <c r="G233" i="8" s="1"/>
  <c r="F233" i="8" a="1"/>
  <c r="F233" i="8"/>
  <c r="E233" i="8" a="1"/>
  <c r="E233" i="8" s="1"/>
  <c r="D233" i="8" a="1"/>
  <c r="D233" i="8"/>
  <c r="C233" i="8" a="1"/>
  <c r="C233" i="8" s="1"/>
  <c r="B233" i="8" a="1"/>
  <c r="B233" i="8" s="1"/>
  <c r="A233" i="8" a="1"/>
  <c r="A233" i="8" s="1"/>
  <c r="I232" i="8" a="1"/>
  <c r="I232" i="8"/>
  <c r="H232" i="8" a="1"/>
  <c r="H232" i="8" s="1"/>
  <c r="G232" i="8" a="1"/>
  <c r="G232" i="8"/>
  <c r="F232" i="8" a="1"/>
  <c r="F232" i="8" s="1"/>
  <c r="E232" i="8" a="1"/>
  <c r="E232" i="8"/>
  <c r="D232" i="8" a="1"/>
  <c r="D232" i="8" s="1"/>
  <c r="C232" i="8" a="1"/>
  <c r="C232" i="8" s="1"/>
  <c r="B232" i="8" a="1"/>
  <c r="B232" i="8" s="1"/>
  <c r="A232" i="8" a="1"/>
  <c r="A232" i="8"/>
  <c r="I231" i="8" a="1"/>
  <c r="I231" i="8" s="1"/>
  <c r="H231" i="8" a="1"/>
  <c r="H231" i="8"/>
  <c r="G231" i="8" a="1"/>
  <c r="G231" i="8" s="1"/>
  <c r="F231" i="8" a="1"/>
  <c r="F231" i="8"/>
  <c r="E231" i="8" a="1"/>
  <c r="E231" i="8" s="1"/>
  <c r="D231" i="8" a="1"/>
  <c r="D231" i="8" s="1"/>
  <c r="C231" i="8" a="1"/>
  <c r="C231" i="8" s="1"/>
  <c r="B231" i="8" a="1"/>
  <c r="B231" i="8"/>
  <c r="A231" i="8" a="1"/>
  <c r="A231" i="8" s="1"/>
  <c r="I230" i="8" a="1"/>
  <c r="I230" i="8"/>
  <c r="H230" i="8" a="1"/>
  <c r="H230" i="8" s="1"/>
  <c r="G230" i="8" a="1"/>
  <c r="G230" i="8"/>
  <c r="F230" i="8" a="1"/>
  <c r="F230" i="8" s="1"/>
  <c r="E230" i="8" a="1"/>
  <c r="E230" i="8" s="1"/>
  <c r="D230" i="8" a="1"/>
  <c r="D230" i="8" s="1"/>
  <c r="C230" i="8" a="1"/>
  <c r="C230" i="8"/>
  <c r="B230" i="8" a="1"/>
  <c r="B230" i="8" s="1"/>
  <c r="A230" i="8" a="1"/>
  <c r="A230" i="8"/>
  <c r="I229" i="8" a="1"/>
  <c r="I229" i="8" s="1"/>
  <c r="H229" i="8" a="1"/>
  <c r="H229" i="8"/>
  <c r="G229" i="8" a="1"/>
  <c r="G229" i="8" s="1"/>
  <c r="F229" i="8" a="1"/>
  <c r="F229" i="8" s="1"/>
  <c r="E229" i="8" a="1"/>
  <c r="E229" i="8" s="1"/>
  <c r="D229" i="8" a="1"/>
  <c r="D229" i="8"/>
  <c r="C229" i="8" a="1"/>
  <c r="C229" i="8" s="1"/>
  <c r="B229" i="8" a="1"/>
  <c r="B229" i="8"/>
  <c r="A229" i="8" a="1"/>
  <c r="A229" i="8" s="1"/>
  <c r="I228" i="8" a="1"/>
  <c r="I228" i="8"/>
  <c r="H228" i="8" a="1"/>
  <c r="H228" i="8" s="1"/>
  <c r="G228" i="8" a="1"/>
  <c r="G228" i="8" s="1"/>
  <c r="F228" i="8" a="1"/>
  <c r="F228" i="8" s="1"/>
  <c r="E228" i="8" a="1"/>
  <c r="E228" i="8"/>
  <c r="D228" i="8" a="1"/>
  <c r="D228" i="8" s="1"/>
  <c r="C228" i="8" a="1"/>
  <c r="C228" i="8"/>
  <c r="B228" i="8" a="1"/>
  <c r="B228" i="8" s="1"/>
  <c r="A228" i="8" a="1"/>
  <c r="A228" i="8"/>
  <c r="I227" i="8" a="1"/>
  <c r="I227" i="8" s="1"/>
  <c r="H227" i="8" a="1"/>
  <c r="H227" i="8" s="1"/>
  <c r="G227" i="8" a="1"/>
  <c r="G227" i="8" s="1"/>
  <c r="F227" i="8" a="1"/>
  <c r="F227" i="8"/>
  <c r="E227" i="8" a="1"/>
  <c r="E227" i="8" s="1"/>
  <c r="D227" i="8" a="1"/>
  <c r="D227" i="8"/>
  <c r="C227" i="8" a="1"/>
  <c r="C227" i="8" s="1"/>
  <c r="B227" i="8" a="1"/>
  <c r="B227" i="8"/>
  <c r="A227" i="8" a="1"/>
  <c r="A227" i="8" s="1"/>
  <c r="I226" i="8" a="1"/>
  <c r="I226" i="8" s="1"/>
  <c r="H226" i="8" a="1"/>
  <c r="H226" i="8" s="1"/>
  <c r="G226" i="8" a="1"/>
  <c r="G226" i="8"/>
  <c r="F226" i="8" a="1"/>
  <c r="F226" i="8" s="1"/>
  <c r="E226" i="8" a="1"/>
  <c r="E226" i="8"/>
  <c r="D226" i="8" a="1"/>
  <c r="D226" i="8" s="1"/>
  <c r="C226" i="8" a="1"/>
  <c r="C226" i="8"/>
  <c r="B226" i="8" a="1"/>
  <c r="B226" i="8" s="1"/>
  <c r="A226" i="8" a="1"/>
  <c r="A226" i="8" s="1"/>
  <c r="I225" i="8" a="1"/>
  <c r="I225" i="8" s="1"/>
  <c r="H225" i="8" a="1"/>
  <c r="H225" i="8"/>
  <c r="G225" i="8" a="1"/>
  <c r="G225" i="8" s="1"/>
  <c r="F225" i="8" a="1"/>
  <c r="F225" i="8"/>
  <c r="E225" i="8" a="1"/>
  <c r="E225" i="8" s="1"/>
  <c r="D225" i="8" a="1"/>
  <c r="D225" i="8"/>
  <c r="C225" i="8" a="1"/>
  <c r="C225" i="8" s="1"/>
  <c r="B225" i="8" a="1"/>
  <c r="B225" i="8" s="1"/>
  <c r="A225" i="8" a="1"/>
  <c r="A225" i="8" s="1"/>
  <c r="I224" i="8" a="1"/>
  <c r="I224" i="8"/>
  <c r="H224" i="8" a="1"/>
  <c r="H224" i="8" s="1"/>
  <c r="G224" i="8" a="1"/>
  <c r="G224" i="8"/>
  <c r="F224" i="8" a="1"/>
  <c r="F224" i="8" s="1"/>
  <c r="E224" i="8" a="1"/>
  <c r="E224" i="8"/>
  <c r="D224" i="8" a="1"/>
  <c r="D224" i="8" s="1"/>
  <c r="C224" i="8" a="1"/>
  <c r="C224" i="8" s="1"/>
  <c r="B224" i="8" a="1"/>
  <c r="B224" i="8" s="1"/>
  <c r="A224" i="8" a="1"/>
  <c r="A224" i="8"/>
  <c r="I223" i="8" a="1"/>
  <c r="I223" i="8" s="1"/>
  <c r="H223" i="8" a="1"/>
  <c r="H223" i="8"/>
  <c r="G223" i="8" a="1"/>
  <c r="G223" i="8" s="1"/>
  <c r="F223" i="8" a="1"/>
  <c r="F223" i="8"/>
  <c r="E223" i="8" a="1"/>
  <c r="E223" i="8" s="1"/>
  <c r="D223" i="8" a="1"/>
  <c r="D223" i="8" s="1"/>
  <c r="C223" i="8" a="1"/>
  <c r="C223" i="8" s="1"/>
  <c r="B223" i="8" a="1"/>
  <c r="B223" i="8"/>
  <c r="A223" i="8" a="1"/>
  <c r="A223" i="8" s="1"/>
  <c r="I222" i="8" a="1"/>
  <c r="I222" i="8"/>
  <c r="H222" i="8" a="1"/>
  <c r="H222" i="8" s="1"/>
  <c r="G222" i="8" a="1"/>
  <c r="G222" i="8"/>
  <c r="F222" i="8" a="1"/>
  <c r="F222" i="8" s="1"/>
  <c r="E222" i="8" a="1"/>
  <c r="E222" i="8" s="1"/>
  <c r="D222" i="8" a="1"/>
  <c r="D222" i="8" s="1"/>
  <c r="C222" i="8" a="1"/>
  <c r="C222" i="8"/>
  <c r="B222" i="8" a="1"/>
  <c r="B222" i="8" s="1"/>
  <c r="A222" i="8" a="1"/>
  <c r="A222" i="8"/>
  <c r="I221" i="8" a="1"/>
  <c r="I221" i="8" s="1"/>
  <c r="H221" i="8" a="1"/>
  <c r="H221" i="8"/>
  <c r="G221" i="8" a="1"/>
  <c r="G221" i="8" s="1"/>
  <c r="F221" i="8" a="1"/>
  <c r="F221" i="8" s="1"/>
  <c r="E221" i="8" a="1"/>
  <c r="E221" i="8" s="1"/>
  <c r="D221" i="8" a="1"/>
  <c r="D221" i="8"/>
  <c r="C221" i="8" a="1"/>
  <c r="C221" i="8" s="1"/>
  <c r="B221" i="8" a="1"/>
  <c r="B221" i="8"/>
  <c r="A221" i="8" a="1"/>
  <c r="A221" i="8" s="1"/>
  <c r="I220" i="8" a="1"/>
  <c r="I220" i="8"/>
  <c r="H220" i="8" a="1"/>
  <c r="H220" i="8" s="1"/>
  <c r="G220" i="8" a="1"/>
  <c r="G220" i="8" s="1"/>
  <c r="F220" i="8" a="1"/>
  <c r="F220" i="8" s="1"/>
  <c r="E220" i="8" a="1"/>
  <c r="E220" i="8"/>
  <c r="D220" i="8" a="1"/>
  <c r="D220" i="8" s="1"/>
  <c r="C220" i="8" a="1"/>
  <c r="C220" i="8"/>
  <c r="B220" i="8" a="1"/>
  <c r="B220" i="8" s="1"/>
  <c r="A220" i="8" a="1"/>
  <c r="A220" i="8"/>
  <c r="I219" i="8" a="1"/>
  <c r="I219" i="8" s="1"/>
  <c r="H219" i="8" a="1"/>
  <c r="H219" i="8" s="1"/>
  <c r="G219" i="8" a="1"/>
  <c r="G219" i="8" s="1"/>
  <c r="F219" i="8" a="1"/>
  <c r="F219" i="8"/>
  <c r="E219" i="8" a="1"/>
  <c r="E219" i="8" s="1"/>
  <c r="D219" i="8" a="1"/>
  <c r="D219" i="8"/>
  <c r="C219" i="8" a="1"/>
  <c r="C219" i="8" s="1"/>
  <c r="B219" i="8" a="1"/>
  <c r="B219" i="8"/>
  <c r="A219" i="8" a="1"/>
  <c r="A219" i="8" s="1"/>
  <c r="I218" i="8" a="1"/>
  <c r="I218" i="8" s="1"/>
  <c r="H218" i="8" a="1"/>
  <c r="H218" i="8" s="1"/>
  <c r="G218" i="8" a="1"/>
  <c r="G218" i="8"/>
  <c r="F218" i="8" a="1"/>
  <c r="F218" i="8" s="1"/>
  <c r="E218" i="8" a="1"/>
  <c r="E218" i="8"/>
  <c r="D218" i="8" a="1"/>
  <c r="D218" i="8" s="1"/>
  <c r="C218" i="8" a="1"/>
  <c r="C218" i="8"/>
  <c r="B218" i="8" a="1"/>
  <c r="B218" i="8" s="1"/>
  <c r="A218" i="8" a="1"/>
  <c r="A218" i="8" s="1"/>
  <c r="I217" i="8" a="1"/>
  <c r="I217" i="8" s="1"/>
  <c r="H217" i="8" a="1"/>
  <c r="H217" i="8"/>
  <c r="G217" i="8" a="1"/>
  <c r="G217" i="8" s="1"/>
  <c r="F217" i="8" a="1"/>
  <c r="F217" i="8"/>
  <c r="E217" i="8" a="1"/>
  <c r="E217" i="8" s="1"/>
  <c r="D217" i="8" a="1"/>
  <c r="D217" i="8"/>
  <c r="C217" i="8" a="1"/>
  <c r="C217" i="8" s="1"/>
  <c r="B217" i="8" a="1"/>
  <c r="B217" i="8" s="1"/>
  <c r="A217" i="8" a="1"/>
  <c r="A217" i="8" s="1"/>
  <c r="I216" i="8" a="1"/>
  <c r="I216" i="8"/>
  <c r="H216" i="8" a="1"/>
  <c r="H216" i="8" s="1"/>
  <c r="G216" i="8" a="1"/>
  <c r="G216" i="8"/>
  <c r="F216" i="8" a="1"/>
  <c r="F216" i="8" s="1"/>
  <c r="E216" i="8" a="1"/>
  <c r="E216" i="8"/>
  <c r="D216" i="8" a="1"/>
  <c r="D216" i="8" s="1"/>
  <c r="C216" i="8" a="1"/>
  <c r="C216" i="8" s="1"/>
  <c r="B216" i="8" a="1"/>
  <c r="B216" i="8" s="1"/>
  <c r="A216" i="8" a="1"/>
  <c r="A216" i="8"/>
  <c r="I215" i="8" a="1"/>
  <c r="I215" i="8" s="1"/>
  <c r="H215" i="8" a="1"/>
  <c r="H215" i="8"/>
  <c r="G215" i="8" a="1"/>
  <c r="G215" i="8" s="1"/>
  <c r="F215" i="8" a="1"/>
  <c r="F215" i="8" s="1"/>
  <c r="E215" i="8" a="1"/>
  <c r="E215" i="8" s="1"/>
  <c r="D215" i="8" a="1"/>
  <c r="D215" i="8" s="1"/>
  <c r="C215" i="8" a="1"/>
  <c r="C215" i="8" s="1"/>
  <c r="B215" i="8" a="1"/>
  <c r="B215" i="8"/>
  <c r="A215" i="8" a="1"/>
  <c r="A215" i="8" s="1"/>
  <c r="I214" i="8" a="1"/>
  <c r="I214" i="8"/>
  <c r="H214" i="8" a="1"/>
  <c r="H214" i="8" s="1"/>
  <c r="G214" i="8" a="1"/>
  <c r="G214" i="8" s="1"/>
  <c r="F214" i="8" a="1"/>
  <c r="F214" i="8" s="1"/>
  <c r="E214" i="8" a="1"/>
  <c r="E214" i="8" s="1"/>
  <c r="D214" i="8" a="1"/>
  <c r="D214" i="8" s="1"/>
  <c r="C214" i="8" a="1"/>
  <c r="C214" i="8"/>
  <c r="B214" i="8" a="1"/>
  <c r="B214" i="8" s="1"/>
  <c r="A214" i="8" a="1"/>
  <c r="A214" i="8"/>
  <c r="I213" i="8" a="1"/>
  <c r="I213" i="8" s="1"/>
  <c r="H213" i="8" a="1"/>
  <c r="H213" i="8" s="1"/>
  <c r="G213" i="8" a="1"/>
  <c r="G213" i="8" s="1"/>
  <c r="F213" i="8" a="1"/>
  <c r="F213" i="8" s="1"/>
  <c r="E213" i="8" a="1"/>
  <c r="E213" i="8" s="1"/>
  <c r="D213" i="8" a="1"/>
  <c r="D213" i="8"/>
  <c r="C213" i="8" a="1"/>
  <c r="C213" i="8" s="1"/>
  <c r="B213" i="8" a="1"/>
  <c r="B213" i="8"/>
  <c r="A213" i="8" a="1"/>
  <c r="A213" i="8" s="1"/>
  <c r="I212" i="8" a="1"/>
  <c r="I212" i="8" s="1"/>
  <c r="H212" i="8" a="1"/>
  <c r="H212" i="8" s="1"/>
  <c r="G212" i="8" a="1"/>
  <c r="G212" i="8" s="1"/>
  <c r="F212" i="8" a="1"/>
  <c r="F212" i="8" s="1"/>
  <c r="E212" i="8" a="1"/>
  <c r="E212" i="8"/>
  <c r="D212" i="8" a="1"/>
  <c r="D212" i="8" s="1"/>
  <c r="C212" i="8" a="1"/>
  <c r="C212" i="8"/>
  <c r="B212" i="8" a="1"/>
  <c r="B212" i="8" s="1"/>
  <c r="A212" i="8" a="1"/>
  <c r="A212" i="8" s="1"/>
  <c r="I211" i="8" a="1"/>
  <c r="I211" i="8" s="1"/>
  <c r="H211" i="8" a="1"/>
  <c r="H211" i="8" s="1"/>
  <c r="G211" i="8" a="1"/>
  <c r="G211" i="8" s="1"/>
  <c r="F211" i="8" a="1"/>
  <c r="F211" i="8"/>
  <c r="E211" i="8" a="1"/>
  <c r="E211" i="8" s="1"/>
  <c r="D211" i="8" a="1"/>
  <c r="D211" i="8"/>
  <c r="C211" i="8" a="1"/>
  <c r="C211" i="8" s="1"/>
  <c r="B211" i="8" a="1"/>
  <c r="B211" i="8" s="1"/>
  <c r="A211" i="8" a="1"/>
  <c r="A211" i="8" s="1"/>
  <c r="I210" i="8" a="1"/>
  <c r="I210" i="8" s="1"/>
  <c r="H210" i="8" a="1"/>
  <c r="H210" i="8" s="1"/>
  <c r="G210" i="8" a="1"/>
  <c r="G210" i="8"/>
  <c r="F210" i="8" a="1"/>
  <c r="F210" i="8" s="1"/>
  <c r="E210" i="8" a="1"/>
  <c r="E210" i="8"/>
  <c r="D210" i="8" a="1"/>
  <c r="D210" i="8" s="1"/>
  <c r="C210" i="8" a="1"/>
  <c r="C210" i="8" s="1"/>
  <c r="B210" i="8" a="1"/>
  <c r="B210" i="8" s="1"/>
  <c r="A210" i="8" a="1"/>
  <c r="A210" i="8" s="1"/>
  <c r="I209" i="8" a="1"/>
  <c r="I209" i="8" s="1"/>
  <c r="H209" i="8" a="1"/>
  <c r="H209" i="8"/>
  <c r="G209" i="8" a="1"/>
  <c r="G209" i="8" s="1"/>
  <c r="F209" i="8" a="1"/>
  <c r="F209" i="8"/>
  <c r="E209" i="8" a="1"/>
  <c r="E209" i="8" s="1"/>
  <c r="D209" i="8" a="1"/>
  <c r="D209" i="8" s="1"/>
  <c r="C209" i="8" a="1"/>
  <c r="C209" i="8" s="1"/>
  <c r="B209" i="8" a="1"/>
  <c r="B209" i="8" s="1"/>
  <c r="A209" i="8" a="1"/>
  <c r="A209" i="8" s="1"/>
  <c r="I208" i="8" a="1"/>
  <c r="I208" i="8"/>
  <c r="H208" i="8" a="1"/>
  <c r="H208" i="8" s="1"/>
  <c r="G208" i="8" a="1"/>
  <c r="G208" i="8"/>
  <c r="F208" i="8" a="1"/>
  <c r="F208" i="8" s="1"/>
  <c r="E208" i="8" a="1"/>
  <c r="E208" i="8" s="1"/>
  <c r="D208" i="8" a="1"/>
  <c r="D208" i="8" s="1"/>
  <c r="C208" i="8" a="1"/>
  <c r="C208" i="8" s="1"/>
  <c r="B208" i="8" a="1"/>
  <c r="B208" i="8" s="1"/>
  <c r="A208" i="8" a="1"/>
  <c r="A208" i="8"/>
  <c r="I207" i="8" a="1"/>
  <c r="I207" i="8" s="1"/>
  <c r="H207" i="8" a="1"/>
  <c r="H207" i="8"/>
  <c r="G207" i="8" a="1"/>
  <c r="G207" i="8" s="1"/>
  <c r="F207" i="8" a="1"/>
  <c r="F207" i="8" s="1"/>
  <c r="E207" i="8" a="1"/>
  <c r="E207" i="8" s="1"/>
  <c r="D207" i="8" a="1"/>
  <c r="D207" i="8" s="1"/>
  <c r="C207" i="8" a="1"/>
  <c r="C207" i="8" s="1"/>
  <c r="B207" i="8" a="1"/>
  <c r="B207" i="8"/>
  <c r="A207" i="8" a="1"/>
  <c r="A207" i="8" s="1"/>
  <c r="I206" i="8" a="1"/>
  <c r="I206" i="8"/>
  <c r="H206" i="8" a="1"/>
  <c r="H206" i="8" s="1"/>
  <c r="G206" i="8" a="1"/>
  <c r="G206" i="8" s="1"/>
  <c r="F206" i="8" a="1"/>
  <c r="F206" i="8" s="1"/>
  <c r="E206" i="8" a="1"/>
  <c r="E206" i="8" s="1"/>
  <c r="D206" i="8" a="1"/>
  <c r="D206" i="8" s="1"/>
  <c r="C206" i="8" a="1"/>
  <c r="C206" i="8"/>
  <c r="B206" i="8" a="1"/>
  <c r="B206" i="8" s="1"/>
  <c r="A206" i="8" a="1"/>
  <c r="A206" i="8"/>
  <c r="I205" i="8" a="1"/>
  <c r="I205" i="8" s="1"/>
  <c r="H205" i="8" a="1"/>
  <c r="H205" i="8" s="1"/>
  <c r="G205" i="8" a="1"/>
  <c r="G205" i="8" s="1"/>
  <c r="F205" i="8" a="1"/>
  <c r="F205" i="8" s="1"/>
  <c r="E205" i="8" a="1"/>
  <c r="E205" i="8" s="1"/>
  <c r="D205" i="8" a="1"/>
  <c r="D205" i="8"/>
  <c r="C205" i="8" a="1"/>
  <c r="C205" i="8" s="1"/>
  <c r="B205" i="8" a="1"/>
  <c r="B205" i="8"/>
  <c r="A205" i="8" a="1"/>
  <c r="A205" i="8" s="1"/>
  <c r="I204" i="8" a="1"/>
  <c r="I204" i="8" s="1"/>
  <c r="H204" i="8" a="1"/>
  <c r="H204" i="8" s="1"/>
  <c r="G204" i="8" a="1"/>
  <c r="G204" i="8" s="1"/>
  <c r="F204" i="8" a="1"/>
  <c r="F204" i="8" s="1"/>
  <c r="E204" i="8" a="1"/>
  <c r="E204" i="8"/>
  <c r="D204" i="8" a="1"/>
  <c r="D204" i="8" s="1"/>
  <c r="C204" i="8" a="1"/>
  <c r="C204" i="8"/>
  <c r="B204" i="8" a="1"/>
  <c r="B204" i="8" s="1"/>
  <c r="A204" i="8" a="1"/>
  <c r="A204" i="8" s="1"/>
  <c r="I203" i="8" a="1"/>
  <c r="I203" i="8" s="1"/>
  <c r="H203" i="8" a="1"/>
  <c r="H203" i="8" s="1"/>
  <c r="G203" i="8" a="1"/>
  <c r="G203" i="8" s="1"/>
  <c r="F203" i="8" a="1"/>
  <c r="F203" i="8"/>
  <c r="E203" i="8" a="1"/>
  <c r="E203" i="8" s="1"/>
  <c r="D203" i="8" a="1"/>
  <c r="D203" i="8"/>
  <c r="C203" i="8" a="1"/>
  <c r="C203" i="8" s="1"/>
  <c r="B203" i="8" a="1"/>
  <c r="B203" i="8" s="1"/>
  <c r="A203" i="8" a="1"/>
  <c r="A203" i="8" s="1"/>
  <c r="I202" i="8" a="1"/>
  <c r="I202" i="8" s="1"/>
  <c r="H202" i="8" a="1"/>
  <c r="H202" i="8" s="1"/>
  <c r="G202" i="8" a="1"/>
  <c r="G202" i="8"/>
  <c r="F202" i="8" a="1"/>
  <c r="F202" i="8" s="1"/>
  <c r="E202" i="8" a="1"/>
  <c r="E202" i="8"/>
  <c r="D202" i="8" a="1"/>
  <c r="D202" i="8" s="1"/>
  <c r="C202" i="8" a="1"/>
  <c r="C202" i="8" s="1"/>
  <c r="B202" i="8" a="1"/>
  <c r="B202" i="8" s="1"/>
  <c r="A202" i="8" a="1"/>
  <c r="A202" i="8" s="1"/>
  <c r="I201" i="8" a="1"/>
  <c r="I201" i="8" s="1"/>
  <c r="H201" i="8" a="1"/>
  <c r="H201" i="8"/>
  <c r="G201" i="8" a="1"/>
  <c r="G201" i="8" s="1"/>
  <c r="F201" i="8" a="1"/>
  <c r="F201" i="8"/>
  <c r="E201" i="8" a="1"/>
  <c r="E201" i="8" s="1"/>
  <c r="D201" i="8" a="1"/>
  <c r="D201" i="8" s="1"/>
  <c r="C201" i="8" a="1"/>
  <c r="C201" i="8" s="1"/>
  <c r="B201" i="8" a="1"/>
  <c r="B201" i="8" s="1"/>
  <c r="A201" i="8" a="1"/>
  <c r="A201" i="8" s="1"/>
  <c r="I200" i="8" a="1"/>
  <c r="I200" i="8"/>
  <c r="H200" i="8" a="1"/>
  <c r="H200" i="8" s="1"/>
  <c r="G200" i="8" a="1"/>
  <c r="G200" i="8"/>
  <c r="F200" i="8" a="1"/>
  <c r="F200" i="8" s="1"/>
  <c r="E200" i="8" a="1"/>
  <c r="E200" i="8" s="1"/>
  <c r="D200" i="8" a="1"/>
  <c r="D200" i="8" s="1"/>
  <c r="C200" i="8" a="1"/>
  <c r="C200" i="8" s="1"/>
  <c r="B200" i="8" a="1"/>
  <c r="B200" i="8" s="1"/>
  <c r="A200" i="8" a="1"/>
  <c r="A200" i="8"/>
  <c r="I199" i="8" a="1"/>
  <c r="I199" i="8" s="1"/>
  <c r="H199" i="8" a="1"/>
  <c r="H199" i="8"/>
  <c r="G199" i="8" a="1"/>
  <c r="G199" i="8" s="1"/>
  <c r="F199" i="8" a="1"/>
  <c r="F199" i="8" s="1"/>
  <c r="E199" i="8" a="1"/>
  <c r="E199" i="8" s="1"/>
  <c r="D199" i="8" a="1"/>
  <c r="D199" i="8" s="1"/>
  <c r="C199" i="8" a="1"/>
  <c r="C199" i="8" s="1"/>
  <c r="B199" i="8" a="1"/>
  <c r="B199" i="8"/>
  <c r="A199" i="8" a="1"/>
  <c r="A199" i="8" s="1"/>
  <c r="I198" i="8" a="1"/>
  <c r="I198" i="8"/>
  <c r="H198" i="8" a="1"/>
  <c r="H198" i="8" s="1"/>
  <c r="G198" i="8" a="1"/>
  <c r="G198" i="8" s="1"/>
  <c r="F198" i="8" a="1"/>
  <c r="F198" i="8" s="1"/>
  <c r="E198" i="8" a="1"/>
  <c r="E198" i="8" s="1"/>
  <c r="D198" i="8" a="1"/>
  <c r="D198" i="8" s="1"/>
  <c r="C198" i="8" a="1"/>
  <c r="C198" i="8"/>
  <c r="B198" i="8" a="1"/>
  <c r="B198" i="8" s="1"/>
  <c r="A198" i="8" a="1"/>
  <c r="A198" i="8"/>
  <c r="I197" i="8" a="1"/>
  <c r="I197" i="8" s="1"/>
  <c r="H197" i="8" a="1"/>
  <c r="H197" i="8" s="1"/>
  <c r="G197" i="8" a="1"/>
  <c r="G197" i="8" s="1"/>
  <c r="F197" i="8" a="1"/>
  <c r="F197" i="8" s="1"/>
  <c r="E197" i="8" a="1"/>
  <c r="E197" i="8" s="1"/>
  <c r="D197" i="8" a="1"/>
  <c r="D197" i="8"/>
  <c r="C197" i="8" a="1"/>
  <c r="C197" i="8" s="1"/>
  <c r="B197" i="8" a="1"/>
  <c r="B197" i="8"/>
  <c r="A197" i="8" a="1"/>
  <c r="A197" i="8" s="1"/>
  <c r="I196" i="8" a="1"/>
  <c r="I196" i="8" s="1"/>
  <c r="H196" i="8" a="1"/>
  <c r="H196" i="8" s="1"/>
  <c r="G196" i="8" a="1"/>
  <c r="G196" i="8" s="1"/>
  <c r="F196" i="8" a="1"/>
  <c r="F196" i="8" s="1"/>
  <c r="E196" i="8" a="1"/>
  <c r="E196" i="8"/>
  <c r="D196" i="8" a="1"/>
  <c r="D196" i="8" s="1"/>
  <c r="C196" i="8" a="1"/>
  <c r="C196" i="8"/>
  <c r="B196" i="8" a="1"/>
  <c r="B196" i="8" s="1"/>
  <c r="A196" i="8" a="1"/>
  <c r="A196" i="8" s="1"/>
  <c r="I195" i="8" a="1"/>
  <c r="I195" i="8" s="1"/>
  <c r="H195" i="8" a="1"/>
  <c r="H195" i="8" s="1"/>
  <c r="G195" i="8" a="1"/>
  <c r="G195" i="8" s="1"/>
  <c r="F195" i="8" a="1"/>
  <c r="F195" i="8"/>
  <c r="E195" i="8" a="1"/>
  <c r="E195" i="8" s="1"/>
  <c r="D195" i="8" a="1"/>
  <c r="D195" i="8"/>
  <c r="C195" i="8" a="1"/>
  <c r="C195" i="8" s="1"/>
  <c r="B195" i="8" a="1"/>
  <c r="B195" i="8" s="1"/>
  <c r="A195" i="8" a="1"/>
  <c r="A195" i="8" s="1"/>
  <c r="I194" i="8" a="1"/>
  <c r="I194" i="8" s="1"/>
  <c r="H194" i="8" a="1"/>
  <c r="H194" i="8" s="1"/>
  <c r="G194" i="8" a="1"/>
  <c r="G194" i="8"/>
  <c r="F194" i="8" a="1"/>
  <c r="F194" i="8" s="1"/>
  <c r="E194" i="8" a="1"/>
  <c r="E194" i="8"/>
  <c r="D194" i="8" a="1"/>
  <c r="D194" i="8" s="1"/>
  <c r="C194" i="8" a="1"/>
  <c r="C194" i="8" s="1"/>
  <c r="B194" i="8" a="1"/>
  <c r="B194" i="8" s="1"/>
  <c r="A194" i="8" a="1"/>
  <c r="A194" i="8" s="1"/>
  <c r="I193" i="8" a="1"/>
  <c r="I193" i="8" s="1"/>
  <c r="H193" i="8" a="1"/>
  <c r="H193" i="8"/>
  <c r="G193" i="8" a="1"/>
  <c r="G193" i="8" s="1"/>
  <c r="F193" i="8" a="1"/>
  <c r="F193" i="8"/>
  <c r="E193" i="8" a="1"/>
  <c r="E193" i="8" s="1"/>
  <c r="D193" i="8" a="1"/>
  <c r="D193" i="8" s="1"/>
  <c r="C193" i="8" a="1"/>
  <c r="C193" i="8" s="1"/>
  <c r="B193" i="8" a="1"/>
  <c r="B193" i="8" s="1"/>
  <c r="A193" i="8" a="1"/>
  <c r="A193" i="8" s="1"/>
  <c r="I192" i="8" a="1"/>
  <c r="I192" i="8"/>
  <c r="H192" i="8" a="1"/>
  <c r="H192" i="8" s="1"/>
  <c r="G192" i="8" a="1"/>
  <c r="G192" i="8"/>
  <c r="F192" i="8" a="1"/>
  <c r="F192" i="8" s="1"/>
  <c r="E192" i="8" a="1"/>
  <c r="E192" i="8" s="1"/>
  <c r="D192" i="8" a="1"/>
  <c r="D192" i="8" s="1"/>
  <c r="C192" i="8" a="1"/>
  <c r="C192" i="8" s="1"/>
  <c r="B192" i="8" a="1"/>
  <c r="B192" i="8" s="1"/>
  <c r="A192" i="8" a="1"/>
  <c r="A192" i="8"/>
  <c r="I191" i="8" a="1"/>
  <c r="I191" i="8" s="1"/>
  <c r="H191" i="8" a="1"/>
  <c r="H191" i="8"/>
  <c r="G191" i="8" a="1"/>
  <c r="G191" i="8" s="1"/>
  <c r="F191" i="8" a="1"/>
  <c r="F191" i="8" s="1"/>
  <c r="E191" i="8" a="1"/>
  <c r="E191" i="8" s="1"/>
  <c r="D191" i="8" a="1"/>
  <c r="D191" i="8" s="1"/>
  <c r="C191" i="8" a="1"/>
  <c r="C191" i="8" s="1"/>
  <c r="B191" i="8" a="1"/>
  <c r="B191" i="8"/>
  <c r="A191" i="8" a="1"/>
  <c r="A191" i="8" s="1"/>
  <c r="I190" i="8" a="1"/>
  <c r="I190" i="8"/>
  <c r="H190" i="8" a="1"/>
  <c r="H190" i="8" s="1"/>
  <c r="G190" i="8" a="1"/>
  <c r="G190" i="8" s="1"/>
  <c r="F190" i="8" a="1"/>
  <c r="F190" i="8" s="1"/>
  <c r="E190" i="8" a="1"/>
  <c r="E190" i="8" s="1"/>
  <c r="D190" i="8" a="1"/>
  <c r="D190" i="8" s="1"/>
  <c r="C190" i="8" a="1"/>
  <c r="C190" i="8"/>
  <c r="B190" i="8" a="1"/>
  <c r="B190" i="8" s="1"/>
  <c r="A190" i="8" a="1"/>
  <c r="A190" i="8"/>
  <c r="I189" i="8" a="1"/>
  <c r="I189" i="8" s="1"/>
  <c r="H189" i="8" a="1"/>
  <c r="H189" i="8" s="1"/>
  <c r="G189" i="8" a="1"/>
  <c r="G189" i="8" s="1"/>
  <c r="F189" i="8" a="1"/>
  <c r="F189" i="8" s="1"/>
  <c r="E189" i="8" a="1"/>
  <c r="E189" i="8" s="1"/>
  <c r="D189" i="8" a="1"/>
  <c r="D189" i="8"/>
  <c r="C189" i="8" a="1"/>
  <c r="C189" i="8" s="1"/>
  <c r="B189" i="8" a="1"/>
  <c r="B189" i="8"/>
  <c r="A189" i="8" a="1"/>
  <c r="A189" i="8" s="1"/>
  <c r="I188" i="8" a="1"/>
  <c r="I188" i="8" s="1"/>
  <c r="H188" i="8" a="1"/>
  <c r="H188" i="8" s="1"/>
  <c r="G188" i="8" a="1"/>
  <c r="G188" i="8" s="1"/>
  <c r="F188" i="8" a="1"/>
  <c r="F188" i="8" s="1"/>
  <c r="E188" i="8" a="1"/>
  <c r="E188" i="8"/>
  <c r="D188" i="8" a="1"/>
  <c r="D188" i="8" s="1"/>
  <c r="C188" i="8" a="1"/>
  <c r="C188" i="8"/>
  <c r="B188" i="8" a="1"/>
  <c r="B188" i="8" s="1"/>
  <c r="A188" i="8" a="1"/>
  <c r="A188" i="8" s="1"/>
  <c r="I187" i="8" a="1"/>
  <c r="I187" i="8" s="1"/>
  <c r="H187" i="8" a="1"/>
  <c r="H187" i="8" s="1"/>
  <c r="G187" i="8" a="1"/>
  <c r="G187" i="8" s="1"/>
  <c r="F187" i="8" a="1"/>
  <c r="F187" i="8"/>
  <c r="E187" i="8" a="1"/>
  <c r="E187" i="8" s="1"/>
  <c r="D187" i="8" a="1"/>
  <c r="D187" i="8"/>
  <c r="C187" i="8" a="1"/>
  <c r="C187" i="8" s="1"/>
  <c r="B187" i="8" a="1"/>
  <c r="B187" i="8" s="1"/>
  <c r="A187" i="8" a="1"/>
  <c r="A187" i="8" s="1"/>
  <c r="I186" i="8" a="1"/>
  <c r="I186" i="8" s="1"/>
  <c r="H186" i="8" a="1"/>
  <c r="H186" i="8" s="1"/>
  <c r="G186" i="8" a="1"/>
  <c r="G186" i="8"/>
  <c r="F186" i="8" a="1"/>
  <c r="F186" i="8" s="1"/>
  <c r="E186" i="8" a="1"/>
  <c r="E186" i="8"/>
  <c r="D186" i="8" a="1"/>
  <c r="D186" i="8" s="1"/>
  <c r="C186" i="8" a="1"/>
  <c r="C186" i="8" s="1"/>
  <c r="B186" i="8" a="1"/>
  <c r="B186" i="8" s="1"/>
  <c r="A186" i="8" a="1"/>
  <c r="A186" i="8" s="1"/>
  <c r="I185" i="8" a="1"/>
  <c r="I185" i="8" s="1"/>
  <c r="H185" i="8" a="1"/>
  <c r="H185" i="8"/>
  <c r="G185" i="8" a="1"/>
  <c r="G185" i="8" s="1"/>
  <c r="F185" i="8" a="1"/>
  <c r="F185" i="8"/>
  <c r="E185" i="8" a="1"/>
  <c r="E185" i="8" s="1"/>
  <c r="D185" i="8" a="1"/>
  <c r="D185" i="8" s="1"/>
  <c r="C185" i="8" a="1"/>
  <c r="C185" i="8" s="1"/>
  <c r="B185" i="8" a="1"/>
  <c r="B185" i="8" s="1"/>
  <c r="A185" i="8" a="1"/>
  <c r="A185" i="8" s="1"/>
  <c r="I184" i="8" a="1"/>
  <c r="I184" i="8"/>
  <c r="H184" i="8" a="1"/>
  <c r="H184" i="8" s="1"/>
  <c r="G184" i="8" a="1"/>
  <c r="G184" i="8"/>
  <c r="F184" i="8" a="1"/>
  <c r="F184" i="8" s="1"/>
  <c r="E184" i="8" a="1"/>
  <c r="E184" i="8" s="1"/>
  <c r="D184" i="8" a="1"/>
  <c r="D184" i="8" s="1"/>
  <c r="C184" i="8" a="1"/>
  <c r="C184" i="8" s="1"/>
  <c r="B184" i="8" a="1"/>
  <c r="B184" i="8" s="1"/>
  <c r="A184" i="8" a="1"/>
  <c r="A184" i="8"/>
  <c r="I183" i="8" a="1"/>
  <c r="I183" i="8" s="1"/>
  <c r="H183" i="8" a="1"/>
  <c r="H183" i="8"/>
  <c r="G183" i="8" a="1"/>
  <c r="G183" i="8" s="1"/>
  <c r="F183" i="8" a="1"/>
  <c r="F183" i="8" s="1"/>
  <c r="E183" i="8" a="1"/>
  <c r="E183" i="8" s="1"/>
  <c r="D183" i="8" a="1"/>
  <c r="D183" i="8" s="1"/>
  <c r="C183" i="8" a="1"/>
  <c r="C183" i="8" s="1"/>
  <c r="B183" i="8" a="1"/>
  <c r="B183" i="8"/>
  <c r="A183" i="8" a="1"/>
  <c r="A183" i="8" s="1"/>
  <c r="I182" i="8" a="1"/>
  <c r="I182" i="8"/>
  <c r="H182" i="8" a="1"/>
  <c r="H182" i="8" s="1"/>
  <c r="G182" i="8" a="1"/>
  <c r="G182" i="8" s="1"/>
  <c r="F182" i="8" a="1"/>
  <c r="F182" i="8" s="1"/>
  <c r="E182" i="8" a="1"/>
  <c r="E182" i="8" s="1"/>
  <c r="D182" i="8" a="1"/>
  <c r="D182" i="8" s="1"/>
  <c r="C182" i="8" a="1"/>
  <c r="C182" i="8"/>
  <c r="B182" i="8" a="1"/>
  <c r="B182" i="8" s="1"/>
  <c r="A182" i="8" a="1"/>
  <c r="A182" i="8"/>
  <c r="I181" i="8" a="1"/>
  <c r="I181" i="8" s="1"/>
  <c r="H181" i="8" a="1"/>
  <c r="H181" i="8" s="1"/>
  <c r="G181" i="8" a="1"/>
  <c r="G181" i="8" s="1"/>
  <c r="F181" i="8" a="1"/>
  <c r="F181" i="8" s="1"/>
  <c r="E181" i="8" a="1"/>
  <c r="E181" i="8" s="1"/>
  <c r="D181" i="8" a="1"/>
  <c r="D181" i="8"/>
  <c r="C181" i="8" a="1"/>
  <c r="C181" i="8" s="1"/>
  <c r="B181" i="8" a="1"/>
  <c r="B181" i="8"/>
  <c r="A181" i="8" a="1"/>
  <c r="A181" i="8" s="1"/>
  <c r="I180" i="8" a="1"/>
  <c r="I180" i="8" s="1"/>
  <c r="H180" i="8" a="1"/>
  <c r="H180" i="8" s="1"/>
  <c r="G180" i="8" a="1"/>
  <c r="G180" i="8" s="1"/>
  <c r="F180" i="8" a="1"/>
  <c r="F180" i="8" s="1"/>
  <c r="E180" i="8" a="1"/>
  <c r="E180" i="8"/>
  <c r="D180" i="8" a="1"/>
  <c r="D180" i="8" s="1"/>
  <c r="C180" i="8" a="1"/>
  <c r="C180" i="8"/>
  <c r="B180" i="8" a="1"/>
  <c r="B180" i="8" s="1"/>
  <c r="A180" i="8" a="1"/>
  <c r="A180" i="8" s="1"/>
  <c r="I179" i="8" a="1"/>
  <c r="I179" i="8" s="1"/>
  <c r="H179" i="8" a="1"/>
  <c r="H179" i="8" s="1"/>
  <c r="G179" i="8" a="1"/>
  <c r="G179" i="8" s="1"/>
  <c r="F179" i="8" a="1"/>
  <c r="F179" i="8"/>
  <c r="E179" i="8" a="1"/>
  <c r="E179" i="8" s="1"/>
  <c r="D179" i="8" a="1"/>
  <c r="D179" i="8"/>
  <c r="C179" i="8" a="1"/>
  <c r="C179" i="8" s="1"/>
  <c r="B179" i="8" a="1"/>
  <c r="B179" i="8" s="1"/>
  <c r="A179" i="8" a="1"/>
  <c r="A179" i="8" s="1"/>
  <c r="I178" i="8" a="1"/>
  <c r="I178" i="8" s="1"/>
  <c r="H178" i="8" a="1"/>
  <c r="H178" i="8" s="1"/>
  <c r="G178" i="8" a="1"/>
  <c r="G178" i="8"/>
  <c r="F178" i="8" a="1"/>
  <c r="F178" i="8" s="1"/>
  <c r="E178" i="8" a="1"/>
  <c r="E178" i="8"/>
  <c r="D178" i="8" a="1"/>
  <c r="D178" i="8" s="1"/>
  <c r="C178" i="8" a="1"/>
  <c r="C178" i="8" s="1"/>
  <c r="B178" i="8" a="1"/>
  <c r="B178" i="8" s="1"/>
  <c r="A178" i="8" a="1"/>
  <c r="A178" i="8" s="1"/>
  <c r="I177" i="8" a="1"/>
  <c r="I177" i="8" s="1"/>
  <c r="H177" i="8" a="1"/>
  <c r="H177" i="8"/>
  <c r="G177" i="8" a="1"/>
  <c r="G177" i="8" s="1"/>
  <c r="F177" i="8" a="1"/>
  <c r="F177" i="8"/>
  <c r="E177" i="8" a="1"/>
  <c r="E177" i="8" s="1"/>
  <c r="D177" i="8" a="1"/>
  <c r="D177" i="8" s="1"/>
  <c r="C177" i="8" a="1"/>
  <c r="C177" i="8" s="1"/>
  <c r="B177" i="8" a="1"/>
  <c r="B177" i="8" s="1"/>
  <c r="A177" i="8" a="1"/>
  <c r="A177" i="8" s="1"/>
  <c r="I176" i="8" a="1"/>
  <c r="I176" i="8"/>
  <c r="H176" i="8" a="1"/>
  <c r="H176" i="8" s="1"/>
  <c r="G176" i="8" a="1"/>
  <c r="G176" i="8"/>
  <c r="F176" i="8" a="1"/>
  <c r="F176" i="8" s="1"/>
  <c r="E176" i="8" a="1"/>
  <c r="E176" i="8" s="1"/>
  <c r="D176" i="8" a="1"/>
  <c r="D176" i="8" s="1"/>
  <c r="C176" i="8" a="1"/>
  <c r="C176" i="8" s="1"/>
  <c r="B176" i="8" a="1"/>
  <c r="B176" i="8" s="1"/>
  <c r="A176" i="8" a="1"/>
  <c r="A176" i="8"/>
  <c r="I175" i="8" a="1"/>
  <c r="I175" i="8" s="1"/>
  <c r="H175" i="8" a="1"/>
  <c r="H175" i="8"/>
  <c r="G175" i="8" a="1"/>
  <c r="G175" i="8" s="1"/>
  <c r="F175" i="8" a="1"/>
  <c r="F175" i="8" s="1"/>
  <c r="E175" i="8" a="1"/>
  <c r="E175" i="8" s="1"/>
  <c r="D175" i="8" a="1"/>
  <c r="D175" i="8" s="1"/>
  <c r="C175" i="8" a="1"/>
  <c r="C175" i="8" s="1"/>
  <c r="B175" i="8" a="1"/>
  <c r="B175" i="8"/>
  <c r="A175" i="8" a="1"/>
  <c r="A175" i="8" s="1"/>
  <c r="I174" i="8" a="1"/>
  <c r="I174" i="8"/>
  <c r="H174" i="8" a="1"/>
  <c r="H174" i="8" s="1"/>
  <c r="G174" i="8" a="1"/>
  <c r="G174" i="8" s="1"/>
  <c r="F174" i="8" a="1"/>
  <c r="F174" i="8" s="1"/>
  <c r="E174" i="8" a="1"/>
  <c r="E174" i="8" s="1"/>
  <c r="D174" i="8" a="1"/>
  <c r="D174" i="8" s="1"/>
  <c r="C174" i="8" a="1"/>
  <c r="C174" i="8"/>
  <c r="B174" i="8" a="1"/>
  <c r="B174" i="8" s="1"/>
  <c r="A174" i="8" a="1"/>
  <c r="A174" i="8"/>
  <c r="I173" i="8" a="1"/>
  <c r="I173" i="8" s="1"/>
  <c r="H173" i="8" a="1"/>
  <c r="H173" i="8" s="1"/>
  <c r="G173" i="8" a="1"/>
  <c r="G173" i="8" s="1"/>
  <c r="F173" i="8" a="1"/>
  <c r="F173" i="8" s="1"/>
  <c r="E173" i="8" a="1"/>
  <c r="E173" i="8" s="1"/>
  <c r="D173" i="8" a="1"/>
  <c r="D173" i="8"/>
  <c r="C173" i="8" a="1"/>
  <c r="C173" i="8" s="1"/>
  <c r="B173" i="8" a="1"/>
  <c r="B173" i="8"/>
  <c r="A173" i="8" a="1"/>
  <c r="A173" i="8" s="1"/>
  <c r="I172" i="8" a="1"/>
  <c r="I172" i="8" s="1"/>
  <c r="H172" i="8" a="1"/>
  <c r="H172" i="8" s="1"/>
  <c r="G172" i="8" a="1"/>
  <c r="G172" i="8" s="1"/>
  <c r="F172" i="8" a="1"/>
  <c r="F172" i="8" s="1"/>
  <c r="E172" i="8" a="1"/>
  <c r="E172" i="8"/>
  <c r="D172" i="8" a="1"/>
  <c r="D172" i="8" s="1"/>
  <c r="C172" i="8" a="1"/>
  <c r="C172" i="8"/>
  <c r="B172" i="8" a="1"/>
  <c r="B172" i="8" s="1"/>
  <c r="A172" i="8" a="1"/>
  <c r="A172" i="8" s="1"/>
  <c r="I171" i="8" a="1"/>
  <c r="I171" i="8" s="1"/>
  <c r="H171" i="8" a="1"/>
  <c r="H171" i="8" s="1"/>
  <c r="G171" i="8" a="1"/>
  <c r="G171" i="8" s="1"/>
  <c r="F171" i="8" a="1"/>
  <c r="F171" i="8"/>
  <c r="E171" i="8" a="1"/>
  <c r="E171" i="8" s="1"/>
  <c r="D171" i="8" a="1"/>
  <c r="D171" i="8"/>
  <c r="C171" i="8" a="1"/>
  <c r="C171" i="8" s="1"/>
  <c r="B171" i="8" a="1"/>
  <c r="B171" i="8" s="1"/>
  <c r="A171" i="8" a="1"/>
  <c r="A171" i="8" s="1"/>
  <c r="I170" i="8" a="1"/>
  <c r="I170" i="8" s="1"/>
  <c r="H170" i="8" a="1"/>
  <c r="H170" i="8" s="1"/>
  <c r="G170" i="8" a="1"/>
  <c r="G170" i="8"/>
  <c r="F170" i="8" a="1"/>
  <c r="F170" i="8" s="1"/>
  <c r="E170" i="8" a="1"/>
  <c r="E170" i="8"/>
  <c r="D170" i="8" a="1"/>
  <c r="D170" i="8" s="1"/>
  <c r="C170" i="8" a="1"/>
  <c r="C170" i="8" s="1"/>
  <c r="B170" i="8" a="1"/>
  <c r="B170" i="8" s="1"/>
  <c r="A170" i="8" a="1"/>
  <c r="A170" i="8" s="1"/>
  <c r="I169" i="8" a="1"/>
  <c r="I169" i="8" s="1"/>
  <c r="H169" i="8" a="1"/>
  <c r="H169" i="8"/>
  <c r="G169" i="8" a="1"/>
  <c r="G169" i="8" s="1"/>
  <c r="F169" i="8" a="1"/>
  <c r="F169" i="8"/>
  <c r="E169" i="8" a="1"/>
  <c r="E169" i="8" s="1"/>
  <c r="D169" i="8" a="1"/>
  <c r="D169" i="8" s="1"/>
  <c r="C169" i="8" a="1"/>
  <c r="C169" i="8" s="1"/>
  <c r="B169" i="8" a="1"/>
  <c r="B169" i="8" s="1"/>
  <c r="A169" i="8" a="1"/>
  <c r="A169" i="8" s="1"/>
  <c r="I168" i="8" a="1"/>
  <c r="I168" i="8"/>
  <c r="H168" i="8" a="1"/>
  <c r="H168" i="8" s="1"/>
  <c r="G168" i="8" a="1"/>
  <c r="G168" i="8"/>
  <c r="F168" i="8" a="1"/>
  <c r="F168" i="8" s="1"/>
  <c r="E168" i="8" a="1"/>
  <c r="E168" i="8" s="1"/>
  <c r="D168" i="8" a="1"/>
  <c r="D168" i="8" s="1"/>
  <c r="C168" i="8" a="1"/>
  <c r="C168" i="8" s="1"/>
  <c r="B168" i="8" a="1"/>
  <c r="B168" i="8" s="1"/>
  <c r="A168" i="8" a="1"/>
  <c r="A168" i="8"/>
  <c r="I167" i="8" a="1"/>
  <c r="I167" i="8" s="1"/>
  <c r="H167" i="8" a="1"/>
  <c r="H167" i="8"/>
  <c r="G167" i="8" a="1"/>
  <c r="G167" i="8" s="1"/>
  <c r="F167" i="8" a="1"/>
  <c r="F167" i="8" s="1"/>
  <c r="E167" i="8" a="1"/>
  <c r="E167" i="8" s="1"/>
  <c r="D167" i="8" a="1"/>
  <c r="D167" i="8" s="1"/>
  <c r="C167" i="8" a="1"/>
  <c r="C167" i="8" s="1"/>
  <c r="B167" i="8" a="1"/>
  <c r="B167" i="8"/>
  <c r="A167" i="8" a="1"/>
  <c r="A167" i="8" s="1"/>
  <c r="I166" i="8" a="1"/>
  <c r="I166" i="8"/>
  <c r="H166" i="8" a="1"/>
  <c r="H166" i="8" s="1"/>
  <c r="G166" i="8" a="1"/>
  <c r="G166" i="8" s="1"/>
  <c r="F166" i="8" a="1"/>
  <c r="F166" i="8" s="1"/>
  <c r="E166" i="8" a="1"/>
  <c r="E166" i="8" s="1"/>
  <c r="D166" i="8" a="1"/>
  <c r="D166" i="8" s="1"/>
  <c r="C166" i="8" a="1"/>
  <c r="C166" i="8"/>
  <c r="B166" i="8" a="1"/>
  <c r="B166" i="8" s="1"/>
  <c r="A166" i="8" a="1"/>
  <c r="A166" i="8"/>
  <c r="I165" i="8" a="1"/>
  <c r="I165" i="8" s="1"/>
  <c r="H165" i="8" a="1"/>
  <c r="H165" i="8" s="1"/>
  <c r="G165" i="8" a="1"/>
  <c r="G165" i="8" s="1"/>
  <c r="F165" i="8" a="1"/>
  <c r="F165" i="8" s="1"/>
  <c r="E165" i="8" a="1"/>
  <c r="E165" i="8" s="1"/>
  <c r="D165" i="8" a="1"/>
  <c r="D165" i="8"/>
  <c r="C165" i="8" a="1"/>
  <c r="C165" i="8" s="1"/>
  <c r="B165" i="8" a="1"/>
  <c r="B165" i="8"/>
  <c r="A165" i="8" a="1"/>
  <c r="A165" i="8" s="1"/>
  <c r="I164" i="8" a="1"/>
  <c r="I164" i="8" s="1"/>
  <c r="H164" i="8" a="1"/>
  <c r="H164" i="8" s="1"/>
  <c r="G164" i="8" a="1"/>
  <c r="G164" i="8" s="1"/>
  <c r="F164" i="8" a="1"/>
  <c r="F164" i="8" s="1"/>
  <c r="E164" i="8" a="1"/>
  <c r="E164" i="8"/>
  <c r="D164" i="8" a="1"/>
  <c r="D164" i="8" s="1"/>
  <c r="C164" i="8" a="1"/>
  <c r="C164" i="8"/>
  <c r="B164" i="8" a="1"/>
  <c r="B164" i="8" s="1"/>
  <c r="A164" i="8" a="1"/>
  <c r="A164" i="8" s="1"/>
  <c r="I163" i="8" a="1"/>
  <c r="I163" i="8" s="1"/>
  <c r="H163" i="8" a="1"/>
  <c r="H163" i="8" s="1"/>
  <c r="G163" i="8" a="1"/>
  <c r="G163" i="8" s="1"/>
  <c r="F163" i="8" a="1"/>
  <c r="F163" i="8"/>
  <c r="E163" i="8" a="1"/>
  <c r="E163" i="8" s="1"/>
  <c r="D163" i="8" a="1"/>
  <c r="D163" i="8"/>
  <c r="C163" i="8" a="1"/>
  <c r="C163" i="8" s="1"/>
  <c r="B163" i="8" a="1"/>
  <c r="B163" i="8" s="1"/>
  <c r="A163" i="8" a="1"/>
  <c r="A163" i="8" s="1"/>
  <c r="I162" i="8" a="1"/>
  <c r="I162" i="8" s="1"/>
  <c r="H162" i="8" a="1"/>
  <c r="H162" i="8" s="1"/>
  <c r="G162" i="8" a="1"/>
  <c r="G162" i="8"/>
  <c r="F162" i="8" a="1"/>
  <c r="F162" i="8" s="1"/>
  <c r="E162" i="8" a="1"/>
  <c r="E162" i="8"/>
  <c r="D162" i="8" a="1"/>
  <c r="D162" i="8" s="1"/>
  <c r="C162" i="8" a="1"/>
  <c r="C162" i="8" s="1"/>
  <c r="B162" i="8" a="1"/>
  <c r="B162" i="8" s="1"/>
  <c r="A162" i="8" a="1"/>
  <c r="A162" i="8" s="1"/>
  <c r="I161" i="8" a="1"/>
  <c r="I161" i="8" s="1"/>
  <c r="H161" i="8" a="1"/>
  <c r="H161" i="8"/>
  <c r="G161" i="8" a="1"/>
  <c r="G161" i="8" s="1"/>
  <c r="F161" i="8" a="1"/>
  <c r="F161" i="8"/>
  <c r="E161" i="8" a="1"/>
  <c r="E161" i="8" s="1"/>
  <c r="D161" i="8" a="1"/>
  <c r="D161" i="8" s="1"/>
  <c r="C161" i="8" a="1"/>
  <c r="C161" i="8" s="1"/>
  <c r="B161" i="8" a="1"/>
  <c r="B161" i="8" s="1"/>
  <c r="A161" i="8" a="1"/>
  <c r="A161" i="8" s="1"/>
  <c r="I160" i="8" a="1"/>
  <c r="I160" i="8"/>
  <c r="H160" i="8" a="1"/>
  <c r="H160" i="8" s="1"/>
  <c r="G160" i="8" a="1"/>
  <c r="G160" i="8"/>
  <c r="F160" i="8" a="1"/>
  <c r="F160" i="8" s="1"/>
  <c r="E160" i="8" a="1"/>
  <c r="E160" i="8" s="1"/>
  <c r="D160" i="8" a="1"/>
  <c r="D160" i="8" s="1"/>
  <c r="C160" i="8" a="1"/>
  <c r="C160" i="8" s="1"/>
  <c r="B160" i="8" a="1"/>
  <c r="B160" i="8" s="1"/>
  <c r="A160" i="8" a="1"/>
  <c r="A160" i="8"/>
  <c r="I159" i="8" a="1"/>
  <c r="I159" i="8" s="1"/>
  <c r="H159" i="8" a="1"/>
  <c r="H159" i="8"/>
  <c r="G159" i="8" a="1"/>
  <c r="G159" i="8" s="1"/>
  <c r="F159" i="8" a="1"/>
  <c r="F159" i="8" s="1"/>
  <c r="E159" i="8" a="1"/>
  <c r="E159" i="8" s="1"/>
  <c r="D159" i="8" a="1"/>
  <c r="D159" i="8" s="1"/>
  <c r="C159" i="8" a="1"/>
  <c r="C159" i="8" s="1"/>
  <c r="B159" i="8" a="1"/>
  <c r="B159" i="8"/>
  <c r="A159" i="8" a="1"/>
  <c r="A159" i="8" s="1"/>
  <c r="I158" i="8" a="1"/>
  <c r="I158" i="8"/>
  <c r="H158" i="8" a="1"/>
  <c r="H158" i="8" s="1"/>
  <c r="G158" i="8" a="1"/>
  <c r="G158" i="8" s="1"/>
  <c r="F158" i="8" a="1"/>
  <c r="F158" i="8" s="1"/>
  <c r="E158" i="8" a="1"/>
  <c r="E158" i="8" s="1"/>
  <c r="D158" i="8" a="1"/>
  <c r="D158" i="8" s="1"/>
  <c r="C158" i="8" a="1"/>
  <c r="C158" i="8"/>
  <c r="B158" i="8" a="1"/>
  <c r="B158" i="8" s="1"/>
  <c r="A158" i="8" a="1"/>
  <c r="A158" i="8"/>
  <c r="I157" i="8" a="1"/>
  <c r="I157" i="8" s="1"/>
  <c r="H157" i="8" a="1"/>
  <c r="H157" i="8" s="1"/>
  <c r="G157" i="8" a="1"/>
  <c r="G157" i="8" s="1"/>
  <c r="F157" i="8" a="1"/>
  <c r="F157" i="8" s="1"/>
  <c r="E157" i="8" a="1"/>
  <c r="E157" i="8" s="1"/>
  <c r="D157" i="8" a="1"/>
  <c r="D157" i="8"/>
  <c r="C157" i="8" a="1"/>
  <c r="C157" i="8" s="1"/>
  <c r="B157" i="8" a="1"/>
  <c r="B157" i="8"/>
  <c r="A157" i="8" a="1"/>
  <c r="A157" i="8" s="1"/>
  <c r="I156" i="8" a="1"/>
  <c r="I156" i="8" s="1"/>
  <c r="H156" i="8" a="1"/>
  <c r="H156" i="8" s="1"/>
  <c r="G156" i="8" a="1"/>
  <c r="G156" i="8" s="1"/>
  <c r="F156" i="8" a="1"/>
  <c r="F156" i="8" s="1"/>
  <c r="E156" i="8" a="1"/>
  <c r="E156" i="8"/>
  <c r="D156" i="8" a="1"/>
  <c r="D156" i="8" s="1"/>
  <c r="C156" i="8" a="1"/>
  <c r="C156" i="8"/>
  <c r="B156" i="8" a="1"/>
  <c r="B156" i="8" s="1"/>
  <c r="A156" i="8" a="1"/>
  <c r="A156" i="8" s="1"/>
  <c r="I155" i="8" a="1"/>
  <c r="I155" i="8" s="1"/>
  <c r="H155" i="8" a="1"/>
  <c r="H155" i="8" s="1"/>
  <c r="G155" i="8" a="1"/>
  <c r="G155" i="8" s="1"/>
  <c r="F155" i="8" a="1"/>
  <c r="F155" i="8"/>
  <c r="E155" i="8" a="1"/>
  <c r="E155" i="8" s="1"/>
  <c r="D155" i="8" a="1"/>
  <c r="D155" i="8"/>
  <c r="C155" i="8" a="1"/>
  <c r="C155" i="8" s="1"/>
  <c r="B155" i="8" a="1"/>
  <c r="B155" i="8" s="1"/>
  <c r="A155" i="8" a="1"/>
  <c r="A155" i="8" s="1"/>
  <c r="I154" i="8" a="1"/>
  <c r="I154" i="8" s="1"/>
  <c r="H154" i="8" a="1"/>
  <c r="H154" i="8" s="1"/>
  <c r="G154" i="8" a="1"/>
  <c r="G154" i="8"/>
  <c r="F154" i="8" a="1"/>
  <c r="F154" i="8" s="1"/>
  <c r="E154" i="8" a="1"/>
  <c r="E154" i="8"/>
  <c r="D154" i="8" a="1"/>
  <c r="D154" i="8" s="1"/>
  <c r="C154" i="8" a="1"/>
  <c r="C154" i="8" s="1"/>
  <c r="B154" i="8" a="1"/>
  <c r="B154" i="8" s="1"/>
  <c r="A154" i="8" a="1"/>
  <c r="A154" i="8" s="1"/>
  <c r="I153" i="8" a="1"/>
  <c r="I153" i="8" s="1"/>
  <c r="H153" i="8" a="1"/>
  <c r="H153" i="8"/>
  <c r="G153" i="8" a="1"/>
  <c r="G153" i="8" s="1"/>
  <c r="F153" i="8" a="1"/>
  <c r="F153" i="8"/>
  <c r="E153" i="8" a="1"/>
  <c r="E153" i="8" s="1"/>
  <c r="D153" i="8" a="1"/>
  <c r="D153" i="8" s="1"/>
  <c r="C153" i="8" a="1"/>
  <c r="C153" i="8" s="1"/>
  <c r="B153" i="8" a="1"/>
  <c r="B153" i="8" s="1"/>
  <c r="A153" i="8" a="1"/>
  <c r="A153" i="8" s="1"/>
  <c r="I152" i="8" a="1"/>
  <c r="I152" i="8"/>
  <c r="H152" i="8" a="1"/>
  <c r="H152" i="8" s="1"/>
  <c r="G152" i="8" a="1"/>
  <c r="G152" i="8"/>
  <c r="F152" i="8" a="1"/>
  <c r="F152" i="8" s="1"/>
  <c r="E152" i="8" a="1"/>
  <c r="E152" i="8" s="1"/>
  <c r="D152" i="8" a="1"/>
  <c r="D152" i="8" s="1"/>
  <c r="C152" i="8" a="1"/>
  <c r="C152" i="8" s="1"/>
  <c r="B152" i="8" a="1"/>
  <c r="B152" i="8" s="1"/>
  <c r="A152" i="8" a="1"/>
  <c r="A152" i="8"/>
  <c r="I151" i="8" a="1"/>
  <c r="I151" i="8" s="1"/>
  <c r="H151" i="8" a="1"/>
  <c r="H151" i="8"/>
  <c r="G151" i="8" a="1"/>
  <c r="G151" i="8" s="1"/>
  <c r="F151" i="8" a="1"/>
  <c r="F151" i="8" s="1"/>
  <c r="E151" i="8" a="1"/>
  <c r="E151" i="8" s="1"/>
  <c r="D151" i="8" a="1"/>
  <c r="D151" i="8" s="1"/>
  <c r="C151" i="8" a="1"/>
  <c r="C151" i="8" s="1"/>
  <c r="B151" i="8" a="1"/>
  <c r="B151" i="8"/>
  <c r="A151" i="8" a="1"/>
  <c r="A151" i="8" s="1"/>
  <c r="I150" i="8" a="1"/>
  <c r="I150" i="8"/>
  <c r="H150" i="8" a="1"/>
  <c r="H150" i="8" s="1"/>
  <c r="G150" i="8" a="1"/>
  <c r="G150" i="8" s="1"/>
  <c r="F150" i="8" a="1"/>
  <c r="F150" i="8" s="1"/>
  <c r="E150" i="8" a="1"/>
  <c r="E150" i="8" s="1"/>
  <c r="D150" i="8" a="1"/>
  <c r="D150" i="8" s="1"/>
  <c r="C150" i="8" a="1"/>
  <c r="C150" i="8"/>
  <c r="B150" i="8" a="1"/>
  <c r="B150" i="8" s="1"/>
  <c r="A150" i="8" a="1"/>
  <c r="A150" i="8"/>
  <c r="I149" i="8" a="1"/>
  <c r="I149" i="8" s="1"/>
  <c r="H149" i="8" a="1"/>
  <c r="H149" i="8" s="1"/>
  <c r="G149" i="8" a="1"/>
  <c r="G149" i="8" s="1"/>
  <c r="F149" i="8" a="1"/>
  <c r="F149" i="8" s="1"/>
  <c r="E149" i="8" a="1"/>
  <c r="E149" i="8" s="1"/>
  <c r="D149" i="8" a="1"/>
  <c r="D149" i="8"/>
  <c r="C149" i="8" a="1"/>
  <c r="C149" i="8" s="1"/>
  <c r="B149" i="8" a="1"/>
  <c r="B149" i="8"/>
  <c r="A149" i="8" a="1"/>
  <c r="A149" i="8" s="1"/>
  <c r="I148" i="8" a="1"/>
  <c r="I148" i="8" s="1"/>
  <c r="H148" i="8" a="1"/>
  <c r="H148" i="8" s="1"/>
  <c r="G148" i="8" a="1"/>
  <c r="G148" i="8" s="1"/>
  <c r="F148" i="8" a="1"/>
  <c r="F148" i="8" s="1"/>
  <c r="E148" i="8" a="1"/>
  <c r="E148" i="8"/>
  <c r="D148" i="8" a="1"/>
  <c r="D148" i="8" s="1"/>
  <c r="C148" i="8" a="1"/>
  <c r="C148" i="8"/>
  <c r="B148" i="8" a="1"/>
  <c r="B148" i="8" s="1"/>
  <c r="A148" i="8" a="1"/>
  <c r="A148" i="8" s="1"/>
  <c r="I147" i="8" a="1"/>
  <c r="I147" i="8" s="1"/>
  <c r="H147" i="8" a="1"/>
  <c r="H147" i="8" s="1"/>
  <c r="G147" i="8" a="1"/>
  <c r="G147" i="8" s="1"/>
  <c r="F147" i="8" a="1"/>
  <c r="F147" i="8"/>
  <c r="E147" i="8" a="1"/>
  <c r="E147" i="8" s="1"/>
  <c r="D147" i="8" a="1"/>
  <c r="D147" i="8"/>
  <c r="C147" i="8" a="1"/>
  <c r="C147" i="8" s="1"/>
  <c r="B147" i="8" a="1"/>
  <c r="B147" i="8" s="1"/>
  <c r="A147" i="8" a="1"/>
  <c r="A147" i="8" s="1"/>
  <c r="I146" i="8" a="1"/>
  <c r="I146" i="8" s="1"/>
  <c r="H146" i="8" a="1"/>
  <c r="H146" i="8" s="1"/>
  <c r="G146" i="8" a="1"/>
  <c r="G146" i="8"/>
  <c r="F146" i="8" a="1"/>
  <c r="F146" i="8" s="1"/>
  <c r="E146" i="8" a="1"/>
  <c r="E146" i="8"/>
  <c r="D146" i="8" a="1"/>
  <c r="D146" i="8" s="1"/>
  <c r="C146" i="8" a="1"/>
  <c r="C146" i="8" s="1"/>
  <c r="B146" i="8" a="1"/>
  <c r="B146" i="8" s="1"/>
  <c r="A146" i="8" a="1"/>
  <c r="A146" i="8" s="1"/>
  <c r="I145" i="8" a="1"/>
  <c r="I145" i="8" s="1"/>
  <c r="H145" i="8" a="1"/>
  <c r="H145" i="8"/>
  <c r="G145" i="8" a="1"/>
  <c r="G145" i="8" s="1"/>
  <c r="F145" i="8" a="1"/>
  <c r="F145" i="8"/>
  <c r="E145" i="8" a="1"/>
  <c r="E145" i="8" s="1"/>
  <c r="D145" i="8" a="1"/>
  <c r="D145" i="8" s="1"/>
  <c r="C145" i="8" a="1"/>
  <c r="C145" i="8" s="1"/>
  <c r="B145" i="8" a="1"/>
  <c r="B145" i="8" s="1"/>
  <c r="A145" i="8" a="1"/>
  <c r="A145" i="8" s="1"/>
  <c r="I144" i="8" a="1"/>
  <c r="I144" i="8"/>
  <c r="H144" i="8" a="1"/>
  <c r="H144" i="8" s="1"/>
  <c r="G144" i="8" a="1"/>
  <c r="G144" i="8"/>
  <c r="F144" i="8" a="1"/>
  <c r="F144" i="8" s="1"/>
  <c r="E144" i="8" a="1"/>
  <c r="E144" i="8" s="1"/>
  <c r="D144" i="8" a="1"/>
  <c r="D144" i="8" s="1"/>
  <c r="C144" i="8" a="1"/>
  <c r="C144" i="8" s="1"/>
  <c r="B144" i="8" a="1"/>
  <c r="B144" i="8" s="1"/>
  <c r="A144" i="8" a="1"/>
  <c r="A144" i="8"/>
  <c r="I143" i="8" a="1"/>
  <c r="I143" i="8" s="1"/>
  <c r="H143" i="8" a="1"/>
  <c r="H143" i="8"/>
  <c r="G143" i="8" a="1"/>
  <c r="G143" i="8" s="1"/>
  <c r="F143" i="8" a="1"/>
  <c r="F143" i="8" s="1"/>
  <c r="E143" i="8" a="1"/>
  <c r="E143" i="8" s="1"/>
  <c r="D143" i="8" a="1"/>
  <c r="D143" i="8" s="1"/>
  <c r="C143" i="8" a="1"/>
  <c r="C143" i="8" s="1"/>
  <c r="B143" i="8" a="1"/>
  <c r="B143" i="8"/>
  <c r="A143" i="8" a="1"/>
  <c r="A143" i="8" s="1"/>
  <c r="I142" i="8" a="1"/>
  <c r="I142" i="8"/>
  <c r="H142" i="8" a="1"/>
  <c r="H142" i="8" s="1"/>
  <c r="G142" i="8" a="1"/>
  <c r="G142" i="8" s="1"/>
  <c r="F142" i="8" a="1"/>
  <c r="F142" i="8" s="1"/>
  <c r="E142" i="8" a="1"/>
  <c r="E142" i="8" s="1"/>
  <c r="D142" i="8" a="1"/>
  <c r="D142" i="8" s="1"/>
  <c r="C142" i="8" a="1"/>
  <c r="C142" i="8"/>
  <c r="B142" i="8" a="1"/>
  <c r="B142" i="8" s="1"/>
  <c r="A142" i="8" a="1"/>
  <c r="A142" i="8"/>
  <c r="I141" i="8" a="1"/>
  <c r="I141" i="8" s="1"/>
  <c r="H141" i="8" a="1"/>
  <c r="H141" i="8" s="1"/>
  <c r="G141" i="8" a="1"/>
  <c r="G141" i="8" s="1"/>
  <c r="F141" i="8" a="1"/>
  <c r="F141" i="8" s="1"/>
  <c r="E141" i="8" a="1"/>
  <c r="E141" i="8" s="1"/>
  <c r="D141" i="8" a="1"/>
  <c r="D141" i="8"/>
  <c r="C141" i="8" a="1"/>
  <c r="C141" i="8" s="1"/>
  <c r="B141" i="8" a="1"/>
  <c r="B141" i="8"/>
  <c r="A141" i="8" a="1"/>
  <c r="A141" i="8" s="1"/>
  <c r="I140" i="8" a="1"/>
  <c r="I140" i="8" s="1"/>
  <c r="H140" i="8" a="1"/>
  <c r="H140" i="8" s="1"/>
  <c r="G140" i="8" a="1"/>
  <c r="G140" i="8" s="1"/>
  <c r="F140" i="8" a="1"/>
  <c r="F140" i="8" s="1"/>
  <c r="E140" i="8" a="1"/>
  <c r="E140" i="8"/>
  <c r="D140" i="8" a="1"/>
  <c r="D140" i="8" s="1"/>
  <c r="C140" i="8" a="1"/>
  <c r="C140" i="8"/>
  <c r="B140" i="8" a="1"/>
  <c r="B140" i="8" s="1"/>
  <c r="A140" i="8" a="1"/>
  <c r="A140" i="8" s="1"/>
  <c r="I139" i="8" a="1"/>
  <c r="I139" i="8" s="1"/>
  <c r="H139" i="8" a="1"/>
  <c r="H139" i="8" s="1"/>
  <c r="G139" i="8" a="1"/>
  <c r="G139" i="8" s="1"/>
  <c r="F139" i="8" a="1"/>
  <c r="F139" i="8"/>
  <c r="E139" i="8" a="1"/>
  <c r="E139" i="8" s="1"/>
  <c r="D139" i="8" a="1"/>
  <c r="D139" i="8"/>
  <c r="C139" i="8" a="1"/>
  <c r="C139" i="8" s="1"/>
  <c r="B139" i="8" a="1"/>
  <c r="B139" i="8" s="1"/>
  <c r="A139" i="8" a="1"/>
  <c r="A139" i="8" s="1"/>
  <c r="I138" i="8" a="1"/>
  <c r="I138" i="8" s="1"/>
  <c r="H138" i="8" a="1"/>
  <c r="H138" i="8" s="1"/>
  <c r="G138" i="8" a="1"/>
  <c r="G138" i="8"/>
  <c r="F138" i="8" a="1"/>
  <c r="F138" i="8" s="1"/>
  <c r="E138" i="8" a="1"/>
  <c r="E138" i="8"/>
  <c r="D138" i="8" a="1"/>
  <c r="D138" i="8" s="1"/>
  <c r="C138" i="8" a="1"/>
  <c r="C138" i="8" s="1"/>
  <c r="B138" i="8" a="1"/>
  <c r="B138" i="8" s="1"/>
  <c r="A138" i="8" a="1"/>
  <c r="A138" i="8" s="1"/>
  <c r="I137" i="8" a="1"/>
  <c r="I137" i="8" s="1"/>
  <c r="H137" i="8" a="1"/>
  <c r="H137" i="8"/>
  <c r="G137" i="8" a="1"/>
  <c r="G137" i="8" s="1"/>
  <c r="F137" i="8" a="1"/>
  <c r="F137" i="8"/>
  <c r="E137" i="8" a="1"/>
  <c r="E137" i="8" s="1"/>
  <c r="D137" i="8" a="1"/>
  <c r="D137" i="8" s="1"/>
  <c r="C137" i="8" a="1"/>
  <c r="C137" i="8" s="1"/>
  <c r="B137" i="8" a="1"/>
  <c r="B137" i="8" s="1"/>
  <c r="A137" i="8" a="1"/>
  <c r="A137" i="8" s="1"/>
  <c r="I136" i="8" a="1"/>
  <c r="I136" i="8"/>
  <c r="H136" i="8" a="1"/>
  <c r="H136" i="8" s="1"/>
  <c r="G136" i="8" a="1"/>
  <c r="G136" i="8"/>
  <c r="F136" i="8" a="1"/>
  <c r="F136" i="8" s="1"/>
  <c r="E136" i="8" a="1"/>
  <c r="E136" i="8" s="1"/>
  <c r="D136" i="8" a="1"/>
  <c r="D136" i="8" s="1"/>
  <c r="C136" i="8" a="1"/>
  <c r="C136" i="8" s="1"/>
  <c r="B136" i="8" a="1"/>
  <c r="B136" i="8" s="1"/>
  <c r="A136" i="8" a="1"/>
  <c r="A136" i="8"/>
  <c r="I135" i="8" a="1"/>
  <c r="I135" i="8" s="1"/>
  <c r="H135" i="8" a="1"/>
  <c r="H135" i="8"/>
  <c r="G135" i="8" a="1"/>
  <c r="G135" i="8" s="1"/>
  <c r="F135" i="8" a="1"/>
  <c r="F135" i="8" s="1"/>
  <c r="E135" i="8" a="1"/>
  <c r="E135" i="8" s="1"/>
  <c r="D135" i="8" a="1"/>
  <c r="D135" i="8" s="1"/>
  <c r="C135" i="8" a="1"/>
  <c r="C135" i="8" s="1"/>
  <c r="B135" i="8" a="1"/>
  <c r="B135" i="8"/>
  <c r="A135" i="8" a="1"/>
  <c r="A135" i="8" s="1"/>
  <c r="I134" i="8" a="1"/>
  <c r="I134" i="8"/>
  <c r="H134" i="8" a="1"/>
  <c r="H134" i="8" s="1"/>
  <c r="G134" i="8" a="1"/>
  <c r="G134" i="8" s="1"/>
  <c r="F134" i="8" a="1"/>
  <c r="F134" i="8" s="1"/>
  <c r="E134" i="8" a="1"/>
  <c r="E134" i="8" s="1"/>
  <c r="D134" i="8" a="1"/>
  <c r="D134" i="8" s="1"/>
  <c r="C134" i="8" a="1"/>
  <c r="C134" i="8"/>
  <c r="B134" i="8" a="1"/>
  <c r="B134" i="8" s="1"/>
  <c r="A134" i="8" a="1"/>
  <c r="A134" i="8"/>
  <c r="I133" i="8" a="1"/>
  <c r="I133" i="8" s="1"/>
  <c r="H133" i="8" a="1"/>
  <c r="H133" i="8" s="1"/>
  <c r="G133" i="8" a="1"/>
  <c r="G133" i="8" s="1"/>
  <c r="F133" i="8" a="1"/>
  <c r="F133" i="8" s="1"/>
  <c r="E133" i="8" a="1"/>
  <c r="E133" i="8" s="1"/>
  <c r="D133" i="8" a="1"/>
  <c r="D133" i="8"/>
  <c r="C133" i="8" a="1"/>
  <c r="C133" i="8" s="1"/>
  <c r="B133" i="8" a="1"/>
  <c r="B133" i="8"/>
  <c r="A133" i="8" a="1"/>
  <c r="A133" i="8" s="1"/>
  <c r="I132" i="8" a="1"/>
  <c r="I132" i="8" s="1"/>
  <c r="H132" i="8" a="1"/>
  <c r="H132" i="8" s="1"/>
  <c r="G132" i="8" a="1"/>
  <c r="G132" i="8" s="1"/>
  <c r="F132" i="8" a="1"/>
  <c r="F132" i="8" s="1"/>
  <c r="E132" i="8" a="1"/>
  <c r="E132" i="8"/>
  <c r="D132" i="8" a="1"/>
  <c r="D132" i="8" s="1"/>
  <c r="C132" i="8" a="1"/>
  <c r="C132" i="8"/>
  <c r="B132" i="8" a="1"/>
  <c r="B132" i="8" s="1"/>
  <c r="A132" i="8" a="1"/>
  <c r="A132" i="8" s="1"/>
  <c r="I131" i="8" a="1"/>
  <c r="I131" i="8" s="1"/>
  <c r="H131" i="8" a="1"/>
  <c r="H131" i="8" s="1"/>
  <c r="G131" i="8" a="1"/>
  <c r="G131" i="8" s="1"/>
  <c r="F131" i="8" a="1"/>
  <c r="F131" i="8"/>
  <c r="E131" i="8" a="1"/>
  <c r="E131" i="8" s="1"/>
  <c r="D131" i="8" a="1"/>
  <c r="D131" i="8"/>
  <c r="C131" i="8" a="1"/>
  <c r="C131" i="8" s="1"/>
  <c r="B131" i="8" a="1"/>
  <c r="B131" i="8" s="1"/>
  <c r="A131" i="8" a="1"/>
  <c r="A131" i="8" s="1"/>
  <c r="I130" i="8" a="1"/>
  <c r="I130" i="8" s="1"/>
  <c r="H130" i="8" a="1"/>
  <c r="H130" i="8" s="1"/>
  <c r="G130" i="8" a="1"/>
  <c r="G130" i="8"/>
  <c r="F130" i="8" a="1"/>
  <c r="F130" i="8" s="1"/>
  <c r="E130" i="8" a="1"/>
  <c r="E130" i="8"/>
  <c r="D130" i="8" a="1"/>
  <c r="D130" i="8" s="1"/>
  <c r="C130" i="8" a="1"/>
  <c r="C130" i="8" s="1"/>
  <c r="B130" i="8" a="1"/>
  <c r="B130" i="8" s="1"/>
  <c r="A130" i="8" a="1"/>
  <c r="A130" i="8" s="1"/>
  <c r="I129" i="8" a="1"/>
  <c r="I129" i="8" s="1"/>
  <c r="H129" i="8" a="1"/>
  <c r="H129" i="8"/>
  <c r="G129" i="8" a="1"/>
  <c r="G129" i="8" s="1"/>
  <c r="F129" i="8" a="1"/>
  <c r="F129" i="8"/>
  <c r="E129" i="8" a="1"/>
  <c r="E129" i="8" s="1"/>
  <c r="D129" i="8" a="1"/>
  <c r="D129" i="8" s="1"/>
  <c r="C129" i="8" a="1"/>
  <c r="C129" i="8" s="1"/>
  <c r="B129" i="8" a="1"/>
  <c r="B129" i="8" s="1"/>
  <c r="A129" i="8" a="1"/>
  <c r="A129" i="8" s="1"/>
  <c r="I128" i="8" a="1"/>
  <c r="I128" i="8" s="1"/>
  <c r="H128" i="8" a="1"/>
  <c r="H128" i="8" s="1"/>
  <c r="G128" i="8" a="1"/>
  <c r="G128" i="8"/>
  <c r="F128" i="8" a="1"/>
  <c r="F128" i="8" s="1"/>
  <c r="E128" i="8" a="1"/>
  <c r="E128" i="8" s="1"/>
  <c r="D128" i="8" a="1"/>
  <c r="D128" i="8" s="1"/>
  <c r="C128" i="8" a="1"/>
  <c r="C128" i="8" s="1"/>
  <c r="B128" i="8" a="1"/>
  <c r="B128" i="8" s="1"/>
  <c r="A128" i="8" a="1"/>
  <c r="A128" i="8"/>
  <c r="I127" i="8" a="1"/>
  <c r="I127" i="8" s="1"/>
  <c r="H127" i="8" a="1"/>
  <c r="H127" i="8"/>
  <c r="G127" i="8" a="1"/>
  <c r="G127" i="8" s="1"/>
  <c r="F127" i="8" a="1"/>
  <c r="F127" i="8" s="1"/>
  <c r="E127" i="8" a="1"/>
  <c r="E127" i="8" s="1"/>
  <c r="D127" i="8" a="1"/>
  <c r="D127" i="8" s="1"/>
  <c r="C127" i="8" a="1"/>
  <c r="C127" i="8" s="1"/>
  <c r="B127" i="8" a="1"/>
  <c r="B127" i="8" s="1"/>
  <c r="A127" i="8" a="1"/>
  <c r="A127" i="8" s="1"/>
  <c r="I126" i="8" a="1"/>
  <c r="I126" i="8"/>
  <c r="H126" i="8" a="1"/>
  <c r="H126" i="8" s="1"/>
  <c r="G126" i="8" a="1"/>
  <c r="G126" i="8" s="1"/>
  <c r="F126" i="8" a="1"/>
  <c r="F126" i="8" s="1"/>
  <c r="E126" i="8" a="1"/>
  <c r="E126" i="8" s="1"/>
  <c r="D126" i="8" a="1"/>
  <c r="D126" i="8" s="1"/>
  <c r="C126" i="8" a="1"/>
  <c r="C126" i="8" s="1"/>
  <c r="B126" i="8" a="1"/>
  <c r="B126" i="8" s="1"/>
  <c r="A126" i="8" a="1"/>
  <c r="A126" i="8"/>
  <c r="I125" i="8" a="1"/>
  <c r="I125" i="8" s="1"/>
  <c r="H125" i="8" a="1"/>
  <c r="H125" i="8" s="1"/>
  <c r="G125" i="8" a="1"/>
  <c r="G125" i="8" s="1"/>
  <c r="F125" i="8" a="1"/>
  <c r="F125" i="8" s="1"/>
  <c r="E125" i="8" a="1"/>
  <c r="E125" i="8" s="1"/>
  <c r="D125" i="8" a="1"/>
  <c r="D125" i="8"/>
  <c r="C125" i="8" a="1"/>
  <c r="C125" i="8" s="1"/>
  <c r="B125" i="8" a="1"/>
  <c r="B125" i="8"/>
  <c r="A125" i="8" a="1"/>
  <c r="A125" i="8" s="1"/>
  <c r="I124" i="8" a="1"/>
  <c r="I124" i="8" s="1"/>
  <c r="H124" i="8" a="1"/>
  <c r="H124" i="8" s="1"/>
  <c r="G124" i="8" a="1"/>
  <c r="G124" i="8"/>
  <c r="F124" i="8" a="1"/>
  <c r="F124" i="8" s="1"/>
  <c r="E124" i="8" a="1"/>
  <c r="E124" i="8"/>
  <c r="D124" i="8" a="1"/>
  <c r="D124" i="8" s="1"/>
  <c r="C124" i="8" a="1"/>
  <c r="C124" i="8"/>
  <c r="B124" i="8" a="1"/>
  <c r="B124" i="8" s="1"/>
  <c r="A124" i="8" a="1"/>
  <c r="A124" i="8" s="1"/>
  <c r="I123" i="8" a="1"/>
  <c r="I123" i="8" s="1"/>
  <c r="H123" i="8" a="1"/>
  <c r="H123" i="8"/>
  <c r="G123" i="8" a="1"/>
  <c r="G123" i="8" s="1"/>
  <c r="F123" i="8" a="1"/>
  <c r="F123" i="8"/>
  <c r="E123" i="8" a="1"/>
  <c r="E123" i="8" s="1"/>
  <c r="D123" i="8" a="1"/>
  <c r="D123" i="8"/>
  <c r="C123" i="8" a="1"/>
  <c r="C123" i="8" s="1"/>
  <c r="B123" i="8" a="1"/>
  <c r="B123" i="8" s="1"/>
  <c r="A123" i="8" a="1"/>
  <c r="A123" i="8" s="1"/>
  <c r="I122" i="8" a="1"/>
  <c r="I122" i="8"/>
  <c r="H122" i="8" a="1"/>
  <c r="H122" i="8" s="1"/>
  <c r="G122" i="8" a="1"/>
  <c r="G122" i="8" s="1"/>
  <c r="F122" i="8" a="1"/>
  <c r="F122" i="8" s="1"/>
  <c r="E122" i="8" a="1"/>
  <c r="E122" i="8"/>
  <c r="D122" i="8" a="1"/>
  <c r="D122" i="8" s="1"/>
  <c r="C122" i="8" a="1"/>
  <c r="C122" i="8" s="1"/>
  <c r="B122" i="8" a="1"/>
  <c r="B122" i="8" s="1"/>
  <c r="A122" i="8" a="1"/>
  <c r="A122" i="8" s="1"/>
  <c r="I121" i="8" a="1"/>
  <c r="I121" i="8" s="1"/>
  <c r="H121" i="8" a="1"/>
  <c r="H121" i="8"/>
  <c r="G121" i="8" a="1"/>
  <c r="G121" i="8" s="1"/>
  <c r="F121" i="8" a="1"/>
  <c r="F121" i="8"/>
  <c r="E121" i="8" a="1"/>
  <c r="E121" i="8" s="1"/>
  <c r="D121" i="8" a="1"/>
  <c r="D121" i="8" s="1"/>
  <c r="C121" i="8" a="1"/>
  <c r="C121" i="8" s="1"/>
  <c r="B121" i="8" a="1"/>
  <c r="B121" i="8"/>
  <c r="A121" i="8" a="1"/>
  <c r="A121" i="8" s="1"/>
  <c r="I120" i="8" a="1"/>
  <c r="I120" i="8"/>
  <c r="H120" i="8" a="1"/>
  <c r="H120" i="8" s="1"/>
  <c r="G120" i="8" a="1"/>
  <c r="G120" i="8"/>
  <c r="F120" i="8" a="1"/>
  <c r="F120" i="8" s="1"/>
  <c r="E120" i="8" a="1"/>
  <c r="E120" i="8" s="1"/>
  <c r="D120" i="8" a="1"/>
  <c r="D120" i="8" s="1"/>
  <c r="C120" i="8" a="1"/>
  <c r="C120" i="8"/>
  <c r="B120" i="8" a="1"/>
  <c r="B120" i="8" s="1"/>
  <c r="A120" i="8" a="1"/>
  <c r="A120" i="8"/>
  <c r="I119" i="8" a="1"/>
  <c r="I119" i="8" s="1"/>
  <c r="H119" i="8" a="1"/>
  <c r="H119" i="8"/>
  <c r="G119" i="8" a="1"/>
  <c r="G119" i="8" s="1"/>
  <c r="F119" i="8" a="1"/>
  <c r="F119" i="8" s="1"/>
  <c r="E119" i="8" a="1"/>
  <c r="E119" i="8" s="1"/>
  <c r="D119" i="8" a="1"/>
  <c r="D119" i="8"/>
  <c r="C119" i="8" a="1"/>
  <c r="C119" i="8" s="1"/>
  <c r="B119" i="8" a="1"/>
  <c r="B119" i="8" s="1"/>
  <c r="A119" i="8" a="1"/>
  <c r="A119" i="8" s="1"/>
  <c r="I118" i="8" a="1"/>
  <c r="I118" i="8"/>
  <c r="H118" i="8" a="1"/>
  <c r="H118" i="8" s="1"/>
  <c r="G118" i="8" a="1"/>
  <c r="G118" i="8" s="1"/>
  <c r="F118" i="8" a="1"/>
  <c r="F118" i="8" s="1"/>
  <c r="E118" i="8" a="1"/>
  <c r="E118" i="8" s="1"/>
  <c r="D118" i="8" a="1"/>
  <c r="D118" i="8" s="1"/>
  <c r="C118" i="8" a="1"/>
  <c r="C118" i="8"/>
  <c r="B118" i="8" a="1"/>
  <c r="B118" i="8" s="1"/>
  <c r="A118" i="8" a="1"/>
  <c r="A118" i="8"/>
  <c r="I117" i="8" a="1"/>
  <c r="I117" i="8" s="1"/>
  <c r="H117" i="8" a="1"/>
  <c r="H117" i="8" s="1"/>
  <c r="G117" i="8" a="1"/>
  <c r="G117" i="8"/>
  <c r="I116" i="8" a="1"/>
  <c r="I116" i="8" s="1"/>
  <c r="H116" i="8" a="1"/>
  <c r="H116" i="8"/>
  <c r="G116" i="8" a="1"/>
  <c r="G116" i="8" s="1"/>
  <c r="I115" i="8" a="1"/>
  <c r="I115" i="8"/>
  <c r="H115" i="8" a="1"/>
  <c r="H115" i="8" s="1"/>
  <c r="G115" i="8" a="1"/>
  <c r="G115" i="8" s="1"/>
  <c r="I114" i="8" a="1"/>
  <c r="I114" i="8" s="1"/>
  <c r="H114" i="8" a="1"/>
  <c r="H114" i="8" s="1"/>
  <c r="G114" i="8" a="1"/>
  <c r="G114" i="8" s="1"/>
  <c r="I113" i="8" a="1"/>
  <c r="I113" i="8" s="1"/>
  <c r="H113" i="8" a="1"/>
  <c r="H113" i="8" s="1"/>
  <c r="G113" i="8" a="1"/>
  <c r="G113" i="8" s="1"/>
  <c r="I112" i="8" a="1"/>
  <c r="I112" i="8" s="1"/>
  <c r="H112" i="8" a="1"/>
  <c r="H112" i="8" s="1"/>
  <c r="G112" i="8" a="1"/>
  <c r="G112" i="8" s="1"/>
  <c r="I111" i="8" a="1"/>
  <c r="I111" i="8" s="1"/>
  <c r="H111" i="8" a="1"/>
  <c r="H111" i="8" s="1"/>
  <c r="G111" i="8" a="1"/>
  <c r="G111" i="8"/>
  <c r="I110" i="8" a="1"/>
  <c r="I110" i="8" s="1"/>
  <c r="H110" i="8" a="1"/>
  <c r="H110" i="8"/>
  <c r="G110" i="8" a="1"/>
  <c r="G110" i="8" s="1"/>
  <c r="I109" i="8" a="1"/>
  <c r="I109" i="8"/>
  <c r="H109" i="8" a="1"/>
  <c r="H109" i="8" s="1"/>
  <c r="G109" i="8" a="1"/>
  <c r="G109" i="8"/>
  <c r="I108" i="8" a="1"/>
  <c r="I108" i="8" s="1"/>
  <c r="H108" i="8" a="1"/>
  <c r="H108" i="8"/>
  <c r="G108" i="8" a="1"/>
  <c r="G108" i="8" s="1"/>
  <c r="I107" i="8" a="1"/>
  <c r="I107" i="8"/>
  <c r="H107" i="8" a="1"/>
  <c r="H107" i="8" s="1"/>
  <c r="G107" i="8" a="1"/>
  <c r="G107" i="8" s="1"/>
  <c r="I106" i="8" a="1"/>
  <c r="I106" i="8" s="1"/>
  <c r="H106" i="8" a="1"/>
  <c r="H106" i="8" s="1"/>
  <c r="G106" i="8" a="1"/>
  <c r="G106" i="8" s="1"/>
  <c r="I105" i="8" a="1"/>
  <c r="I105" i="8" s="1"/>
  <c r="H105" i="8" a="1"/>
  <c r="H105" i="8" s="1"/>
  <c r="G105" i="8" a="1"/>
  <c r="G105" i="8" s="1"/>
  <c r="I104" i="8" a="1"/>
  <c r="I104" i="8" s="1"/>
  <c r="H104" i="8" a="1"/>
  <c r="H104" i="8" s="1"/>
  <c r="G104" i="8" a="1"/>
  <c r="G104" i="8" s="1"/>
  <c r="I103" i="8" a="1"/>
  <c r="I103" i="8" s="1"/>
  <c r="H103" i="8" a="1"/>
  <c r="H103" i="8" s="1"/>
  <c r="G103" i="8" a="1"/>
  <c r="G103" i="8"/>
  <c r="I102" i="8" a="1"/>
  <c r="I102" i="8" s="1"/>
  <c r="H102" i="8" a="1"/>
  <c r="H102" i="8"/>
  <c r="G102" i="8" a="1"/>
  <c r="G102" i="8" s="1"/>
  <c r="I101" i="8" a="1"/>
  <c r="I101" i="8"/>
  <c r="H101" i="8" a="1"/>
  <c r="H101" i="8" s="1"/>
  <c r="G101" i="8" a="1"/>
  <c r="G101" i="8"/>
  <c r="I100" i="8" a="1"/>
  <c r="I100" i="8" s="1"/>
  <c r="H100" i="8" a="1"/>
  <c r="H100" i="8"/>
  <c r="G100" i="8" a="1"/>
  <c r="G100" i="8" s="1"/>
  <c r="I99" i="8" a="1"/>
  <c r="I99" i="8"/>
  <c r="H99" i="8" a="1"/>
  <c r="H99" i="8" s="1"/>
  <c r="G99" i="8" a="1"/>
  <c r="G99" i="8" s="1"/>
  <c r="I98" i="8" a="1"/>
  <c r="I98" i="8" s="1"/>
  <c r="H98" i="8" a="1"/>
  <c r="H98" i="8" s="1"/>
  <c r="G98" i="8" a="1"/>
  <c r="G98" i="8" s="1"/>
  <c r="I97" i="8" a="1"/>
  <c r="I97" i="8" s="1"/>
  <c r="H97" i="8" a="1"/>
  <c r="H97" i="8" s="1"/>
  <c r="G97" i="8" a="1"/>
  <c r="G97" i="8" s="1"/>
  <c r="I96" i="8" a="1"/>
  <c r="I96" i="8" s="1"/>
  <c r="H96" i="8" a="1"/>
  <c r="H96" i="8" s="1"/>
  <c r="G96" i="8" a="1"/>
  <c r="G96" i="8" s="1"/>
  <c r="I95" i="8" a="1"/>
  <c r="I95" i="8" s="1"/>
  <c r="H95" i="8" a="1"/>
  <c r="H95" i="8" s="1"/>
  <c r="G95" i="8" a="1"/>
  <c r="G95" i="8"/>
  <c r="I94" i="8" a="1"/>
  <c r="I94" i="8" s="1"/>
  <c r="H94" i="8" a="1"/>
  <c r="H94" i="8"/>
  <c r="G94" i="8" a="1"/>
  <c r="G94" i="8" s="1"/>
  <c r="I93" i="8" a="1"/>
  <c r="I93" i="8"/>
  <c r="H93" i="8" a="1"/>
  <c r="H93" i="8" s="1"/>
  <c r="G93" i="8" a="1"/>
  <c r="G93" i="8"/>
  <c r="I92" i="8" a="1"/>
  <c r="I92" i="8" s="1"/>
  <c r="H92" i="8" a="1"/>
  <c r="H92" i="8"/>
  <c r="G92" i="8" a="1"/>
  <c r="G92" i="8" s="1"/>
  <c r="I91" i="8" a="1"/>
  <c r="I91" i="8"/>
  <c r="H91" i="8" a="1"/>
  <c r="H91" i="8" s="1"/>
  <c r="G91" i="8" a="1"/>
  <c r="G91" i="8" s="1"/>
  <c r="I90" i="8" a="1"/>
  <c r="I90" i="8" s="1"/>
  <c r="H90" i="8" a="1"/>
  <c r="H90" i="8" s="1"/>
  <c r="G90" i="8" a="1"/>
  <c r="G90" i="8" s="1"/>
  <c r="I89" i="8" a="1"/>
  <c r="I89" i="8" s="1"/>
  <c r="H89" i="8" a="1"/>
  <c r="H89" i="8" s="1"/>
  <c r="G89" i="8" a="1"/>
  <c r="G89" i="8" s="1"/>
  <c r="I88" i="8" a="1"/>
  <c r="I88" i="8" s="1"/>
  <c r="H88" i="8" a="1"/>
  <c r="H88" i="8" s="1"/>
  <c r="G88" i="8" a="1"/>
  <c r="G88" i="8" s="1"/>
  <c r="I87" i="8" a="1"/>
  <c r="I87" i="8" s="1"/>
  <c r="H87" i="8" a="1"/>
  <c r="H87" i="8" s="1"/>
  <c r="G87" i="8" a="1"/>
  <c r="G87" i="8"/>
  <c r="I86" i="8" a="1"/>
  <c r="I86" i="8" s="1"/>
  <c r="H86" i="8" a="1"/>
  <c r="H86" i="8"/>
  <c r="G86" i="8" a="1"/>
  <c r="G86" i="8" s="1"/>
  <c r="I85" i="8" a="1"/>
  <c r="I85" i="8"/>
  <c r="H85" i="8" a="1"/>
  <c r="H85" i="8" s="1"/>
  <c r="G85" i="8" a="1"/>
  <c r="G85" i="8" s="1"/>
  <c r="I84" i="8" a="1"/>
  <c r="I84" i="8" s="1"/>
  <c r="H84" i="8" a="1"/>
  <c r="H84" i="8" s="1"/>
  <c r="G84" i="8" a="1"/>
  <c r="G84" i="8" s="1"/>
  <c r="I83" i="8" a="1"/>
  <c r="I83" i="8" s="1"/>
  <c r="H83" i="8" a="1"/>
  <c r="H83" i="8" s="1"/>
  <c r="G83" i="8" a="1"/>
  <c r="G83" i="8"/>
  <c r="I82" i="8" a="1"/>
  <c r="I82" i="8" s="1"/>
  <c r="H82" i="8" a="1"/>
  <c r="H82" i="8"/>
  <c r="G82" i="8" a="1"/>
  <c r="G82" i="8" s="1"/>
  <c r="I81" i="8" a="1"/>
  <c r="I81" i="8"/>
  <c r="H81" i="8" a="1"/>
  <c r="H81" i="8" s="1"/>
  <c r="G81" i="8" a="1"/>
  <c r="G81" i="8" s="1"/>
  <c r="I80" i="8" a="1"/>
  <c r="I80" i="8" s="1"/>
  <c r="H80" i="8" a="1"/>
  <c r="H80" i="8" s="1"/>
  <c r="G80" i="8" a="1"/>
  <c r="G80" i="8" s="1"/>
  <c r="I79" i="8" a="1"/>
  <c r="I79" i="8" s="1"/>
  <c r="H79" i="8" a="1"/>
  <c r="H79" i="8" s="1"/>
  <c r="G79" i="8" a="1"/>
  <c r="G79" i="8"/>
  <c r="I78" i="8" a="1"/>
  <c r="I78" i="8" s="1"/>
  <c r="H78" i="8" a="1"/>
  <c r="H78" i="8"/>
  <c r="G78" i="8" a="1"/>
  <c r="G78" i="8" s="1"/>
  <c r="I77" i="8" a="1"/>
  <c r="I77" i="8"/>
  <c r="H77" i="8" a="1"/>
  <c r="H77" i="8" s="1"/>
  <c r="G77" i="8" a="1"/>
  <c r="G77" i="8" s="1"/>
  <c r="I76" i="8" a="1"/>
  <c r="I76" i="8" s="1"/>
  <c r="H76" i="8" a="1"/>
  <c r="H76" i="8" s="1"/>
  <c r="G76" i="8" a="1"/>
  <c r="G76" i="8" s="1"/>
  <c r="I75" i="8" a="1"/>
  <c r="I75" i="8" s="1"/>
  <c r="H75" i="8" a="1"/>
  <c r="H75" i="8" s="1"/>
  <c r="G75" i="8" a="1"/>
  <c r="G75" i="8"/>
  <c r="I74" i="8" a="1"/>
  <c r="I74" i="8" s="1"/>
  <c r="H74" i="8" a="1"/>
  <c r="H74" i="8"/>
  <c r="G74" i="8" a="1"/>
  <c r="G74" i="8" s="1"/>
  <c r="I73" i="8" a="1"/>
  <c r="I73" i="8"/>
  <c r="H73" i="8" a="1"/>
  <c r="H73" i="8" s="1"/>
  <c r="G73" i="8" a="1"/>
  <c r="G73" i="8" s="1"/>
  <c r="I72" i="8" a="1"/>
  <c r="I72" i="8" s="1"/>
  <c r="H72" i="8" a="1"/>
  <c r="H72" i="8" s="1"/>
  <c r="G72" i="8" a="1"/>
  <c r="G72" i="8" s="1"/>
  <c r="I71" i="8" a="1"/>
  <c r="I71" i="8" s="1"/>
  <c r="H71" i="8" a="1"/>
  <c r="H71" i="8" s="1"/>
  <c r="G71" i="8" a="1"/>
  <c r="G71" i="8"/>
  <c r="I70" i="8" a="1"/>
  <c r="I70" i="8" s="1"/>
  <c r="H70" i="8" a="1"/>
  <c r="H70" i="8"/>
  <c r="G70" i="8" a="1"/>
  <c r="G70" i="8" s="1"/>
  <c r="I69" i="8" a="1"/>
  <c r="I69" i="8"/>
  <c r="H69" i="8" a="1"/>
  <c r="H69" i="8" s="1"/>
  <c r="G69" i="8" a="1"/>
  <c r="G69" i="8" s="1"/>
  <c r="I68" i="8" a="1"/>
  <c r="I68" i="8" s="1"/>
  <c r="H68" i="8" a="1"/>
  <c r="H68" i="8" s="1"/>
  <c r="G68" i="8" a="1"/>
  <c r="G68" i="8" s="1"/>
  <c r="I67" i="8" a="1"/>
  <c r="I67" i="8" s="1"/>
  <c r="H67" i="8" a="1"/>
  <c r="H67" i="8" s="1"/>
  <c r="G67" i="8" a="1"/>
  <c r="G67" i="8"/>
  <c r="I66" i="8" a="1"/>
  <c r="I66" i="8" s="1"/>
  <c r="H66" i="8" a="1"/>
  <c r="H66" i="8"/>
  <c r="G66" i="8" a="1"/>
  <c r="G66" i="8" s="1"/>
  <c r="I65" i="8" a="1"/>
  <c r="I65" i="8"/>
  <c r="H65" i="8" a="1"/>
  <c r="H65" i="8" s="1"/>
  <c r="G65" i="8" a="1"/>
  <c r="G65" i="8" s="1"/>
  <c r="I64" i="8" a="1"/>
  <c r="I64" i="8" s="1"/>
  <c r="H64" i="8" a="1"/>
  <c r="H64" i="8" s="1"/>
  <c r="G64" i="8" a="1"/>
  <c r="G64" i="8" s="1"/>
  <c r="I63" i="8" a="1"/>
  <c r="I63" i="8" s="1"/>
  <c r="H63" i="8" a="1"/>
  <c r="H63" i="8" s="1"/>
  <c r="G63" i="8" a="1"/>
  <c r="G63" i="8"/>
  <c r="I62" i="8" a="1"/>
  <c r="I62" i="8" s="1"/>
  <c r="H62" i="8" a="1"/>
  <c r="H62" i="8"/>
  <c r="G62" i="8" a="1"/>
  <c r="G62" i="8" s="1"/>
  <c r="I61" i="8" a="1"/>
  <c r="I61" i="8"/>
  <c r="H61" i="8" a="1"/>
  <c r="H61" i="8" s="1"/>
  <c r="G61" i="8" a="1"/>
  <c r="G61" i="8" s="1"/>
  <c r="I60" i="8" a="1"/>
  <c r="I60" i="8" s="1"/>
  <c r="H60" i="8" a="1"/>
  <c r="H60" i="8" s="1"/>
  <c r="G60" i="8" a="1"/>
  <c r="G60" i="8" s="1"/>
  <c r="I59" i="8" a="1"/>
  <c r="I59" i="8" s="1"/>
  <c r="H59" i="8" a="1"/>
  <c r="H59" i="8" s="1"/>
  <c r="G59" i="8" a="1"/>
  <c r="G59" i="8"/>
  <c r="I58" i="8" a="1"/>
  <c r="I58" i="8" s="1"/>
  <c r="H58" i="8" a="1"/>
  <c r="H58" i="8"/>
  <c r="G58" i="8" a="1"/>
  <c r="G58" i="8" s="1"/>
  <c r="I57" i="8" a="1"/>
  <c r="I57" i="8"/>
  <c r="H57" i="8" a="1"/>
  <c r="H57" i="8" s="1"/>
  <c r="G57" i="8" a="1"/>
  <c r="G57" i="8" s="1"/>
  <c r="I56" i="8" a="1"/>
  <c r="I56" i="8" s="1"/>
  <c r="H56" i="8" a="1"/>
  <c r="H56" i="8" s="1"/>
  <c r="G56" i="8" a="1"/>
  <c r="G56" i="8" s="1"/>
  <c r="I55" i="8" a="1"/>
  <c r="I55" i="8" s="1"/>
  <c r="H55" i="8" a="1"/>
  <c r="H55" i="8" s="1"/>
  <c r="G55" i="8" a="1"/>
  <c r="G55" i="8"/>
  <c r="I54" i="8" a="1"/>
  <c r="I54" i="8" s="1"/>
  <c r="H54" i="8" a="1"/>
  <c r="H54" i="8"/>
  <c r="G54" i="8" a="1"/>
  <c r="G54" i="8" s="1"/>
  <c r="I53" i="8" a="1"/>
  <c r="I53" i="8"/>
  <c r="H53" i="8" a="1"/>
  <c r="H53" i="8" s="1"/>
  <c r="G53" i="8" a="1"/>
  <c r="G53" i="8" s="1"/>
  <c r="I52" i="8" a="1"/>
  <c r="I52" i="8" s="1"/>
  <c r="H52" i="8" a="1"/>
  <c r="H52" i="8" s="1"/>
  <c r="G52" i="8" a="1"/>
  <c r="G52" i="8" s="1"/>
  <c r="I51" i="8" a="1"/>
  <c r="I51" i="8" s="1"/>
  <c r="H51" i="8" a="1"/>
  <c r="H51" i="8" s="1"/>
  <c r="G51" i="8" a="1"/>
  <c r="G51" i="8"/>
  <c r="I50" i="8" a="1"/>
  <c r="I50" i="8" s="1"/>
  <c r="H50" i="8" a="1"/>
  <c r="H50" i="8"/>
  <c r="G50" i="8" a="1"/>
  <c r="G50" i="8" s="1"/>
  <c r="I49" i="8" a="1"/>
  <c r="I49" i="8"/>
  <c r="H49" i="8" a="1"/>
  <c r="H49" i="8" s="1"/>
  <c r="G49" i="8" a="1"/>
  <c r="G49" i="8" s="1"/>
  <c r="I48" i="8" a="1"/>
  <c r="I48" i="8" s="1"/>
  <c r="H48" i="8" a="1"/>
  <c r="H48" i="8" s="1"/>
  <c r="G48" i="8" a="1"/>
  <c r="G48" i="8" s="1"/>
  <c r="I47" i="8" a="1"/>
  <c r="I47" i="8" s="1"/>
  <c r="H47" i="8" a="1"/>
  <c r="H47" i="8" s="1"/>
  <c r="G47" i="8" a="1"/>
  <c r="G47" i="8"/>
  <c r="I46" i="8" a="1"/>
  <c r="I46" i="8" s="1"/>
  <c r="H46" i="8" a="1"/>
  <c r="H46" i="8"/>
  <c r="G46" i="8" a="1"/>
  <c r="G46" i="8" s="1"/>
  <c r="I45" i="8" a="1"/>
  <c r="I45" i="8"/>
  <c r="H45" i="8" a="1"/>
  <c r="H45" i="8" s="1"/>
  <c r="G45" i="8" a="1"/>
  <c r="G45" i="8" s="1"/>
  <c r="I44" i="8" a="1"/>
  <c r="I44" i="8" s="1"/>
  <c r="H44" i="8" a="1"/>
  <c r="H44" i="8" s="1"/>
  <c r="G44" i="8" a="1"/>
  <c r="G44" i="8" s="1"/>
  <c r="I43" i="8" a="1"/>
  <c r="I43" i="8" s="1"/>
  <c r="H43" i="8" a="1"/>
  <c r="H43" i="8" s="1"/>
  <c r="G43" i="8" a="1"/>
  <c r="G43" i="8"/>
  <c r="I42" i="8" a="1"/>
  <c r="I42" i="8" s="1"/>
  <c r="H42" i="8" a="1"/>
  <c r="H42" i="8"/>
  <c r="G42" i="8" a="1"/>
  <c r="G42" i="8" s="1"/>
  <c r="I41" i="8" a="1"/>
  <c r="I41" i="8"/>
  <c r="H41" i="8" a="1"/>
  <c r="H41" i="8" s="1"/>
  <c r="G41" i="8" a="1"/>
  <c r="G41" i="8" s="1"/>
  <c r="I40" i="8" a="1"/>
  <c r="I40" i="8" s="1"/>
  <c r="H40" i="8" a="1"/>
  <c r="H40" i="8" s="1"/>
  <c r="G40" i="8" a="1"/>
  <c r="G40" i="8" s="1"/>
  <c r="I39" i="8" a="1"/>
  <c r="I39" i="8" s="1"/>
  <c r="H39" i="8" a="1"/>
  <c r="H39" i="8" s="1"/>
  <c r="G39" i="8" a="1"/>
  <c r="G39" i="8"/>
  <c r="I38" i="8" a="1"/>
  <c r="I38" i="8" s="1"/>
  <c r="H38" i="8" a="1"/>
  <c r="H38" i="8"/>
  <c r="G38" i="8" a="1"/>
  <c r="G38" i="8" s="1"/>
  <c r="I37" i="8" a="1"/>
  <c r="I37" i="8"/>
  <c r="H37" i="8" a="1"/>
  <c r="H37" i="8" s="1"/>
  <c r="G37" i="8" a="1"/>
  <c r="G37" i="8" s="1"/>
  <c r="I36" i="8" a="1"/>
  <c r="I36" i="8" s="1"/>
  <c r="H36" i="8" a="1"/>
  <c r="H36" i="8" s="1"/>
  <c r="G36" i="8" a="1"/>
  <c r="G36" i="8" s="1"/>
  <c r="I35" i="8" a="1"/>
  <c r="I35" i="8" s="1"/>
  <c r="H35" i="8" a="1"/>
  <c r="H35" i="8" s="1"/>
  <c r="G35" i="8" a="1"/>
  <c r="G35" i="8"/>
  <c r="I34" i="8" a="1"/>
  <c r="I34" i="8" s="1"/>
  <c r="H34" i="8" a="1"/>
  <c r="H34" i="8"/>
  <c r="G34" i="8" a="1"/>
  <c r="G34" i="8" s="1"/>
  <c r="I33" i="8" a="1"/>
  <c r="I33" i="8"/>
  <c r="H33" i="8" a="1"/>
  <c r="H33" i="8" s="1"/>
  <c r="G33" i="8" a="1"/>
  <c r="G33" i="8" s="1"/>
  <c r="I32" i="8" a="1"/>
  <c r="I32" i="8" s="1"/>
  <c r="H32" i="8" a="1"/>
  <c r="H32" i="8" s="1"/>
  <c r="G32" i="8" a="1"/>
  <c r="G32" i="8" s="1"/>
  <c r="I31" i="8" a="1"/>
  <c r="I31" i="8" s="1"/>
  <c r="H31" i="8" a="1"/>
  <c r="H31" i="8" s="1"/>
  <c r="G31" i="8" a="1"/>
  <c r="G31" i="8"/>
  <c r="I30" i="8" a="1"/>
  <c r="I30" i="8" s="1"/>
  <c r="H30" i="8" a="1"/>
  <c r="H30" i="8"/>
  <c r="G30" i="8" a="1"/>
  <c r="G30" i="8" s="1"/>
  <c r="I29" i="8" a="1"/>
  <c r="I29" i="8"/>
  <c r="H29" i="8" a="1"/>
  <c r="H29" i="8" s="1"/>
  <c r="G29" i="8" a="1"/>
  <c r="G29" i="8" s="1"/>
  <c r="I28" i="8" a="1"/>
  <c r="I28" i="8" s="1"/>
  <c r="H28" i="8" a="1"/>
  <c r="H28" i="8" s="1"/>
  <c r="G28" i="8" a="1"/>
  <c r="G28" i="8" s="1"/>
  <c r="I27" i="8" a="1"/>
  <c r="I27" i="8" s="1"/>
  <c r="H27" i="8" a="1"/>
  <c r="H27" i="8" s="1"/>
  <c r="G27" i="8" a="1"/>
  <c r="G27" i="8"/>
  <c r="I26" i="8" a="1"/>
  <c r="I26" i="8" s="1"/>
  <c r="H26" i="8" a="1"/>
  <c r="H26" i="8"/>
  <c r="G26" i="8" a="1"/>
  <c r="G26" i="8" s="1"/>
  <c r="I25" i="8" a="1"/>
  <c r="I25" i="8"/>
  <c r="H25" i="8" a="1"/>
  <c r="H25" i="8" s="1"/>
  <c r="G25" i="8" a="1"/>
  <c r="G25" i="8" s="1"/>
  <c r="I24" i="8" a="1"/>
  <c r="I24" i="8" s="1"/>
  <c r="H24" i="8" a="1"/>
  <c r="H24" i="8" s="1"/>
  <c r="G24" i="8" a="1"/>
  <c r="G24" i="8" s="1"/>
  <c r="I23" i="8" a="1"/>
  <c r="I23" i="8" s="1"/>
  <c r="H23" i="8" a="1"/>
  <c r="H23" i="8" s="1"/>
  <c r="G23" i="8" a="1"/>
  <c r="G23" i="8"/>
  <c r="I22" i="8" a="1"/>
  <c r="I22" i="8" s="1"/>
  <c r="H22" i="8" a="1"/>
  <c r="H22" i="8"/>
  <c r="G22" i="8" a="1"/>
  <c r="G22" i="8" s="1"/>
  <c r="I21" i="8" a="1"/>
  <c r="I21" i="8"/>
  <c r="H21" i="8" a="1"/>
  <c r="H21" i="8" s="1"/>
  <c r="G21" i="8" a="1"/>
  <c r="G21" i="8" s="1"/>
  <c r="I20" i="8" a="1"/>
  <c r="I20" i="8" s="1"/>
  <c r="H20" i="8" a="1"/>
  <c r="H20" i="8" s="1"/>
  <c r="G20" i="8" a="1"/>
  <c r="G20" i="8" s="1"/>
  <c r="I19" i="8" a="1"/>
  <c r="I19" i="8" s="1"/>
  <c r="H19" i="8" a="1"/>
  <c r="H19" i="8" s="1"/>
  <c r="G19" i="8" a="1"/>
  <c r="G19" i="8"/>
  <c r="I18" i="8" a="1"/>
  <c r="I18" i="8" s="1"/>
  <c r="H18" i="8" a="1"/>
  <c r="H18" i="8"/>
  <c r="G18" i="8" a="1"/>
  <c r="G18" i="8" s="1"/>
  <c r="I17" i="8" a="1"/>
  <c r="I17" i="8"/>
  <c r="H17" i="8" a="1"/>
  <c r="H17" i="8" s="1"/>
  <c r="G17" i="8" a="1"/>
  <c r="G17" i="8" s="1"/>
  <c r="I16" i="8" a="1"/>
  <c r="I16" i="8" s="1"/>
  <c r="H16" i="8" a="1"/>
  <c r="H16" i="8" s="1"/>
  <c r="G16" i="8" a="1"/>
  <c r="G16" i="8" s="1"/>
  <c r="I15" i="8" a="1"/>
  <c r="I15" i="8" s="1"/>
  <c r="H15" i="8" a="1"/>
  <c r="H15" i="8" s="1"/>
  <c r="G15" i="8" a="1"/>
  <c r="G15" i="8"/>
  <c r="I14" i="8" a="1"/>
  <c r="I14" i="8" s="1"/>
  <c r="H14" i="8" a="1"/>
  <c r="H14" i="8"/>
  <c r="G14" i="8" a="1"/>
  <c r="G14" i="8" s="1"/>
  <c r="I13" i="8" a="1"/>
  <c r="I13" i="8"/>
  <c r="H13" i="8" a="1"/>
  <c r="H13" i="8" s="1"/>
  <c r="G13" i="8" a="1"/>
  <c r="G13" i="8" s="1"/>
  <c r="I12" i="8" a="1"/>
  <c r="I12" i="8" s="1"/>
  <c r="H12" i="8" a="1"/>
  <c r="H12" i="8" s="1"/>
  <c r="G12" i="8" a="1"/>
  <c r="G12" i="8" s="1"/>
  <c r="I11" i="8" a="1"/>
  <c r="I11" i="8" s="1"/>
  <c r="H11" i="8" a="1"/>
  <c r="H11" i="8" s="1"/>
  <c r="G11" i="8" a="1"/>
  <c r="G11" i="8"/>
  <c r="I10" i="8" a="1"/>
  <c r="I10" i="8" s="1"/>
  <c r="H10" i="8" a="1"/>
  <c r="H10" i="8"/>
  <c r="G10" i="8" a="1"/>
  <c r="G10" i="8" s="1"/>
  <c r="I9" i="8" a="1"/>
  <c r="I9" i="8"/>
  <c r="H9" i="8" a="1"/>
  <c r="H9" i="8" s="1"/>
  <c r="G9" i="8" a="1"/>
  <c r="G9" i="8" s="1"/>
  <c r="I8" i="8" a="1"/>
  <c r="I8" i="8" s="1"/>
  <c r="H8" i="8" a="1"/>
  <c r="H8" i="8" s="1"/>
  <c r="G8" i="8" a="1"/>
  <c r="G8" i="8" s="1"/>
  <c r="I7" i="8" a="1"/>
  <c r="I7" i="8" s="1"/>
  <c r="H7" i="8" a="1"/>
  <c r="H7" i="8" s="1"/>
  <c r="G7" i="8" a="1"/>
  <c r="G7" i="8"/>
  <c r="I6" i="8" a="1"/>
  <c r="I6" i="8" s="1"/>
  <c r="H6" i="8" a="1"/>
  <c r="H6" i="8"/>
  <c r="G6" i="8" a="1"/>
  <c r="G6" i="8" s="1"/>
  <c r="I5" i="8" a="1"/>
  <c r="I5" i="8"/>
  <c r="H5" i="8" a="1"/>
  <c r="H5" i="8" s="1"/>
  <c r="G5" i="8" a="1"/>
  <c r="G5" i="8" s="1"/>
  <c r="I4" i="8" a="1"/>
  <c r="I4" i="8" s="1"/>
  <c r="H4" i="8" a="1"/>
  <c r="H4" i="8" s="1"/>
  <c r="G4" i="8" a="1"/>
  <c r="G4" i="8" s="1"/>
  <c r="I3" i="8" a="1"/>
  <c r="I3" i="8" s="1"/>
  <c r="H3" i="8" a="1"/>
  <c r="H3" i="8" s="1"/>
  <c r="G3" i="8" a="1"/>
  <c r="G3" i="8"/>
  <c r="I2" i="8" a="1"/>
  <c r="I2" i="8" s="1"/>
  <c r="H2" i="8" a="1"/>
  <c r="H2" i="8"/>
  <c r="G2" i="8" a="1"/>
  <c r="G2" i="8" s="1"/>
  <c r="H953" i="7" a="1"/>
  <c r="H953" i="7"/>
  <c r="H952" i="7" a="1"/>
  <c r="H952" i="7" s="1"/>
  <c r="H951" i="7" a="1"/>
  <c r="H951" i="7" s="1"/>
  <c r="H950" i="7" a="1"/>
  <c r="H950" i="7" s="1"/>
  <c r="H949" i="7" a="1"/>
  <c r="H949" i="7"/>
  <c r="H948" i="7" a="1"/>
  <c r="H948" i="7" s="1"/>
  <c r="H947" i="7" a="1"/>
  <c r="H947" i="7" s="1"/>
  <c r="H946" i="7" a="1"/>
  <c r="H946" i="7" s="1"/>
  <c r="H945" i="7" a="1"/>
  <c r="H945" i="7"/>
  <c r="H944" i="7" a="1"/>
  <c r="H944" i="7" s="1"/>
  <c r="H943" i="7" a="1"/>
  <c r="H943" i="7" s="1"/>
  <c r="H942" i="7" a="1"/>
  <c r="H942" i="7" s="1"/>
  <c r="H941" i="7" a="1"/>
  <c r="H941" i="7"/>
  <c r="H940" i="7" a="1"/>
  <c r="H940" i="7" s="1"/>
  <c r="H939" i="7" a="1"/>
  <c r="H939" i="7" s="1"/>
  <c r="H938" i="7" a="1"/>
  <c r="H938" i="7" s="1"/>
  <c r="H937" i="7" a="1"/>
  <c r="H937" i="7"/>
  <c r="H936" i="7" a="1"/>
  <c r="H936" i="7" s="1"/>
  <c r="H935" i="7" a="1"/>
  <c r="H935" i="7" s="1"/>
  <c r="H934" i="7" a="1"/>
  <c r="H934" i="7" s="1"/>
  <c r="H933" i="7" a="1"/>
  <c r="H933" i="7"/>
  <c r="H932" i="7" a="1"/>
  <c r="H932" i="7" s="1"/>
  <c r="H931" i="7" a="1"/>
  <c r="H931" i="7" s="1"/>
  <c r="H930" i="7" a="1"/>
  <c r="H930" i="7" s="1"/>
  <c r="H929" i="7" a="1"/>
  <c r="H929" i="7"/>
  <c r="H928" i="7" a="1"/>
  <c r="H928" i="7" s="1"/>
  <c r="H927" i="7" a="1"/>
  <c r="H927" i="7" s="1"/>
  <c r="H926" i="7" a="1"/>
  <c r="H926" i="7" s="1"/>
  <c r="H925" i="7" a="1"/>
  <c r="H925" i="7"/>
  <c r="H924" i="7" a="1"/>
  <c r="H924" i="7" s="1"/>
  <c r="H923" i="7" a="1"/>
  <c r="H923" i="7" s="1"/>
  <c r="H922" i="7" a="1"/>
  <c r="H922" i="7" s="1"/>
  <c r="H921" i="7" a="1"/>
  <c r="H921" i="7"/>
  <c r="H920" i="7" a="1"/>
  <c r="H920" i="7" s="1"/>
  <c r="H919" i="7" a="1"/>
  <c r="H919" i="7" s="1"/>
  <c r="H918" i="7" a="1"/>
  <c r="H918" i="7" s="1"/>
  <c r="H917" i="7" a="1"/>
  <c r="H917" i="7"/>
  <c r="H916" i="7" a="1"/>
  <c r="H916" i="7" s="1"/>
  <c r="H915" i="7" a="1"/>
  <c r="H915" i="7" s="1"/>
  <c r="H914" i="7" a="1"/>
  <c r="H914" i="7" s="1"/>
  <c r="H913" i="7" a="1"/>
  <c r="H913" i="7"/>
  <c r="H912" i="7" a="1"/>
  <c r="H912" i="7" s="1"/>
  <c r="H911" i="7" a="1"/>
  <c r="H911" i="7" s="1"/>
  <c r="H910" i="7" a="1"/>
  <c r="H910" i="7" s="1"/>
  <c r="H909" i="7" a="1"/>
  <c r="H909" i="7"/>
  <c r="H908" i="7" a="1"/>
  <c r="H908" i="7" s="1"/>
  <c r="H907" i="7" a="1"/>
  <c r="H907" i="7" s="1"/>
  <c r="H906" i="7" a="1"/>
  <c r="H906" i="7" s="1"/>
  <c r="H905" i="7" a="1"/>
  <c r="H905" i="7" s="1"/>
  <c r="H904" i="7" a="1"/>
  <c r="H904" i="7" s="1"/>
  <c r="H903" i="7" a="1"/>
  <c r="H903" i="7"/>
  <c r="H902" i="7" a="1"/>
  <c r="H902" i="7" s="1"/>
  <c r="H901" i="7" a="1"/>
  <c r="H901" i="7"/>
  <c r="H900" i="7" a="1"/>
  <c r="H900" i="7" s="1"/>
  <c r="H899" i="7" a="1"/>
  <c r="H899" i="7" s="1"/>
  <c r="H898" i="7" a="1"/>
  <c r="H898" i="7" s="1"/>
  <c r="H897" i="7" a="1"/>
  <c r="H897" i="7" s="1"/>
  <c r="H896" i="7" a="1"/>
  <c r="H896" i="7" s="1"/>
  <c r="H895" i="7" a="1"/>
  <c r="H895" i="7"/>
  <c r="H894" i="7" a="1"/>
  <c r="H894" i="7" s="1"/>
  <c r="H893" i="7" a="1"/>
  <c r="H893" i="7"/>
  <c r="H892" i="7" a="1"/>
  <c r="H892" i="7" s="1"/>
  <c r="H891" i="7" a="1"/>
  <c r="H891" i="7" s="1"/>
  <c r="H890" i="7" a="1"/>
  <c r="H890" i="7" s="1"/>
  <c r="H889" i="7" a="1"/>
  <c r="H889" i="7" s="1"/>
  <c r="H888" i="7" a="1"/>
  <c r="H888" i="7" s="1"/>
  <c r="H887" i="7" a="1"/>
  <c r="H887" i="7"/>
  <c r="H886" i="7" a="1"/>
  <c r="H886" i="7" s="1"/>
  <c r="H885" i="7" a="1"/>
  <c r="H885" i="7"/>
  <c r="H884" i="7" a="1"/>
  <c r="H884" i="7" s="1"/>
  <c r="H883" i="7" a="1"/>
  <c r="H883" i="7" s="1"/>
  <c r="H882" i="7" a="1"/>
  <c r="H882" i="7" s="1"/>
  <c r="H881" i="7" a="1"/>
  <c r="H881" i="7" s="1"/>
  <c r="H880" i="7" a="1"/>
  <c r="H880" i="7" s="1"/>
  <c r="H879" i="7" a="1"/>
  <c r="H879" i="7"/>
  <c r="H878" i="7" a="1"/>
  <c r="H878" i="7" s="1"/>
  <c r="H877" i="7" a="1"/>
  <c r="H877" i="7"/>
  <c r="H876" i="7" a="1"/>
  <c r="H876" i="7" s="1"/>
  <c r="H875" i="7" a="1"/>
  <c r="H875" i="7" s="1"/>
  <c r="H874" i="7" a="1"/>
  <c r="H874" i="7" s="1"/>
  <c r="H873" i="7" a="1"/>
  <c r="H873" i="7" s="1"/>
  <c r="H872" i="7" a="1"/>
  <c r="H872" i="7" s="1"/>
  <c r="H871" i="7" a="1"/>
  <c r="H871" i="7"/>
  <c r="H870" i="7" a="1"/>
  <c r="H870" i="7" s="1"/>
  <c r="H869" i="7" a="1"/>
  <c r="H869" i="7"/>
  <c r="H868" i="7" a="1"/>
  <c r="H868" i="7" s="1"/>
  <c r="H867" i="7" a="1"/>
  <c r="H867" i="7" s="1"/>
  <c r="H866" i="7" a="1"/>
  <c r="H866" i="7" s="1"/>
  <c r="H865" i="7" a="1"/>
  <c r="H865" i="7" s="1"/>
  <c r="H864" i="7" a="1"/>
  <c r="H864" i="7" s="1"/>
  <c r="H863" i="7" a="1"/>
  <c r="H863" i="7"/>
  <c r="H862" i="7" a="1"/>
  <c r="H862" i="7" s="1"/>
  <c r="H861" i="7" a="1"/>
  <c r="H861" i="7"/>
  <c r="H860" i="7" a="1"/>
  <c r="H860" i="7" s="1"/>
  <c r="H859" i="7" a="1"/>
  <c r="H859" i="7" s="1"/>
  <c r="H858" i="7" a="1"/>
  <c r="H858" i="7" s="1"/>
  <c r="H857" i="7" a="1"/>
  <c r="H857" i="7" s="1"/>
  <c r="H856" i="7" a="1"/>
  <c r="H856" i="7" s="1"/>
  <c r="H855" i="7" a="1"/>
  <c r="H855" i="7"/>
  <c r="H854" i="7" a="1"/>
  <c r="H854" i="7" s="1"/>
  <c r="H853" i="7" a="1"/>
  <c r="H853" i="7"/>
  <c r="H852" i="7" a="1"/>
  <c r="H852" i="7" s="1"/>
  <c r="H851" i="7" a="1"/>
  <c r="H851" i="7" s="1"/>
  <c r="H850" i="7" a="1"/>
  <c r="H850" i="7" s="1"/>
  <c r="H849" i="7" a="1"/>
  <c r="H849" i="7" s="1"/>
  <c r="H848" i="7" a="1"/>
  <c r="H848" i="7" s="1"/>
  <c r="H847" i="7" a="1"/>
  <c r="H847" i="7"/>
  <c r="H846" i="7" a="1"/>
  <c r="H846" i="7" s="1"/>
  <c r="H845" i="7" a="1"/>
  <c r="H845" i="7"/>
  <c r="H844" i="7" a="1"/>
  <c r="H844" i="7" s="1"/>
  <c r="H843" i="7" a="1"/>
  <c r="H843" i="7" s="1"/>
  <c r="H842" i="7" a="1"/>
  <c r="H842" i="7" s="1"/>
  <c r="H841" i="7" a="1"/>
  <c r="H841" i="7" s="1"/>
  <c r="H840" i="7" a="1"/>
  <c r="H840" i="7" s="1"/>
  <c r="H839" i="7" a="1"/>
  <c r="H839" i="7"/>
  <c r="H838" i="7" a="1"/>
  <c r="H838" i="7" s="1"/>
  <c r="H837" i="7" a="1"/>
  <c r="H837" i="7"/>
  <c r="H836" i="7" a="1"/>
  <c r="H836" i="7" s="1"/>
  <c r="H835" i="7" a="1"/>
  <c r="H835" i="7" s="1"/>
  <c r="H834" i="7" a="1"/>
  <c r="H834" i="7" s="1"/>
  <c r="H833" i="7" a="1"/>
  <c r="H833" i="7" s="1"/>
  <c r="H832" i="7" a="1"/>
  <c r="H832" i="7" s="1"/>
  <c r="H831" i="7" a="1"/>
  <c r="H831" i="7"/>
  <c r="H830" i="7" a="1"/>
  <c r="H830" i="7" s="1"/>
  <c r="H829" i="7" a="1"/>
  <c r="H829" i="7"/>
  <c r="H828" i="7" a="1"/>
  <c r="H828" i="7" s="1"/>
  <c r="H827" i="7" a="1"/>
  <c r="H827" i="7" s="1"/>
  <c r="H826" i="7" a="1"/>
  <c r="H826" i="7" s="1"/>
  <c r="H825" i="7" a="1"/>
  <c r="H825" i="7" s="1"/>
  <c r="H824" i="7" a="1"/>
  <c r="H824" i="7" s="1"/>
  <c r="H823" i="7" a="1"/>
  <c r="H823" i="7"/>
  <c r="H822" i="7" a="1"/>
  <c r="H822" i="7" s="1"/>
  <c r="H821" i="7" a="1"/>
  <c r="H821" i="7"/>
  <c r="H820" i="7" a="1"/>
  <c r="H820" i="7" s="1"/>
  <c r="H819" i="7" a="1"/>
  <c r="H819" i="7" s="1"/>
  <c r="H818" i="7" a="1"/>
  <c r="H818" i="7" s="1"/>
  <c r="H817" i="7" a="1"/>
  <c r="H817" i="7" s="1"/>
  <c r="H816" i="7" a="1"/>
  <c r="H816" i="7" s="1"/>
  <c r="H815" i="7" a="1"/>
  <c r="H815" i="7"/>
  <c r="H814" i="7" a="1"/>
  <c r="H814" i="7" s="1"/>
  <c r="H813" i="7" a="1"/>
  <c r="H813" i="7"/>
  <c r="H812" i="7" a="1"/>
  <c r="H812" i="7" s="1"/>
  <c r="H811" i="7" a="1"/>
  <c r="H811" i="7" s="1"/>
  <c r="H810" i="7" a="1"/>
  <c r="H810" i="7" s="1"/>
  <c r="H809" i="7" a="1"/>
  <c r="H809" i="7" s="1"/>
  <c r="H808" i="7" a="1"/>
  <c r="H808" i="7" s="1"/>
  <c r="H807" i="7" a="1"/>
  <c r="H807" i="7"/>
  <c r="H806" i="7" a="1"/>
  <c r="H806" i="7" s="1"/>
  <c r="H805" i="7" a="1"/>
  <c r="H805" i="7"/>
  <c r="H804" i="7" a="1"/>
  <c r="H804" i="7" s="1"/>
  <c r="H803" i="7" a="1"/>
  <c r="H803" i="7" s="1"/>
  <c r="H802" i="7" a="1"/>
  <c r="H802" i="7" s="1"/>
  <c r="H801" i="7" a="1"/>
  <c r="H801" i="7" s="1"/>
  <c r="H800" i="7" a="1"/>
  <c r="H800" i="7" s="1"/>
  <c r="H799" i="7" a="1"/>
  <c r="H799" i="7"/>
  <c r="H798" i="7" a="1"/>
  <c r="H798" i="7" s="1"/>
  <c r="H797" i="7" a="1"/>
  <c r="H797" i="7"/>
  <c r="H796" i="7" a="1"/>
  <c r="H796" i="7" s="1"/>
  <c r="H795" i="7" a="1"/>
  <c r="H795" i="7" s="1"/>
  <c r="H794" i="7" a="1"/>
  <c r="H794" i="7" s="1"/>
  <c r="H793" i="7" a="1"/>
  <c r="H793" i="7" s="1"/>
  <c r="H792" i="7" a="1"/>
  <c r="H792" i="7" s="1"/>
  <c r="H791" i="7" a="1"/>
  <c r="H791" i="7"/>
  <c r="H790" i="7" a="1"/>
  <c r="H790" i="7" s="1"/>
  <c r="H789" i="7" a="1"/>
  <c r="H789" i="7"/>
  <c r="H788" i="7" a="1"/>
  <c r="H788" i="7" s="1"/>
  <c r="H787" i="7" a="1"/>
  <c r="H787" i="7" s="1"/>
  <c r="H786" i="7" a="1"/>
  <c r="H786" i="7" s="1"/>
  <c r="H785" i="7" a="1"/>
  <c r="H785" i="7" s="1"/>
  <c r="H784" i="7" a="1"/>
  <c r="H784" i="7" s="1"/>
  <c r="H783" i="7" a="1"/>
  <c r="H783" i="7"/>
  <c r="H782" i="7" a="1"/>
  <c r="H782" i="7" s="1"/>
  <c r="H781" i="7" a="1"/>
  <c r="H781" i="7"/>
  <c r="H780" i="7" a="1"/>
  <c r="H780" i="7" s="1"/>
  <c r="H779" i="7" a="1"/>
  <c r="H779" i="7" s="1"/>
  <c r="H778" i="7" a="1"/>
  <c r="H778" i="7" s="1"/>
  <c r="H777" i="7" a="1"/>
  <c r="H777" i="7" s="1"/>
  <c r="H776" i="7" a="1"/>
  <c r="H776" i="7" s="1"/>
  <c r="H775" i="7" a="1"/>
  <c r="H775" i="7"/>
  <c r="H774" i="7" a="1"/>
  <c r="H774" i="7" s="1"/>
  <c r="H773" i="7" a="1"/>
  <c r="H773" i="7"/>
  <c r="H772" i="7" a="1"/>
  <c r="H772" i="7" s="1"/>
  <c r="H771" i="7" a="1"/>
  <c r="H771" i="7" s="1"/>
  <c r="H770" i="7" a="1"/>
  <c r="H770" i="7" s="1"/>
  <c r="H769" i="7" a="1"/>
  <c r="H769" i="7" s="1"/>
  <c r="H768" i="7" a="1"/>
  <c r="H768" i="7" s="1"/>
  <c r="H767" i="7" a="1"/>
  <c r="H767" i="7"/>
  <c r="H766" i="7" a="1"/>
  <c r="H766" i="7" s="1"/>
  <c r="H765" i="7" a="1"/>
  <c r="H765" i="7"/>
  <c r="H764" i="7" a="1"/>
  <c r="H764" i="7" s="1"/>
  <c r="H763" i="7" a="1"/>
  <c r="H763" i="7" s="1"/>
  <c r="H762" i="7" a="1"/>
  <c r="H762" i="7" s="1"/>
  <c r="H761" i="7" a="1"/>
  <c r="H761" i="7" s="1"/>
  <c r="H760" i="7" a="1"/>
  <c r="H760" i="7" s="1"/>
  <c r="H759" i="7" a="1"/>
  <c r="H759" i="7"/>
  <c r="H758" i="7" a="1"/>
  <c r="H758" i="7" s="1"/>
  <c r="H757" i="7" a="1"/>
  <c r="H757" i="7"/>
  <c r="H756" i="7" a="1"/>
  <c r="H756" i="7" s="1"/>
  <c r="H755" i="7" a="1"/>
  <c r="H755" i="7" s="1"/>
  <c r="H754" i="7" a="1"/>
  <c r="H754" i="7" s="1"/>
  <c r="H753" i="7" a="1"/>
  <c r="H753" i="7" s="1"/>
  <c r="H752" i="7" a="1"/>
  <c r="H752" i="7" s="1"/>
  <c r="H751" i="7" a="1"/>
  <c r="H751" i="7"/>
  <c r="H750" i="7" a="1"/>
  <c r="H750" i="7" s="1"/>
  <c r="H749" i="7" a="1"/>
  <c r="H749" i="7"/>
  <c r="H748" i="7" a="1"/>
  <c r="H748" i="7" s="1"/>
  <c r="H747" i="7" a="1"/>
  <c r="H747" i="7" s="1"/>
  <c r="H746" i="7" a="1"/>
  <c r="H746" i="7" s="1"/>
  <c r="H745" i="7" a="1"/>
  <c r="H745" i="7" s="1"/>
  <c r="H744" i="7" a="1"/>
  <c r="H744" i="7" s="1"/>
  <c r="H743" i="7" a="1"/>
  <c r="H743" i="7"/>
  <c r="H742" i="7" a="1"/>
  <c r="H742" i="7" s="1"/>
  <c r="H741" i="7" a="1"/>
  <c r="H741" i="7"/>
  <c r="H740" i="7" a="1"/>
  <c r="H740" i="7" s="1"/>
  <c r="H739" i="7" a="1"/>
  <c r="H739" i="7" s="1"/>
  <c r="H738" i="7" a="1"/>
  <c r="H738" i="7" s="1"/>
  <c r="H737" i="7" a="1"/>
  <c r="H737" i="7" s="1"/>
  <c r="H736" i="7" a="1"/>
  <c r="H736" i="7" s="1"/>
  <c r="H735" i="7" a="1"/>
  <c r="H735" i="7"/>
  <c r="H734" i="7" a="1"/>
  <c r="H734" i="7" s="1"/>
  <c r="H733" i="7" a="1"/>
  <c r="H733" i="7"/>
  <c r="H732" i="7" a="1"/>
  <c r="H732" i="7" s="1"/>
  <c r="H731" i="7" a="1"/>
  <c r="H731" i="7" s="1"/>
  <c r="H730" i="7" a="1"/>
  <c r="H730" i="7" s="1"/>
  <c r="H729" i="7" a="1"/>
  <c r="H729" i="7" s="1"/>
  <c r="H728" i="7" a="1"/>
  <c r="H728" i="7" s="1"/>
  <c r="H727" i="7" a="1"/>
  <c r="H727" i="7"/>
  <c r="H726" i="7" a="1"/>
  <c r="H726" i="7" s="1"/>
  <c r="H725" i="7" a="1"/>
  <c r="H725" i="7"/>
  <c r="H724" i="7" a="1"/>
  <c r="H724" i="7" s="1"/>
  <c r="H723" i="7" a="1"/>
  <c r="H723" i="7" s="1"/>
  <c r="H722" i="7" a="1"/>
  <c r="H722" i="7" s="1"/>
  <c r="H721" i="7" a="1"/>
  <c r="H721" i="7" s="1"/>
  <c r="H720" i="7" a="1"/>
  <c r="H720" i="7" s="1"/>
  <c r="H719" i="7" a="1"/>
  <c r="H719" i="7"/>
  <c r="H718" i="7" a="1"/>
  <c r="H718" i="7" s="1"/>
  <c r="H717" i="7" a="1"/>
  <c r="H717" i="7"/>
  <c r="H716" i="7" a="1"/>
  <c r="H716" i="7" s="1"/>
  <c r="H715" i="7" a="1"/>
  <c r="H715" i="7" s="1"/>
  <c r="H714" i="7" a="1"/>
  <c r="H714" i="7" s="1"/>
  <c r="H713" i="7" a="1"/>
  <c r="H713" i="7" s="1"/>
  <c r="H712" i="7" a="1"/>
  <c r="H712" i="7" s="1"/>
  <c r="H711" i="7" a="1"/>
  <c r="H711" i="7"/>
  <c r="H710" i="7" a="1"/>
  <c r="H710" i="7" s="1"/>
  <c r="H709" i="7" a="1"/>
  <c r="H709" i="7"/>
  <c r="H708" i="7" a="1"/>
  <c r="H708" i="7" s="1"/>
  <c r="H707" i="7" a="1"/>
  <c r="H707" i="7" s="1"/>
  <c r="H706" i="7" a="1"/>
  <c r="H706" i="7" s="1"/>
  <c r="H705" i="7" a="1"/>
  <c r="H705" i="7" s="1"/>
  <c r="H704" i="7" a="1"/>
  <c r="H704" i="7" s="1"/>
  <c r="H703" i="7" a="1"/>
  <c r="H703" i="7"/>
  <c r="H702" i="7" a="1"/>
  <c r="H702" i="7" s="1"/>
  <c r="H701" i="7" a="1"/>
  <c r="H701" i="7"/>
  <c r="H700" i="7" a="1"/>
  <c r="H700" i="7" s="1"/>
  <c r="H699" i="7" a="1"/>
  <c r="H699" i="7" s="1"/>
  <c r="H698" i="7" a="1"/>
  <c r="H698" i="7" s="1"/>
  <c r="H697" i="7" a="1"/>
  <c r="H697" i="7" s="1"/>
  <c r="H696" i="7" a="1"/>
  <c r="H696" i="7" s="1"/>
  <c r="H695" i="7" a="1"/>
  <c r="H695" i="7"/>
  <c r="H694" i="7" a="1"/>
  <c r="H694" i="7" s="1"/>
  <c r="H693" i="7" a="1"/>
  <c r="H693" i="7"/>
  <c r="H692" i="7" a="1"/>
  <c r="H692" i="7" s="1"/>
  <c r="H691" i="7" a="1"/>
  <c r="H691" i="7" s="1"/>
  <c r="H690" i="7" a="1"/>
  <c r="H690" i="7" s="1"/>
  <c r="H689" i="7" a="1"/>
  <c r="H689" i="7" s="1"/>
  <c r="H688" i="7" a="1"/>
  <c r="H688" i="7" s="1"/>
  <c r="H687" i="7" a="1"/>
  <c r="H687" i="7"/>
  <c r="H686" i="7" a="1"/>
  <c r="H686" i="7" s="1"/>
  <c r="H685" i="7" a="1"/>
  <c r="H685" i="7"/>
  <c r="H684" i="7" a="1"/>
  <c r="H684" i="7" s="1"/>
  <c r="H683" i="7" a="1"/>
  <c r="H683" i="7" s="1"/>
  <c r="H682" i="7" a="1"/>
  <c r="H682" i="7" s="1"/>
  <c r="H681" i="7" a="1"/>
  <c r="H681" i="7" s="1"/>
  <c r="H680" i="7" a="1"/>
  <c r="H680" i="7" s="1"/>
  <c r="H679" i="7" a="1"/>
  <c r="H679" i="7"/>
  <c r="H678" i="7" a="1"/>
  <c r="H678" i="7" s="1"/>
  <c r="H677" i="7" a="1"/>
  <c r="H677" i="7"/>
  <c r="H676" i="7" a="1"/>
  <c r="H676" i="7" s="1"/>
  <c r="H675" i="7" a="1"/>
  <c r="H675" i="7" s="1"/>
  <c r="H674" i="7" a="1"/>
  <c r="H674" i="7" s="1"/>
  <c r="H673" i="7" a="1"/>
  <c r="H673" i="7" s="1"/>
  <c r="H672" i="7" a="1"/>
  <c r="H672" i="7" s="1"/>
  <c r="H671" i="7" a="1"/>
  <c r="H671" i="7"/>
  <c r="H670" i="7" a="1"/>
  <c r="H670" i="7" s="1"/>
  <c r="H669" i="7" a="1"/>
  <c r="H669" i="7"/>
  <c r="H668" i="7" a="1"/>
  <c r="H668" i="7" s="1"/>
  <c r="H667" i="7" a="1"/>
  <c r="H667" i="7" s="1"/>
  <c r="H666" i="7" a="1"/>
  <c r="H666" i="7" s="1"/>
  <c r="H665" i="7" a="1"/>
  <c r="H665" i="7" s="1"/>
  <c r="H664" i="7" a="1"/>
  <c r="H664" i="7" s="1"/>
  <c r="H663" i="7" a="1"/>
  <c r="H663" i="7"/>
  <c r="H662" i="7" a="1"/>
  <c r="H662" i="7" s="1"/>
  <c r="H661" i="7" a="1"/>
  <c r="H661" i="7"/>
  <c r="H660" i="7" a="1"/>
  <c r="H660" i="7" s="1"/>
  <c r="H659" i="7" a="1"/>
  <c r="H659" i="7" s="1"/>
  <c r="H658" i="7" a="1"/>
  <c r="H658" i="7" s="1"/>
  <c r="H657" i="7" a="1"/>
  <c r="H657" i="7" s="1"/>
  <c r="H656" i="7" a="1"/>
  <c r="H656" i="7" s="1"/>
  <c r="H655" i="7" a="1"/>
  <c r="H655" i="7"/>
  <c r="H654" i="7" a="1"/>
  <c r="H654" i="7" s="1"/>
  <c r="H653" i="7" a="1"/>
  <c r="H653" i="7"/>
  <c r="H652" i="7" a="1"/>
  <c r="H652" i="7" s="1"/>
  <c r="H651" i="7" a="1"/>
  <c r="H651" i="7" s="1"/>
  <c r="H650" i="7" a="1"/>
  <c r="H650" i="7" s="1"/>
  <c r="H649" i="7" a="1"/>
  <c r="H649" i="7" s="1"/>
  <c r="H648" i="7" a="1"/>
  <c r="H648" i="7" s="1"/>
  <c r="H647" i="7" a="1"/>
  <c r="H647" i="7"/>
  <c r="H646" i="7" a="1"/>
  <c r="H646" i="7" s="1"/>
  <c r="H645" i="7" a="1"/>
  <c r="H645" i="7"/>
  <c r="H644" i="7" a="1"/>
  <c r="H644" i="7" s="1"/>
  <c r="H643" i="7" a="1"/>
  <c r="H643" i="7" s="1"/>
  <c r="H642" i="7" a="1"/>
  <c r="H642" i="7" s="1"/>
  <c r="H641" i="7" a="1"/>
  <c r="H641" i="7" s="1"/>
  <c r="H640" i="7" a="1"/>
  <c r="H640" i="7" s="1"/>
  <c r="H639" i="7" a="1"/>
  <c r="H639" i="7"/>
  <c r="H638" i="7" a="1"/>
  <c r="H638" i="7" s="1"/>
  <c r="H637" i="7" a="1"/>
  <c r="H637" i="7"/>
  <c r="H636" i="7" a="1"/>
  <c r="H636" i="7" s="1"/>
  <c r="H635" i="7" a="1"/>
  <c r="H635" i="7" s="1"/>
  <c r="H634" i="7" a="1"/>
  <c r="H634" i="7" s="1"/>
  <c r="H633" i="7" a="1"/>
  <c r="H633" i="7" s="1"/>
  <c r="H632" i="7" a="1"/>
  <c r="H632" i="7" s="1"/>
  <c r="H631" i="7" a="1"/>
  <c r="H631" i="7"/>
  <c r="H630" i="7" a="1"/>
  <c r="H630" i="7" s="1"/>
  <c r="H629" i="7" a="1"/>
  <c r="H629" i="7"/>
  <c r="H628" i="7" a="1"/>
  <c r="H628" i="7" s="1"/>
  <c r="H627" i="7" a="1"/>
  <c r="H627" i="7" s="1"/>
  <c r="H626" i="7" a="1"/>
  <c r="H626" i="7" s="1"/>
  <c r="H625" i="7" a="1"/>
  <c r="H625" i="7" s="1"/>
  <c r="H624" i="7" a="1"/>
  <c r="H624" i="7" s="1"/>
  <c r="H623" i="7" a="1"/>
  <c r="H623" i="7"/>
  <c r="H622" i="7" a="1"/>
  <c r="H622" i="7" s="1"/>
  <c r="H621" i="7" a="1"/>
  <c r="H621" i="7"/>
  <c r="H620" i="7" a="1"/>
  <c r="H620" i="7" s="1"/>
  <c r="H619" i="7" a="1"/>
  <c r="H619" i="7" s="1"/>
  <c r="H618" i="7" a="1"/>
  <c r="H618" i="7" s="1"/>
  <c r="H617" i="7" a="1"/>
  <c r="H617" i="7" s="1"/>
  <c r="H616" i="7" a="1"/>
  <c r="H616" i="7" s="1"/>
  <c r="H615" i="7" a="1"/>
  <c r="H615" i="7"/>
  <c r="H614" i="7" a="1"/>
  <c r="H614" i="7" s="1"/>
  <c r="H613" i="7" a="1"/>
  <c r="H613" i="7"/>
  <c r="H612" i="7" a="1"/>
  <c r="H612" i="7" s="1"/>
  <c r="H611" i="7" a="1"/>
  <c r="H611" i="7" s="1"/>
  <c r="H610" i="7" a="1"/>
  <c r="H610" i="7" s="1"/>
  <c r="H609" i="7" a="1"/>
  <c r="H609" i="7" s="1"/>
  <c r="H608" i="7" a="1"/>
  <c r="H608" i="7" s="1"/>
  <c r="H607" i="7" a="1"/>
  <c r="H607" i="7"/>
  <c r="H606" i="7" a="1"/>
  <c r="H606" i="7" s="1"/>
  <c r="H605" i="7" a="1"/>
  <c r="H605" i="7"/>
  <c r="H604" i="7" a="1"/>
  <c r="H604" i="7" s="1"/>
  <c r="H603" i="7" a="1"/>
  <c r="H603" i="7" s="1"/>
  <c r="H602" i="7" a="1"/>
  <c r="H602" i="7" s="1"/>
  <c r="H601" i="7" a="1"/>
  <c r="H601" i="7" s="1"/>
  <c r="H600" i="7" a="1"/>
  <c r="H600" i="7" s="1"/>
  <c r="H599" i="7" a="1"/>
  <c r="H599" i="7"/>
  <c r="H598" i="7" a="1"/>
  <c r="H598" i="7" s="1"/>
  <c r="H597" i="7" a="1"/>
  <c r="H597" i="7"/>
  <c r="H596" i="7" a="1"/>
  <c r="H596" i="7" s="1"/>
  <c r="H595" i="7" a="1"/>
  <c r="H595" i="7" s="1"/>
  <c r="H594" i="7" a="1"/>
  <c r="H594" i="7" s="1"/>
  <c r="H593" i="7" a="1"/>
  <c r="H593" i="7" s="1"/>
  <c r="H592" i="7" a="1"/>
  <c r="H592" i="7" s="1"/>
  <c r="H591" i="7" a="1"/>
  <c r="H591" i="7"/>
  <c r="H590" i="7" a="1"/>
  <c r="H590" i="7" s="1"/>
  <c r="H589" i="7" a="1"/>
  <c r="H589" i="7"/>
  <c r="H588" i="7" a="1"/>
  <c r="H588" i="7" s="1"/>
  <c r="H587" i="7" a="1"/>
  <c r="H587" i="7" s="1"/>
  <c r="H586" i="7" a="1"/>
  <c r="H586" i="7" s="1"/>
  <c r="H585" i="7" a="1"/>
  <c r="H585" i="7" s="1"/>
  <c r="H584" i="7" a="1"/>
  <c r="H584" i="7" s="1"/>
  <c r="H583" i="7" a="1"/>
  <c r="H583" i="7"/>
  <c r="H582" i="7" a="1"/>
  <c r="H582" i="7" s="1"/>
  <c r="H581" i="7" a="1"/>
  <c r="H581" i="7"/>
  <c r="H580" i="7" a="1"/>
  <c r="H580" i="7" s="1"/>
  <c r="H579" i="7" a="1"/>
  <c r="H579" i="7" s="1"/>
  <c r="H578" i="7" a="1"/>
  <c r="H578" i="7" s="1"/>
  <c r="H577" i="7" a="1"/>
  <c r="H577" i="7" s="1"/>
  <c r="H576" i="7" a="1"/>
  <c r="H576" i="7" s="1"/>
  <c r="H575" i="7" a="1"/>
  <c r="H575" i="7"/>
  <c r="H574" i="7" a="1"/>
  <c r="H574" i="7" s="1"/>
  <c r="H573" i="7" a="1"/>
  <c r="H573" i="7"/>
  <c r="H572" i="7" a="1"/>
  <c r="H572" i="7" s="1"/>
  <c r="H571" i="7" a="1"/>
  <c r="H571" i="7" s="1"/>
  <c r="H570" i="7" a="1"/>
  <c r="H570" i="7" s="1"/>
  <c r="H569" i="7" a="1"/>
  <c r="H569" i="7" s="1"/>
  <c r="H568" i="7" a="1"/>
  <c r="H568" i="7" s="1"/>
  <c r="H567" i="7" a="1"/>
  <c r="H567" i="7"/>
  <c r="H566" i="7" a="1"/>
  <c r="H566" i="7" s="1"/>
  <c r="H565" i="7" a="1"/>
  <c r="H565" i="7"/>
  <c r="H564" i="7" a="1"/>
  <c r="H564" i="7" s="1"/>
  <c r="H563" i="7" a="1"/>
  <c r="H563" i="7" s="1"/>
  <c r="H562" i="7" a="1"/>
  <c r="H562" i="7" s="1"/>
  <c r="H561" i="7" a="1"/>
  <c r="H561" i="7" s="1"/>
  <c r="H560" i="7" a="1"/>
  <c r="H560" i="7" s="1"/>
  <c r="H559" i="7" a="1"/>
  <c r="H559" i="7"/>
  <c r="H558" i="7" a="1"/>
  <c r="H558" i="7" s="1"/>
  <c r="H557" i="7" a="1"/>
  <c r="H557" i="7"/>
  <c r="H556" i="7" a="1"/>
  <c r="H556" i="7" s="1"/>
  <c r="H555" i="7" a="1"/>
  <c r="H555" i="7" s="1"/>
  <c r="H554" i="7" a="1"/>
  <c r="H554" i="7" s="1"/>
  <c r="H553" i="7" a="1"/>
  <c r="H553" i="7" s="1"/>
  <c r="H552" i="7" a="1"/>
  <c r="H552" i="7" s="1"/>
  <c r="H551" i="7" a="1"/>
  <c r="H551" i="7"/>
  <c r="H550" i="7" a="1"/>
  <c r="H550" i="7" s="1"/>
  <c r="H549" i="7" a="1"/>
  <c r="H549" i="7"/>
  <c r="H548" i="7" a="1"/>
  <c r="H548" i="7" s="1"/>
  <c r="H547" i="7" a="1"/>
  <c r="H547" i="7" s="1"/>
  <c r="H546" i="7" a="1"/>
  <c r="H546" i="7" s="1"/>
  <c r="H545" i="7" a="1"/>
  <c r="H545" i="7" s="1"/>
  <c r="H544" i="7" a="1"/>
  <c r="H544" i="7" s="1"/>
  <c r="H543" i="7" a="1"/>
  <c r="H543" i="7"/>
  <c r="H542" i="7" a="1"/>
  <c r="H542" i="7" s="1"/>
  <c r="H541" i="7" a="1"/>
  <c r="H541" i="7"/>
  <c r="H540" i="7" a="1"/>
  <c r="H540" i="7" s="1"/>
  <c r="H539" i="7" a="1"/>
  <c r="H539" i="7" s="1"/>
  <c r="H538" i="7" a="1"/>
  <c r="H538" i="7" s="1"/>
  <c r="H537" i="7" a="1"/>
  <c r="H537" i="7" s="1"/>
  <c r="H536" i="7" a="1"/>
  <c r="H536" i="7" s="1"/>
  <c r="H535" i="7" a="1"/>
  <c r="H535" i="7"/>
  <c r="H534" i="7" a="1"/>
  <c r="H534" i="7" s="1"/>
  <c r="H533" i="7" a="1"/>
  <c r="H533" i="7"/>
  <c r="H532" i="7" a="1"/>
  <c r="H532" i="7" s="1"/>
  <c r="H531" i="7" a="1"/>
  <c r="H531" i="7" s="1"/>
  <c r="H530" i="7" a="1"/>
  <c r="H530" i="7" s="1"/>
  <c r="H529" i="7" a="1"/>
  <c r="H529" i="7" s="1"/>
  <c r="H528" i="7" a="1"/>
  <c r="H528" i="7" s="1"/>
  <c r="H527" i="7" a="1"/>
  <c r="H527" i="7"/>
  <c r="H526" i="7" a="1"/>
  <c r="H526" i="7" s="1"/>
  <c r="H525" i="7" a="1"/>
  <c r="H525" i="7"/>
  <c r="H524" i="7" a="1"/>
  <c r="H524" i="7" s="1"/>
  <c r="H523" i="7" a="1"/>
  <c r="H523" i="7" s="1"/>
  <c r="H522" i="7" a="1"/>
  <c r="H522" i="7" s="1"/>
  <c r="H521" i="7" a="1"/>
  <c r="H521" i="7" s="1"/>
  <c r="H520" i="7" a="1"/>
  <c r="H520" i="7" s="1"/>
  <c r="H519" i="7" a="1"/>
  <c r="H519" i="7"/>
  <c r="H518" i="7" a="1"/>
  <c r="H518" i="7" s="1"/>
  <c r="H517" i="7" a="1"/>
  <c r="H517" i="7"/>
  <c r="H516" i="7" a="1"/>
  <c r="H516" i="7" s="1"/>
  <c r="H515" i="7" a="1"/>
  <c r="H515" i="7" s="1"/>
  <c r="H514" i="7" a="1"/>
  <c r="H514" i="7" s="1"/>
  <c r="H513" i="7" a="1"/>
  <c r="H513" i="7" s="1"/>
  <c r="H512" i="7" a="1"/>
  <c r="H512" i="7" s="1"/>
  <c r="H511" i="7" a="1"/>
  <c r="H511" i="7"/>
  <c r="H510" i="7" a="1"/>
  <c r="H510" i="7" s="1"/>
  <c r="H509" i="7" a="1"/>
  <c r="H509" i="7"/>
  <c r="H508" i="7" a="1"/>
  <c r="H508" i="7" s="1"/>
  <c r="H507" i="7" a="1"/>
  <c r="H507" i="7" s="1"/>
  <c r="H506" i="7" a="1"/>
  <c r="H506" i="7" s="1"/>
  <c r="H505" i="7" a="1"/>
  <c r="H505" i="7" s="1"/>
  <c r="H504" i="7" a="1"/>
  <c r="H504" i="7" s="1"/>
  <c r="H503" i="7" a="1"/>
  <c r="H503" i="7"/>
  <c r="H502" i="7" a="1"/>
  <c r="H502" i="7" s="1"/>
  <c r="H501" i="7" a="1"/>
  <c r="H501" i="7"/>
  <c r="H500" i="7" a="1"/>
  <c r="H500" i="7" s="1"/>
  <c r="H499" i="7" a="1"/>
  <c r="H499" i="7" s="1"/>
  <c r="H498" i="7" a="1"/>
  <c r="H498" i="7" s="1"/>
  <c r="H497" i="7" a="1"/>
  <c r="H497" i="7" s="1"/>
  <c r="H496" i="7" a="1"/>
  <c r="H496" i="7" s="1"/>
  <c r="H495" i="7" a="1"/>
  <c r="H495" i="7"/>
  <c r="H494" i="7" a="1"/>
  <c r="H494" i="7" s="1"/>
  <c r="H493" i="7" a="1"/>
  <c r="H493" i="7"/>
  <c r="H492" i="7" a="1"/>
  <c r="H492" i="7" s="1"/>
  <c r="H491" i="7" a="1"/>
  <c r="H491" i="7" s="1"/>
  <c r="H490" i="7" a="1"/>
  <c r="H490" i="7" s="1"/>
  <c r="H489" i="7" a="1"/>
  <c r="H489" i="7" s="1"/>
  <c r="H488" i="7" a="1"/>
  <c r="H488" i="7" s="1"/>
  <c r="H487" i="7" a="1"/>
  <c r="H487" i="7"/>
  <c r="H486" i="7" a="1"/>
  <c r="H486" i="7" s="1"/>
  <c r="H485" i="7" a="1"/>
  <c r="H485" i="7"/>
  <c r="H484" i="7" a="1"/>
  <c r="H484" i="7" s="1"/>
  <c r="H483" i="7" a="1"/>
  <c r="H483" i="7" s="1"/>
  <c r="H482" i="7" a="1"/>
  <c r="H482" i="7" s="1"/>
  <c r="H481" i="7" a="1"/>
  <c r="H481" i="7" s="1"/>
  <c r="H480" i="7" a="1"/>
  <c r="H480" i="7" s="1"/>
  <c r="H479" i="7" a="1"/>
  <c r="H479" i="7"/>
  <c r="H478" i="7" a="1"/>
  <c r="H478" i="7" s="1"/>
  <c r="H477" i="7" a="1"/>
  <c r="H477" i="7"/>
  <c r="H476" i="7" a="1"/>
  <c r="H476" i="7" s="1"/>
  <c r="H475" i="7" a="1"/>
  <c r="H475" i="7" s="1"/>
  <c r="H474" i="7" a="1"/>
  <c r="H474" i="7" s="1"/>
  <c r="H473" i="7" a="1"/>
  <c r="H473" i="7" s="1"/>
  <c r="H472" i="7" a="1"/>
  <c r="H472" i="7" s="1"/>
  <c r="H471" i="7" a="1"/>
  <c r="H471" i="7"/>
  <c r="H470" i="7" a="1"/>
  <c r="H470" i="7" s="1"/>
  <c r="H469" i="7" a="1"/>
  <c r="H469" i="7"/>
  <c r="H468" i="7" a="1"/>
  <c r="H468" i="7" s="1"/>
  <c r="H467" i="7" a="1"/>
  <c r="H467" i="7" s="1"/>
  <c r="H466" i="7" a="1"/>
  <c r="H466" i="7" s="1"/>
  <c r="H465" i="7" a="1"/>
  <c r="H465" i="7" s="1"/>
  <c r="H464" i="7" a="1"/>
  <c r="H464" i="7" s="1"/>
  <c r="H463" i="7" a="1"/>
  <c r="H463" i="7"/>
  <c r="H462" i="7" a="1"/>
  <c r="H462" i="7" s="1"/>
  <c r="H461" i="7" a="1"/>
  <c r="H461" i="7"/>
  <c r="H460" i="7" a="1"/>
  <c r="H460" i="7" s="1"/>
  <c r="H459" i="7" a="1"/>
  <c r="H459" i="7" s="1"/>
  <c r="H458" i="7" a="1"/>
  <c r="H458" i="7" s="1"/>
  <c r="H457" i="7" a="1"/>
  <c r="H457" i="7" s="1"/>
  <c r="H456" i="7" a="1"/>
  <c r="H456" i="7" s="1"/>
  <c r="H455" i="7" a="1"/>
  <c r="H455" i="7"/>
  <c r="H454" i="7" a="1"/>
  <c r="H454" i="7" s="1"/>
  <c r="H453" i="7" a="1"/>
  <c r="H453" i="7"/>
  <c r="H452" i="7" a="1"/>
  <c r="H452" i="7" s="1"/>
  <c r="H451" i="7" a="1"/>
  <c r="H451" i="7" s="1"/>
  <c r="H450" i="7" a="1"/>
  <c r="H450" i="7" s="1"/>
  <c r="H449" i="7" a="1"/>
  <c r="H449" i="7" s="1"/>
  <c r="H448" i="7" a="1"/>
  <c r="H448" i="7" s="1"/>
  <c r="H447" i="7" a="1"/>
  <c r="H447" i="7"/>
  <c r="H446" i="7" a="1"/>
  <c r="H446" i="7" s="1"/>
  <c r="H445" i="7" a="1"/>
  <c r="H445" i="7"/>
  <c r="H444" i="7" a="1"/>
  <c r="H444" i="7" s="1"/>
  <c r="H443" i="7" a="1"/>
  <c r="H443" i="7" s="1"/>
  <c r="H442" i="7" a="1"/>
  <c r="H442" i="7" s="1"/>
  <c r="H441" i="7" a="1"/>
  <c r="H441" i="7" s="1"/>
  <c r="H440" i="7" a="1"/>
  <c r="H440" i="7" s="1"/>
  <c r="H439" i="7" a="1"/>
  <c r="H439" i="7"/>
  <c r="H438" i="7" a="1"/>
  <c r="H438" i="7" s="1"/>
  <c r="H437" i="7" a="1"/>
  <c r="H437" i="7"/>
  <c r="H436" i="7" a="1"/>
  <c r="H436" i="7" s="1"/>
  <c r="H435" i="7" a="1"/>
  <c r="H435" i="7" s="1"/>
  <c r="H434" i="7" a="1"/>
  <c r="H434" i="7" s="1"/>
  <c r="H433" i="7" a="1"/>
  <c r="H433" i="7" s="1"/>
  <c r="H432" i="7" a="1"/>
  <c r="H432" i="7" s="1"/>
  <c r="H431" i="7" a="1"/>
  <c r="H431" i="7"/>
  <c r="H430" i="7" a="1"/>
  <c r="H430" i="7" s="1"/>
  <c r="H429" i="7" a="1"/>
  <c r="H429" i="7"/>
  <c r="H428" i="7" a="1"/>
  <c r="H428" i="7" s="1"/>
  <c r="H427" i="7" a="1"/>
  <c r="H427" i="7" s="1"/>
  <c r="H426" i="7" a="1"/>
  <c r="H426" i="7" s="1"/>
  <c r="H425" i="7" a="1"/>
  <c r="H425" i="7" s="1"/>
  <c r="H424" i="7" a="1"/>
  <c r="H424" i="7" s="1"/>
  <c r="H423" i="7" a="1"/>
  <c r="H423" i="7"/>
  <c r="H422" i="7" a="1"/>
  <c r="H422" i="7" s="1"/>
  <c r="H421" i="7" a="1"/>
  <c r="H421" i="7"/>
  <c r="H420" i="7" a="1"/>
  <c r="H420" i="7" s="1"/>
  <c r="H419" i="7" a="1"/>
  <c r="H419" i="7" s="1"/>
  <c r="H418" i="7" a="1"/>
  <c r="H418" i="7" s="1"/>
  <c r="H417" i="7" a="1"/>
  <c r="H417" i="7" s="1"/>
  <c r="H416" i="7" a="1"/>
  <c r="H416" i="7" s="1"/>
  <c r="H415" i="7" a="1"/>
  <c r="H415" i="7"/>
  <c r="H414" i="7" a="1"/>
  <c r="H414" i="7" s="1"/>
  <c r="H413" i="7" a="1"/>
  <c r="H413" i="7"/>
  <c r="H412" i="7" a="1"/>
  <c r="H412" i="7" s="1"/>
  <c r="H411" i="7" a="1"/>
  <c r="H411" i="7" s="1"/>
  <c r="H410" i="7" a="1"/>
  <c r="H410" i="7" s="1"/>
  <c r="H409" i="7" a="1"/>
  <c r="H409" i="7" s="1"/>
  <c r="H408" i="7" a="1"/>
  <c r="H408" i="7" s="1"/>
  <c r="H407" i="7" a="1"/>
  <c r="H407" i="7"/>
  <c r="H406" i="7" a="1"/>
  <c r="H406" i="7" s="1"/>
  <c r="H405" i="7" a="1"/>
  <c r="H405" i="7"/>
  <c r="H404" i="7" a="1"/>
  <c r="H404" i="7" s="1"/>
  <c r="H403" i="7" a="1"/>
  <c r="H403" i="7" s="1"/>
  <c r="H402" i="7" a="1"/>
  <c r="H402" i="7" s="1"/>
  <c r="H401" i="7" a="1"/>
  <c r="H401" i="7" s="1"/>
  <c r="H400" i="7" a="1"/>
  <c r="H400" i="7" s="1"/>
  <c r="H399" i="7" a="1"/>
  <c r="H399" i="7"/>
  <c r="H398" i="7" a="1"/>
  <c r="H398" i="7" s="1"/>
  <c r="H397" i="7" a="1"/>
  <c r="H397" i="7"/>
  <c r="H396" i="7" a="1"/>
  <c r="H396" i="7" s="1"/>
  <c r="H395" i="7" a="1"/>
  <c r="H395" i="7" s="1"/>
  <c r="H394" i="7" a="1"/>
  <c r="H394" i="7" s="1"/>
  <c r="H393" i="7" a="1"/>
  <c r="H393" i="7" s="1"/>
  <c r="H392" i="7" a="1"/>
  <c r="H392" i="7" s="1"/>
  <c r="H391" i="7" a="1"/>
  <c r="H391" i="7"/>
  <c r="H390" i="7" a="1"/>
  <c r="H390" i="7" s="1"/>
  <c r="H389" i="7" a="1"/>
  <c r="H389" i="7"/>
  <c r="H388" i="7" a="1"/>
  <c r="H388" i="7" s="1"/>
  <c r="H387" i="7" a="1"/>
  <c r="H387" i="7" s="1"/>
  <c r="H386" i="7" a="1"/>
  <c r="H386" i="7" s="1"/>
  <c r="H385" i="7" a="1"/>
  <c r="H385" i="7" s="1"/>
  <c r="H384" i="7" a="1"/>
  <c r="H384" i="7" s="1"/>
  <c r="H383" i="7" a="1"/>
  <c r="H383" i="7"/>
  <c r="H382" i="7" a="1"/>
  <c r="H382" i="7" s="1"/>
  <c r="H381" i="7" a="1"/>
  <c r="H381" i="7"/>
  <c r="H380" i="7" a="1"/>
  <c r="H380" i="7" s="1"/>
  <c r="H379" i="7" a="1"/>
  <c r="H379" i="7" s="1"/>
  <c r="H378" i="7" a="1"/>
  <c r="H378" i="7" s="1"/>
  <c r="H377" i="7" a="1"/>
  <c r="H377" i="7" s="1"/>
  <c r="H376" i="7" a="1"/>
  <c r="H376" i="7" s="1"/>
  <c r="H375" i="7" a="1"/>
  <c r="H375" i="7"/>
  <c r="H374" i="7" a="1"/>
  <c r="H374" i="7" s="1"/>
  <c r="H373" i="7" a="1"/>
  <c r="H373" i="7"/>
  <c r="H372" i="7" a="1"/>
  <c r="H372" i="7" s="1"/>
  <c r="H371" i="7" a="1"/>
  <c r="H371" i="7" s="1"/>
  <c r="H370" i="7" a="1"/>
  <c r="H370" i="7" s="1"/>
  <c r="H369" i="7" a="1"/>
  <c r="H369" i="7" s="1"/>
  <c r="H368" i="7" a="1"/>
  <c r="H368" i="7" s="1"/>
  <c r="H367" i="7" a="1"/>
  <c r="H367" i="7"/>
  <c r="H366" i="7" a="1"/>
  <c r="H366" i="7" s="1"/>
  <c r="H365" i="7" a="1"/>
  <c r="H365" i="7"/>
  <c r="H364" i="7" a="1"/>
  <c r="H364" i="7" s="1"/>
  <c r="H363" i="7" a="1"/>
  <c r="H363" i="7" s="1"/>
  <c r="H362" i="7" a="1"/>
  <c r="H362" i="7" s="1"/>
  <c r="H361" i="7" a="1"/>
  <c r="H361" i="7" s="1"/>
  <c r="H360" i="7" a="1"/>
  <c r="H360" i="7" s="1"/>
  <c r="H359" i="7" a="1"/>
  <c r="H359" i="7"/>
  <c r="H358" i="7" a="1"/>
  <c r="H358" i="7" s="1"/>
  <c r="H357" i="7" a="1"/>
  <c r="H357" i="7"/>
  <c r="H356" i="7" a="1"/>
  <c r="H356" i="7" s="1"/>
  <c r="H355" i="7" a="1"/>
  <c r="H355" i="7" s="1"/>
  <c r="H354" i="7" a="1"/>
  <c r="H354" i="7" s="1"/>
  <c r="H353" i="7" a="1"/>
  <c r="H353" i="7" s="1"/>
  <c r="H352" i="7" a="1"/>
  <c r="H352" i="7" s="1"/>
  <c r="H351" i="7" a="1"/>
  <c r="H351" i="7"/>
  <c r="H350" i="7" a="1"/>
  <c r="H350" i="7" s="1"/>
  <c r="H349" i="7" a="1"/>
  <c r="H349" i="7"/>
  <c r="H348" i="7" a="1"/>
  <c r="H348" i="7" s="1"/>
  <c r="H347" i="7" a="1"/>
  <c r="H347" i="7" s="1"/>
  <c r="H346" i="7" a="1"/>
  <c r="H346" i="7" s="1"/>
  <c r="H345" i="7" a="1"/>
  <c r="H345" i="7" s="1"/>
  <c r="H344" i="7" a="1"/>
  <c r="H344" i="7" s="1"/>
  <c r="H343" i="7" a="1"/>
  <c r="H343" i="7"/>
  <c r="H342" i="7" a="1"/>
  <c r="H342" i="7" s="1"/>
  <c r="H341" i="7" a="1"/>
  <c r="H341" i="7"/>
  <c r="H340" i="7" a="1"/>
  <c r="H340" i="7" s="1"/>
  <c r="H339" i="7" a="1"/>
  <c r="H339" i="7" s="1"/>
  <c r="H338" i="7" a="1"/>
  <c r="H338" i="7" s="1"/>
  <c r="H337" i="7" a="1"/>
  <c r="H337" i="7" s="1"/>
  <c r="H336" i="7" a="1"/>
  <c r="H336" i="7" s="1"/>
  <c r="H335" i="7" a="1"/>
  <c r="H335" i="7"/>
  <c r="H334" i="7" a="1"/>
  <c r="H334" i="7" s="1"/>
  <c r="H333" i="7" a="1"/>
  <c r="H333" i="7"/>
  <c r="H332" i="7" a="1"/>
  <c r="H332" i="7" s="1"/>
  <c r="H331" i="7" a="1"/>
  <c r="H331" i="7" s="1"/>
  <c r="H330" i="7" a="1"/>
  <c r="H330" i="7" s="1"/>
  <c r="H329" i="7" a="1"/>
  <c r="H329" i="7" s="1"/>
  <c r="H328" i="7" a="1"/>
  <c r="H328" i="7" s="1"/>
  <c r="H327" i="7" a="1"/>
  <c r="H327" i="7"/>
  <c r="H326" i="7" a="1"/>
  <c r="H326" i="7" s="1"/>
  <c r="H325" i="7" a="1"/>
  <c r="H325" i="7"/>
  <c r="H324" i="7" a="1"/>
  <c r="H324" i="7" s="1"/>
  <c r="H323" i="7" a="1"/>
  <c r="H323" i="7" s="1"/>
  <c r="H322" i="7" a="1"/>
  <c r="H322" i="7" s="1"/>
  <c r="H321" i="7" a="1"/>
  <c r="H321" i="7" s="1"/>
  <c r="H320" i="7" a="1"/>
  <c r="H320" i="7" s="1"/>
  <c r="H319" i="7" a="1"/>
  <c r="H319" i="7"/>
  <c r="H318" i="7" a="1"/>
  <c r="H318" i="7" s="1"/>
  <c r="H317" i="7" a="1"/>
  <c r="H317" i="7"/>
  <c r="H316" i="7" a="1"/>
  <c r="H316" i="7" s="1"/>
  <c r="H315" i="7" a="1"/>
  <c r="H315" i="7" s="1"/>
  <c r="H314" i="7" a="1"/>
  <c r="H314" i="7" s="1"/>
  <c r="H313" i="7" a="1"/>
  <c r="H313" i="7" s="1"/>
  <c r="H312" i="7" a="1"/>
  <c r="H312" i="7" s="1"/>
  <c r="H311" i="7" a="1"/>
  <c r="H311" i="7"/>
  <c r="H310" i="7" a="1"/>
  <c r="H310" i="7" s="1"/>
  <c r="H309" i="7" a="1"/>
  <c r="H309" i="7"/>
  <c r="H308" i="7" a="1"/>
  <c r="H308" i="7" s="1"/>
  <c r="H307" i="7" a="1"/>
  <c r="H307" i="7" s="1"/>
  <c r="H306" i="7" a="1"/>
  <c r="H306" i="7" s="1"/>
  <c r="H305" i="7" a="1"/>
  <c r="H305" i="7" s="1"/>
  <c r="H304" i="7" a="1"/>
  <c r="H304" i="7" s="1"/>
  <c r="H303" i="7" a="1"/>
  <c r="H303" i="7"/>
  <c r="H302" i="7" a="1"/>
  <c r="H302" i="7" s="1"/>
  <c r="H301" i="7" a="1"/>
  <c r="H301" i="7"/>
  <c r="H300" i="7" a="1"/>
  <c r="H300" i="7" s="1"/>
  <c r="H299" i="7" a="1"/>
  <c r="H299" i="7" s="1"/>
  <c r="H298" i="7" a="1"/>
  <c r="H298" i="7" s="1"/>
  <c r="H297" i="7" a="1"/>
  <c r="H297" i="7" s="1"/>
  <c r="H296" i="7" a="1"/>
  <c r="H296" i="7" s="1"/>
  <c r="H295" i="7" a="1"/>
  <c r="H295" i="7"/>
  <c r="H294" i="7" a="1"/>
  <c r="H294" i="7" s="1"/>
  <c r="H293" i="7" a="1"/>
  <c r="H293" i="7"/>
  <c r="H292" i="7" a="1"/>
  <c r="H292" i="7" s="1"/>
  <c r="H291" i="7" a="1"/>
  <c r="H291" i="7" s="1"/>
  <c r="H290" i="7" a="1"/>
  <c r="H290" i="7" s="1"/>
  <c r="H289" i="7" a="1"/>
  <c r="H289" i="7" s="1"/>
  <c r="H288" i="7" a="1"/>
  <c r="H288" i="7" s="1"/>
  <c r="H287" i="7" a="1"/>
  <c r="H287" i="7"/>
  <c r="F287" i="7" a="1"/>
  <c r="F287" i="7" s="1"/>
  <c r="H286" i="7" a="1"/>
  <c r="H286" i="7"/>
  <c r="F286" i="7" a="1"/>
  <c r="F286" i="7" s="1"/>
  <c r="H285" i="7" a="1"/>
  <c r="H285" i="7" s="1"/>
  <c r="F285" i="7" a="1"/>
  <c r="F285" i="7" s="1"/>
  <c r="H284" i="7" a="1"/>
  <c r="H284" i="7" s="1"/>
  <c r="F284" i="7" a="1"/>
  <c r="F284" i="7" s="1"/>
  <c r="H283" i="7" a="1"/>
  <c r="H283" i="7"/>
  <c r="F283" i="7" a="1"/>
  <c r="F283" i="7" s="1"/>
  <c r="H282" i="7" a="1"/>
  <c r="H282" i="7"/>
  <c r="F282" i="7" a="1"/>
  <c r="F282" i="7" s="1"/>
  <c r="H281" i="7" a="1"/>
  <c r="H281" i="7" s="1"/>
  <c r="F281" i="7" a="1"/>
  <c r="F281" i="7" s="1"/>
  <c r="H280" i="7" a="1"/>
  <c r="H280" i="7" s="1"/>
  <c r="F280" i="7" a="1"/>
  <c r="F280" i="7" s="1"/>
  <c r="H279" i="7" a="1"/>
  <c r="H279" i="7"/>
  <c r="F279" i="7" a="1"/>
  <c r="F279" i="7" s="1"/>
  <c r="H278" i="7" a="1"/>
  <c r="H278" i="7"/>
  <c r="F278" i="7" a="1"/>
  <c r="F278" i="7" s="1"/>
  <c r="H277" i="7" a="1"/>
  <c r="H277" i="7" s="1"/>
  <c r="F277" i="7" a="1"/>
  <c r="F277" i="7" s="1"/>
  <c r="H276" i="7" a="1"/>
  <c r="H276" i="7" s="1"/>
  <c r="F276" i="7" a="1"/>
  <c r="F276" i="7" s="1"/>
  <c r="H275" i="7" a="1"/>
  <c r="H275" i="7"/>
  <c r="F275" i="7" a="1"/>
  <c r="F275" i="7" s="1"/>
  <c r="H274" i="7" a="1"/>
  <c r="H274" i="7"/>
  <c r="F274" i="7" a="1"/>
  <c r="F274" i="7" s="1"/>
  <c r="H273" i="7" a="1"/>
  <c r="H273" i="7" s="1"/>
  <c r="F273" i="7" a="1"/>
  <c r="F273" i="7" s="1"/>
  <c r="H272" i="7" a="1"/>
  <c r="H272" i="7" s="1"/>
  <c r="F272" i="7" a="1"/>
  <c r="F272" i="7" s="1"/>
  <c r="H271" i="7" a="1"/>
  <c r="H271" i="7"/>
  <c r="F271" i="7" a="1"/>
  <c r="F271" i="7" s="1"/>
  <c r="H270" i="7" a="1"/>
  <c r="H270" i="7"/>
  <c r="F270" i="7" a="1"/>
  <c r="F270" i="7" s="1"/>
  <c r="H269" i="7" a="1"/>
  <c r="H269" i="7" s="1"/>
  <c r="F269" i="7" a="1"/>
  <c r="F269" i="7" s="1"/>
  <c r="H268" i="7" a="1"/>
  <c r="H268" i="7" s="1"/>
  <c r="F268" i="7" a="1"/>
  <c r="F268" i="7" s="1"/>
  <c r="H267" i="7" a="1"/>
  <c r="H267" i="7"/>
  <c r="F267" i="7" a="1"/>
  <c r="F267" i="7" s="1"/>
  <c r="H266" i="7" a="1"/>
  <c r="H266" i="7"/>
  <c r="F266" i="7" a="1"/>
  <c r="F266" i="7" s="1"/>
  <c r="H265" i="7" a="1"/>
  <c r="H265" i="7" s="1"/>
  <c r="F265" i="7" a="1"/>
  <c r="F265" i="7" s="1"/>
  <c r="H264" i="7" a="1"/>
  <c r="H264" i="7" s="1"/>
  <c r="F264" i="7" a="1"/>
  <c r="F264" i="7" s="1"/>
  <c r="H263" i="7" a="1"/>
  <c r="H263" i="7"/>
  <c r="F263" i="7" a="1"/>
  <c r="F263" i="7" s="1"/>
  <c r="H262" i="7" a="1"/>
  <c r="H262" i="7"/>
  <c r="F262" i="7" a="1"/>
  <c r="F262" i="7" s="1"/>
  <c r="H261" i="7" a="1"/>
  <c r="H261" i="7" s="1"/>
  <c r="F261" i="7" a="1"/>
  <c r="F261" i="7" s="1"/>
  <c r="H260" i="7" a="1"/>
  <c r="H260" i="7" s="1"/>
  <c r="F260" i="7" a="1"/>
  <c r="F260" i="7" s="1"/>
  <c r="H259" i="7" a="1"/>
  <c r="H259" i="7"/>
  <c r="F259" i="7" a="1"/>
  <c r="F259" i="7" s="1"/>
  <c r="H258" i="7" a="1"/>
  <c r="H258" i="7"/>
  <c r="F258" i="7" a="1"/>
  <c r="F258" i="7" s="1"/>
  <c r="H257" i="7" a="1"/>
  <c r="H257" i="7" s="1"/>
  <c r="F257" i="7" a="1"/>
  <c r="F257" i="7" s="1"/>
  <c r="H256" i="7" a="1"/>
  <c r="H256" i="7" s="1"/>
  <c r="F256" i="7" a="1"/>
  <c r="F256" i="7" s="1"/>
  <c r="H255" i="7" a="1"/>
  <c r="H255" i="7"/>
  <c r="F255" i="7" a="1"/>
  <c r="F255" i="7" s="1"/>
  <c r="H254" i="7" a="1"/>
  <c r="H254" i="7"/>
  <c r="F254" i="7" a="1"/>
  <c r="F254" i="7" s="1"/>
  <c r="H253" i="7" a="1"/>
  <c r="H253" i="7" s="1"/>
  <c r="F253" i="7" a="1"/>
  <c r="F253" i="7" s="1"/>
  <c r="H252" i="7" a="1"/>
  <c r="H252" i="7" s="1"/>
  <c r="F252" i="7" a="1"/>
  <c r="F252" i="7" s="1"/>
  <c r="H251" i="7" a="1"/>
  <c r="H251" i="7"/>
  <c r="F251" i="7" a="1"/>
  <c r="F251" i="7" s="1"/>
  <c r="H250" i="7" a="1"/>
  <c r="H250" i="7"/>
  <c r="F250" i="7" a="1"/>
  <c r="F250" i="7" s="1"/>
  <c r="H249" i="7" a="1"/>
  <c r="H249" i="7" s="1"/>
  <c r="F249" i="7" a="1"/>
  <c r="F249" i="7" s="1"/>
  <c r="H248" i="7" a="1"/>
  <c r="H248" i="7" s="1"/>
  <c r="F248" i="7" a="1"/>
  <c r="F248" i="7" s="1"/>
  <c r="H247" i="7" a="1"/>
  <c r="H247" i="7"/>
  <c r="F247" i="7" a="1"/>
  <c r="F247" i="7" s="1"/>
  <c r="H246" i="7" a="1"/>
  <c r="H246" i="7"/>
  <c r="F246" i="7" a="1"/>
  <c r="F246" i="7" s="1"/>
  <c r="H245" i="7" a="1"/>
  <c r="H245" i="7" s="1"/>
  <c r="F245" i="7" a="1"/>
  <c r="F245" i="7" s="1"/>
  <c r="H244" i="7" a="1"/>
  <c r="H244" i="7" s="1"/>
  <c r="F244" i="7" a="1"/>
  <c r="F244" i="7" s="1"/>
  <c r="H243" i="7" a="1"/>
  <c r="H243" i="7"/>
  <c r="F243" i="7" a="1"/>
  <c r="F243" i="7" s="1"/>
  <c r="H242" i="7" a="1"/>
  <c r="H242" i="7"/>
  <c r="F242" i="7" a="1"/>
  <c r="F242" i="7" s="1"/>
  <c r="H241" i="7" a="1"/>
  <c r="H241" i="7" s="1"/>
  <c r="F241" i="7" a="1"/>
  <c r="F241" i="7" s="1"/>
  <c r="H240" i="7" a="1"/>
  <c r="H240" i="7" s="1"/>
  <c r="F240" i="7" a="1"/>
  <c r="F240" i="7" s="1"/>
  <c r="H239" i="7" a="1"/>
  <c r="H239" i="7"/>
  <c r="F239" i="7" a="1"/>
  <c r="F239" i="7" s="1"/>
  <c r="H238" i="7" a="1"/>
  <c r="H238" i="7"/>
  <c r="F238" i="7" a="1"/>
  <c r="F238" i="7" s="1"/>
  <c r="H237" i="7" a="1"/>
  <c r="H237" i="7" s="1"/>
  <c r="F237" i="7" a="1"/>
  <c r="F237" i="7" s="1"/>
  <c r="C237" i="7" a="1"/>
  <c r="C237" i="7" s="1"/>
  <c r="H236" i="7" a="1"/>
  <c r="H236" i="7" s="1"/>
  <c r="F236" i="7" a="1"/>
  <c r="F236" i="7"/>
  <c r="C236" i="7" a="1"/>
  <c r="C236" i="7" s="1"/>
  <c r="H235" i="7" a="1"/>
  <c r="H235" i="7"/>
  <c r="F235" i="7" a="1"/>
  <c r="F235" i="7" s="1"/>
  <c r="C235" i="7" a="1"/>
  <c r="C235" i="7" s="1"/>
  <c r="H234" i="7" a="1"/>
  <c r="H234" i="7" s="1"/>
  <c r="F234" i="7" a="1"/>
  <c r="F234" i="7" s="1"/>
  <c r="C234" i="7" a="1"/>
  <c r="C234" i="7" s="1"/>
  <c r="H233" i="7" a="1"/>
  <c r="H233" i="7"/>
  <c r="F233" i="7" a="1"/>
  <c r="F233" i="7" s="1"/>
  <c r="C233" i="7" a="1"/>
  <c r="C233" i="7"/>
  <c r="H232" i="7" a="1"/>
  <c r="H232" i="7" s="1"/>
  <c r="F232" i="7" a="1"/>
  <c r="F232" i="7" s="1"/>
  <c r="C232" i="7" a="1"/>
  <c r="C232" i="7" s="1"/>
  <c r="H231" i="7" a="1"/>
  <c r="H231" i="7" s="1"/>
  <c r="F231" i="7" a="1"/>
  <c r="F231" i="7" s="1"/>
  <c r="C231" i="7" a="1"/>
  <c r="C231" i="7"/>
  <c r="H230" i="7" a="1"/>
  <c r="H230" i="7" s="1"/>
  <c r="F230" i="7" a="1"/>
  <c r="F230" i="7"/>
  <c r="C230" i="7" a="1"/>
  <c r="C230" i="7" s="1"/>
  <c r="H229" i="7" a="1"/>
  <c r="H229" i="7" s="1"/>
  <c r="F229" i="7" a="1"/>
  <c r="F229" i="7" s="1"/>
  <c r="C229" i="7" a="1"/>
  <c r="C229" i="7" s="1"/>
  <c r="H228" i="7" a="1"/>
  <c r="H228" i="7" s="1"/>
  <c r="F228" i="7" a="1"/>
  <c r="F228" i="7"/>
  <c r="C228" i="7" a="1"/>
  <c r="C228" i="7" s="1"/>
  <c r="H227" i="7" a="1"/>
  <c r="H227" i="7"/>
  <c r="F227" i="7" a="1"/>
  <c r="F227" i="7" s="1"/>
  <c r="C227" i="7" a="1"/>
  <c r="C227" i="7" s="1"/>
  <c r="H226" i="7" a="1"/>
  <c r="H226" i="7" s="1"/>
  <c r="F226" i="7" a="1"/>
  <c r="F226" i="7" s="1"/>
  <c r="C226" i="7" a="1"/>
  <c r="C226" i="7" s="1"/>
  <c r="H225" i="7" a="1"/>
  <c r="H225" i="7"/>
  <c r="F225" i="7" a="1"/>
  <c r="F225" i="7" s="1"/>
  <c r="C225" i="7" a="1"/>
  <c r="C225" i="7"/>
  <c r="H224" i="7" a="1"/>
  <c r="H224" i="7" s="1"/>
  <c r="F224" i="7" a="1"/>
  <c r="F224" i="7" s="1"/>
  <c r="C224" i="7" a="1"/>
  <c r="C224" i="7" s="1"/>
  <c r="H223" i="7" a="1"/>
  <c r="H223" i="7" s="1"/>
  <c r="F223" i="7" a="1"/>
  <c r="F223" i="7" s="1"/>
  <c r="C223" i="7" a="1"/>
  <c r="C223" i="7"/>
  <c r="H222" i="7" a="1"/>
  <c r="H222" i="7" s="1"/>
  <c r="F222" i="7" a="1"/>
  <c r="F222" i="7"/>
  <c r="C222" i="7" a="1"/>
  <c r="C222" i="7" s="1"/>
  <c r="H221" i="7" a="1"/>
  <c r="H221" i="7" s="1"/>
  <c r="F221" i="7" a="1"/>
  <c r="F221" i="7" s="1"/>
  <c r="C221" i="7" a="1"/>
  <c r="C221" i="7" s="1"/>
  <c r="H220" i="7" a="1"/>
  <c r="H220" i="7" s="1"/>
  <c r="F220" i="7" a="1"/>
  <c r="F220" i="7"/>
  <c r="C220" i="7" a="1"/>
  <c r="C220" i="7" s="1"/>
  <c r="H219" i="7" a="1"/>
  <c r="H219" i="7"/>
  <c r="F219" i="7" a="1"/>
  <c r="F219" i="7" s="1"/>
  <c r="C219" i="7" a="1"/>
  <c r="C219" i="7" s="1"/>
  <c r="H218" i="7" a="1"/>
  <c r="H218" i="7" s="1"/>
  <c r="F218" i="7" a="1"/>
  <c r="F218" i="7" s="1"/>
  <c r="C218" i="7" a="1"/>
  <c r="C218" i="7" s="1"/>
  <c r="H217" i="7" a="1"/>
  <c r="H217" i="7"/>
  <c r="F217" i="7" a="1"/>
  <c r="F217" i="7" s="1"/>
  <c r="C217" i="7" a="1"/>
  <c r="C217" i="7"/>
  <c r="H216" i="7" a="1"/>
  <c r="H216" i="7" s="1"/>
  <c r="F216" i="7" a="1"/>
  <c r="F216" i="7" s="1"/>
  <c r="C216" i="7" a="1"/>
  <c r="C216" i="7" s="1"/>
  <c r="H215" i="7" a="1"/>
  <c r="H215" i="7" s="1"/>
  <c r="F215" i="7" a="1"/>
  <c r="F215" i="7" s="1"/>
  <c r="C215" i="7" a="1"/>
  <c r="C215" i="7"/>
  <c r="H214" i="7" a="1"/>
  <c r="H214" i="7" s="1"/>
  <c r="F214" i="7" a="1"/>
  <c r="F214" i="7"/>
  <c r="C214" i="7" a="1"/>
  <c r="C214" i="7" s="1"/>
  <c r="H213" i="7" a="1"/>
  <c r="H213" i="7" s="1"/>
  <c r="F213" i="7" a="1"/>
  <c r="F213" i="7" s="1"/>
  <c r="C213" i="7" a="1"/>
  <c r="C213" i="7" s="1"/>
  <c r="H212" i="7" a="1"/>
  <c r="H212" i="7" s="1"/>
  <c r="F212" i="7" a="1"/>
  <c r="F212" i="7"/>
  <c r="C212" i="7" a="1"/>
  <c r="C212" i="7" s="1"/>
  <c r="H211" i="7" a="1"/>
  <c r="H211" i="7"/>
  <c r="F211" i="7" a="1"/>
  <c r="F211" i="7" s="1"/>
  <c r="C211" i="7" a="1"/>
  <c r="C211" i="7" s="1"/>
  <c r="H210" i="7" a="1"/>
  <c r="H210" i="7" s="1"/>
  <c r="F210" i="7" a="1"/>
  <c r="F210" i="7" s="1"/>
  <c r="C210" i="7" a="1"/>
  <c r="C210" i="7" s="1"/>
  <c r="H209" i="7" a="1"/>
  <c r="H209" i="7"/>
  <c r="F209" i="7" a="1"/>
  <c r="F209" i="7" s="1"/>
  <c r="C209" i="7" a="1"/>
  <c r="C209" i="7"/>
  <c r="H208" i="7" a="1"/>
  <c r="H208" i="7" s="1"/>
  <c r="F208" i="7" a="1"/>
  <c r="F208" i="7" s="1"/>
  <c r="C208" i="7" a="1"/>
  <c r="C208" i="7" s="1"/>
  <c r="H207" i="7" a="1"/>
  <c r="H207" i="7" s="1"/>
  <c r="F207" i="7" a="1"/>
  <c r="F207" i="7" s="1"/>
  <c r="C207" i="7" a="1"/>
  <c r="C207" i="7"/>
  <c r="H206" i="7" a="1"/>
  <c r="H206" i="7" s="1"/>
  <c r="F206" i="7" a="1"/>
  <c r="F206" i="7"/>
  <c r="C206" i="7" a="1"/>
  <c r="C206" i="7" s="1"/>
  <c r="H205" i="7" a="1"/>
  <c r="H205" i="7" s="1"/>
  <c r="F205" i="7" a="1"/>
  <c r="F205" i="7" s="1"/>
  <c r="C205" i="7" a="1"/>
  <c r="C205" i="7" s="1"/>
  <c r="H204" i="7" a="1"/>
  <c r="H204" i="7" s="1"/>
  <c r="F204" i="7" a="1"/>
  <c r="F204" i="7"/>
  <c r="C204" i="7" a="1"/>
  <c r="C204" i="7" s="1"/>
  <c r="H203" i="7" a="1"/>
  <c r="H203" i="7"/>
  <c r="F203" i="7" a="1"/>
  <c r="F203" i="7" s="1"/>
  <c r="C203" i="7" a="1"/>
  <c r="C203" i="7" s="1"/>
  <c r="H202" i="7" a="1"/>
  <c r="H202" i="7" s="1"/>
  <c r="F202" i="7" a="1"/>
  <c r="F202" i="7" s="1"/>
  <c r="C202" i="7" a="1"/>
  <c r="C202" i="7" s="1"/>
  <c r="H201" i="7" a="1"/>
  <c r="H201" i="7"/>
  <c r="F201" i="7" a="1"/>
  <c r="F201" i="7" s="1"/>
  <c r="C201" i="7" a="1"/>
  <c r="C201" i="7"/>
  <c r="H200" i="7" a="1"/>
  <c r="H200" i="7" s="1"/>
  <c r="F200" i="7" a="1"/>
  <c r="F200" i="7" s="1"/>
  <c r="C200" i="7" a="1"/>
  <c r="C200" i="7" s="1"/>
  <c r="H199" i="7" a="1"/>
  <c r="H199" i="7" s="1"/>
  <c r="F199" i="7" a="1"/>
  <c r="F199" i="7" s="1"/>
  <c r="C199" i="7" a="1"/>
  <c r="C199" i="7"/>
  <c r="H198" i="7" a="1"/>
  <c r="H198" i="7" s="1"/>
  <c r="F198" i="7" a="1"/>
  <c r="F198" i="7"/>
  <c r="C198" i="7" a="1"/>
  <c r="C198" i="7" s="1"/>
  <c r="H197" i="7" a="1"/>
  <c r="H197" i="7" s="1"/>
  <c r="F197" i="7" a="1"/>
  <c r="F197" i="7" s="1"/>
  <c r="C197" i="7" a="1"/>
  <c r="C197" i="7" s="1"/>
  <c r="H196" i="7" a="1"/>
  <c r="H196" i="7" s="1"/>
  <c r="F196" i="7" a="1"/>
  <c r="F196" i="7"/>
  <c r="C196" i="7" a="1"/>
  <c r="C196" i="7" s="1"/>
  <c r="H195" i="7" a="1"/>
  <c r="H195" i="7"/>
  <c r="F195" i="7" a="1"/>
  <c r="F195" i="7" s="1"/>
  <c r="C195" i="7" a="1"/>
  <c r="C195" i="7" s="1"/>
  <c r="H194" i="7" a="1"/>
  <c r="H194" i="7" s="1"/>
  <c r="F194" i="7" a="1"/>
  <c r="F194" i="7" s="1"/>
  <c r="C194" i="7" a="1"/>
  <c r="C194" i="7" s="1"/>
  <c r="H193" i="7" a="1"/>
  <c r="H193" i="7"/>
  <c r="F193" i="7" a="1"/>
  <c r="F193" i="7" s="1"/>
  <c r="C193" i="7" a="1"/>
  <c r="C193" i="7"/>
  <c r="H192" i="7" a="1"/>
  <c r="H192" i="7" s="1"/>
  <c r="F192" i="7" a="1"/>
  <c r="F192" i="7" s="1"/>
  <c r="C192" i="7" a="1"/>
  <c r="C192" i="7" s="1"/>
  <c r="H191" i="7" a="1"/>
  <c r="H191" i="7" s="1"/>
  <c r="F191" i="7" a="1"/>
  <c r="F191" i="7" s="1"/>
  <c r="C191" i="7" a="1"/>
  <c r="C191" i="7"/>
  <c r="H190" i="7" a="1"/>
  <c r="H190" i="7" s="1"/>
  <c r="F190" i="7" a="1"/>
  <c r="F190" i="7"/>
  <c r="C190" i="7" a="1"/>
  <c r="C190" i="7" s="1"/>
  <c r="H189" i="7" a="1"/>
  <c r="H189" i="7" s="1"/>
  <c r="F189" i="7" a="1"/>
  <c r="F189" i="7" s="1"/>
  <c r="C189" i="7" a="1"/>
  <c r="C189" i="7" s="1"/>
  <c r="H188" i="7" a="1"/>
  <c r="H188" i="7" s="1"/>
  <c r="F188" i="7" a="1"/>
  <c r="F188" i="7"/>
  <c r="C188" i="7" a="1"/>
  <c r="C188" i="7" s="1"/>
  <c r="H187" i="7" a="1"/>
  <c r="H187" i="7"/>
  <c r="F187" i="7" a="1"/>
  <c r="F187" i="7" s="1"/>
  <c r="C187" i="7" a="1"/>
  <c r="C187" i="7" s="1"/>
  <c r="H186" i="7" a="1"/>
  <c r="H186" i="7" s="1"/>
  <c r="F186" i="7" a="1"/>
  <c r="F186" i="7" s="1"/>
  <c r="C186" i="7" a="1"/>
  <c r="C186" i="7" s="1"/>
  <c r="H185" i="7" a="1"/>
  <c r="H185" i="7"/>
  <c r="F185" i="7" a="1"/>
  <c r="F185" i="7" s="1"/>
  <c r="C185" i="7" a="1"/>
  <c r="C185" i="7"/>
  <c r="H184" i="7" a="1"/>
  <c r="H184" i="7" s="1"/>
  <c r="F184" i="7" a="1"/>
  <c r="F184" i="7" s="1"/>
  <c r="C184" i="7" a="1"/>
  <c r="C184" i="7" s="1"/>
  <c r="H183" i="7" a="1"/>
  <c r="H183" i="7" s="1"/>
  <c r="F183" i="7" a="1"/>
  <c r="F183" i="7" s="1"/>
  <c r="C183" i="7" a="1"/>
  <c r="C183" i="7"/>
  <c r="H182" i="7" a="1"/>
  <c r="H182" i="7" s="1"/>
  <c r="F182" i="7" a="1"/>
  <c r="F182" i="7"/>
  <c r="C182" i="7" a="1"/>
  <c r="C182" i="7" s="1"/>
  <c r="H181" i="7" a="1"/>
  <c r="H181" i="7" s="1"/>
  <c r="F181" i="7" a="1"/>
  <c r="F181" i="7" s="1"/>
  <c r="C181" i="7" a="1"/>
  <c r="C181" i="7" s="1"/>
  <c r="H180" i="7" a="1"/>
  <c r="H180" i="7" s="1"/>
  <c r="F180" i="7" a="1"/>
  <c r="F180" i="7"/>
  <c r="C180" i="7" a="1"/>
  <c r="C180" i="7" s="1"/>
  <c r="H179" i="7" a="1"/>
  <c r="H179" i="7"/>
  <c r="F179" i="7" a="1"/>
  <c r="F179" i="7" s="1"/>
  <c r="C179" i="7" a="1"/>
  <c r="C179" i="7" s="1"/>
  <c r="H178" i="7" a="1"/>
  <c r="H178" i="7" s="1"/>
  <c r="F178" i="7" a="1"/>
  <c r="F178" i="7" s="1"/>
  <c r="C178" i="7" a="1"/>
  <c r="C178" i="7" s="1"/>
  <c r="H177" i="7" a="1"/>
  <c r="H177" i="7"/>
  <c r="F177" i="7" a="1"/>
  <c r="F177" i="7" s="1"/>
  <c r="C177" i="7" a="1"/>
  <c r="C177" i="7"/>
  <c r="H176" i="7" a="1"/>
  <c r="H176" i="7" s="1"/>
  <c r="F176" i="7" a="1"/>
  <c r="F176" i="7" s="1"/>
  <c r="C176" i="7" a="1"/>
  <c r="C176" i="7" s="1"/>
  <c r="H175" i="7" a="1"/>
  <c r="H175" i="7" s="1"/>
  <c r="F175" i="7" a="1"/>
  <c r="F175" i="7" s="1"/>
  <c r="C175" i="7" a="1"/>
  <c r="C175" i="7"/>
  <c r="H174" i="7" a="1"/>
  <c r="H174" i="7" s="1"/>
  <c r="F174" i="7" a="1"/>
  <c r="F174" i="7"/>
  <c r="C174" i="7" a="1"/>
  <c r="C174" i="7" s="1"/>
  <c r="H173" i="7" a="1"/>
  <c r="H173" i="7" s="1"/>
  <c r="F173" i="7" a="1"/>
  <c r="F173" i="7" s="1"/>
  <c r="C173" i="7" a="1"/>
  <c r="C173" i="7" s="1"/>
  <c r="H172" i="7" a="1"/>
  <c r="H172" i="7" s="1"/>
  <c r="F172" i="7" a="1"/>
  <c r="F172" i="7"/>
  <c r="C172" i="7" a="1"/>
  <c r="C172" i="7" s="1"/>
  <c r="H171" i="7" a="1"/>
  <c r="H171" i="7"/>
  <c r="F171" i="7" a="1"/>
  <c r="F171" i="7" s="1"/>
  <c r="C171" i="7" a="1"/>
  <c r="C171" i="7" s="1"/>
  <c r="H170" i="7" a="1"/>
  <c r="H170" i="7" s="1"/>
  <c r="F170" i="7" a="1"/>
  <c r="F170" i="7" s="1"/>
  <c r="C170" i="7" a="1"/>
  <c r="C170" i="7" s="1"/>
  <c r="H169" i="7" a="1"/>
  <c r="H169" i="7"/>
  <c r="F169" i="7" a="1"/>
  <c r="F169" i="7" s="1"/>
  <c r="C169" i="7" a="1"/>
  <c r="C169" i="7"/>
  <c r="H168" i="7" a="1"/>
  <c r="H168" i="7" s="1"/>
  <c r="F168" i="7" a="1"/>
  <c r="F168" i="7" s="1"/>
  <c r="C168" i="7" a="1"/>
  <c r="C168" i="7" s="1"/>
  <c r="H167" i="7" a="1"/>
  <c r="H167" i="7" s="1"/>
  <c r="F167" i="7" a="1"/>
  <c r="F167" i="7" s="1"/>
  <c r="C167" i="7" a="1"/>
  <c r="C167" i="7"/>
  <c r="H166" i="7" a="1"/>
  <c r="H166" i="7" s="1"/>
  <c r="F166" i="7" a="1"/>
  <c r="F166" i="7"/>
  <c r="C166" i="7" a="1"/>
  <c r="C166" i="7" s="1"/>
  <c r="H165" i="7" a="1"/>
  <c r="H165" i="7" s="1"/>
  <c r="F165" i="7" a="1"/>
  <c r="F165" i="7" s="1"/>
  <c r="C165" i="7" a="1"/>
  <c r="C165" i="7" s="1"/>
  <c r="H164" i="7" a="1"/>
  <c r="H164" i="7" s="1"/>
  <c r="F164" i="7" a="1"/>
  <c r="F164" i="7"/>
  <c r="C164" i="7" a="1"/>
  <c r="C164" i="7" s="1"/>
  <c r="H163" i="7" a="1"/>
  <c r="H163" i="7"/>
  <c r="F163" i="7" a="1"/>
  <c r="F163" i="7" s="1"/>
  <c r="C163" i="7" a="1"/>
  <c r="C163" i="7" s="1"/>
  <c r="H162" i="7" a="1"/>
  <c r="H162" i="7" s="1"/>
  <c r="F162" i="7" a="1"/>
  <c r="F162" i="7" s="1"/>
  <c r="C162" i="7" a="1"/>
  <c r="C162" i="7" s="1"/>
  <c r="H161" i="7" a="1"/>
  <c r="H161" i="7"/>
  <c r="F161" i="7" a="1"/>
  <c r="F161" i="7" s="1"/>
  <c r="C161" i="7" a="1"/>
  <c r="C161" i="7"/>
  <c r="H160" i="7" a="1"/>
  <c r="H160" i="7" s="1"/>
  <c r="F160" i="7" a="1"/>
  <c r="F160" i="7" s="1"/>
  <c r="C160" i="7" a="1"/>
  <c r="C160" i="7" s="1"/>
  <c r="H159" i="7" a="1"/>
  <c r="H159" i="7" s="1"/>
  <c r="F159" i="7" a="1"/>
  <c r="F159" i="7" s="1"/>
  <c r="C159" i="7" a="1"/>
  <c r="C159" i="7"/>
  <c r="H158" i="7" a="1"/>
  <c r="H158" i="7" s="1"/>
  <c r="F158" i="7" a="1"/>
  <c r="F158" i="7"/>
  <c r="C158" i="7" a="1"/>
  <c r="C158" i="7" s="1"/>
  <c r="H157" i="7" a="1"/>
  <c r="H157" i="7" s="1"/>
  <c r="F157" i="7" a="1"/>
  <c r="F157" i="7" s="1"/>
  <c r="C157" i="7" a="1"/>
  <c r="C157" i="7" s="1"/>
  <c r="H156" i="7" a="1"/>
  <c r="H156" i="7" s="1"/>
  <c r="F156" i="7" a="1"/>
  <c r="F156" i="7"/>
  <c r="C156" i="7" a="1"/>
  <c r="C156" i="7" s="1"/>
  <c r="H155" i="7" a="1"/>
  <c r="H155" i="7"/>
  <c r="F155" i="7" a="1"/>
  <c r="F155" i="7" s="1"/>
  <c r="C155" i="7" a="1"/>
  <c r="C155" i="7" s="1"/>
  <c r="H154" i="7" a="1"/>
  <c r="H154" i="7" s="1"/>
  <c r="F154" i="7" a="1"/>
  <c r="F154" i="7" s="1"/>
  <c r="C154" i="7" a="1"/>
  <c r="C154" i="7" s="1"/>
  <c r="H153" i="7" a="1"/>
  <c r="H153" i="7"/>
  <c r="F153" i="7" a="1"/>
  <c r="F153" i="7" s="1"/>
  <c r="C153" i="7" a="1"/>
  <c r="C153" i="7"/>
  <c r="H152" i="7" a="1"/>
  <c r="H152" i="7" s="1"/>
  <c r="F152" i="7" a="1"/>
  <c r="F152" i="7" s="1"/>
  <c r="C152" i="7" a="1"/>
  <c r="C152" i="7" s="1"/>
  <c r="H151" i="7" a="1"/>
  <c r="H151" i="7" s="1"/>
  <c r="F151" i="7" a="1"/>
  <c r="F151" i="7" s="1"/>
  <c r="C151" i="7" a="1"/>
  <c r="C151" i="7"/>
  <c r="H150" i="7" a="1"/>
  <c r="H150" i="7" s="1"/>
  <c r="F150" i="7" a="1"/>
  <c r="F150" i="7"/>
  <c r="C150" i="7" a="1"/>
  <c r="C150" i="7" s="1"/>
  <c r="H149" i="7" a="1"/>
  <c r="H149" i="7" s="1"/>
  <c r="F149" i="7" a="1"/>
  <c r="F149" i="7" s="1"/>
  <c r="C149" i="7" a="1"/>
  <c r="C149" i="7" s="1"/>
  <c r="H148" i="7" a="1"/>
  <c r="H148" i="7" s="1"/>
  <c r="F148" i="7" a="1"/>
  <c r="F148" i="7"/>
  <c r="C148" i="7" a="1"/>
  <c r="C148" i="7" s="1"/>
  <c r="H147" i="7" a="1"/>
  <c r="H147" i="7"/>
  <c r="G147" i="7" a="1"/>
  <c r="G147" i="7" s="1"/>
  <c r="F147" i="7" a="1"/>
  <c r="F147" i="7" s="1"/>
  <c r="E147" i="7" a="1"/>
  <c r="E147" i="7" s="1"/>
  <c r="D147" i="7" a="1"/>
  <c r="D147" i="7" s="1"/>
  <c r="C147" i="7" a="1"/>
  <c r="C147" i="7" s="1"/>
  <c r="B147" i="7" a="1"/>
  <c r="B147" i="7"/>
  <c r="A147" i="7" a="1"/>
  <c r="A147" i="7" s="1"/>
  <c r="H146" i="7" a="1"/>
  <c r="H146" i="7"/>
  <c r="G146" i="7" a="1"/>
  <c r="G146" i="7" s="1"/>
  <c r="F146" i="7" a="1"/>
  <c r="F146" i="7" s="1"/>
  <c r="E146" i="7" a="1"/>
  <c r="E146" i="7" s="1"/>
  <c r="D146" i="7" a="1"/>
  <c r="D146" i="7" s="1"/>
  <c r="C146" i="7" a="1"/>
  <c r="C146" i="7" s="1"/>
  <c r="B146" i="7" a="1"/>
  <c r="B146" i="7"/>
  <c r="A146" i="7" a="1"/>
  <c r="A146" i="7" s="1"/>
  <c r="H145" i="7" a="1"/>
  <c r="H145" i="7"/>
  <c r="G145" i="7" a="1"/>
  <c r="G145" i="7" s="1"/>
  <c r="F145" i="7" a="1"/>
  <c r="F145" i="7" s="1"/>
  <c r="E145" i="7" a="1"/>
  <c r="E145" i="7" s="1"/>
  <c r="D145" i="7" a="1"/>
  <c r="D145" i="7" s="1"/>
  <c r="C145" i="7" a="1"/>
  <c r="C145" i="7" s="1"/>
  <c r="B145" i="7" a="1"/>
  <c r="B145" i="7"/>
  <c r="A145" i="7" a="1"/>
  <c r="A145" i="7" s="1"/>
  <c r="H144" i="7" a="1"/>
  <c r="H144" i="7"/>
  <c r="G144" i="7" a="1"/>
  <c r="G144" i="7" s="1"/>
  <c r="F144" i="7" a="1"/>
  <c r="F144" i="7" s="1"/>
  <c r="E144" i="7" a="1"/>
  <c r="E144" i="7" s="1"/>
  <c r="D144" i="7" a="1"/>
  <c r="D144" i="7" s="1"/>
  <c r="C144" i="7" a="1"/>
  <c r="C144" i="7" s="1"/>
  <c r="B144" i="7" a="1"/>
  <c r="B144" i="7"/>
  <c r="A144" i="7" a="1"/>
  <c r="A144" i="7" s="1"/>
  <c r="H143" i="7" a="1"/>
  <c r="H143" i="7"/>
  <c r="G143" i="7" a="1"/>
  <c r="G143" i="7" s="1"/>
  <c r="F143" i="7" a="1"/>
  <c r="F143" i="7" s="1"/>
  <c r="E143" i="7" a="1"/>
  <c r="E143" i="7" s="1"/>
  <c r="D143" i="7" a="1"/>
  <c r="D143" i="7" s="1"/>
  <c r="C143" i="7" a="1"/>
  <c r="C143" i="7" s="1"/>
  <c r="B143" i="7" a="1"/>
  <c r="B143" i="7"/>
  <c r="A143" i="7" a="1"/>
  <c r="A143" i="7" s="1"/>
  <c r="H142" i="7" a="1"/>
  <c r="H142" i="7"/>
  <c r="G142" i="7" a="1"/>
  <c r="G142" i="7" s="1"/>
  <c r="F142" i="7" a="1"/>
  <c r="F142" i="7" s="1"/>
  <c r="E142" i="7" a="1"/>
  <c r="E142" i="7" s="1"/>
  <c r="D142" i="7" a="1"/>
  <c r="D142" i="7"/>
  <c r="C142" i="7" a="1"/>
  <c r="C142" i="7" s="1"/>
  <c r="B142" i="7" a="1"/>
  <c r="B142" i="7"/>
  <c r="A142" i="7" a="1"/>
  <c r="A142" i="7" s="1"/>
  <c r="H141" i="7" a="1"/>
  <c r="H141" i="7"/>
  <c r="G141" i="7" a="1"/>
  <c r="G141" i="7" s="1"/>
  <c r="F141" i="7" a="1"/>
  <c r="F141" i="7" s="1"/>
  <c r="E141" i="7" a="1"/>
  <c r="E141" i="7" s="1"/>
  <c r="D141" i="7" a="1"/>
  <c r="D141" i="7"/>
  <c r="C141" i="7" a="1"/>
  <c r="C141" i="7" s="1"/>
  <c r="B141" i="7" a="1"/>
  <c r="B141" i="7"/>
  <c r="A141" i="7" a="1"/>
  <c r="A141" i="7" s="1"/>
  <c r="H140" i="7" a="1"/>
  <c r="H140" i="7"/>
  <c r="G140" i="7" a="1"/>
  <c r="G140" i="7" s="1"/>
  <c r="F140" i="7" a="1"/>
  <c r="F140" i="7" s="1"/>
  <c r="E140" i="7" a="1"/>
  <c r="E140" i="7" s="1"/>
  <c r="D140" i="7" a="1"/>
  <c r="D140" i="7"/>
  <c r="C140" i="7" a="1"/>
  <c r="C140" i="7" s="1"/>
  <c r="B140" i="7" a="1"/>
  <c r="B140" i="7"/>
  <c r="A140" i="7" a="1"/>
  <c r="A140" i="7" s="1"/>
  <c r="H139" i="7" a="1"/>
  <c r="H139" i="7"/>
  <c r="G139" i="7" a="1"/>
  <c r="G139" i="7" s="1"/>
  <c r="F139" i="7" a="1"/>
  <c r="F139" i="7" s="1"/>
  <c r="E139" i="7" a="1"/>
  <c r="E139" i="7" s="1"/>
  <c r="D139" i="7" a="1"/>
  <c r="D139" i="7"/>
  <c r="C139" i="7" a="1"/>
  <c r="C139" i="7" s="1"/>
  <c r="B139" i="7" a="1"/>
  <c r="B139" i="7"/>
  <c r="A139" i="7" a="1"/>
  <c r="A139" i="7" s="1"/>
  <c r="H138" i="7" a="1"/>
  <c r="H138" i="7"/>
  <c r="G138" i="7" a="1"/>
  <c r="G138" i="7" s="1"/>
  <c r="F138" i="7" a="1"/>
  <c r="F138" i="7" s="1"/>
  <c r="E138" i="7" a="1"/>
  <c r="E138" i="7" s="1"/>
  <c r="D138" i="7" a="1"/>
  <c r="D138" i="7"/>
  <c r="C138" i="7" a="1"/>
  <c r="C138" i="7" s="1"/>
  <c r="B138" i="7" a="1"/>
  <c r="B138" i="7"/>
  <c r="A138" i="7" a="1"/>
  <c r="A138" i="7" s="1"/>
  <c r="H137" i="7" a="1"/>
  <c r="H137" i="7"/>
  <c r="G137" i="7" a="1"/>
  <c r="G137" i="7" s="1"/>
  <c r="F137" i="7" a="1"/>
  <c r="F137" i="7" s="1"/>
  <c r="E137" i="7" a="1"/>
  <c r="E137" i="7" s="1"/>
  <c r="D137" i="7" a="1"/>
  <c r="D137" i="7"/>
  <c r="C137" i="7" a="1"/>
  <c r="C137" i="7" s="1"/>
  <c r="B137" i="7" a="1"/>
  <c r="B137" i="7"/>
  <c r="A137" i="7" a="1"/>
  <c r="A137" i="7" s="1"/>
  <c r="H136" i="7" a="1"/>
  <c r="H136" i="7"/>
  <c r="G136" i="7" a="1"/>
  <c r="G136" i="7" s="1"/>
  <c r="F136" i="7" a="1"/>
  <c r="F136" i="7" s="1"/>
  <c r="E136" i="7" a="1"/>
  <c r="E136" i="7" s="1"/>
  <c r="D136" i="7" a="1"/>
  <c r="D136" i="7"/>
  <c r="C136" i="7" a="1"/>
  <c r="C136" i="7" s="1"/>
  <c r="B136" i="7" a="1"/>
  <c r="B136" i="7"/>
  <c r="A136" i="7" a="1"/>
  <c r="A136" i="7" s="1"/>
  <c r="H135" i="7" a="1"/>
  <c r="H135" i="7"/>
  <c r="G135" i="7" a="1"/>
  <c r="G135" i="7" s="1"/>
  <c r="F135" i="7" a="1"/>
  <c r="F135" i="7" s="1"/>
  <c r="E135" i="7" a="1"/>
  <c r="E135" i="7" s="1"/>
  <c r="D135" i="7" a="1"/>
  <c r="D135" i="7"/>
  <c r="C135" i="7" a="1"/>
  <c r="C135" i="7" s="1"/>
  <c r="B135" i="7" a="1"/>
  <c r="B135" i="7"/>
  <c r="A135" i="7" a="1"/>
  <c r="A135" i="7" s="1"/>
  <c r="H134" i="7" a="1"/>
  <c r="H134" i="7"/>
  <c r="G134" i="7" a="1"/>
  <c r="G134" i="7" s="1"/>
  <c r="F134" i="7" a="1"/>
  <c r="F134" i="7" s="1"/>
  <c r="E134" i="7" a="1"/>
  <c r="E134" i="7" s="1"/>
  <c r="D134" i="7" a="1"/>
  <c r="D134" i="7"/>
  <c r="C134" i="7" a="1"/>
  <c r="C134" i="7" s="1"/>
  <c r="B134" i="7" a="1"/>
  <c r="B134" i="7"/>
  <c r="A134" i="7" a="1"/>
  <c r="A134" i="7" s="1"/>
  <c r="H133" i="7" a="1"/>
  <c r="H133" i="7"/>
  <c r="G133" i="7" a="1"/>
  <c r="G133" i="7" s="1"/>
  <c r="F133" i="7" a="1"/>
  <c r="F133" i="7" s="1"/>
  <c r="E133" i="7" a="1"/>
  <c r="E133" i="7" s="1"/>
  <c r="D133" i="7" a="1"/>
  <c r="D133" i="7"/>
  <c r="C133" i="7" a="1"/>
  <c r="C133" i="7" s="1"/>
  <c r="B133" i="7" a="1"/>
  <c r="B133" i="7"/>
  <c r="A133" i="7" a="1"/>
  <c r="A133" i="7" s="1"/>
  <c r="H132" i="7" a="1"/>
  <c r="H132" i="7"/>
  <c r="G132" i="7" a="1"/>
  <c r="G132" i="7" s="1"/>
  <c r="F132" i="7" a="1"/>
  <c r="F132" i="7" s="1"/>
  <c r="E132" i="7" a="1"/>
  <c r="E132" i="7" s="1"/>
  <c r="D132" i="7" a="1"/>
  <c r="D132" i="7"/>
  <c r="C132" i="7" a="1"/>
  <c r="C132" i="7" s="1"/>
  <c r="B132" i="7" a="1"/>
  <c r="B132" i="7"/>
  <c r="A132" i="7" a="1"/>
  <c r="A132" i="7" s="1"/>
  <c r="H131" i="7" a="1"/>
  <c r="H131" i="7"/>
  <c r="G131" i="7" a="1"/>
  <c r="G131" i="7" s="1"/>
  <c r="F131" i="7" a="1"/>
  <c r="F131" i="7" s="1"/>
  <c r="E131" i="7" a="1"/>
  <c r="E131" i="7" s="1"/>
  <c r="D131" i="7" a="1"/>
  <c r="D131" i="7"/>
  <c r="C131" i="7" a="1"/>
  <c r="C131" i="7" s="1"/>
  <c r="B131" i="7" a="1"/>
  <c r="B131" i="7"/>
  <c r="A131" i="7" a="1"/>
  <c r="A131" i="7" s="1"/>
  <c r="H130" i="7" a="1"/>
  <c r="H130" i="7"/>
  <c r="G130" i="7" a="1"/>
  <c r="G130" i="7" s="1"/>
  <c r="F130" i="7" a="1"/>
  <c r="F130" i="7" s="1"/>
  <c r="E130" i="7" a="1"/>
  <c r="E130" i="7" s="1"/>
  <c r="D130" i="7" a="1"/>
  <c r="D130" i="7"/>
  <c r="C130" i="7" a="1"/>
  <c r="C130" i="7" s="1"/>
  <c r="B130" i="7" a="1"/>
  <c r="B130" i="7"/>
  <c r="A130" i="7" a="1"/>
  <c r="A130" i="7" s="1"/>
  <c r="H129" i="7" a="1"/>
  <c r="H129" i="7"/>
  <c r="G129" i="7" a="1"/>
  <c r="G129" i="7" s="1"/>
  <c r="F129" i="7" a="1"/>
  <c r="F129" i="7" s="1"/>
  <c r="E129" i="7" a="1"/>
  <c r="E129" i="7" s="1"/>
  <c r="D129" i="7" a="1"/>
  <c r="D129" i="7"/>
  <c r="C129" i="7" a="1"/>
  <c r="C129" i="7" s="1"/>
  <c r="B129" i="7" a="1"/>
  <c r="B129" i="7"/>
  <c r="A129" i="7" a="1"/>
  <c r="A129" i="7" s="1"/>
  <c r="H128" i="7" a="1"/>
  <c r="H128" i="7"/>
  <c r="G128" i="7" a="1"/>
  <c r="G128" i="7" s="1"/>
  <c r="F128" i="7" a="1"/>
  <c r="F128" i="7" s="1"/>
  <c r="E128" i="7" a="1"/>
  <c r="E128" i="7" s="1"/>
  <c r="D128" i="7" a="1"/>
  <c r="D128" i="7"/>
  <c r="C128" i="7" a="1"/>
  <c r="C128" i="7" s="1"/>
  <c r="B128" i="7" a="1"/>
  <c r="B128" i="7"/>
  <c r="A128" i="7" a="1"/>
  <c r="A128" i="7" s="1"/>
  <c r="H127" i="7" a="1"/>
  <c r="H127" i="7"/>
  <c r="G127" i="7" a="1"/>
  <c r="G127" i="7" s="1"/>
  <c r="F127" i="7" a="1"/>
  <c r="F127" i="7" s="1"/>
  <c r="E127" i="7" a="1"/>
  <c r="E127" i="7" s="1"/>
  <c r="D127" i="7" a="1"/>
  <c r="D127" i="7"/>
  <c r="C127" i="7" a="1"/>
  <c r="C127" i="7" s="1"/>
  <c r="B127" i="7" a="1"/>
  <c r="B127" i="7"/>
  <c r="A127" i="7" a="1"/>
  <c r="A127" i="7" s="1"/>
  <c r="H126" i="7" a="1"/>
  <c r="H126" i="7"/>
  <c r="G126" i="7" a="1"/>
  <c r="G126" i="7" s="1"/>
  <c r="F126" i="7" a="1"/>
  <c r="F126" i="7" s="1"/>
  <c r="E126" i="7" a="1"/>
  <c r="E126" i="7" s="1"/>
  <c r="D126" i="7" a="1"/>
  <c r="D126" i="7"/>
  <c r="C126" i="7" a="1"/>
  <c r="C126" i="7" s="1"/>
  <c r="B126" i="7" a="1"/>
  <c r="B126" i="7"/>
  <c r="A126" i="7" a="1"/>
  <c r="A126" i="7" s="1"/>
  <c r="H125" i="7" a="1"/>
  <c r="H125" i="7"/>
  <c r="G125" i="7" a="1"/>
  <c r="G125" i="7" s="1"/>
  <c r="F125" i="7" a="1"/>
  <c r="F125" i="7" s="1"/>
  <c r="E125" i="7" a="1"/>
  <c r="E125" i="7" s="1"/>
  <c r="D125" i="7" a="1"/>
  <c r="D125" i="7"/>
  <c r="C125" i="7" a="1"/>
  <c r="C125" i="7" s="1"/>
  <c r="B125" i="7" a="1"/>
  <c r="B125" i="7"/>
  <c r="A125" i="7" a="1"/>
  <c r="A125" i="7" s="1"/>
  <c r="H124" i="7" a="1"/>
  <c r="H124" i="7"/>
  <c r="G124" i="7" a="1"/>
  <c r="G124" i="7" s="1"/>
  <c r="F124" i="7" a="1"/>
  <c r="F124" i="7" s="1"/>
  <c r="E124" i="7" a="1"/>
  <c r="E124" i="7" s="1"/>
  <c r="D124" i="7" a="1"/>
  <c r="D124" i="7"/>
  <c r="C124" i="7" a="1"/>
  <c r="C124" i="7" s="1"/>
  <c r="B124" i="7" a="1"/>
  <c r="B124" i="7"/>
  <c r="A124" i="7" a="1"/>
  <c r="A124" i="7" s="1"/>
  <c r="H123" i="7" a="1"/>
  <c r="H123" i="7"/>
  <c r="G123" i="7" a="1"/>
  <c r="G123" i="7" s="1"/>
  <c r="F123" i="7" a="1"/>
  <c r="F123" i="7" s="1"/>
  <c r="E123" i="7" a="1"/>
  <c r="E123" i="7" s="1"/>
  <c r="D123" i="7" a="1"/>
  <c r="D123" i="7"/>
  <c r="C123" i="7" a="1"/>
  <c r="C123" i="7" s="1"/>
  <c r="B123" i="7" a="1"/>
  <c r="B123" i="7"/>
  <c r="A123" i="7" a="1"/>
  <c r="A123" i="7" s="1"/>
  <c r="H122" i="7" a="1"/>
  <c r="H122" i="7"/>
  <c r="G122" i="7" a="1"/>
  <c r="G122" i="7" s="1"/>
  <c r="F122" i="7" a="1"/>
  <c r="F122" i="7" s="1"/>
  <c r="E122" i="7" a="1"/>
  <c r="E122" i="7" s="1"/>
  <c r="D122" i="7" a="1"/>
  <c r="D122" i="7"/>
  <c r="C122" i="7" a="1"/>
  <c r="C122" i="7" s="1"/>
  <c r="B122" i="7" a="1"/>
  <c r="B122" i="7"/>
  <c r="A122" i="7" a="1"/>
  <c r="A122" i="7" s="1"/>
  <c r="H121" i="7" a="1"/>
  <c r="H121" i="7"/>
  <c r="G121" i="7" a="1"/>
  <c r="G121" i="7" s="1"/>
  <c r="F121" i="7" a="1"/>
  <c r="F121" i="7" s="1"/>
  <c r="E121" i="7" a="1"/>
  <c r="E121" i="7" s="1"/>
  <c r="D121" i="7" a="1"/>
  <c r="D121" i="7"/>
  <c r="C121" i="7" a="1"/>
  <c r="C121" i="7" s="1"/>
  <c r="B121" i="7" a="1"/>
  <c r="B121" i="7"/>
  <c r="A121" i="7" a="1"/>
  <c r="A121" i="7" s="1"/>
  <c r="H120" i="7" a="1"/>
  <c r="H120" i="7"/>
  <c r="G120" i="7" a="1"/>
  <c r="G120" i="7" s="1"/>
  <c r="F120" i="7" a="1"/>
  <c r="F120" i="7" s="1"/>
  <c r="E120" i="7" a="1"/>
  <c r="E120" i="7" s="1"/>
  <c r="D120" i="7" a="1"/>
  <c r="D120" i="7"/>
  <c r="C120" i="7" a="1"/>
  <c r="C120" i="7" s="1"/>
  <c r="B120" i="7" a="1"/>
  <c r="B120" i="7"/>
  <c r="A120" i="7" a="1"/>
  <c r="A120" i="7" s="1"/>
  <c r="H119" i="7" a="1"/>
  <c r="H119" i="7"/>
  <c r="G119" i="7" a="1"/>
  <c r="G119" i="7" s="1"/>
  <c r="F119" i="7" a="1"/>
  <c r="F119" i="7" s="1"/>
  <c r="E119" i="7" a="1"/>
  <c r="E119" i="7" s="1"/>
  <c r="D119" i="7" a="1"/>
  <c r="D119" i="7"/>
  <c r="C119" i="7" a="1"/>
  <c r="C119" i="7" s="1"/>
  <c r="B119" i="7" a="1"/>
  <c r="B119" i="7"/>
  <c r="A119" i="7" a="1"/>
  <c r="A119" i="7" s="1"/>
  <c r="H118" i="7" a="1"/>
  <c r="H118" i="7"/>
  <c r="G118" i="7" a="1"/>
  <c r="G118" i="7" s="1"/>
  <c r="F118" i="7" a="1"/>
  <c r="F118" i="7" s="1"/>
  <c r="E118" i="7" a="1"/>
  <c r="E118" i="7" s="1"/>
  <c r="D118" i="7" a="1"/>
  <c r="D118" i="7"/>
  <c r="C118" i="7" a="1"/>
  <c r="C118" i="7" s="1"/>
  <c r="B118" i="7" a="1"/>
  <c r="B118" i="7"/>
  <c r="A118" i="7" a="1"/>
  <c r="A118" i="7" s="1"/>
  <c r="H117" i="7" a="1"/>
  <c r="H117" i="7"/>
  <c r="G117" i="7" a="1"/>
  <c r="G117" i="7" s="1"/>
  <c r="F117" i="7" a="1"/>
  <c r="F117" i="7" s="1"/>
  <c r="E117" i="7" a="1"/>
  <c r="E117" i="7" s="1"/>
  <c r="D117" i="7" a="1"/>
  <c r="D117" i="7"/>
  <c r="C117" i="7" a="1"/>
  <c r="C117" i="7" s="1"/>
  <c r="B117" i="7" a="1"/>
  <c r="B117" i="7"/>
  <c r="A117" i="7" a="1"/>
  <c r="A117" i="7" s="1"/>
  <c r="H116" i="7" a="1"/>
  <c r="H116" i="7"/>
  <c r="G116" i="7" a="1"/>
  <c r="G116" i="7" s="1"/>
  <c r="F116" i="7" a="1"/>
  <c r="F116" i="7" s="1"/>
  <c r="E116" i="7" a="1"/>
  <c r="E116" i="7" s="1"/>
  <c r="D116" i="7" a="1"/>
  <c r="D116" i="7"/>
  <c r="C116" i="7" a="1"/>
  <c r="C116" i="7" s="1"/>
  <c r="B116" i="7" a="1"/>
  <c r="B116" i="7"/>
  <c r="A116" i="7" a="1"/>
  <c r="A116" i="7" s="1"/>
  <c r="H115" i="7" a="1"/>
  <c r="H115" i="7"/>
  <c r="G115" i="7" a="1"/>
  <c r="G115" i="7" s="1"/>
  <c r="F115" i="7" a="1"/>
  <c r="F115" i="7" s="1"/>
  <c r="E115" i="7" a="1"/>
  <c r="E115" i="7" s="1"/>
  <c r="D115" i="7" a="1"/>
  <c r="D115" i="7"/>
  <c r="C115" i="7" a="1"/>
  <c r="C115" i="7" s="1"/>
  <c r="B115" i="7" a="1"/>
  <c r="B115" i="7"/>
  <c r="A115" i="7" a="1"/>
  <c r="A115" i="7" s="1"/>
  <c r="H114" i="7" a="1"/>
  <c r="H114" i="7"/>
  <c r="G114" i="7" a="1"/>
  <c r="G114" i="7" s="1"/>
  <c r="F114" i="7" a="1"/>
  <c r="F114" i="7" s="1"/>
  <c r="E114" i="7" a="1"/>
  <c r="E114" i="7" s="1"/>
  <c r="D114" i="7" a="1"/>
  <c r="D114" i="7"/>
  <c r="C114" i="7" a="1"/>
  <c r="C114" i="7" s="1"/>
  <c r="B114" i="7" a="1"/>
  <c r="B114" i="7"/>
  <c r="A114" i="7" a="1"/>
  <c r="A114" i="7" s="1"/>
  <c r="H113" i="7" a="1"/>
  <c r="H113" i="7"/>
  <c r="G113" i="7" a="1"/>
  <c r="G113" i="7" s="1"/>
  <c r="F113" i="7" a="1"/>
  <c r="F113" i="7" s="1"/>
  <c r="E113" i="7" a="1"/>
  <c r="E113" i="7" s="1"/>
  <c r="D113" i="7" a="1"/>
  <c r="D113" i="7"/>
  <c r="C113" i="7" a="1"/>
  <c r="C113" i="7" s="1"/>
  <c r="B113" i="7" a="1"/>
  <c r="B113" i="7"/>
  <c r="A113" i="7" a="1"/>
  <c r="A113" i="7" s="1"/>
  <c r="H112" i="7" a="1"/>
  <c r="H112" i="7"/>
  <c r="G112" i="7" a="1"/>
  <c r="G112" i="7" s="1"/>
  <c r="F112" i="7" a="1"/>
  <c r="F112" i="7" s="1"/>
  <c r="E112" i="7" a="1"/>
  <c r="E112" i="7" s="1"/>
  <c r="D112" i="7" a="1"/>
  <c r="D112" i="7"/>
  <c r="C112" i="7" a="1"/>
  <c r="C112" i="7" s="1"/>
  <c r="B112" i="7" a="1"/>
  <c r="B112" i="7"/>
  <c r="A112" i="7" a="1"/>
  <c r="A112" i="7" s="1"/>
  <c r="H111" i="7" a="1"/>
  <c r="H111" i="7"/>
  <c r="G111" i="7" a="1"/>
  <c r="G111" i="7" s="1"/>
  <c r="F111" i="7" a="1"/>
  <c r="F111" i="7" s="1"/>
  <c r="E111" i="7" a="1"/>
  <c r="E111" i="7" s="1"/>
  <c r="D111" i="7" a="1"/>
  <c r="D111" i="7"/>
  <c r="C111" i="7" a="1"/>
  <c r="C111" i="7" s="1"/>
  <c r="B111" i="7" a="1"/>
  <c r="B111" i="7"/>
  <c r="A111" i="7" a="1"/>
  <c r="A111" i="7" s="1"/>
  <c r="H110" i="7" a="1"/>
  <c r="H110" i="7"/>
  <c r="G110" i="7" a="1"/>
  <c r="G110" i="7" s="1"/>
  <c r="F110" i="7" a="1"/>
  <c r="F110" i="7" s="1"/>
  <c r="E110" i="7" a="1"/>
  <c r="E110" i="7" s="1"/>
  <c r="D110" i="7" a="1"/>
  <c r="D110" i="7" s="1"/>
  <c r="C110" i="7" a="1"/>
  <c r="C110" i="7" s="1"/>
  <c r="B110" i="7" a="1"/>
  <c r="B110" i="7"/>
  <c r="A110" i="7" a="1"/>
  <c r="A110" i="7" s="1"/>
  <c r="H109" i="7" a="1"/>
  <c r="H109" i="7"/>
  <c r="G109" i="7" a="1"/>
  <c r="G109" i="7" s="1"/>
  <c r="F109" i="7" a="1"/>
  <c r="F109" i="7" s="1"/>
  <c r="E109" i="7" a="1"/>
  <c r="E109" i="7" s="1"/>
  <c r="D109" i="7" a="1"/>
  <c r="D109" i="7"/>
  <c r="C109" i="7" a="1"/>
  <c r="C109" i="7" s="1"/>
  <c r="B109" i="7" a="1"/>
  <c r="B109" i="7"/>
  <c r="A109" i="7" a="1"/>
  <c r="A109" i="7" s="1"/>
  <c r="H108" i="7" a="1"/>
  <c r="H108" i="7"/>
  <c r="G108" i="7" a="1"/>
  <c r="G108" i="7" s="1"/>
  <c r="F108" i="7" a="1"/>
  <c r="F108" i="7" s="1"/>
  <c r="E108" i="7" a="1"/>
  <c r="E108" i="7" s="1"/>
  <c r="D108" i="7" a="1"/>
  <c r="D108" i="7"/>
  <c r="C108" i="7" a="1"/>
  <c r="C108" i="7" s="1"/>
  <c r="B108" i="7" a="1"/>
  <c r="B108" i="7"/>
  <c r="A108" i="7" a="1"/>
  <c r="A108" i="7" s="1"/>
  <c r="H107" i="7" a="1"/>
  <c r="H107" i="7"/>
  <c r="G107" i="7" a="1"/>
  <c r="G107" i="7" s="1"/>
  <c r="F107" i="7" a="1"/>
  <c r="F107" i="7" s="1"/>
  <c r="E107" i="7" a="1"/>
  <c r="E107" i="7" s="1"/>
  <c r="D107" i="7" a="1"/>
  <c r="D107" i="7" s="1"/>
  <c r="C107" i="7" a="1"/>
  <c r="C107" i="7" s="1"/>
  <c r="B107" i="7" a="1"/>
  <c r="B107" i="7"/>
  <c r="A107" i="7" a="1"/>
  <c r="A107" i="7" s="1"/>
  <c r="H106" i="7" a="1"/>
  <c r="H106" i="7"/>
  <c r="G106" i="7" a="1"/>
  <c r="G106" i="7" s="1"/>
  <c r="F106" i="7" a="1"/>
  <c r="F106" i="7" s="1"/>
  <c r="E106" i="7" a="1"/>
  <c r="E106" i="7" s="1"/>
  <c r="D106" i="7" a="1"/>
  <c r="D106" i="7" s="1"/>
  <c r="C106" i="7" a="1"/>
  <c r="C106" i="7" s="1"/>
  <c r="B106" i="7" a="1"/>
  <c r="B106" i="7"/>
  <c r="A106" i="7" a="1"/>
  <c r="A106" i="7" s="1"/>
  <c r="H105" i="7" a="1"/>
  <c r="H105" i="7"/>
  <c r="G105" i="7" a="1"/>
  <c r="G105" i="7" s="1"/>
  <c r="F105" i="7" a="1"/>
  <c r="F105" i="7" s="1"/>
  <c r="E105" i="7" a="1"/>
  <c r="E105" i="7" s="1"/>
  <c r="D105" i="7" a="1"/>
  <c r="D105" i="7"/>
  <c r="C105" i="7" a="1"/>
  <c r="C105" i="7" s="1"/>
  <c r="B105" i="7" a="1"/>
  <c r="B105" i="7"/>
  <c r="A105" i="7" a="1"/>
  <c r="A105" i="7" s="1"/>
  <c r="H104" i="7" a="1"/>
  <c r="H104" i="7"/>
  <c r="G104" i="7" a="1"/>
  <c r="G104" i="7" s="1"/>
  <c r="F104" i="7" a="1"/>
  <c r="F104" i="7" s="1"/>
  <c r="E104" i="7" a="1"/>
  <c r="E104" i="7" s="1"/>
  <c r="D104" i="7" a="1"/>
  <c r="D104" i="7"/>
  <c r="C104" i="7" a="1"/>
  <c r="C104" i="7" s="1"/>
  <c r="B104" i="7" a="1"/>
  <c r="B104" i="7"/>
  <c r="A104" i="7" a="1"/>
  <c r="A104" i="7" s="1"/>
  <c r="H103" i="7" a="1"/>
  <c r="H103" i="7"/>
  <c r="G103" i="7" a="1"/>
  <c r="G103" i="7" s="1"/>
  <c r="F103" i="7" a="1"/>
  <c r="F103" i="7" s="1"/>
  <c r="E103" i="7" a="1"/>
  <c r="E103" i="7" s="1"/>
  <c r="D103" i="7" a="1"/>
  <c r="D103" i="7" s="1"/>
  <c r="C103" i="7" a="1"/>
  <c r="C103" i="7" s="1"/>
  <c r="B103" i="7" a="1"/>
  <c r="B103" i="7"/>
  <c r="A103" i="7" a="1"/>
  <c r="A103" i="7" s="1"/>
  <c r="H102" i="7" a="1"/>
  <c r="H102" i="7"/>
  <c r="G102" i="7" a="1"/>
  <c r="G102" i="7" s="1"/>
  <c r="F102" i="7" a="1"/>
  <c r="F102" i="7" s="1"/>
  <c r="E102" i="7" a="1"/>
  <c r="E102" i="7" s="1"/>
  <c r="D102" i="7" a="1"/>
  <c r="D102" i="7" s="1"/>
  <c r="C102" i="7" a="1"/>
  <c r="C102" i="7" s="1"/>
  <c r="B102" i="7" a="1"/>
  <c r="B102" i="7"/>
  <c r="A102" i="7" a="1"/>
  <c r="A102" i="7" s="1"/>
  <c r="H101" i="7" a="1"/>
  <c r="H101" i="7"/>
  <c r="G101" i="7" a="1"/>
  <c r="G101" i="7" s="1"/>
  <c r="F101" i="7" a="1"/>
  <c r="F101" i="7" s="1"/>
  <c r="E101" i="7" a="1"/>
  <c r="E101" i="7" s="1"/>
  <c r="D101" i="7" a="1"/>
  <c r="D101" i="7"/>
  <c r="C101" i="7" a="1"/>
  <c r="C101" i="7" s="1"/>
  <c r="B101" i="7" a="1"/>
  <c r="B101" i="7"/>
  <c r="A101" i="7" a="1"/>
  <c r="A101" i="7" s="1"/>
  <c r="H100" i="7" a="1"/>
  <c r="H100" i="7"/>
  <c r="G100" i="7" a="1"/>
  <c r="G100" i="7" s="1"/>
  <c r="F100" i="7" a="1"/>
  <c r="F100" i="7" s="1"/>
  <c r="E100" i="7" a="1"/>
  <c r="E100" i="7" s="1"/>
  <c r="D100" i="7" a="1"/>
  <c r="D100" i="7"/>
  <c r="C100" i="7" a="1"/>
  <c r="C100" i="7" s="1"/>
  <c r="B100" i="7" a="1"/>
  <c r="B100" i="7"/>
  <c r="A100" i="7" a="1"/>
  <c r="A100" i="7" s="1"/>
  <c r="H99" i="7" a="1"/>
  <c r="H99" i="7"/>
  <c r="G99" i="7" a="1"/>
  <c r="G99" i="7" s="1"/>
  <c r="F99" i="7" a="1"/>
  <c r="F99" i="7" s="1"/>
  <c r="E99" i="7" a="1"/>
  <c r="E99" i="7" s="1"/>
  <c r="D99" i="7" a="1"/>
  <c r="D99" i="7" s="1"/>
  <c r="C99" i="7" a="1"/>
  <c r="C99" i="7" s="1"/>
  <c r="B99" i="7" a="1"/>
  <c r="B99" i="7" s="1"/>
  <c r="A99" i="7" a="1"/>
  <c r="A99" i="7" s="1"/>
  <c r="H98" i="7" a="1"/>
  <c r="H98" i="7"/>
  <c r="G98" i="7" a="1"/>
  <c r="G98" i="7" s="1"/>
  <c r="F98" i="7" a="1"/>
  <c r="F98" i="7" s="1"/>
  <c r="E98" i="7" a="1"/>
  <c r="E98" i="7" s="1"/>
  <c r="D98" i="7" a="1"/>
  <c r="D98" i="7" s="1"/>
  <c r="C98" i="7" a="1"/>
  <c r="C98" i="7" s="1"/>
  <c r="B98" i="7" a="1"/>
  <c r="B98" i="7"/>
  <c r="A98" i="7" a="1"/>
  <c r="A98" i="7" s="1"/>
  <c r="H97" i="7" a="1"/>
  <c r="H97" i="7"/>
  <c r="G97" i="7" a="1"/>
  <c r="G97" i="7" s="1"/>
  <c r="F97" i="7" a="1"/>
  <c r="F97" i="7" s="1"/>
  <c r="E97" i="7" a="1"/>
  <c r="E97" i="7" s="1"/>
  <c r="D97" i="7" a="1"/>
  <c r="D97" i="7"/>
  <c r="C97" i="7" a="1"/>
  <c r="C97" i="7" s="1"/>
  <c r="B97" i="7" a="1"/>
  <c r="B97" i="7"/>
  <c r="A97" i="7" a="1"/>
  <c r="A97" i="7" s="1"/>
  <c r="H96" i="7" a="1"/>
  <c r="H96" i="7"/>
  <c r="G96" i="7" a="1"/>
  <c r="G96" i="7" s="1"/>
  <c r="F96" i="7" a="1"/>
  <c r="F96" i="7" s="1"/>
  <c r="E96" i="7" a="1"/>
  <c r="E96" i="7" s="1"/>
  <c r="D96" i="7" a="1"/>
  <c r="D96" i="7"/>
  <c r="C96" i="7" a="1"/>
  <c r="C96" i="7" s="1"/>
  <c r="B96" i="7" a="1"/>
  <c r="B96" i="7" s="1"/>
  <c r="A96" i="7" a="1"/>
  <c r="A96" i="7" s="1"/>
  <c r="H95" i="7" a="1"/>
  <c r="H95" i="7"/>
  <c r="G95" i="7" a="1"/>
  <c r="G95" i="7" s="1"/>
  <c r="F95" i="7" a="1"/>
  <c r="F95" i="7" s="1"/>
  <c r="E95" i="7" a="1"/>
  <c r="E95" i="7" s="1"/>
  <c r="D95" i="7" a="1"/>
  <c r="D95" i="7" s="1"/>
  <c r="C95" i="7" a="1"/>
  <c r="C95" i="7" s="1"/>
  <c r="B95" i="7" a="1"/>
  <c r="B95" i="7" s="1"/>
  <c r="A95" i="7" a="1"/>
  <c r="A95" i="7" s="1"/>
  <c r="H94" i="7" a="1"/>
  <c r="H94" i="7"/>
  <c r="G94" i="7" a="1"/>
  <c r="G94" i="7" s="1"/>
  <c r="F94" i="7" a="1"/>
  <c r="F94" i="7" s="1"/>
  <c r="E94" i="7" a="1"/>
  <c r="E94" i="7" s="1"/>
  <c r="D94" i="7" a="1"/>
  <c r="D94" i="7" s="1"/>
  <c r="C94" i="7" a="1"/>
  <c r="C94" i="7" s="1"/>
  <c r="B94" i="7" a="1"/>
  <c r="B94" i="7"/>
  <c r="A94" i="7" a="1"/>
  <c r="A94" i="7" s="1"/>
  <c r="H93" i="7" a="1"/>
  <c r="H93" i="7"/>
  <c r="G93" i="7" a="1"/>
  <c r="G93" i="7" s="1"/>
  <c r="F93" i="7" a="1"/>
  <c r="F93" i="7" s="1"/>
  <c r="E93" i="7" a="1"/>
  <c r="E93" i="7" s="1"/>
  <c r="D93" i="7" a="1"/>
  <c r="D93" i="7" s="1"/>
  <c r="C93" i="7" a="1"/>
  <c r="C93" i="7" s="1"/>
  <c r="B93" i="7" a="1"/>
  <c r="B93" i="7"/>
  <c r="A93" i="7" a="1"/>
  <c r="A93" i="7" s="1"/>
  <c r="H92" i="7" a="1"/>
  <c r="H92" i="7"/>
  <c r="G92" i="7" a="1"/>
  <c r="G92" i="7" s="1"/>
  <c r="F92" i="7" a="1"/>
  <c r="F92" i="7" s="1"/>
  <c r="E92" i="7" a="1"/>
  <c r="E92" i="7" s="1"/>
  <c r="D92" i="7" a="1"/>
  <c r="D92" i="7" s="1"/>
  <c r="C92" i="7" a="1"/>
  <c r="C92" i="7" s="1"/>
  <c r="B92" i="7" a="1"/>
  <c r="B92" i="7"/>
  <c r="A92" i="7" a="1"/>
  <c r="A92" i="7" s="1"/>
  <c r="H91" i="7" a="1"/>
  <c r="H91" i="7"/>
  <c r="G91" i="7" a="1"/>
  <c r="G91" i="7" s="1"/>
  <c r="F91" i="7" a="1"/>
  <c r="F91" i="7" s="1"/>
  <c r="E91" i="7" a="1"/>
  <c r="E91" i="7" s="1"/>
  <c r="D91" i="7" a="1"/>
  <c r="D91" i="7" s="1"/>
  <c r="C91" i="7" a="1"/>
  <c r="C91" i="7" s="1"/>
  <c r="B91" i="7" a="1"/>
  <c r="B91" i="7"/>
  <c r="A91" i="7" a="1"/>
  <c r="A91" i="7" s="1"/>
  <c r="H90" i="7" a="1"/>
  <c r="H90" i="7"/>
  <c r="G90" i="7" a="1"/>
  <c r="G90" i="7" s="1"/>
  <c r="F90" i="7" a="1"/>
  <c r="F90" i="7" s="1"/>
  <c r="E90" i="7" a="1"/>
  <c r="E90" i="7" s="1"/>
  <c r="D90" i="7" a="1"/>
  <c r="D90" i="7" s="1"/>
  <c r="C90" i="7" a="1"/>
  <c r="C90" i="7" s="1"/>
  <c r="B90" i="7" a="1"/>
  <c r="B90" i="7"/>
  <c r="A90" i="7" a="1"/>
  <c r="A90" i="7" s="1"/>
  <c r="H89" i="7" a="1"/>
  <c r="H89" i="7"/>
  <c r="G89" i="7" a="1"/>
  <c r="G89" i="7" s="1"/>
  <c r="F89" i="7" a="1"/>
  <c r="F89" i="7" s="1"/>
  <c r="E89" i="7" a="1"/>
  <c r="E89" i="7" s="1"/>
  <c r="D89" i="7" a="1"/>
  <c r="D89" i="7" s="1"/>
  <c r="C89" i="7" a="1"/>
  <c r="C89" i="7" s="1"/>
  <c r="B89" i="7" a="1"/>
  <c r="B89" i="7"/>
  <c r="A89" i="7" a="1"/>
  <c r="A89" i="7" s="1"/>
  <c r="H88" i="7" a="1"/>
  <c r="H88" i="7"/>
  <c r="G88" i="7" a="1"/>
  <c r="G88" i="7" s="1"/>
  <c r="F88" i="7" a="1"/>
  <c r="F88" i="7" s="1"/>
  <c r="E88" i="7" a="1"/>
  <c r="E88" i="7" s="1"/>
  <c r="D88" i="7" a="1"/>
  <c r="D88" i="7" s="1"/>
  <c r="C88" i="7" a="1"/>
  <c r="C88" i="7" s="1"/>
  <c r="B88" i="7" a="1"/>
  <c r="B88" i="7"/>
  <c r="A88" i="7" a="1"/>
  <c r="A88" i="7" s="1"/>
  <c r="H87" i="7" a="1"/>
  <c r="H87" i="7"/>
  <c r="G87" i="7" a="1"/>
  <c r="G87" i="7" s="1"/>
  <c r="F87" i="7" a="1"/>
  <c r="F87" i="7" s="1"/>
  <c r="E87" i="7" a="1"/>
  <c r="E87" i="7" s="1"/>
  <c r="D87" i="7" a="1"/>
  <c r="D87" i="7" s="1"/>
  <c r="C87" i="7" a="1"/>
  <c r="C87" i="7" s="1"/>
  <c r="B87" i="7" a="1"/>
  <c r="B87" i="7"/>
  <c r="A87" i="7" a="1"/>
  <c r="A87" i="7" s="1"/>
  <c r="H86" i="7" a="1"/>
  <c r="H86" i="7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B86" i="7" a="1"/>
  <c r="B86" i="7"/>
  <c r="A86" i="7" a="1"/>
  <c r="A86" i="7" s="1"/>
  <c r="H85" i="7" a="1"/>
  <c r="H85" i="7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B85" i="7" a="1"/>
  <c r="B85" i="7"/>
  <c r="A85" i="7" a="1"/>
  <c r="A85" i="7" s="1"/>
  <c r="H84" i="7" a="1"/>
  <c r="H84" i="7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B84" i="7" a="1"/>
  <c r="B84" i="7"/>
  <c r="A84" i="7" a="1"/>
  <c r="A84" i="7" s="1"/>
  <c r="H83" i="7" a="1"/>
  <c r="H83" i="7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B83" i="7" a="1"/>
  <c r="B83" i="7"/>
  <c r="A83" i="7" a="1"/>
  <c r="A83" i="7" s="1"/>
  <c r="H82" i="7" a="1"/>
  <c r="H82" i="7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B82" i="7" a="1"/>
  <c r="B82" i="7"/>
  <c r="A82" i="7" a="1"/>
  <c r="A82" i="7" s="1"/>
  <c r="H81" i="7" a="1"/>
  <c r="H81" i="7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B81" i="7" a="1"/>
  <c r="B81" i="7"/>
  <c r="A81" i="7" a="1"/>
  <c r="A81" i="7" s="1"/>
  <c r="H80" i="7" a="1"/>
  <c r="H80" i="7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B80" i="7" a="1"/>
  <c r="B80" i="7"/>
  <c r="A80" i="7" a="1"/>
  <c r="A80" i="7" s="1"/>
  <c r="H79" i="7" a="1"/>
  <c r="H79" i="7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B79" i="7" a="1"/>
  <c r="B79" i="7"/>
  <c r="A79" i="7" a="1"/>
  <c r="A79" i="7" s="1"/>
  <c r="H78" i="7" a="1"/>
  <c r="H78" i="7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B78" i="7" a="1"/>
  <c r="B78" i="7"/>
  <c r="A78" i="7" a="1"/>
  <c r="A78" i="7" s="1"/>
  <c r="H77" i="7" a="1"/>
  <c r="H77" i="7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B77" i="7" a="1"/>
  <c r="B77" i="7"/>
  <c r="A77" i="7" a="1"/>
  <c r="A77" i="7" s="1"/>
  <c r="H76" i="7" a="1"/>
  <c r="H76" i="7"/>
  <c r="G76" i="7" a="1"/>
  <c r="G76" i="7" s="1"/>
  <c r="F76" i="7" a="1"/>
  <c r="F76" i="7" s="1"/>
  <c r="E76" i="7" a="1"/>
  <c r="E76" i="7" s="1"/>
  <c r="D76" i="7" a="1"/>
  <c r="D76" i="7" s="1"/>
  <c r="C76" i="7" a="1"/>
  <c r="C76" i="7" s="1"/>
  <c r="B76" i="7" a="1"/>
  <c r="B76" i="7"/>
  <c r="A76" i="7" a="1"/>
  <c r="A76" i="7" s="1"/>
  <c r="H75" i="7" a="1"/>
  <c r="H75" i="7"/>
  <c r="G75" i="7" a="1"/>
  <c r="G75" i="7" s="1"/>
  <c r="F75" i="7" a="1"/>
  <c r="F75" i="7" s="1"/>
  <c r="E75" i="7" a="1"/>
  <c r="E75" i="7" s="1"/>
  <c r="D75" i="7" a="1"/>
  <c r="D75" i="7" s="1"/>
  <c r="C75" i="7" a="1"/>
  <c r="C75" i="7" s="1"/>
  <c r="B75" i="7" a="1"/>
  <c r="B75" i="7"/>
  <c r="A75" i="7" a="1"/>
  <c r="A75" i="7" s="1"/>
  <c r="H74" i="7" a="1"/>
  <c r="H74" i="7"/>
  <c r="G74" i="7" a="1"/>
  <c r="G74" i="7" s="1"/>
  <c r="F74" i="7" a="1"/>
  <c r="F74" i="7" s="1"/>
  <c r="E74" i="7" a="1"/>
  <c r="E74" i="7" s="1"/>
  <c r="D74" i="7" a="1"/>
  <c r="D74" i="7" s="1"/>
  <c r="C74" i="7" a="1"/>
  <c r="C74" i="7" s="1"/>
  <c r="B74" i="7" a="1"/>
  <c r="B74" i="7"/>
  <c r="A74" i="7" a="1"/>
  <c r="A74" i="7" s="1"/>
  <c r="H73" i="7" a="1"/>
  <c r="H73" i="7"/>
  <c r="G73" i="7" a="1"/>
  <c r="G73" i="7" s="1"/>
  <c r="F73" i="7" a="1"/>
  <c r="F73" i="7" s="1"/>
  <c r="E73" i="7" a="1"/>
  <c r="E73" i="7" s="1"/>
  <c r="D73" i="7" a="1"/>
  <c r="D73" i="7" s="1"/>
  <c r="C73" i="7" a="1"/>
  <c r="C73" i="7" s="1"/>
  <c r="B73" i="7" a="1"/>
  <c r="B73" i="7"/>
  <c r="A73" i="7" a="1"/>
  <c r="A73" i="7" s="1"/>
  <c r="H72" i="7" a="1"/>
  <c r="H72" i="7"/>
  <c r="G72" i="7" a="1"/>
  <c r="G72" i="7" s="1"/>
  <c r="F72" i="7" a="1"/>
  <c r="F72" i="7" s="1"/>
  <c r="E72" i="7" a="1"/>
  <c r="E72" i="7" s="1"/>
  <c r="D72" i="7" a="1"/>
  <c r="D72" i="7" s="1"/>
  <c r="C72" i="7" a="1"/>
  <c r="C72" i="7" s="1"/>
  <c r="B72" i="7" a="1"/>
  <c r="B72" i="7"/>
  <c r="A72" i="7" a="1"/>
  <c r="A72" i="7" s="1"/>
  <c r="H71" i="7" a="1"/>
  <c r="H71" i="7"/>
  <c r="G71" i="7" a="1"/>
  <c r="G71" i="7" s="1"/>
  <c r="F71" i="7" a="1"/>
  <c r="F71" i="7" s="1"/>
  <c r="E71" i="7" a="1"/>
  <c r="E71" i="7" s="1"/>
  <c r="D71" i="7" a="1"/>
  <c r="D71" i="7" s="1"/>
  <c r="C71" i="7" a="1"/>
  <c r="C71" i="7" s="1"/>
  <c r="B71" i="7" a="1"/>
  <c r="B71" i="7"/>
  <c r="A71" i="7" a="1"/>
  <c r="A71" i="7" s="1"/>
  <c r="H70" i="7" a="1"/>
  <c r="H70" i="7"/>
  <c r="G70" i="7" a="1"/>
  <c r="G70" i="7" s="1"/>
  <c r="F70" i="7" a="1"/>
  <c r="F70" i="7" s="1"/>
  <c r="E70" i="7" a="1"/>
  <c r="E70" i="7" s="1"/>
  <c r="D70" i="7" a="1"/>
  <c r="D70" i="7" s="1"/>
  <c r="C70" i="7" a="1"/>
  <c r="C70" i="7" s="1"/>
  <c r="B70" i="7" a="1"/>
  <c r="B70" i="7"/>
  <c r="A70" i="7" a="1"/>
  <c r="A70" i="7" s="1"/>
  <c r="H69" i="7" a="1"/>
  <c r="H69" i="7"/>
  <c r="G69" i="7" a="1"/>
  <c r="G69" i="7" s="1"/>
  <c r="F69" i="7" a="1"/>
  <c r="F69" i="7" s="1"/>
  <c r="E69" i="7" a="1"/>
  <c r="E69" i="7" s="1"/>
  <c r="D69" i="7" a="1"/>
  <c r="D69" i="7" s="1"/>
  <c r="C69" i="7" a="1"/>
  <c r="C69" i="7" s="1"/>
  <c r="B69" i="7" a="1"/>
  <c r="B69" i="7" s="1"/>
  <c r="A69" i="7" a="1"/>
  <c r="A69" i="7" s="1"/>
  <c r="H68" i="7" a="1"/>
  <c r="H68" i="7"/>
  <c r="G68" i="7" a="1"/>
  <c r="G68" i="7" s="1"/>
  <c r="F68" i="7" a="1"/>
  <c r="F68" i="7" s="1"/>
  <c r="E68" i="7" a="1"/>
  <c r="E68" i="7" s="1"/>
  <c r="D68" i="7" a="1"/>
  <c r="D68" i="7" s="1"/>
  <c r="C68" i="7" a="1"/>
  <c r="C68" i="7" s="1"/>
  <c r="B68" i="7" a="1"/>
  <c r="B68" i="7" s="1"/>
  <c r="A68" i="7" a="1"/>
  <c r="A68" i="7" s="1"/>
  <c r="H67" i="7" a="1"/>
  <c r="H67" i="7"/>
  <c r="G67" i="7" a="1"/>
  <c r="G67" i="7" s="1"/>
  <c r="F67" i="7" a="1"/>
  <c r="F67" i="7" s="1"/>
  <c r="E67" i="7" a="1"/>
  <c r="E67" i="7" s="1"/>
  <c r="D67" i="7" a="1"/>
  <c r="D67" i="7" s="1"/>
  <c r="C67" i="7" a="1"/>
  <c r="C67" i="7" s="1"/>
  <c r="B67" i="7" a="1"/>
  <c r="B67" i="7" s="1"/>
  <c r="A67" i="7" a="1"/>
  <c r="A67" i="7" s="1"/>
  <c r="H66" i="7" a="1"/>
  <c r="H66" i="7"/>
  <c r="G66" i="7" a="1"/>
  <c r="G66" i="7" s="1"/>
  <c r="F66" i="7" a="1"/>
  <c r="F66" i="7" s="1"/>
  <c r="E66" i="7" a="1"/>
  <c r="E66" i="7" s="1"/>
  <c r="D66" i="7" a="1"/>
  <c r="D66" i="7" s="1"/>
  <c r="C66" i="7" a="1"/>
  <c r="C66" i="7" s="1"/>
  <c r="B66" i="7" a="1"/>
  <c r="B66" i="7" s="1"/>
  <c r="A66" i="7" a="1"/>
  <c r="A66" i="7" s="1"/>
  <c r="H65" i="7" a="1"/>
  <c r="H65" i="7"/>
  <c r="G65" i="7" a="1"/>
  <c r="G65" i="7" s="1"/>
  <c r="F65" i="7" a="1"/>
  <c r="F65" i="7" s="1"/>
  <c r="E65" i="7" a="1"/>
  <c r="E65" i="7" s="1"/>
  <c r="D65" i="7" a="1"/>
  <c r="D65" i="7" s="1"/>
  <c r="C65" i="7" a="1"/>
  <c r="C65" i="7" s="1"/>
  <c r="B65" i="7" a="1"/>
  <c r="B65" i="7" s="1"/>
  <c r="A65" i="7" a="1"/>
  <c r="A65" i="7" s="1"/>
  <c r="H64" i="7" a="1"/>
  <c r="H64" i="7"/>
  <c r="G64" i="7" a="1"/>
  <c r="G64" i="7" s="1"/>
  <c r="F64" i="7" a="1"/>
  <c r="F64" i="7" s="1"/>
  <c r="E64" i="7" a="1"/>
  <c r="E64" i="7" s="1"/>
  <c r="D64" i="7" a="1"/>
  <c r="D64" i="7" s="1"/>
  <c r="C64" i="7" a="1"/>
  <c r="C64" i="7" s="1"/>
  <c r="B64" i="7" a="1"/>
  <c r="B64" i="7" s="1"/>
  <c r="A64" i="7" a="1"/>
  <c r="A64" i="7" s="1"/>
  <c r="H63" i="7" a="1"/>
  <c r="H63" i="7"/>
  <c r="G63" i="7" a="1"/>
  <c r="G63" i="7" s="1"/>
  <c r="F63" i="7" a="1"/>
  <c r="F63" i="7" s="1"/>
  <c r="E63" i="7" a="1"/>
  <c r="E63" i="7" s="1"/>
  <c r="D63" i="7" a="1"/>
  <c r="D63" i="7" s="1"/>
  <c r="C63" i="7" a="1"/>
  <c r="C63" i="7" s="1"/>
  <c r="B63" i="7" a="1"/>
  <c r="B63" i="7" s="1"/>
  <c r="A63" i="7" a="1"/>
  <c r="A63" i="7" s="1"/>
  <c r="H62" i="7" a="1"/>
  <c r="H62" i="7"/>
  <c r="G62" i="7" a="1"/>
  <c r="G62" i="7" s="1"/>
  <c r="F62" i="7" a="1"/>
  <c r="F62" i="7" s="1"/>
  <c r="E62" i="7" a="1"/>
  <c r="E62" i="7" s="1"/>
  <c r="D62" i="7" a="1"/>
  <c r="D62" i="7" s="1"/>
  <c r="C62" i="7" a="1"/>
  <c r="C62" i="7" s="1"/>
  <c r="B62" i="7" a="1"/>
  <c r="B62" i="7" s="1"/>
  <c r="A62" i="7" a="1"/>
  <c r="A62" i="7" s="1"/>
  <c r="H61" i="7" a="1"/>
  <c r="H61" i="7"/>
  <c r="G61" i="7" a="1"/>
  <c r="G61" i="7" s="1"/>
  <c r="F61" i="7" a="1"/>
  <c r="F61" i="7" s="1"/>
  <c r="E61" i="7" a="1"/>
  <c r="E61" i="7" s="1"/>
  <c r="D61" i="7" a="1"/>
  <c r="D61" i="7" s="1"/>
  <c r="C61" i="7" a="1"/>
  <c r="C61" i="7" s="1"/>
  <c r="B61" i="7" a="1"/>
  <c r="B61" i="7" s="1"/>
  <c r="A61" i="7" a="1"/>
  <c r="A61" i="7" s="1"/>
  <c r="H60" i="7" a="1"/>
  <c r="H60" i="7"/>
  <c r="G60" i="7" a="1"/>
  <c r="G60" i="7" s="1"/>
  <c r="F60" i="7" a="1"/>
  <c r="F60" i="7" s="1"/>
  <c r="E60" i="7" a="1"/>
  <c r="E60" i="7" s="1"/>
  <c r="D60" i="7" a="1"/>
  <c r="D60" i="7" s="1"/>
  <c r="C60" i="7" a="1"/>
  <c r="C60" i="7" s="1"/>
  <c r="B60" i="7" a="1"/>
  <c r="B60" i="7" s="1"/>
  <c r="A60" i="7" a="1"/>
  <c r="A60" i="7" s="1"/>
  <c r="H59" i="7" a="1"/>
  <c r="H59" i="7"/>
  <c r="G59" i="7" a="1"/>
  <c r="G59" i="7" s="1"/>
  <c r="F59" i="7" a="1"/>
  <c r="F59" i="7" s="1"/>
  <c r="E59" i="7" a="1"/>
  <c r="E59" i="7" s="1"/>
  <c r="D59" i="7" a="1"/>
  <c r="D59" i="7" s="1"/>
  <c r="C59" i="7" a="1"/>
  <c r="C59" i="7" s="1"/>
  <c r="B59" i="7" a="1"/>
  <c r="B59" i="7" s="1"/>
  <c r="A59" i="7" a="1"/>
  <c r="A59" i="7" s="1"/>
  <c r="H58" i="7" a="1"/>
  <c r="H58" i="7"/>
  <c r="G58" i="7" a="1"/>
  <c r="G58" i="7" s="1"/>
  <c r="F58" i="7" a="1"/>
  <c r="F58" i="7" s="1"/>
  <c r="E58" i="7" a="1"/>
  <c r="E58" i="7" s="1"/>
  <c r="D58" i="7" a="1"/>
  <c r="D58" i="7" s="1"/>
  <c r="C58" i="7" a="1"/>
  <c r="C58" i="7" s="1"/>
  <c r="B58" i="7" a="1"/>
  <c r="B58" i="7" s="1"/>
  <c r="A58" i="7" a="1"/>
  <c r="A58" i="7" s="1"/>
  <c r="H57" i="7" a="1"/>
  <c r="H57" i="7"/>
  <c r="G57" i="7" a="1"/>
  <c r="G57" i="7" s="1"/>
  <c r="F57" i="7" a="1"/>
  <c r="F57" i="7" s="1"/>
  <c r="E57" i="7" a="1"/>
  <c r="E57" i="7" s="1"/>
  <c r="D57" i="7" a="1"/>
  <c r="D57" i="7" s="1"/>
  <c r="C57" i="7" a="1"/>
  <c r="C57" i="7" s="1"/>
  <c r="B57" i="7" a="1"/>
  <c r="B57" i="7" s="1"/>
  <c r="A57" i="7" a="1"/>
  <c r="A57" i="7" s="1"/>
  <c r="H56" i="7" a="1"/>
  <c r="H56" i="7"/>
  <c r="G56" i="7" a="1"/>
  <c r="G56" i="7" s="1"/>
  <c r="F56" i="7" a="1"/>
  <c r="F56" i="7" s="1"/>
  <c r="E56" i="7" a="1"/>
  <c r="E56" i="7" s="1"/>
  <c r="D56" i="7" a="1"/>
  <c r="D56" i="7" s="1"/>
  <c r="C56" i="7" a="1"/>
  <c r="C56" i="7" s="1"/>
  <c r="B56" i="7" a="1"/>
  <c r="B56" i="7" s="1"/>
  <c r="A56" i="7" a="1"/>
  <c r="A56" i="7" s="1"/>
  <c r="H55" i="7" a="1"/>
  <c r="H55" i="7"/>
  <c r="G55" i="7" a="1"/>
  <c r="G55" i="7" s="1"/>
  <c r="F55" i="7" a="1"/>
  <c r="F55" i="7" s="1"/>
  <c r="E55" i="7" a="1"/>
  <c r="E55" i="7" s="1"/>
  <c r="D55" i="7" a="1"/>
  <c r="D55" i="7" s="1"/>
  <c r="C55" i="7" a="1"/>
  <c r="C55" i="7" s="1"/>
  <c r="B55" i="7" a="1"/>
  <c r="B55" i="7" s="1"/>
  <c r="A55" i="7" a="1"/>
  <c r="A55" i="7" s="1"/>
  <c r="H54" i="7" a="1"/>
  <c r="H54" i="7"/>
  <c r="G54" i="7" a="1"/>
  <c r="G54" i="7" s="1"/>
  <c r="F54" i="7" a="1"/>
  <c r="F54" i="7" s="1"/>
  <c r="E54" i="7" a="1"/>
  <c r="E54" i="7" s="1"/>
  <c r="D54" i="7" a="1"/>
  <c r="D54" i="7" s="1"/>
  <c r="C54" i="7" a="1"/>
  <c r="C54" i="7" s="1"/>
  <c r="B54" i="7" a="1"/>
  <c r="B54" i="7" s="1"/>
  <c r="A54" i="7" a="1"/>
  <c r="A54" i="7" s="1"/>
  <c r="H53" i="7" a="1"/>
  <c r="H53" i="7"/>
  <c r="G53" i="7" a="1"/>
  <c r="G53" i="7" s="1"/>
  <c r="F53" i="7" a="1"/>
  <c r="F53" i="7" s="1"/>
  <c r="E53" i="7" a="1"/>
  <c r="E53" i="7" s="1"/>
  <c r="D53" i="7" a="1"/>
  <c r="D53" i="7" s="1"/>
  <c r="C53" i="7" a="1"/>
  <c r="C53" i="7" s="1"/>
  <c r="B53" i="7" a="1"/>
  <c r="B53" i="7" s="1"/>
  <c r="A53" i="7" a="1"/>
  <c r="A53" i="7" s="1"/>
  <c r="H52" i="7" a="1"/>
  <c r="H52" i="7"/>
  <c r="G52" i="7" a="1"/>
  <c r="G52" i="7" s="1"/>
  <c r="F52" i="7" a="1"/>
  <c r="F52" i="7" s="1"/>
  <c r="E52" i="7" a="1"/>
  <c r="E52" i="7" s="1"/>
  <c r="D52" i="7" a="1"/>
  <c r="D52" i="7" s="1"/>
  <c r="C52" i="7" a="1"/>
  <c r="C52" i="7" s="1"/>
  <c r="B52" i="7" a="1"/>
  <c r="B52" i="7" s="1"/>
  <c r="A52" i="7" a="1"/>
  <c r="A52" i="7" s="1"/>
  <c r="H51" i="7" a="1"/>
  <c r="H51" i="7"/>
  <c r="G51" i="7" a="1"/>
  <c r="G51" i="7" s="1"/>
  <c r="F51" i="7" a="1"/>
  <c r="F51" i="7" s="1"/>
  <c r="E51" i="7" a="1"/>
  <c r="E51" i="7" s="1"/>
  <c r="D51" i="7" a="1"/>
  <c r="D51" i="7" s="1"/>
  <c r="C51" i="7" a="1"/>
  <c r="C51" i="7" s="1"/>
  <c r="B51" i="7" a="1"/>
  <c r="B51" i="7" s="1"/>
  <c r="A51" i="7" a="1"/>
  <c r="A51" i="7" s="1"/>
  <c r="H50" i="7" a="1"/>
  <c r="H50" i="7"/>
  <c r="G50" i="7" a="1"/>
  <c r="G50" i="7" s="1"/>
  <c r="F50" i="7" a="1"/>
  <c r="F50" i="7" s="1"/>
  <c r="E50" i="7" a="1"/>
  <c r="E50" i="7" s="1"/>
  <c r="D50" i="7" a="1"/>
  <c r="D50" i="7" s="1"/>
  <c r="C50" i="7" a="1"/>
  <c r="C50" i="7" s="1"/>
  <c r="B50" i="7" a="1"/>
  <c r="B50" i="7" s="1"/>
  <c r="A50" i="7" a="1"/>
  <c r="A50" i="7" s="1"/>
  <c r="H49" i="7" a="1"/>
  <c r="H49" i="7"/>
  <c r="G49" i="7" a="1"/>
  <c r="G49" i="7" s="1"/>
  <c r="F49" i="7" a="1"/>
  <c r="F49" i="7" s="1"/>
  <c r="E49" i="7" a="1"/>
  <c r="E49" i="7" s="1"/>
  <c r="D49" i="7" a="1"/>
  <c r="D49" i="7" s="1"/>
  <c r="C49" i="7" a="1"/>
  <c r="C49" i="7" s="1"/>
  <c r="B49" i="7" a="1"/>
  <c r="B49" i="7" s="1"/>
  <c r="A49" i="7" a="1"/>
  <c r="A49" i="7" s="1"/>
  <c r="H48" i="7" a="1"/>
  <c r="H48" i="7"/>
  <c r="G48" i="7" a="1"/>
  <c r="G48" i="7" s="1"/>
  <c r="F48" i="7" a="1"/>
  <c r="F48" i="7" s="1"/>
  <c r="E48" i="7" a="1"/>
  <c r="E48" i="7" s="1"/>
  <c r="D48" i="7" a="1"/>
  <c r="D48" i="7" s="1"/>
  <c r="C48" i="7" a="1"/>
  <c r="C48" i="7" s="1"/>
  <c r="B48" i="7" a="1"/>
  <c r="B48" i="7" s="1"/>
  <c r="A48" i="7" a="1"/>
  <c r="A48" i="7" s="1"/>
  <c r="H47" i="7" a="1"/>
  <c r="H47" i="7"/>
  <c r="G47" i="7" a="1"/>
  <c r="G47" i="7" s="1"/>
  <c r="F47" i="7" a="1"/>
  <c r="F47" i="7" s="1"/>
  <c r="E47" i="7" a="1"/>
  <c r="E47" i="7" s="1"/>
  <c r="D47" i="7" a="1"/>
  <c r="D47" i="7" s="1"/>
  <c r="C47" i="7" a="1"/>
  <c r="C47" i="7" s="1"/>
  <c r="B47" i="7" a="1"/>
  <c r="B47" i="7" s="1"/>
  <c r="A47" i="7" a="1"/>
  <c r="A47" i="7" s="1"/>
  <c r="H46" i="7" a="1"/>
  <c r="H46" i="7"/>
  <c r="G46" i="7" a="1"/>
  <c r="G46" i="7" s="1"/>
  <c r="F46" i="7" a="1"/>
  <c r="F46" i="7" s="1"/>
  <c r="E46" i="7" a="1"/>
  <c r="E46" i="7" s="1"/>
  <c r="D46" i="7" a="1"/>
  <c r="D46" i="7" s="1"/>
  <c r="C46" i="7" a="1"/>
  <c r="C46" i="7" s="1"/>
  <c r="B46" i="7" a="1"/>
  <c r="B46" i="7" s="1"/>
  <c r="A46" i="7" a="1"/>
  <c r="A46" i="7" s="1"/>
  <c r="H45" i="7" a="1"/>
  <c r="H45" i="7"/>
  <c r="G45" i="7" a="1"/>
  <c r="G45" i="7" s="1"/>
  <c r="F45" i="7" a="1"/>
  <c r="F45" i="7" s="1"/>
  <c r="E45" i="7" a="1"/>
  <c r="E45" i="7" s="1"/>
  <c r="D45" i="7" a="1"/>
  <c r="D45" i="7" s="1"/>
  <c r="C45" i="7" a="1"/>
  <c r="C45" i="7" s="1"/>
  <c r="B45" i="7" a="1"/>
  <c r="B45" i="7" s="1"/>
  <c r="A45" i="7" a="1"/>
  <c r="A45" i="7" s="1"/>
  <c r="H44" i="7" a="1"/>
  <c r="H44" i="7"/>
  <c r="G44" i="7" a="1"/>
  <c r="G44" i="7" s="1"/>
  <c r="F44" i="7" a="1"/>
  <c r="F44" i="7" s="1"/>
  <c r="E44" i="7" a="1"/>
  <c r="E44" i="7" s="1"/>
  <c r="D44" i="7" a="1"/>
  <c r="D44" i="7" s="1"/>
  <c r="C44" i="7" a="1"/>
  <c r="C44" i="7" s="1"/>
  <c r="B44" i="7" a="1"/>
  <c r="B44" i="7" s="1"/>
  <c r="A44" i="7" a="1"/>
  <c r="A44" i="7" s="1"/>
  <c r="H43" i="7" a="1"/>
  <c r="H43" i="7"/>
  <c r="G43" i="7" a="1"/>
  <c r="G43" i="7" s="1"/>
  <c r="F43" i="7" a="1"/>
  <c r="F43" i="7" s="1"/>
  <c r="E43" i="7" a="1"/>
  <c r="E43" i="7" s="1"/>
  <c r="D43" i="7" a="1"/>
  <c r="D43" i="7" s="1"/>
  <c r="C43" i="7" a="1"/>
  <c r="C43" i="7" s="1"/>
  <c r="B43" i="7" a="1"/>
  <c r="B43" i="7" s="1"/>
  <c r="A43" i="7" a="1"/>
  <c r="A43" i="7" s="1"/>
  <c r="H42" i="7" a="1"/>
  <c r="H42" i="7"/>
  <c r="G42" i="7" a="1"/>
  <c r="G42" i="7" s="1"/>
  <c r="F42" i="7" a="1"/>
  <c r="F42" i="7" s="1"/>
  <c r="E42" i="7" a="1"/>
  <c r="E42" i="7" s="1"/>
  <c r="D42" i="7" a="1"/>
  <c r="D42" i="7" s="1"/>
  <c r="C42" i="7" a="1"/>
  <c r="C42" i="7" s="1"/>
  <c r="B42" i="7" a="1"/>
  <c r="B42" i="7" s="1"/>
  <c r="A42" i="7" a="1"/>
  <c r="A42" i="7" s="1"/>
  <c r="H41" i="7" a="1"/>
  <c r="H41" i="7"/>
  <c r="G41" i="7" a="1"/>
  <c r="G41" i="7" s="1"/>
  <c r="F41" i="7" a="1"/>
  <c r="F41" i="7" s="1"/>
  <c r="E41" i="7" a="1"/>
  <c r="E41" i="7" s="1"/>
  <c r="D41" i="7" a="1"/>
  <c r="D41" i="7" s="1"/>
  <c r="C41" i="7" a="1"/>
  <c r="C41" i="7" s="1"/>
  <c r="B41" i="7" a="1"/>
  <c r="B41" i="7" s="1"/>
  <c r="A41" i="7" a="1"/>
  <c r="A41" i="7" s="1"/>
  <c r="H40" i="7" a="1"/>
  <c r="H40" i="7"/>
  <c r="G40" i="7" a="1"/>
  <c r="G40" i="7" s="1"/>
  <c r="F40" i="7" a="1"/>
  <c r="F40" i="7" s="1"/>
  <c r="E40" i="7" a="1"/>
  <c r="E40" i="7" s="1"/>
  <c r="D40" i="7" a="1"/>
  <c r="D40" i="7" s="1"/>
  <c r="C40" i="7" a="1"/>
  <c r="C40" i="7" s="1"/>
  <c r="B40" i="7" a="1"/>
  <c r="B40" i="7" s="1"/>
  <c r="A40" i="7" a="1"/>
  <c r="A40" i="7" s="1"/>
  <c r="H39" i="7" a="1"/>
  <c r="H39" i="7"/>
  <c r="G39" i="7" a="1"/>
  <c r="G39" i="7" s="1"/>
  <c r="F39" i="7" a="1"/>
  <c r="F39" i="7" s="1"/>
  <c r="E39" i="7" a="1"/>
  <c r="E39" i="7" s="1"/>
  <c r="D39" i="7" a="1"/>
  <c r="D39" i="7" s="1"/>
  <c r="C39" i="7" a="1"/>
  <c r="C39" i="7" s="1"/>
  <c r="B39" i="7" a="1"/>
  <c r="B39" i="7" s="1"/>
  <c r="A39" i="7" a="1"/>
  <c r="A39" i="7" s="1"/>
  <c r="H38" i="7" a="1"/>
  <c r="H38" i="7"/>
  <c r="G38" i="7" a="1"/>
  <c r="G38" i="7" s="1"/>
  <c r="F38" i="7" a="1"/>
  <c r="F38" i="7" s="1"/>
  <c r="E38" i="7" a="1"/>
  <c r="E38" i="7" s="1"/>
  <c r="D38" i="7" a="1"/>
  <c r="D38" i="7" s="1"/>
  <c r="C38" i="7" a="1"/>
  <c r="C38" i="7" s="1"/>
  <c r="B38" i="7" a="1"/>
  <c r="B38" i="7" s="1"/>
  <c r="A38" i="7" a="1"/>
  <c r="A38" i="7" s="1"/>
  <c r="H37" i="7" a="1"/>
  <c r="H37" i="7"/>
  <c r="G37" i="7" a="1"/>
  <c r="G37" i="7" s="1"/>
  <c r="F37" i="7" a="1"/>
  <c r="F37" i="7" s="1"/>
  <c r="E37" i="7" a="1"/>
  <c r="E37" i="7" s="1"/>
  <c r="D37" i="7" a="1"/>
  <c r="D37" i="7" s="1"/>
  <c r="C37" i="7" a="1"/>
  <c r="C37" i="7" s="1"/>
  <c r="B37" i="7" a="1"/>
  <c r="B37" i="7" s="1"/>
  <c r="A37" i="7" a="1"/>
  <c r="A37" i="7" s="1"/>
  <c r="H36" i="7" a="1"/>
  <c r="H36" i="7"/>
  <c r="G36" i="7" a="1"/>
  <c r="G36" i="7" s="1"/>
  <c r="F36" i="7" a="1"/>
  <c r="F36" i="7" s="1"/>
  <c r="E36" i="7" a="1"/>
  <c r="E36" i="7" s="1"/>
  <c r="D36" i="7" a="1"/>
  <c r="D36" i="7" s="1"/>
  <c r="C36" i="7" a="1"/>
  <c r="C36" i="7" s="1"/>
  <c r="B36" i="7" a="1"/>
  <c r="B36" i="7" s="1"/>
  <c r="A36" i="7" a="1"/>
  <c r="A36" i="7" s="1"/>
  <c r="H35" i="7" a="1"/>
  <c r="H35" i="7"/>
  <c r="G35" i="7" a="1"/>
  <c r="G35" i="7" s="1"/>
  <c r="F35" i="7" a="1"/>
  <c r="F35" i="7" s="1"/>
  <c r="E35" i="7" a="1"/>
  <c r="E35" i="7" s="1"/>
  <c r="D35" i="7" a="1"/>
  <c r="D35" i="7" s="1"/>
  <c r="C35" i="7" a="1"/>
  <c r="C35" i="7" s="1"/>
  <c r="B35" i="7" a="1"/>
  <c r="B35" i="7" s="1"/>
  <c r="A35" i="7" a="1"/>
  <c r="A35" i="7" s="1"/>
  <c r="H34" i="7" a="1"/>
  <c r="H34" i="7"/>
  <c r="G34" i="7" a="1"/>
  <c r="G34" i="7" s="1"/>
  <c r="F34" i="7" a="1"/>
  <c r="F34" i="7" s="1"/>
  <c r="E34" i="7" a="1"/>
  <c r="E34" i="7" s="1"/>
  <c r="D34" i="7" a="1"/>
  <c r="D34" i="7" s="1"/>
  <c r="C34" i="7" a="1"/>
  <c r="C34" i="7" s="1"/>
  <c r="B34" i="7" a="1"/>
  <c r="B34" i="7" s="1"/>
  <c r="A34" i="7" a="1"/>
  <c r="A34" i="7" s="1"/>
  <c r="H33" i="7" a="1"/>
  <c r="H33" i="7"/>
  <c r="G33" i="7" a="1"/>
  <c r="G33" i="7" s="1"/>
  <c r="F33" i="7" a="1"/>
  <c r="F33" i="7" s="1"/>
  <c r="E33" i="7" a="1"/>
  <c r="E33" i="7" s="1"/>
  <c r="D33" i="7" a="1"/>
  <c r="D33" i="7" s="1"/>
  <c r="C33" i="7" a="1"/>
  <c r="C33" i="7" s="1"/>
  <c r="B33" i="7" a="1"/>
  <c r="B33" i="7" s="1"/>
  <c r="A33" i="7" a="1"/>
  <c r="A33" i="7" s="1"/>
  <c r="H32" i="7" a="1"/>
  <c r="H32" i="7"/>
  <c r="G32" i="7" a="1"/>
  <c r="G32" i="7" s="1"/>
  <c r="F32" i="7" a="1"/>
  <c r="F32" i="7" s="1"/>
  <c r="E32" i="7" a="1"/>
  <c r="E32" i="7" s="1"/>
  <c r="D32" i="7" a="1"/>
  <c r="D32" i="7" s="1"/>
  <c r="C32" i="7" a="1"/>
  <c r="C32" i="7" s="1"/>
  <c r="B32" i="7" a="1"/>
  <c r="B32" i="7" s="1"/>
  <c r="A32" i="7" a="1"/>
  <c r="A32" i="7" s="1"/>
  <c r="H31" i="7" a="1"/>
  <c r="H31" i="7"/>
  <c r="G31" i="7" a="1"/>
  <c r="G31" i="7" s="1"/>
  <c r="F31" i="7" a="1"/>
  <c r="F31" i="7" s="1"/>
  <c r="E31" i="7" a="1"/>
  <c r="E31" i="7" s="1"/>
  <c r="D31" i="7" a="1"/>
  <c r="D31" i="7" s="1"/>
  <c r="C31" i="7" a="1"/>
  <c r="C31" i="7" s="1"/>
  <c r="B31" i="7" a="1"/>
  <c r="B31" i="7" s="1"/>
  <c r="A31" i="7" a="1"/>
  <c r="A31" i="7" s="1"/>
  <c r="H30" i="7" a="1"/>
  <c r="H30" i="7"/>
  <c r="G30" i="7" a="1"/>
  <c r="G30" i="7" s="1"/>
  <c r="F30" i="7" a="1"/>
  <c r="F30" i="7" s="1"/>
  <c r="E30" i="7" a="1"/>
  <c r="E30" i="7" s="1"/>
  <c r="D30" i="7" a="1"/>
  <c r="D30" i="7" s="1"/>
  <c r="C30" i="7" a="1"/>
  <c r="C30" i="7" s="1"/>
  <c r="B30" i="7" a="1"/>
  <c r="B30" i="7" s="1"/>
  <c r="A30" i="7" a="1"/>
  <c r="A30" i="7" s="1"/>
  <c r="H29" i="7" a="1"/>
  <c r="H29" i="7"/>
  <c r="G29" i="7" a="1"/>
  <c r="G29" i="7" s="1"/>
  <c r="F29" i="7" a="1"/>
  <c r="F29" i="7" s="1"/>
  <c r="E29" i="7" a="1"/>
  <c r="E29" i="7" s="1"/>
  <c r="D29" i="7" a="1"/>
  <c r="D29" i="7" s="1"/>
  <c r="C29" i="7" a="1"/>
  <c r="C29" i="7" s="1"/>
  <c r="B29" i="7" a="1"/>
  <c r="B29" i="7" s="1"/>
  <c r="A29" i="7" a="1"/>
  <c r="A29" i="7" s="1"/>
  <c r="H28" i="7" a="1"/>
  <c r="H28" i="7"/>
  <c r="G28" i="7" a="1"/>
  <c r="G28" i="7" s="1"/>
  <c r="F28" i="7" a="1"/>
  <c r="F28" i="7" s="1"/>
  <c r="E28" i="7" a="1"/>
  <c r="E28" i="7" s="1"/>
  <c r="D28" i="7" a="1"/>
  <c r="D28" i="7" s="1"/>
  <c r="C28" i="7" a="1"/>
  <c r="C28" i="7" s="1"/>
  <c r="B28" i="7" a="1"/>
  <c r="B28" i="7" s="1"/>
  <c r="A28" i="7" a="1"/>
  <c r="A28" i="7" s="1"/>
  <c r="H27" i="7" a="1"/>
  <c r="H27" i="7"/>
  <c r="G27" i="7" a="1"/>
  <c r="G27" i="7" s="1"/>
  <c r="F27" i="7" a="1"/>
  <c r="F27" i="7" s="1"/>
  <c r="E27" i="7" a="1"/>
  <c r="E27" i="7" s="1"/>
  <c r="D27" i="7" a="1"/>
  <c r="D27" i="7" s="1"/>
  <c r="C27" i="7" a="1"/>
  <c r="C27" i="7" s="1"/>
  <c r="B27" i="7" a="1"/>
  <c r="B27" i="7" s="1"/>
  <c r="A27" i="7" a="1"/>
  <c r="A27" i="7" s="1"/>
  <c r="H26" i="7" a="1"/>
  <c r="H26" i="7"/>
  <c r="G26" i="7" a="1"/>
  <c r="G26" i="7" s="1"/>
  <c r="F26" i="7" a="1"/>
  <c r="F26" i="7" s="1"/>
  <c r="E26" i="7" a="1"/>
  <c r="E26" i="7" s="1"/>
  <c r="D26" i="7" a="1"/>
  <c r="D26" i="7" s="1"/>
  <c r="C26" i="7" a="1"/>
  <c r="C26" i="7" s="1"/>
  <c r="B26" i="7" a="1"/>
  <c r="B26" i="7" s="1"/>
  <c r="A26" i="7" a="1"/>
  <c r="A26" i="7" s="1"/>
  <c r="H25" i="7" a="1"/>
  <c r="H25" i="7"/>
  <c r="G25" i="7" a="1"/>
  <c r="G25" i="7" s="1"/>
  <c r="F25" i="7" a="1"/>
  <c r="F25" i="7" s="1"/>
  <c r="E25" i="7" a="1"/>
  <c r="E25" i="7" s="1"/>
  <c r="D25" i="7" a="1"/>
  <c r="D25" i="7" s="1"/>
  <c r="C25" i="7" a="1"/>
  <c r="C25" i="7" s="1"/>
  <c r="B25" i="7" a="1"/>
  <c r="B25" i="7" s="1"/>
  <c r="A25" i="7" a="1"/>
  <c r="A25" i="7" s="1"/>
  <c r="H24" i="7" a="1"/>
  <c r="H24" i="7"/>
  <c r="G24" i="7" a="1"/>
  <c r="G24" i="7" s="1"/>
  <c r="F24" i="7" a="1"/>
  <c r="F24" i="7" s="1"/>
  <c r="E24" i="7" a="1"/>
  <c r="E24" i="7" s="1"/>
  <c r="D24" i="7" a="1"/>
  <c r="D24" i="7" s="1"/>
  <c r="C24" i="7" a="1"/>
  <c r="C24" i="7" s="1"/>
  <c r="B24" i="7" a="1"/>
  <c r="B24" i="7" s="1"/>
  <c r="A24" i="7" a="1"/>
  <c r="A24" i="7" s="1"/>
  <c r="H23" i="7" a="1"/>
  <c r="H23" i="7"/>
  <c r="G23" i="7" a="1"/>
  <c r="G23" i="7" s="1"/>
  <c r="F23" i="7" a="1"/>
  <c r="F23" i="7" s="1"/>
  <c r="E23" i="7" a="1"/>
  <c r="E23" i="7" s="1"/>
  <c r="D23" i="7" a="1"/>
  <c r="D23" i="7" s="1"/>
  <c r="C23" i="7" a="1"/>
  <c r="C23" i="7" s="1"/>
  <c r="B23" i="7" a="1"/>
  <c r="B23" i="7" s="1"/>
  <c r="A23" i="7" a="1"/>
  <c r="A23" i="7" s="1"/>
  <c r="H22" i="7" a="1"/>
  <c r="H22" i="7"/>
  <c r="G22" i="7" a="1"/>
  <c r="G22" i="7" s="1"/>
  <c r="F22" i="7" a="1"/>
  <c r="F22" i="7" s="1"/>
  <c r="E22" i="7" a="1"/>
  <c r="E22" i="7" s="1"/>
  <c r="D22" i="7" a="1"/>
  <c r="D22" i="7" s="1"/>
  <c r="C22" i="7" a="1"/>
  <c r="C22" i="7" s="1"/>
  <c r="B22" i="7" a="1"/>
  <c r="B22" i="7" s="1"/>
  <c r="A22" i="7" a="1"/>
  <c r="A22" i="7" s="1"/>
  <c r="H21" i="7" a="1"/>
  <c r="H21" i="7"/>
  <c r="G21" i="7" a="1"/>
  <c r="G21" i="7" s="1"/>
  <c r="F21" i="7" a="1"/>
  <c r="F21" i="7" s="1"/>
  <c r="E21" i="7" a="1"/>
  <c r="E21" i="7" s="1"/>
  <c r="D21" i="7" a="1"/>
  <c r="D21" i="7" s="1"/>
  <c r="C21" i="7" a="1"/>
  <c r="C21" i="7" s="1"/>
  <c r="B21" i="7" a="1"/>
  <c r="B21" i="7" s="1"/>
  <c r="A21" i="7" a="1"/>
  <c r="A21" i="7" s="1"/>
  <c r="H20" i="7" a="1"/>
  <c r="H20" i="7"/>
  <c r="G20" i="7" a="1"/>
  <c r="G20" i="7" s="1"/>
  <c r="F20" i="7" a="1"/>
  <c r="F20" i="7" s="1"/>
  <c r="E20" i="7" a="1"/>
  <c r="E20" i="7" s="1"/>
  <c r="D20" i="7" a="1"/>
  <c r="D20" i="7" s="1"/>
  <c r="C20" i="7" a="1"/>
  <c r="C20" i="7" s="1"/>
  <c r="B20" i="7" a="1"/>
  <c r="B20" i="7" s="1"/>
  <c r="A20" i="7" a="1"/>
  <c r="A20" i="7" s="1"/>
  <c r="H19" i="7" a="1"/>
  <c r="H19" i="7"/>
  <c r="G19" i="7" a="1"/>
  <c r="G19" i="7" s="1"/>
  <c r="F19" i="7" a="1"/>
  <c r="F19" i="7" s="1"/>
  <c r="E19" i="7" a="1"/>
  <c r="E19" i="7" s="1"/>
  <c r="D19" i="7" a="1"/>
  <c r="D19" i="7" s="1"/>
  <c r="C19" i="7" a="1"/>
  <c r="C19" i="7" s="1"/>
  <c r="B19" i="7" a="1"/>
  <c r="B19" i="7"/>
  <c r="A19" i="7" a="1"/>
  <c r="A19" i="7" s="1"/>
  <c r="H18" i="7" a="1"/>
  <c r="H18" i="7"/>
  <c r="G18" i="7" a="1"/>
  <c r="G18" i="7" s="1"/>
  <c r="F18" i="7" a="1"/>
  <c r="F18" i="7" s="1"/>
  <c r="E18" i="7" a="1"/>
  <c r="E18" i="7" s="1"/>
  <c r="D18" i="7" a="1"/>
  <c r="D18" i="7" s="1"/>
  <c r="C18" i="7" a="1"/>
  <c r="C18" i="7" s="1"/>
  <c r="B18" i="7" a="1"/>
  <c r="B18" i="7"/>
  <c r="A18" i="7" a="1"/>
  <c r="A18" i="7" s="1"/>
  <c r="H17" i="7" a="1"/>
  <c r="H17" i="7"/>
  <c r="G17" i="7" a="1"/>
  <c r="G17" i="7" s="1"/>
  <c r="F17" i="7" a="1"/>
  <c r="F17" i="7" s="1"/>
  <c r="E17" i="7" a="1"/>
  <c r="E17" i="7" s="1"/>
  <c r="D17" i="7" a="1"/>
  <c r="D17" i="7" s="1"/>
  <c r="C17" i="7" a="1"/>
  <c r="C17" i="7" s="1"/>
  <c r="B17" i="7" a="1"/>
  <c r="B17" i="7"/>
  <c r="A17" i="7" a="1"/>
  <c r="A17" i="7" s="1"/>
  <c r="H16" i="7" a="1"/>
  <c r="H16" i="7"/>
  <c r="G16" i="7" a="1"/>
  <c r="G16" i="7" s="1"/>
  <c r="F16" i="7" a="1"/>
  <c r="F16" i="7" s="1"/>
  <c r="E16" i="7" a="1"/>
  <c r="E16" i="7" s="1"/>
  <c r="D16" i="7" a="1"/>
  <c r="D16" i="7" s="1"/>
  <c r="C16" i="7" a="1"/>
  <c r="C16" i="7" s="1"/>
  <c r="B16" i="7" a="1"/>
  <c r="B16" i="7"/>
  <c r="A16" i="7" a="1"/>
  <c r="A16" i="7" s="1"/>
  <c r="H15" i="7" a="1"/>
  <c r="H15" i="7"/>
  <c r="G15" i="7" a="1"/>
  <c r="G15" i="7" s="1"/>
  <c r="F15" i="7" a="1"/>
  <c r="F15" i="7" s="1"/>
  <c r="E15" i="7" a="1"/>
  <c r="E15" i="7" s="1"/>
  <c r="D15" i="7" a="1"/>
  <c r="D15" i="7" s="1"/>
  <c r="C15" i="7" a="1"/>
  <c r="C15" i="7" s="1"/>
  <c r="B15" i="7" a="1"/>
  <c r="B15" i="7"/>
  <c r="A15" i="7" a="1"/>
  <c r="A15" i="7" s="1"/>
  <c r="H14" i="7" a="1"/>
  <c r="H14" i="7"/>
  <c r="G14" i="7" a="1"/>
  <c r="G14" i="7" s="1"/>
  <c r="F14" i="7" a="1"/>
  <c r="F14" i="7" s="1"/>
  <c r="E14" i="7" a="1"/>
  <c r="E14" i="7" s="1"/>
  <c r="D14" i="7" a="1"/>
  <c r="D14" i="7" s="1"/>
  <c r="C14" i="7" a="1"/>
  <c r="C14" i="7" s="1"/>
  <c r="B14" i="7" a="1"/>
  <c r="B14" i="7"/>
  <c r="A14" i="7" a="1"/>
  <c r="A14" i="7" s="1"/>
  <c r="H13" i="7" a="1"/>
  <c r="H13" i="7"/>
  <c r="G13" i="7" a="1"/>
  <c r="G13" i="7" s="1"/>
  <c r="F13" i="7" a="1"/>
  <c r="F13" i="7" s="1"/>
  <c r="E13" i="7" a="1"/>
  <c r="E13" i="7" s="1"/>
  <c r="D13" i="7" a="1"/>
  <c r="D13" i="7" s="1"/>
  <c r="C13" i="7" a="1"/>
  <c r="C13" i="7" s="1"/>
  <c r="B13" i="7" a="1"/>
  <c r="B13" i="7"/>
  <c r="A13" i="7" a="1"/>
  <c r="A13" i="7" s="1"/>
  <c r="H12" i="7" a="1"/>
  <c r="H12" i="7"/>
  <c r="G12" i="7" a="1"/>
  <c r="G12" i="7" s="1"/>
  <c r="F12" i="7" a="1"/>
  <c r="F12" i="7" s="1"/>
  <c r="E12" i="7" a="1"/>
  <c r="E12" i="7" s="1"/>
  <c r="D12" i="7" a="1"/>
  <c r="D12" i="7" s="1"/>
  <c r="C12" i="7" a="1"/>
  <c r="C12" i="7" s="1"/>
  <c r="B12" i="7" a="1"/>
  <c r="B12" i="7"/>
  <c r="A12" i="7" a="1"/>
  <c r="A12" i="7" s="1"/>
  <c r="H11" i="7" a="1"/>
  <c r="H11" i="7"/>
  <c r="G11" i="7" a="1"/>
  <c r="G11" i="7" s="1"/>
  <c r="F11" i="7" a="1"/>
  <c r="F11" i="7" s="1"/>
  <c r="H10" i="7" a="1"/>
  <c r="H10" i="7"/>
  <c r="G10" i="7" a="1"/>
  <c r="G10" i="7" s="1"/>
  <c r="F10" i="7" a="1"/>
  <c r="F10" i="7" s="1"/>
  <c r="H9" i="7" a="1"/>
  <c r="H9" i="7"/>
  <c r="G9" i="7" a="1"/>
  <c r="G9" i="7" s="1"/>
  <c r="F9" i="7" a="1"/>
  <c r="F9" i="7" s="1"/>
  <c r="H8" i="7" a="1"/>
  <c r="H8" i="7"/>
  <c r="G8" i="7" a="1"/>
  <c r="G8" i="7" s="1"/>
  <c r="F8" i="7" a="1"/>
  <c r="F8" i="7" s="1"/>
  <c r="H7" i="7" a="1"/>
  <c r="H7" i="7"/>
  <c r="G7" i="7" a="1"/>
  <c r="G7" i="7" s="1"/>
  <c r="F7" i="7" a="1"/>
  <c r="F7" i="7" s="1"/>
  <c r="H6" i="7" a="1"/>
  <c r="H6" i="7"/>
  <c r="G6" i="7" a="1"/>
  <c r="G6" i="7" s="1"/>
  <c r="F6" i="7" a="1"/>
  <c r="F6" i="7" s="1"/>
  <c r="H5" i="7" a="1"/>
  <c r="H5" i="7"/>
  <c r="G5" i="7" a="1"/>
  <c r="G5" i="7" s="1"/>
  <c r="F5" i="7" a="1"/>
  <c r="F5" i="7" s="1"/>
  <c r="H4" i="7" a="1"/>
  <c r="H4" i="7"/>
  <c r="G4" i="7" a="1"/>
  <c r="G4" i="7" s="1"/>
  <c r="F4" i="7" a="1"/>
  <c r="F4" i="7" s="1"/>
  <c r="H3" i="7" a="1"/>
  <c r="H3" i="7"/>
  <c r="G3" i="7" a="1"/>
  <c r="G3" i="7" s="1"/>
  <c r="F3" i="7" a="1"/>
  <c r="F3" i="7" s="1"/>
  <c r="H2" i="7" a="1"/>
  <c r="H2" i="7"/>
  <c r="G2" i="7" a="1"/>
  <c r="G2" i="7" s="1"/>
  <c r="F2" i="7" a="1"/>
  <c r="F2" i="7" s="1"/>
  <c r="I615" i="6" a="1"/>
  <c r="I615" i="6"/>
  <c r="I614" i="6" a="1"/>
  <c r="I614" i="6" s="1"/>
  <c r="I613" i="6" a="1"/>
  <c r="I613" i="6" s="1"/>
  <c r="I612" i="6" a="1"/>
  <c r="I612" i="6" s="1"/>
  <c r="I611" i="6" a="1"/>
  <c r="I611" i="6" s="1"/>
  <c r="I610" i="6" a="1"/>
  <c r="I610" i="6" s="1"/>
  <c r="I609" i="6" a="1"/>
  <c r="I609" i="6" s="1"/>
  <c r="I608" i="6" a="1"/>
  <c r="I608" i="6" s="1"/>
  <c r="I607" i="6" a="1"/>
  <c r="I607" i="6"/>
  <c r="I606" i="6" a="1"/>
  <c r="I606" i="6" s="1"/>
  <c r="I605" i="6" a="1"/>
  <c r="I605" i="6" s="1"/>
  <c r="I604" i="6" a="1"/>
  <c r="I604" i="6" s="1"/>
  <c r="I603" i="6" a="1"/>
  <c r="I603" i="6" s="1"/>
  <c r="I602" i="6" a="1"/>
  <c r="I602" i="6" s="1"/>
  <c r="I601" i="6" a="1"/>
  <c r="I601" i="6" s="1"/>
  <c r="I600" i="6" a="1"/>
  <c r="I600" i="6" s="1"/>
  <c r="I599" i="6" a="1"/>
  <c r="I599" i="6"/>
  <c r="I598" i="6" a="1"/>
  <c r="I598" i="6" s="1"/>
  <c r="I597" i="6" a="1"/>
  <c r="I597" i="6" s="1"/>
  <c r="I596" i="6" a="1"/>
  <c r="I596" i="6" s="1"/>
  <c r="I595" i="6" a="1"/>
  <c r="I595" i="6" s="1"/>
  <c r="I594" i="6" a="1"/>
  <c r="I594" i="6" s="1"/>
  <c r="I593" i="6" a="1"/>
  <c r="I593" i="6" s="1"/>
  <c r="I592" i="6" a="1"/>
  <c r="I592" i="6" s="1"/>
  <c r="I591" i="6" a="1"/>
  <c r="I591" i="6"/>
  <c r="I590" i="6" a="1"/>
  <c r="I590" i="6" s="1"/>
  <c r="I589" i="6" a="1"/>
  <c r="I589" i="6" s="1"/>
  <c r="I588" i="6" a="1"/>
  <c r="I588" i="6" s="1"/>
  <c r="I587" i="6" a="1"/>
  <c r="I587" i="6" s="1"/>
  <c r="I586" i="6" a="1"/>
  <c r="I586" i="6" s="1"/>
  <c r="I585" i="6" a="1"/>
  <c r="I585" i="6" s="1"/>
  <c r="I584" i="6" a="1"/>
  <c r="I584" i="6" s="1"/>
  <c r="I583" i="6" a="1"/>
  <c r="I583" i="6"/>
  <c r="I582" i="6" a="1"/>
  <c r="I582" i="6" s="1"/>
  <c r="I581" i="6" a="1"/>
  <c r="I581" i="6" s="1"/>
  <c r="I580" i="6" a="1"/>
  <c r="I580" i="6" s="1"/>
  <c r="I579" i="6" a="1"/>
  <c r="I579" i="6" s="1"/>
  <c r="I578" i="6" a="1"/>
  <c r="I578" i="6" s="1"/>
  <c r="I577" i="6" a="1"/>
  <c r="I577" i="6" s="1"/>
  <c r="I576" i="6" a="1"/>
  <c r="I576" i="6" s="1"/>
  <c r="I575" i="6" a="1"/>
  <c r="I575" i="6"/>
  <c r="I574" i="6" a="1"/>
  <c r="I574" i="6" s="1"/>
  <c r="I573" i="6" a="1"/>
  <c r="I573" i="6" s="1"/>
  <c r="I572" i="6" a="1"/>
  <c r="I572" i="6" s="1"/>
  <c r="I571" i="6" a="1"/>
  <c r="I571" i="6" s="1"/>
  <c r="I570" i="6" a="1"/>
  <c r="I570" i="6" s="1"/>
  <c r="I569" i="6" a="1"/>
  <c r="I569" i="6" s="1"/>
  <c r="I568" i="6" a="1"/>
  <c r="I568" i="6" s="1"/>
  <c r="I567" i="6" a="1"/>
  <c r="I567" i="6"/>
  <c r="I566" i="6" a="1"/>
  <c r="I566" i="6" s="1"/>
  <c r="I565" i="6" a="1"/>
  <c r="I565" i="6" s="1"/>
  <c r="I564" i="6" a="1"/>
  <c r="I564" i="6" s="1"/>
  <c r="I563" i="6" a="1"/>
  <c r="I563" i="6" s="1"/>
  <c r="I562" i="6" a="1"/>
  <c r="I562" i="6" s="1"/>
  <c r="I561" i="6" a="1"/>
  <c r="I561" i="6" s="1"/>
  <c r="I560" i="6" a="1"/>
  <c r="I560" i="6" s="1"/>
  <c r="I559" i="6" a="1"/>
  <c r="I559" i="6"/>
  <c r="I558" i="6" a="1"/>
  <c r="I558" i="6" s="1"/>
  <c r="I557" i="6" a="1"/>
  <c r="I557" i="6" s="1"/>
  <c r="I556" i="6" a="1"/>
  <c r="I556" i="6" s="1"/>
  <c r="I555" i="6" a="1"/>
  <c r="I555" i="6" s="1"/>
  <c r="I554" i="6" a="1"/>
  <c r="I554" i="6" s="1"/>
  <c r="I553" i="6" a="1"/>
  <c r="I553" i="6" s="1"/>
  <c r="I552" i="6" a="1"/>
  <c r="I552" i="6" s="1"/>
  <c r="I551" i="6" a="1"/>
  <c r="I551" i="6"/>
  <c r="I550" i="6" a="1"/>
  <c r="I550" i="6" s="1"/>
  <c r="I549" i="6" a="1"/>
  <c r="I549" i="6" s="1"/>
  <c r="I548" i="6" a="1"/>
  <c r="I548" i="6" s="1"/>
  <c r="I547" i="6" a="1"/>
  <c r="I547" i="6" s="1"/>
  <c r="I546" i="6" a="1"/>
  <c r="I546" i="6" s="1"/>
  <c r="I545" i="6" a="1"/>
  <c r="I545" i="6" s="1"/>
  <c r="I544" i="6" a="1"/>
  <c r="I544" i="6" s="1"/>
  <c r="I543" i="6" a="1"/>
  <c r="I543" i="6"/>
  <c r="I542" i="6" a="1"/>
  <c r="I542" i="6" s="1"/>
  <c r="I541" i="6" a="1"/>
  <c r="I541" i="6" s="1"/>
  <c r="I540" i="6" a="1"/>
  <c r="I540" i="6" s="1"/>
  <c r="I539" i="6" a="1"/>
  <c r="I539" i="6" s="1"/>
  <c r="I538" i="6" a="1"/>
  <c r="I538" i="6" s="1"/>
  <c r="I537" i="6" a="1"/>
  <c r="I537" i="6" s="1"/>
  <c r="I536" i="6" a="1"/>
  <c r="I536" i="6" s="1"/>
  <c r="I535" i="6" a="1"/>
  <c r="I535" i="6"/>
  <c r="I534" i="6" a="1"/>
  <c r="I534" i="6" s="1"/>
  <c r="I533" i="6" a="1"/>
  <c r="I533" i="6" s="1"/>
  <c r="I532" i="6" a="1"/>
  <c r="I532" i="6" s="1"/>
  <c r="I531" i="6" a="1"/>
  <c r="I531" i="6" s="1"/>
  <c r="I530" i="6" a="1"/>
  <c r="I530" i="6" s="1"/>
  <c r="I529" i="6" a="1"/>
  <c r="I529" i="6" s="1"/>
  <c r="I528" i="6" a="1"/>
  <c r="I528" i="6" s="1"/>
  <c r="I527" i="6" a="1"/>
  <c r="I527" i="6"/>
  <c r="I526" i="6" a="1"/>
  <c r="I526" i="6" s="1"/>
  <c r="I525" i="6" a="1"/>
  <c r="I525" i="6" s="1"/>
  <c r="I524" i="6" a="1"/>
  <c r="I524" i="6" s="1"/>
  <c r="I523" i="6" a="1"/>
  <c r="I523" i="6" s="1"/>
  <c r="I522" i="6" a="1"/>
  <c r="I522" i="6" s="1"/>
  <c r="I521" i="6" a="1"/>
  <c r="I521" i="6" s="1"/>
  <c r="I520" i="6" a="1"/>
  <c r="I520" i="6" s="1"/>
  <c r="I519" i="6" a="1"/>
  <c r="I519" i="6"/>
  <c r="I518" i="6" a="1"/>
  <c r="I518" i="6" s="1"/>
  <c r="I517" i="6" a="1"/>
  <c r="I517" i="6" s="1"/>
  <c r="I516" i="6" a="1"/>
  <c r="I516" i="6" s="1"/>
  <c r="I515" i="6" a="1"/>
  <c r="I515" i="6" s="1"/>
  <c r="I514" i="6" a="1"/>
  <c r="I514" i="6" s="1"/>
  <c r="I513" i="6" a="1"/>
  <c r="I513" i="6" s="1"/>
  <c r="I512" i="6" a="1"/>
  <c r="I512" i="6" s="1"/>
  <c r="I511" i="6" a="1"/>
  <c r="I511" i="6"/>
  <c r="I510" i="6" a="1"/>
  <c r="I510" i="6" s="1"/>
  <c r="I509" i="6" a="1"/>
  <c r="I509" i="6" s="1"/>
  <c r="I508" i="6" a="1"/>
  <c r="I508" i="6" s="1"/>
  <c r="I507" i="6" a="1"/>
  <c r="I507" i="6" s="1"/>
  <c r="I506" i="6" a="1"/>
  <c r="I506" i="6" s="1"/>
  <c r="I505" i="6" a="1"/>
  <c r="I505" i="6" s="1"/>
  <c r="I504" i="6" a="1"/>
  <c r="I504" i="6" s="1"/>
  <c r="I503" i="6" a="1"/>
  <c r="I503" i="6"/>
  <c r="I502" i="6" a="1"/>
  <c r="I502" i="6" s="1"/>
  <c r="I501" i="6" a="1"/>
  <c r="I501" i="6" s="1"/>
  <c r="I500" i="6" a="1"/>
  <c r="I500" i="6" s="1"/>
  <c r="I499" i="6" a="1"/>
  <c r="I499" i="6" s="1"/>
  <c r="I498" i="6" a="1"/>
  <c r="I498" i="6" s="1"/>
  <c r="I497" i="6" a="1"/>
  <c r="I497" i="6" s="1"/>
  <c r="I496" i="6" a="1"/>
  <c r="I496" i="6" s="1"/>
  <c r="I495" i="6" a="1"/>
  <c r="I495" i="6"/>
  <c r="I494" i="6" a="1"/>
  <c r="I494" i="6" s="1"/>
  <c r="I493" i="6" a="1"/>
  <c r="I493" i="6" s="1"/>
  <c r="I492" i="6" a="1"/>
  <c r="I492" i="6" s="1"/>
  <c r="I491" i="6" a="1"/>
  <c r="I491" i="6" s="1"/>
  <c r="I490" i="6" a="1"/>
  <c r="I490" i="6" s="1"/>
  <c r="I489" i="6" a="1"/>
  <c r="I489" i="6" s="1"/>
  <c r="I488" i="6" a="1"/>
  <c r="I488" i="6" s="1"/>
  <c r="I487" i="6" a="1"/>
  <c r="I487" i="6"/>
  <c r="I486" i="6" a="1"/>
  <c r="I486" i="6" s="1"/>
  <c r="I485" i="6" a="1"/>
  <c r="I485" i="6" s="1"/>
  <c r="I484" i="6" a="1"/>
  <c r="I484" i="6" s="1"/>
  <c r="I483" i="6" a="1"/>
  <c r="I483" i="6" s="1"/>
  <c r="I482" i="6" a="1"/>
  <c r="I482" i="6" s="1"/>
  <c r="I481" i="6" a="1"/>
  <c r="I481" i="6" s="1"/>
  <c r="I480" i="6" a="1"/>
  <c r="I480" i="6" s="1"/>
  <c r="I479" i="6" a="1"/>
  <c r="I479" i="6"/>
  <c r="I478" i="6" a="1"/>
  <c r="I478" i="6" s="1"/>
  <c r="I477" i="6" a="1"/>
  <c r="I477" i="6" s="1"/>
  <c r="I476" i="6" a="1"/>
  <c r="I476" i="6" s="1"/>
  <c r="I475" i="6" a="1"/>
  <c r="I475" i="6" s="1"/>
  <c r="I474" i="6" a="1"/>
  <c r="I474" i="6" s="1"/>
  <c r="I473" i="6" a="1"/>
  <c r="I473" i="6" s="1"/>
  <c r="I472" i="6" a="1"/>
  <c r="I472" i="6" s="1"/>
  <c r="I471" i="6" a="1"/>
  <c r="I471" i="6"/>
  <c r="I470" i="6" a="1"/>
  <c r="I470" i="6" s="1"/>
  <c r="I469" i="6" a="1"/>
  <c r="I469" i="6" s="1"/>
  <c r="I468" i="6" a="1"/>
  <c r="I468" i="6" s="1"/>
  <c r="I467" i="6" a="1"/>
  <c r="I467" i="6" s="1"/>
  <c r="I466" i="6" a="1"/>
  <c r="I466" i="6" s="1"/>
  <c r="I465" i="6" a="1"/>
  <c r="I465" i="6" s="1"/>
  <c r="I464" i="6" a="1"/>
  <c r="I464" i="6" s="1"/>
  <c r="I463" i="6" a="1"/>
  <c r="I463" i="6"/>
  <c r="I462" i="6" a="1"/>
  <c r="I462" i="6" s="1"/>
  <c r="I461" i="6" a="1"/>
  <c r="I461" i="6" s="1"/>
  <c r="I460" i="6" a="1"/>
  <c r="I460" i="6" s="1"/>
  <c r="I459" i="6" a="1"/>
  <c r="I459" i="6" s="1"/>
  <c r="I458" i="6" a="1"/>
  <c r="I458" i="6" s="1"/>
  <c r="I457" i="6" a="1"/>
  <c r="I457" i="6" s="1"/>
  <c r="I456" i="6" a="1"/>
  <c r="I456" i="6" s="1"/>
  <c r="I455" i="6" a="1"/>
  <c r="I455" i="6"/>
  <c r="I454" i="6" a="1"/>
  <c r="I454" i="6" s="1"/>
  <c r="I453" i="6" a="1"/>
  <c r="I453" i="6" s="1"/>
  <c r="I452" i="6" a="1"/>
  <c r="I452" i="6" s="1"/>
  <c r="I451" i="6" a="1"/>
  <c r="I451" i="6" s="1"/>
  <c r="I450" i="6" a="1"/>
  <c r="I450" i="6" s="1"/>
  <c r="I449" i="6" a="1"/>
  <c r="I449" i="6" s="1"/>
  <c r="I448" i="6" a="1"/>
  <c r="I448" i="6" s="1"/>
  <c r="I447" i="6" a="1"/>
  <c r="I447" i="6"/>
  <c r="I446" i="6" a="1"/>
  <c r="I446" i="6" s="1"/>
  <c r="I445" i="6" a="1"/>
  <c r="I445" i="6" s="1"/>
  <c r="I444" i="6" a="1"/>
  <c r="I444" i="6" s="1"/>
  <c r="I443" i="6" a="1"/>
  <c r="I443" i="6" s="1"/>
  <c r="I442" i="6" a="1"/>
  <c r="I442" i="6" s="1"/>
  <c r="I441" i="6" a="1"/>
  <c r="I441" i="6" s="1"/>
  <c r="I440" i="6" a="1"/>
  <c r="I440" i="6" s="1"/>
  <c r="I439" i="6" a="1"/>
  <c r="I439" i="6"/>
  <c r="I438" i="6" a="1"/>
  <c r="I438" i="6" s="1"/>
  <c r="I437" i="6" a="1"/>
  <c r="I437" i="6" s="1"/>
  <c r="I436" i="6" a="1"/>
  <c r="I436" i="6" s="1"/>
  <c r="I435" i="6" a="1"/>
  <c r="I435" i="6" s="1"/>
  <c r="I434" i="6" a="1"/>
  <c r="I434" i="6" s="1"/>
  <c r="I433" i="6" a="1"/>
  <c r="I433" i="6" s="1"/>
  <c r="I432" i="6" a="1"/>
  <c r="I432" i="6" s="1"/>
  <c r="I431" i="6" a="1"/>
  <c r="I431" i="6"/>
  <c r="I430" i="6" a="1"/>
  <c r="I430" i="6" s="1"/>
  <c r="I429" i="6" a="1"/>
  <c r="I429" i="6" s="1"/>
  <c r="I428" i="6" a="1"/>
  <c r="I428" i="6" s="1"/>
  <c r="I427" i="6" a="1"/>
  <c r="I427" i="6" s="1"/>
  <c r="I426" i="6" a="1"/>
  <c r="I426" i="6" s="1"/>
  <c r="I425" i="6" a="1"/>
  <c r="I425" i="6" s="1"/>
  <c r="I424" i="6" a="1"/>
  <c r="I424" i="6" s="1"/>
  <c r="I423" i="6" a="1"/>
  <c r="I423" i="6"/>
  <c r="I422" i="6" a="1"/>
  <c r="I422" i="6" s="1"/>
  <c r="I421" i="6" a="1"/>
  <c r="I421" i="6" s="1"/>
  <c r="I420" i="6" a="1"/>
  <c r="I420" i="6" s="1"/>
  <c r="I419" i="6" a="1"/>
  <c r="I419" i="6" s="1"/>
  <c r="I418" i="6" a="1"/>
  <c r="I418" i="6" s="1"/>
  <c r="I417" i="6" a="1"/>
  <c r="I417" i="6" s="1"/>
  <c r="I416" i="6" a="1"/>
  <c r="I416" i="6" s="1"/>
  <c r="I415" i="6" a="1"/>
  <c r="I415" i="6"/>
  <c r="I414" i="6" a="1"/>
  <c r="I414" i="6" s="1"/>
  <c r="I413" i="6" a="1"/>
  <c r="I413" i="6" s="1"/>
  <c r="I412" i="6" a="1"/>
  <c r="I412" i="6" s="1"/>
  <c r="I411" i="6" a="1"/>
  <c r="I411" i="6" s="1"/>
  <c r="I410" i="6" a="1"/>
  <c r="I410" i="6" s="1"/>
  <c r="I409" i="6" a="1"/>
  <c r="I409" i="6" s="1"/>
  <c r="I408" i="6" a="1"/>
  <c r="I408" i="6" s="1"/>
  <c r="I407" i="6" a="1"/>
  <c r="I407" i="6"/>
  <c r="I406" i="6" a="1"/>
  <c r="I406" i="6" s="1"/>
  <c r="I405" i="6" a="1"/>
  <c r="I405" i="6" s="1"/>
  <c r="I404" i="6" a="1"/>
  <c r="I404" i="6" s="1"/>
  <c r="I403" i="6" a="1"/>
  <c r="I403" i="6" s="1"/>
  <c r="I402" i="6" a="1"/>
  <c r="I402" i="6" s="1"/>
  <c r="I401" i="6" a="1"/>
  <c r="I401" i="6" s="1"/>
  <c r="I400" i="6" a="1"/>
  <c r="I400" i="6" s="1"/>
  <c r="I399" i="6" a="1"/>
  <c r="I399" i="6"/>
  <c r="I398" i="6" a="1"/>
  <c r="I398" i="6" s="1"/>
  <c r="I397" i="6" a="1"/>
  <c r="I397" i="6" s="1"/>
  <c r="I396" i="6" a="1"/>
  <c r="I396" i="6" s="1"/>
  <c r="I395" i="6" a="1"/>
  <c r="I395" i="6" s="1"/>
  <c r="I394" i="6" a="1"/>
  <c r="I394" i="6" s="1"/>
  <c r="I393" i="6" a="1"/>
  <c r="I393" i="6" s="1"/>
  <c r="I392" i="6" a="1"/>
  <c r="I392" i="6" s="1"/>
  <c r="I391" i="6" a="1"/>
  <c r="I391" i="6"/>
  <c r="I390" i="6" a="1"/>
  <c r="I390" i="6" s="1"/>
  <c r="I389" i="6" a="1"/>
  <c r="I389" i="6" s="1"/>
  <c r="I388" i="6" a="1"/>
  <c r="I388" i="6" s="1"/>
  <c r="I387" i="6" a="1"/>
  <c r="I387" i="6" s="1"/>
  <c r="I386" i="6" a="1"/>
  <c r="I386" i="6" s="1"/>
  <c r="I385" i="6" a="1"/>
  <c r="I385" i="6" s="1"/>
  <c r="I384" i="6" a="1"/>
  <c r="I384" i="6" s="1"/>
  <c r="I383" i="6" a="1"/>
  <c r="I383" i="6"/>
  <c r="I382" i="6" a="1"/>
  <c r="I382" i="6" s="1"/>
  <c r="I381" i="6" a="1"/>
  <c r="I381" i="6" s="1"/>
  <c r="I380" i="6" a="1"/>
  <c r="I380" i="6" s="1"/>
  <c r="I379" i="6" a="1"/>
  <c r="I379" i="6" s="1"/>
  <c r="I378" i="6" a="1"/>
  <c r="I378" i="6" s="1"/>
  <c r="I377" i="6" a="1"/>
  <c r="I377" i="6" s="1"/>
  <c r="I376" i="6" a="1"/>
  <c r="I376" i="6" s="1"/>
  <c r="I375" i="6" a="1"/>
  <c r="I375" i="6"/>
  <c r="I374" i="6" a="1"/>
  <c r="I374" i="6" s="1"/>
  <c r="I373" i="6" a="1"/>
  <c r="I373" i="6" s="1"/>
  <c r="I372" i="6" a="1"/>
  <c r="I372" i="6" s="1"/>
  <c r="I371" i="6" a="1"/>
  <c r="I371" i="6" s="1"/>
  <c r="I370" i="6" a="1"/>
  <c r="I370" i="6" s="1"/>
  <c r="I369" i="6" a="1"/>
  <c r="I369" i="6" s="1"/>
  <c r="I368" i="6" a="1"/>
  <c r="I368" i="6" s="1"/>
  <c r="I367" i="6" a="1"/>
  <c r="I367" i="6"/>
  <c r="I366" i="6" a="1"/>
  <c r="I366" i="6" s="1"/>
  <c r="I365" i="6" a="1"/>
  <c r="I365" i="6" s="1"/>
  <c r="I364" i="6" a="1"/>
  <c r="I364" i="6" s="1"/>
  <c r="I363" i="6" a="1"/>
  <c r="I363" i="6" s="1"/>
  <c r="I362" i="6" a="1"/>
  <c r="I362" i="6" s="1"/>
  <c r="I361" i="6" a="1"/>
  <c r="I361" i="6" s="1"/>
  <c r="I360" i="6" a="1"/>
  <c r="I360" i="6" s="1"/>
  <c r="I359" i="6" a="1"/>
  <c r="I359" i="6"/>
  <c r="I358" i="6" a="1"/>
  <c r="I358" i="6" s="1"/>
  <c r="I357" i="6" a="1"/>
  <c r="I357" i="6" s="1"/>
  <c r="I356" i="6" a="1"/>
  <c r="I356" i="6" s="1"/>
  <c r="I355" i="6" a="1"/>
  <c r="I355" i="6" s="1"/>
  <c r="I354" i="6" a="1"/>
  <c r="I354" i="6" s="1"/>
  <c r="I353" i="6" a="1"/>
  <c r="I353" i="6" s="1"/>
  <c r="I352" i="6" a="1"/>
  <c r="I352" i="6" s="1"/>
  <c r="I351" i="6" a="1"/>
  <c r="I351" i="6"/>
  <c r="I350" i="6" a="1"/>
  <c r="I350" i="6" s="1"/>
  <c r="I349" i="6" a="1"/>
  <c r="I349" i="6" s="1"/>
  <c r="I348" i="6" a="1"/>
  <c r="I348" i="6" s="1"/>
  <c r="I347" i="6" a="1"/>
  <c r="I347" i="6" s="1"/>
  <c r="I346" i="6" a="1"/>
  <c r="I346" i="6" s="1"/>
  <c r="I345" i="6" a="1"/>
  <c r="I345" i="6" s="1"/>
  <c r="I344" i="6" a="1"/>
  <c r="I344" i="6" s="1"/>
  <c r="I343" i="6" a="1"/>
  <c r="I343" i="6"/>
  <c r="I342" i="6" a="1"/>
  <c r="I342" i="6" s="1"/>
  <c r="I341" i="6" a="1"/>
  <c r="I341" i="6" s="1"/>
  <c r="I340" i="6" a="1"/>
  <c r="I340" i="6" s="1"/>
  <c r="I339" i="6" a="1"/>
  <c r="I339" i="6" s="1"/>
  <c r="I338" i="6" a="1"/>
  <c r="I338" i="6" s="1"/>
  <c r="I337" i="6" a="1"/>
  <c r="I337" i="6" s="1"/>
  <c r="I336" i="6" a="1"/>
  <c r="I336" i="6" s="1"/>
  <c r="I335" i="6" a="1"/>
  <c r="I335" i="6"/>
  <c r="I334" i="6" a="1"/>
  <c r="I334" i="6" s="1"/>
  <c r="I333" i="6" a="1"/>
  <c r="I333" i="6" s="1"/>
  <c r="I332" i="6" a="1"/>
  <c r="I332" i="6" s="1"/>
  <c r="I331" i="6" a="1"/>
  <c r="I331" i="6" s="1"/>
  <c r="I330" i="6" a="1"/>
  <c r="I330" i="6" s="1"/>
  <c r="I329" i="6" a="1"/>
  <c r="I329" i="6" s="1"/>
  <c r="I328" i="6" a="1"/>
  <c r="I328" i="6" s="1"/>
  <c r="I327" i="6" a="1"/>
  <c r="I327" i="6"/>
  <c r="I326" i="6" a="1"/>
  <c r="I326" i="6" s="1"/>
  <c r="I325" i="6" a="1"/>
  <c r="I325" i="6" s="1"/>
  <c r="I324" i="6" a="1"/>
  <c r="I324" i="6" s="1"/>
  <c r="I323" i="6" a="1"/>
  <c r="I323" i="6" s="1"/>
  <c r="I322" i="6" a="1"/>
  <c r="I322" i="6" s="1"/>
  <c r="I321" i="6" a="1"/>
  <c r="I321" i="6" s="1"/>
  <c r="I320" i="6" a="1"/>
  <c r="I320" i="6" s="1"/>
  <c r="I319" i="6" a="1"/>
  <c r="I319" i="6"/>
  <c r="I318" i="6" a="1"/>
  <c r="I318" i="6" s="1"/>
  <c r="I317" i="6" a="1"/>
  <c r="I317" i="6" s="1"/>
  <c r="I316" i="6" a="1"/>
  <c r="I316" i="6" s="1"/>
  <c r="I315" i="6" a="1"/>
  <c r="I315" i="6" s="1"/>
  <c r="I314" i="6" a="1"/>
  <c r="I314" i="6" s="1"/>
  <c r="I313" i="6" a="1"/>
  <c r="I313" i="6" s="1"/>
  <c r="I312" i="6" a="1"/>
  <c r="I312" i="6" s="1"/>
  <c r="I311" i="6" a="1"/>
  <c r="I311" i="6"/>
  <c r="H311" i="6" a="1"/>
  <c r="H311" i="6" s="1"/>
  <c r="G311" i="6" a="1"/>
  <c r="G311" i="6" s="1"/>
  <c r="F311" i="6" a="1"/>
  <c r="F311" i="6" s="1"/>
  <c r="E311" i="6" a="1"/>
  <c r="E311" i="6" s="1"/>
  <c r="D311" i="6" a="1"/>
  <c r="D311" i="6" s="1"/>
  <c r="C311" i="6" a="1"/>
  <c r="C311" i="6" s="1"/>
  <c r="B311" i="6" a="1"/>
  <c r="B311" i="6" s="1"/>
  <c r="A311" i="6" a="1"/>
  <c r="A311" i="6"/>
  <c r="I310" i="6" a="1"/>
  <c r="I310" i="6" s="1"/>
  <c r="H310" i="6" a="1"/>
  <c r="H310" i="6" s="1"/>
  <c r="G310" i="6" a="1"/>
  <c r="G310" i="6" s="1"/>
  <c r="F310" i="6" a="1"/>
  <c r="F310" i="6" s="1"/>
  <c r="E310" i="6" a="1"/>
  <c r="E310" i="6" s="1"/>
  <c r="D310" i="6" a="1"/>
  <c r="D310" i="6" s="1"/>
  <c r="C310" i="6" a="1"/>
  <c r="C310" i="6" s="1"/>
  <c r="B310" i="6" a="1"/>
  <c r="B310" i="6"/>
  <c r="A310" i="6" a="1"/>
  <c r="A310" i="6" s="1"/>
  <c r="I309" i="6" a="1"/>
  <c r="I309" i="6" s="1"/>
  <c r="H309" i="6" a="1"/>
  <c r="H309" i="6" s="1"/>
  <c r="G309" i="6" a="1"/>
  <c r="G309" i="6" s="1"/>
  <c r="F309" i="6" a="1"/>
  <c r="F309" i="6" s="1"/>
  <c r="E309" i="6" a="1"/>
  <c r="E309" i="6" s="1"/>
  <c r="D309" i="6" a="1"/>
  <c r="D309" i="6" s="1"/>
  <c r="C309" i="6" a="1"/>
  <c r="C309" i="6"/>
  <c r="B309" i="6" a="1"/>
  <c r="B309" i="6" s="1"/>
  <c r="A309" i="6" a="1"/>
  <c r="A309" i="6" s="1"/>
  <c r="I308" i="6" a="1"/>
  <c r="I308" i="6" s="1"/>
  <c r="H308" i="6" a="1"/>
  <c r="H308" i="6" s="1"/>
  <c r="G308" i="6" a="1"/>
  <c r="G308" i="6" s="1"/>
  <c r="F308" i="6" a="1"/>
  <c r="F308" i="6" s="1"/>
  <c r="E308" i="6" a="1"/>
  <c r="E308" i="6" s="1"/>
  <c r="D308" i="6" a="1"/>
  <c r="D308" i="6"/>
  <c r="C308" i="6" a="1"/>
  <c r="C308" i="6" s="1"/>
  <c r="B308" i="6" a="1"/>
  <c r="B308" i="6"/>
  <c r="A308" i="6" a="1"/>
  <c r="A308" i="6" s="1"/>
  <c r="I307" i="6" a="1"/>
  <c r="I307" i="6" s="1"/>
  <c r="H307" i="6" a="1"/>
  <c r="H307" i="6" s="1"/>
  <c r="G307" i="6" a="1"/>
  <c r="G307" i="6" s="1"/>
  <c r="F307" i="6" a="1"/>
  <c r="F307" i="6" s="1"/>
  <c r="E307" i="6" a="1"/>
  <c r="E307" i="6"/>
  <c r="D307" i="6" a="1"/>
  <c r="D307" i="6" s="1"/>
  <c r="C307" i="6" a="1"/>
  <c r="C307" i="6"/>
  <c r="B307" i="6" a="1"/>
  <c r="B307" i="6" s="1"/>
  <c r="A307" i="6" a="1"/>
  <c r="A307" i="6" s="1"/>
  <c r="I306" i="6" a="1"/>
  <c r="I306" i="6" s="1"/>
  <c r="H306" i="6" a="1"/>
  <c r="H306" i="6" s="1"/>
  <c r="G306" i="6" a="1"/>
  <c r="G306" i="6" s="1"/>
  <c r="F306" i="6" a="1"/>
  <c r="F306" i="6"/>
  <c r="E306" i="6" a="1"/>
  <c r="E306" i="6" s="1"/>
  <c r="D306" i="6" a="1"/>
  <c r="D306" i="6"/>
  <c r="C306" i="6" a="1"/>
  <c r="C306" i="6" s="1"/>
  <c r="B306" i="6" a="1"/>
  <c r="B306" i="6" s="1"/>
  <c r="A306" i="6" a="1"/>
  <c r="A306" i="6" s="1"/>
  <c r="I305" i="6" a="1"/>
  <c r="I305" i="6" s="1"/>
  <c r="H305" i="6" a="1"/>
  <c r="H305" i="6" s="1"/>
  <c r="G305" i="6" a="1"/>
  <c r="G305" i="6"/>
  <c r="F305" i="6" a="1"/>
  <c r="F305" i="6" s="1"/>
  <c r="E305" i="6" a="1"/>
  <c r="E305" i="6"/>
  <c r="D305" i="6" a="1"/>
  <c r="D305" i="6" s="1"/>
  <c r="C305" i="6" a="1"/>
  <c r="C305" i="6" s="1"/>
  <c r="B305" i="6" a="1"/>
  <c r="B305" i="6" s="1"/>
  <c r="A305" i="6" a="1"/>
  <c r="A305" i="6" s="1"/>
  <c r="I304" i="6" a="1"/>
  <c r="I304" i="6" s="1"/>
  <c r="H304" i="6" a="1"/>
  <c r="H304" i="6"/>
  <c r="G304" i="6" a="1"/>
  <c r="G304" i="6" s="1"/>
  <c r="F304" i="6" a="1"/>
  <c r="F304" i="6"/>
  <c r="E304" i="6" a="1"/>
  <c r="E304" i="6" s="1"/>
  <c r="D304" i="6" a="1"/>
  <c r="D304" i="6" s="1"/>
  <c r="C304" i="6" a="1"/>
  <c r="C304" i="6" s="1"/>
  <c r="B304" i="6" a="1"/>
  <c r="B304" i="6" s="1"/>
  <c r="A304" i="6" a="1"/>
  <c r="A304" i="6" s="1"/>
  <c r="I303" i="6" a="1"/>
  <c r="I303" i="6"/>
  <c r="H303" i="6" a="1"/>
  <c r="H303" i="6" s="1"/>
  <c r="G303" i="6" a="1"/>
  <c r="G303" i="6"/>
  <c r="F303" i="6" a="1"/>
  <c r="F303" i="6" s="1"/>
  <c r="E303" i="6" a="1"/>
  <c r="E303" i="6" s="1"/>
  <c r="D303" i="6" a="1"/>
  <c r="D303" i="6" s="1"/>
  <c r="C303" i="6" a="1"/>
  <c r="C303" i="6" s="1"/>
  <c r="B303" i="6" a="1"/>
  <c r="B303" i="6" s="1"/>
  <c r="A303" i="6" a="1"/>
  <c r="A303" i="6"/>
  <c r="I302" i="6" a="1"/>
  <c r="I302" i="6" s="1"/>
  <c r="H302" i="6" a="1"/>
  <c r="H302" i="6"/>
  <c r="G302" i="6" a="1"/>
  <c r="G302" i="6" s="1"/>
  <c r="F302" i="6" a="1"/>
  <c r="F302" i="6" s="1"/>
  <c r="E302" i="6" a="1"/>
  <c r="E302" i="6" s="1"/>
  <c r="D302" i="6" a="1"/>
  <c r="D302" i="6" s="1"/>
  <c r="C302" i="6" a="1"/>
  <c r="C302" i="6" s="1"/>
  <c r="B302" i="6" a="1"/>
  <c r="B302" i="6"/>
  <c r="A302" i="6" a="1"/>
  <c r="A302" i="6" s="1"/>
  <c r="I301" i="6" a="1"/>
  <c r="I301" i="6"/>
  <c r="H301" i="6" a="1"/>
  <c r="H301" i="6" s="1"/>
  <c r="G301" i="6" a="1"/>
  <c r="G301" i="6" s="1"/>
  <c r="F301" i="6" a="1"/>
  <c r="F301" i="6" s="1"/>
  <c r="E301" i="6" a="1"/>
  <c r="E301" i="6" s="1"/>
  <c r="D301" i="6" a="1"/>
  <c r="D301" i="6" s="1"/>
  <c r="C301" i="6" a="1"/>
  <c r="C301" i="6"/>
  <c r="B301" i="6" a="1"/>
  <c r="B301" i="6" s="1"/>
  <c r="A301" i="6" a="1"/>
  <c r="A301" i="6" s="1"/>
  <c r="I300" i="6" a="1"/>
  <c r="I300" i="6" s="1"/>
  <c r="H300" i="6" a="1"/>
  <c r="H300" i="6" s="1"/>
  <c r="G300" i="6" a="1"/>
  <c r="G300" i="6" s="1"/>
  <c r="F300" i="6" a="1"/>
  <c r="F300" i="6" s="1"/>
  <c r="E300" i="6" a="1"/>
  <c r="E300" i="6" s="1"/>
  <c r="D300" i="6" a="1"/>
  <c r="D300" i="6"/>
  <c r="C300" i="6" a="1"/>
  <c r="C300" i="6" s="1"/>
  <c r="B300" i="6" a="1"/>
  <c r="B300" i="6" s="1"/>
  <c r="A300" i="6" a="1"/>
  <c r="A300" i="6" s="1"/>
  <c r="I299" i="6" a="1"/>
  <c r="I299" i="6" s="1"/>
  <c r="H299" i="6" a="1"/>
  <c r="H299" i="6" s="1"/>
  <c r="G299" i="6" a="1"/>
  <c r="G299" i="6" s="1"/>
  <c r="F299" i="6" a="1"/>
  <c r="F299" i="6" s="1"/>
  <c r="E299" i="6" a="1"/>
  <c r="E299" i="6"/>
  <c r="D299" i="6" a="1"/>
  <c r="D299" i="6" s="1"/>
  <c r="C299" i="6" a="1"/>
  <c r="C299" i="6" s="1"/>
  <c r="B299" i="6" a="1"/>
  <c r="B299" i="6" s="1"/>
  <c r="A299" i="6" a="1"/>
  <c r="A299" i="6" s="1"/>
  <c r="I298" i="6" a="1"/>
  <c r="I298" i="6" s="1"/>
  <c r="H298" i="6" a="1"/>
  <c r="H298" i="6" s="1"/>
  <c r="G298" i="6" a="1"/>
  <c r="G298" i="6" s="1"/>
  <c r="F298" i="6" a="1"/>
  <c r="F298" i="6"/>
  <c r="E298" i="6" a="1"/>
  <c r="E298" i="6" s="1"/>
  <c r="D298" i="6" a="1"/>
  <c r="D298" i="6" s="1"/>
  <c r="C298" i="6" a="1"/>
  <c r="C298" i="6" s="1"/>
  <c r="B298" i="6" a="1"/>
  <c r="B298" i="6" s="1"/>
  <c r="A298" i="6" a="1"/>
  <c r="A298" i="6" s="1"/>
  <c r="I297" i="6" a="1"/>
  <c r="I297" i="6" s="1"/>
  <c r="H297" i="6" a="1"/>
  <c r="H297" i="6" s="1"/>
  <c r="G297" i="6" a="1"/>
  <c r="G297" i="6"/>
  <c r="F297" i="6" a="1"/>
  <c r="F297" i="6" s="1"/>
  <c r="E297" i="6" a="1"/>
  <c r="E297" i="6" s="1"/>
  <c r="D297" i="6" a="1"/>
  <c r="D297" i="6" s="1"/>
  <c r="C297" i="6" a="1"/>
  <c r="C297" i="6" s="1"/>
  <c r="B297" i="6" a="1"/>
  <c r="B297" i="6" s="1"/>
  <c r="A297" i="6" a="1"/>
  <c r="A297" i="6" s="1"/>
  <c r="I296" i="6" a="1"/>
  <c r="I296" i="6" s="1"/>
  <c r="H296" i="6" a="1"/>
  <c r="H296" i="6"/>
  <c r="G296" i="6" a="1"/>
  <c r="G296" i="6" s="1"/>
  <c r="F296" i="6" a="1"/>
  <c r="F296" i="6" s="1"/>
  <c r="E296" i="6" a="1"/>
  <c r="E296" i="6" s="1"/>
  <c r="D296" i="6" a="1"/>
  <c r="D296" i="6" s="1"/>
  <c r="C296" i="6" a="1"/>
  <c r="C296" i="6" s="1"/>
  <c r="B296" i="6" a="1"/>
  <c r="B296" i="6" s="1"/>
  <c r="A296" i="6" a="1"/>
  <c r="A296" i="6" s="1"/>
  <c r="I295" i="6" a="1"/>
  <c r="I295" i="6"/>
  <c r="H295" i="6" a="1"/>
  <c r="H295" i="6" s="1"/>
  <c r="G295" i="6" a="1"/>
  <c r="G295" i="6" s="1"/>
  <c r="F295" i="6" a="1"/>
  <c r="F295" i="6" s="1"/>
  <c r="E295" i="6" a="1"/>
  <c r="E295" i="6" s="1"/>
  <c r="D295" i="6" a="1"/>
  <c r="D295" i="6" s="1"/>
  <c r="C295" i="6" a="1"/>
  <c r="C295" i="6" s="1"/>
  <c r="B295" i="6" a="1"/>
  <c r="B295" i="6" s="1"/>
  <c r="A295" i="6" a="1"/>
  <c r="A295" i="6"/>
  <c r="I294" i="6" a="1"/>
  <c r="I294" i="6" s="1"/>
  <c r="H294" i="6" a="1"/>
  <c r="H294" i="6" s="1"/>
  <c r="G294" i="6" a="1"/>
  <c r="G294" i="6" s="1"/>
  <c r="F294" i="6" a="1"/>
  <c r="F294" i="6" s="1"/>
  <c r="E294" i="6" a="1"/>
  <c r="E294" i="6" s="1"/>
  <c r="D294" i="6" a="1"/>
  <c r="D294" i="6" s="1"/>
  <c r="C294" i="6" a="1"/>
  <c r="C294" i="6" s="1"/>
  <c r="B294" i="6" a="1"/>
  <c r="B294" i="6"/>
  <c r="A294" i="6" a="1"/>
  <c r="A294" i="6" s="1"/>
  <c r="I293" i="6" a="1"/>
  <c r="I293" i="6" s="1"/>
  <c r="H293" i="6" a="1"/>
  <c r="H293" i="6" s="1"/>
  <c r="G293" i="6" a="1"/>
  <c r="G293" i="6" s="1"/>
  <c r="F293" i="6" a="1"/>
  <c r="F293" i="6" s="1"/>
  <c r="E293" i="6" a="1"/>
  <c r="E293" i="6" s="1"/>
  <c r="D293" i="6" a="1"/>
  <c r="D293" i="6" s="1"/>
  <c r="C293" i="6" a="1"/>
  <c r="C293" i="6"/>
  <c r="B293" i="6" a="1"/>
  <c r="B293" i="6" s="1"/>
  <c r="A293" i="6" a="1"/>
  <c r="A293" i="6" s="1"/>
  <c r="I292" i="6" a="1"/>
  <c r="I292" i="6" s="1"/>
  <c r="H292" i="6" a="1"/>
  <c r="H292" i="6" s="1"/>
  <c r="G292" i="6" a="1"/>
  <c r="G292" i="6" s="1"/>
  <c r="F292" i="6" a="1"/>
  <c r="F292" i="6" s="1"/>
  <c r="E292" i="6" a="1"/>
  <c r="E292" i="6" s="1"/>
  <c r="D292" i="6" a="1"/>
  <c r="D292" i="6"/>
  <c r="C292" i="6" a="1"/>
  <c r="C292" i="6" s="1"/>
  <c r="B292" i="6" a="1"/>
  <c r="B292" i="6" s="1"/>
  <c r="A292" i="6" a="1"/>
  <c r="A292" i="6" s="1"/>
  <c r="I291" i="6" a="1"/>
  <c r="I291" i="6" s="1"/>
  <c r="H291" i="6" a="1"/>
  <c r="H291" i="6" s="1"/>
  <c r="G291" i="6" a="1"/>
  <c r="G291" i="6" s="1"/>
  <c r="F291" i="6" a="1"/>
  <c r="F291" i="6" s="1"/>
  <c r="E291" i="6" a="1"/>
  <c r="E291" i="6"/>
  <c r="D291" i="6" a="1"/>
  <c r="D291" i="6" s="1"/>
  <c r="C291" i="6" a="1"/>
  <c r="C291" i="6" s="1"/>
  <c r="B291" i="6" a="1"/>
  <c r="B291" i="6" s="1"/>
  <c r="A291" i="6" a="1"/>
  <c r="A291" i="6" s="1"/>
  <c r="I290" i="6" a="1"/>
  <c r="I290" i="6" s="1"/>
  <c r="H290" i="6" a="1"/>
  <c r="H290" i="6" s="1"/>
  <c r="G290" i="6" a="1"/>
  <c r="G290" i="6" s="1"/>
  <c r="F290" i="6" a="1"/>
  <c r="F290" i="6"/>
  <c r="E290" i="6" a="1"/>
  <c r="E290" i="6" s="1"/>
  <c r="D290" i="6" a="1"/>
  <c r="D290" i="6" s="1"/>
  <c r="C290" i="6" a="1"/>
  <c r="C290" i="6" s="1"/>
  <c r="B290" i="6" a="1"/>
  <c r="B290" i="6" s="1"/>
  <c r="A290" i="6" a="1"/>
  <c r="A290" i="6" s="1"/>
  <c r="I289" i="6" a="1"/>
  <c r="I289" i="6" s="1"/>
  <c r="H289" i="6" a="1"/>
  <c r="H289" i="6" s="1"/>
  <c r="G289" i="6" a="1"/>
  <c r="G289" i="6"/>
  <c r="F289" i="6" a="1"/>
  <c r="F289" i="6" s="1"/>
  <c r="E289" i="6" a="1"/>
  <c r="E289" i="6" s="1"/>
  <c r="D289" i="6" a="1"/>
  <c r="D289" i="6" s="1"/>
  <c r="C289" i="6" a="1"/>
  <c r="C289" i="6" s="1"/>
  <c r="B289" i="6" a="1"/>
  <c r="B289" i="6" s="1"/>
  <c r="A289" i="6" a="1"/>
  <c r="A289" i="6" s="1"/>
  <c r="I288" i="6" a="1"/>
  <c r="I288" i="6" s="1"/>
  <c r="H288" i="6" a="1"/>
  <c r="H288" i="6"/>
  <c r="G288" i="6" a="1"/>
  <c r="G288" i="6" s="1"/>
  <c r="F288" i="6" a="1"/>
  <c r="F288" i="6" s="1"/>
  <c r="E288" i="6" a="1"/>
  <c r="E288" i="6" s="1"/>
  <c r="D288" i="6" a="1"/>
  <c r="D288" i="6" s="1"/>
  <c r="C288" i="6" a="1"/>
  <c r="C288" i="6" s="1"/>
  <c r="B288" i="6" a="1"/>
  <c r="B288" i="6" s="1"/>
  <c r="A288" i="6" a="1"/>
  <c r="A288" i="6" s="1"/>
  <c r="I287" i="6" a="1"/>
  <c r="I287" i="6"/>
  <c r="H287" i="6" a="1"/>
  <c r="H287" i="6" s="1"/>
  <c r="G287" i="6" a="1"/>
  <c r="G287" i="6" s="1"/>
  <c r="F287" i="6" a="1"/>
  <c r="F287" i="6" s="1"/>
  <c r="E287" i="6" a="1"/>
  <c r="E287" i="6" s="1"/>
  <c r="D287" i="6" a="1"/>
  <c r="D287" i="6" s="1"/>
  <c r="C287" i="6" a="1"/>
  <c r="C287" i="6" s="1"/>
  <c r="B287" i="6" a="1"/>
  <c r="B287" i="6" s="1"/>
  <c r="A287" i="6" a="1"/>
  <c r="A287" i="6"/>
  <c r="I286" i="6" a="1"/>
  <c r="I286" i="6" s="1"/>
  <c r="H286" i="6" a="1"/>
  <c r="H286" i="6" s="1"/>
  <c r="G286" i="6" a="1"/>
  <c r="G286" i="6" s="1"/>
  <c r="F286" i="6" a="1"/>
  <c r="F286" i="6" s="1"/>
  <c r="E286" i="6" a="1"/>
  <c r="E286" i="6" s="1"/>
  <c r="D286" i="6" a="1"/>
  <c r="D286" i="6" s="1"/>
  <c r="C286" i="6" a="1"/>
  <c r="C286" i="6" s="1"/>
  <c r="B286" i="6" a="1"/>
  <c r="B286" i="6"/>
  <c r="A286" i="6" a="1"/>
  <c r="A286" i="6" s="1"/>
  <c r="I285" i="6" a="1"/>
  <c r="I285" i="6" s="1"/>
  <c r="H285" i="6" a="1"/>
  <c r="H285" i="6" s="1"/>
  <c r="G285" i="6" a="1"/>
  <c r="G285" i="6" s="1"/>
  <c r="F285" i="6" a="1"/>
  <c r="F285" i="6" s="1"/>
  <c r="E285" i="6" a="1"/>
  <c r="E285" i="6" s="1"/>
  <c r="D285" i="6" a="1"/>
  <c r="D285" i="6" s="1"/>
  <c r="C285" i="6" a="1"/>
  <c r="C285" i="6"/>
  <c r="B285" i="6" a="1"/>
  <c r="B285" i="6" s="1"/>
  <c r="A285" i="6" a="1"/>
  <c r="A285" i="6" s="1"/>
  <c r="I284" i="6" a="1"/>
  <c r="I284" i="6" s="1"/>
  <c r="H284" i="6" a="1"/>
  <c r="H284" i="6" s="1"/>
  <c r="G284" i="6" a="1"/>
  <c r="G284" i="6" s="1"/>
  <c r="F284" i="6" a="1"/>
  <c r="F284" i="6" s="1"/>
  <c r="E284" i="6" a="1"/>
  <c r="E284" i="6" s="1"/>
  <c r="D284" i="6" a="1"/>
  <c r="D284" i="6"/>
  <c r="C284" i="6" a="1"/>
  <c r="C284" i="6" s="1"/>
  <c r="B284" i="6" a="1"/>
  <c r="B284" i="6" s="1"/>
  <c r="A284" i="6" a="1"/>
  <c r="A284" i="6" s="1"/>
  <c r="I283" i="6" a="1"/>
  <c r="I283" i="6" s="1"/>
  <c r="H283" i="6" a="1"/>
  <c r="H283" i="6" s="1"/>
  <c r="G283" i="6" a="1"/>
  <c r="G283" i="6" s="1"/>
  <c r="F283" i="6" a="1"/>
  <c r="F283" i="6" s="1"/>
  <c r="E283" i="6" a="1"/>
  <c r="E283" i="6"/>
  <c r="D283" i="6" a="1"/>
  <c r="D283" i="6" s="1"/>
  <c r="C283" i="6" a="1"/>
  <c r="C283" i="6" s="1"/>
  <c r="B283" i="6" a="1"/>
  <c r="B283" i="6" s="1"/>
  <c r="A283" i="6" a="1"/>
  <c r="A283" i="6" s="1"/>
  <c r="I282" i="6" a="1"/>
  <c r="I282" i="6" s="1"/>
  <c r="H282" i="6" a="1"/>
  <c r="H282" i="6" s="1"/>
  <c r="G282" i="6" a="1"/>
  <c r="G282" i="6" s="1"/>
  <c r="F282" i="6" a="1"/>
  <c r="F282" i="6"/>
  <c r="E282" i="6" a="1"/>
  <c r="E282" i="6" s="1"/>
  <c r="D282" i="6" a="1"/>
  <c r="D282" i="6" s="1"/>
  <c r="C282" i="6" a="1"/>
  <c r="C282" i="6" s="1"/>
  <c r="B282" i="6" a="1"/>
  <c r="B282" i="6" s="1"/>
  <c r="A282" i="6" a="1"/>
  <c r="A282" i="6" s="1"/>
  <c r="I281" i="6" a="1"/>
  <c r="I281" i="6" s="1"/>
  <c r="H281" i="6" a="1"/>
  <c r="H281" i="6" s="1"/>
  <c r="G281" i="6" a="1"/>
  <c r="G281" i="6"/>
  <c r="F281" i="6" a="1"/>
  <c r="F281" i="6" s="1"/>
  <c r="E281" i="6" a="1"/>
  <c r="E281" i="6" s="1"/>
  <c r="D281" i="6" a="1"/>
  <c r="D281" i="6" s="1"/>
  <c r="C281" i="6" a="1"/>
  <c r="C281" i="6" s="1"/>
  <c r="B281" i="6" a="1"/>
  <c r="B281" i="6" s="1"/>
  <c r="A281" i="6" a="1"/>
  <c r="A281" i="6" s="1"/>
  <c r="I280" i="6" a="1"/>
  <c r="I280" i="6" s="1"/>
  <c r="H280" i="6" a="1"/>
  <c r="H280" i="6"/>
  <c r="G280" i="6" a="1"/>
  <c r="G280" i="6" s="1"/>
  <c r="F280" i="6" a="1"/>
  <c r="F280" i="6" s="1"/>
  <c r="E280" i="6" a="1"/>
  <c r="E280" i="6" s="1"/>
  <c r="D280" i="6" a="1"/>
  <c r="D280" i="6" s="1"/>
  <c r="C280" i="6" a="1"/>
  <c r="C280" i="6" s="1"/>
  <c r="B280" i="6" a="1"/>
  <c r="B280" i="6" s="1"/>
  <c r="A280" i="6" a="1"/>
  <c r="A280" i="6" s="1"/>
  <c r="I279" i="6" a="1"/>
  <c r="I279" i="6"/>
  <c r="H279" i="6" a="1"/>
  <c r="H279" i="6" s="1"/>
  <c r="G279" i="6" a="1"/>
  <c r="G279" i="6" s="1"/>
  <c r="F279" i="6" a="1"/>
  <c r="F279" i="6" s="1"/>
  <c r="E279" i="6" a="1"/>
  <c r="E279" i="6" s="1"/>
  <c r="D279" i="6" a="1"/>
  <c r="D279" i="6" s="1"/>
  <c r="C279" i="6" a="1"/>
  <c r="C279" i="6" s="1"/>
  <c r="B279" i="6" a="1"/>
  <c r="B279" i="6" s="1"/>
  <c r="A279" i="6" a="1"/>
  <c r="A279" i="6"/>
  <c r="I278" i="6" a="1"/>
  <c r="I278" i="6" s="1"/>
  <c r="H278" i="6" a="1"/>
  <c r="H278" i="6" s="1"/>
  <c r="G278" i="6" a="1"/>
  <c r="G278" i="6" s="1"/>
  <c r="F278" i="6" a="1"/>
  <c r="F278" i="6" s="1"/>
  <c r="E278" i="6" a="1"/>
  <c r="E278" i="6" s="1"/>
  <c r="D278" i="6" a="1"/>
  <c r="D278" i="6" s="1"/>
  <c r="C278" i="6" a="1"/>
  <c r="C278" i="6" s="1"/>
  <c r="B278" i="6" a="1"/>
  <c r="B278" i="6"/>
  <c r="A278" i="6" a="1"/>
  <c r="A278" i="6" s="1"/>
  <c r="I277" i="6" a="1"/>
  <c r="I277" i="6" s="1"/>
  <c r="H277" i="6" a="1"/>
  <c r="H277" i="6" s="1"/>
  <c r="G277" i="6" a="1"/>
  <c r="G277" i="6" s="1"/>
  <c r="F277" i="6" a="1"/>
  <c r="F277" i="6" s="1"/>
  <c r="E277" i="6" a="1"/>
  <c r="E277" i="6" s="1"/>
  <c r="D277" i="6" a="1"/>
  <c r="D277" i="6" s="1"/>
  <c r="C277" i="6" a="1"/>
  <c r="C277" i="6"/>
  <c r="B277" i="6" a="1"/>
  <c r="B277" i="6" s="1"/>
  <c r="A277" i="6" a="1"/>
  <c r="A277" i="6" s="1"/>
  <c r="I276" i="6" a="1"/>
  <c r="I276" i="6" s="1"/>
  <c r="H276" i="6" a="1"/>
  <c r="H276" i="6" s="1"/>
  <c r="G276" i="6" a="1"/>
  <c r="G276" i="6" s="1"/>
  <c r="F276" i="6" a="1"/>
  <c r="F276" i="6" s="1"/>
  <c r="E276" i="6" a="1"/>
  <c r="E276" i="6" s="1"/>
  <c r="D276" i="6" a="1"/>
  <c r="D276" i="6"/>
  <c r="C276" i="6" a="1"/>
  <c r="C276" i="6" s="1"/>
  <c r="B276" i="6" a="1"/>
  <c r="B276" i="6" s="1"/>
  <c r="A276" i="6" a="1"/>
  <c r="A276" i="6" s="1"/>
  <c r="I275" i="6" a="1"/>
  <c r="I275" i="6" s="1"/>
  <c r="H275" i="6" a="1"/>
  <c r="H275" i="6" s="1"/>
  <c r="G275" i="6" a="1"/>
  <c r="G275" i="6" s="1"/>
  <c r="F275" i="6" a="1"/>
  <c r="F275" i="6" s="1"/>
  <c r="E275" i="6" a="1"/>
  <c r="E275" i="6"/>
  <c r="D275" i="6" a="1"/>
  <c r="D275" i="6" s="1"/>
  <c r="C275" i="6" a="1"/>
  <c r="C275" i="6" s="1"/>
  <c r="B275" i="6" a="1"/>
  <c r="B275" i="6" s="1"/>
  <c r="A275" i="6" a="1"/>
  <c r="A275" i="6" s="1"/>
  <c r="I274" i="6" a="1"/>
  <c r="I274" i="6" s="1"/>
  <c r="H274" i="6" a="1"/>
  <c r="H274" i="6" s="1"/>
  <c r="G274" i="6" a="1"/>
  <c r="G274" i="6" s="1"/>
  <c r="F274" i="6" a="1"/>
  <c r="F274" i="6"/>
  <c r="E274" i="6" a="1"/>
  <c r="E274" i="6" s="1"/>
  <c r="D274" i="6" a="1"/>
  <c r="D274" i="6" s="1"/>
  <c r="C274" i="6" a="1"/>
  <c r="C274" i="6" s="1"/>
  <c r="B274" i="6" a="1"/>
  <c r="B274" i="6" s="1"/>
  <c r="A274" i="6" a="1"/>
  <c r="A274" i="6" s="1"/>
  <c r="I273" i="6" a="1"/>
  <c r="I273" i="6" s="1"/>
  <c r="H273" i="6" a="1"/>
  <c r="H273" i="6" s="1"/>
  <c r="G273" i="6" a="1"/>
  <c r="G273" i="6"/>
  <c r="F273" i="6" a="1"/>
  <c r="F273" i="6" s="1"/>
  <c r="E273" i="6" a="1"/>
  <c r="E273" i="6" s="1"/>
  <c r="D273" i="6" a="1"/>
  <c r="D273" i="6" s="1"/>
  <c r="C273" i="6" a="1"/>
  <c r="C273" i="6" s="1"/>
  <c r="B273" i="6" a="1"/>
  <c r="B273" i="6" s="1"/>
  <c r="A273" i="6" a="1"/>
  <c r="A273" i="6" s="1"/>
  <c r="I272" i="6" a="1"/>
  <c r="I272" i="6" s="1"/>
  <c r="H272" i="6" a="1"/>
  <c r="H272" i="6"/>
  <c r="G272" i="6" a="1"/>
  <c r="G272" i="6" s="1"/>
  <c r="F272" i="6" a="1"/>
  <c r="F272" i="6" s="1"/>
  <c r="E272" i="6" a="1"/>
  <c r="E272" i="6" s="1"/>
  <c r="D272" i="6" a="1"/>
  <c r="D272" i="6" s="1"/>
  <c r="C272" i="6" a="1"/>
  <c r="C272" i="6" s="1"/>
  <c r="B272" i="6" a="1"/>
  <c r="B272" i="6" s="1"/>
  <c r="A272" i="6" a="1"/>
  <c r="A272" i="6" s="1"/>
  <c r="I271" i="6" a="1"/>
  <c r="I271" i="6"/>
  <c r="H271" i="6" a="1"/>
  <c r="H271" i="6" s="1"/>
  <c r="G271" i="6" a="1"/>
  <c r="G271" i="6"/>
  <c r="F271" i="6" a="1"/>
  <c r="F271" i="6" s="1"/>
  <c r="E271" i="6" a="1"/>
  <c r="E271" i="6" s="1"/>
  <c r="D271" i="6" a="1"/>
  <c r="D271" i="6" s="1"/>
  <c r="C271" i="6" a="1"/>
  <c r="C271" i="6" s="1"/>
  <c r="B271" i="6" a="1"/>
  <c r="B271" i="6" s="1"/>
  <c r="A271" i="6" a="1"/>
  <c r="A271" i="6"/>
  <c r="I270" i="6" a="1"/>
  <c r="I270" i="6" s="1"/>
  <c r="H270" i="6" a="1"/>
  <c r="H270" i="6"/>
  <c r="G270" i="6" a="1"/>
  <c r="G270" i="6" s="1"/>
  <c r="F270" i="6" a="1"/>
  <c r="F270" i="6" s="1"/>
  <c r="E270" i="6" a="1"/>
  <c r="E270" i="6" s="1"/>
  <c r="D270" i="6" a="1"/>
  <c r="D270" i="6" s="1"/>
  <c r="C270" i="6" a="1"/>
  <c r="C270" i="6" s="1"/>
  <c r="B270" i="6" a="1"/>
  <c r="B270" i="6"/>
  <c r="A270" i="6" a="1"/>
  <c r="A270" i="6" s="1"/>
  <c r="I269" i="6" a="1"/>
  <c r="I269" i="6"/>
  <c r="H269" i="6" a="1"/>
  <c r="H269" i="6" s="1"/>
  <c r="G269" i="6" a="1"/>
  <c r="G269" i="6" s="1"/>
  <c r="F269" i="6" a="1"/>
  <c r="F269" i="6" s="1"/>
  <c r="E269" i="6" a="1"/>
  <c r="E269" i="6" s="1"/>
  <c r="D269" i="6" a="1"/>
  <c r="D269" i="6" s="1"/>
  <c r="C269" i="6" a="1"/>
  <c r="C269" i="6"/>
  <c r="B269" i="6" a="1"/>
  <c r="B269" i="6" s="1"/>
  <c r="A269" i="6" a="1"/>
  <c r="A269" i="6"/>
  <c r="I268" i="6" a="1"/>
  <c r="I268" i="6" s="1"/>
  <c r="H268" i="6" a="1"/>
  <c r="H268" i="6" s="1"/>
  <c r="G268" i="6" a="1"/>
  <c r="G268" i="6" s="1"/>
  <c r="F268" i="6" a="1"/>
  <c r="F268" i="6" s="1"/>
  <c r="E268" i="6" a="1"/>
  <c r="E268" i="6" s="1"/>
  <c r="D268" i="6" a="1"/>
  <c r="D268" i="6"/>
  <c r="C268" i="6" a="1"/>
  <c r="C268" i="6" s="1"/>
  <c r="B268" i="6" a="1"/>
  <c r="B268" i="6"/>
  <c r="A268" i="6" a="1"/>
  <c r="A268" i="6" s="1"/>
  <c r="I267" i="6" a="1"/>
  <c r="I267" i="6" s="1"/>
  <c r="H267" i="6" a="1"/>
  <c r="H267" i="6" s="1"/>
  <c r="G267" i="6" a="1"/>
  <c r="G267" i="6" s="1"/>
  <c r="F267" i="6" a="1"/>
  <c r="F267" i="6" s="1"/>
  <c r="E267" i="6" a="1"/>
  <c r="E267" i="6"/>
  <c r="D267" i="6" a="1"/>
  <c r="D267" i="6" s="1"/>
  <c r="C267" i="6" a="1"/>
  <c r="C267" i="6"/>
  <c r="B267" i="6" a="1"/>
  <c r="B267" i="6" s="1"/>
  <c r="A267" i="6" a="1"/>
  <c r="A267" i="6" s="1"/>
  <c r="I266" i="6" a="1"/>
  <c r="I266" i="6" s="1"/>
  <c r="H266" i="6" a="1"/>
  <c r="H266" i="6" s="1"/>
  <c r="G266" i="6" a="1"/>
  <c r="G266" i="6" s="1"/>
  <c r="F266" i="6" a="1"/>
  <c r="F266" i="6"/>
  <c r="E266" i="6" a="1"/>
  <c r="E266" i="6" s="1"/>
  <c r="D266" i="6" a="1"/>
  <c r="D266" i="6"/>
  <c r="C266" i="6" a="1"/>
  <c r="C266" i="6" s="1"/>
  <c r="B266" i="6" a="1"/>
  <c r="B266" i="6" s="1"/>
  <c r="A266" i="6" a="1"/>
  <c r="A266" i="6" s="1"/>
  <c r="I265" i="6" a="1"/>
  <c r="I265" i="6" s="1"/>
  <c r="H265" i="6" a="1"/>
  <c r="H265" i="6" s="1"/>
  <c r="G265" i="6" a="1"/>
  <c r="G265" i="6"/>
  <c r="F265" i="6" a="1"/>
  <c r="F265" i="6" s="1"/>
  <c r="E265" i="6" a="1"/>
  <c r="E265" i="6"/>
  <c r="D265" i="6" a="1"/>
  <c r="D265" i="6" s="1"/>
  <c r="C265" i="6" a="1"/>
  <c r="C265" i="6" s="1"/>
  <c r="B265" i="6" a="1"/>
  <c r="B265" i="6" s="1"/>
  <c r="A265" i="6" a="1"/>
  <c r="A265" i="6" s="1"/>
  <c r="I264" i="6" a="1"/>
  <c r="I264" i="6" s="1"/>
  <c r="H264" i="6" a="1"/>
  <c r="H264" i="6"/>
  <c r="G264" i="6" a="1"/>
  <c r="G264" i="6" s="1"/>
  <c r="F264" i="6" a="1"/>
  <c r="F264" i="6"/>
  <c r="E264" i="6" a="1"/>
  <c r="E264" i="6" s="1"/>
  <c r="D264" i="6" a="1"/>
  <c r="D264" i="6" s="1"/>
  <c r="C264" i="6" a="1"/>
  <c r="C264" i="6" s="1"/>
  <c r="B264" i="6" a="1"/>
  <c r="B264" i="6" s="1"/>
  <c r="A264" i="6" a="1"/>
  <c r="A264" i="6" s="1"/>
  <c r="I263" i="6" a="1"/>
  <c r="I263" i="6"/>
  <c r="H263" i="6" a="1"/>
  <c r="H263" i="6" s="1"/>
  <c r="G263" i="6" a="1"/>
  <c r="G263" i="6"/>
  <c r="F263" i="6" a="1"/>
  <c r="F263" i="6" s="1"/>
  <c r="E263" i="6" a="1"/>
  <c r="E263" i="6" s="1"/>
  <c r="D263" i="6" a="1"/>
  <c r="D263" i="6" s="1"/>
  <c r="C263" i="6" a="1"/>
  <c r="C263" i="6" s="1"/>
  <c r="B263" i="6" a="1"/>
  <c r="B263" i="6" s="1"/>
  <c r="A263" i="6" a="1"/>
  <c r="A263" i="6"/>
  <c r="I262" i="6" a="1"/>
  <c r="I262" i="6" s="1"/>
  <c r="H262" i="6" a="1"/>
  <c r="H262" i="6"/>
  <c r="G262" i="6" a="1"/>
  <c r="G262" i="6" s="1"/>
  <c r="F262" i="6" a="1"/>
  <c r="F262" i="6" s="1"/>
  <c r="E262" i="6" a="1"/>
  <c r="E262" i="6" s="1"/>
  <c r="D262" i="6" a="1"/>
  <c r="D262" i="6" s="1"/>
  <c r="C262" i="6" a="1"/>
  <c r="C262" i="6" s="1"/>
  <c r="B262" i="6" a="1"/>
  <c r="B262" i="6"/>
  <c r="A262" i="6" a="1"/>
  <c r="A262" i="6" s="1"/>
  <c r="I261" i="6" a="1"/>
  <c r="I261" i="6"/>
  <c r="H261" i="6" a="1"/>
  <c r="H261" i="6" s="1"/>
  <c r="G261" i="6" a="1"/>
  <c r="G261" i="6" s="1"/>
  <c r="F261" i="6" a="1"/>
  <c r="F261" i="6" s="1"/>
  <c r="E261" i="6" a="1"/>
  <c r="E261" i="6" s="1"/>
  <c r="D261" i="6" a="1"/>
  <c r="D261" i="6" s="1"/>
  <c r="C261" i="6" a="1"/>
  <c r="C261" i="6"/>
  <c r="B261" i="6" a="1"/>
  <c r="B261" i="6" s="1"/>
  <c r="A261" i="6" a="1"/>
  <c r="A261" i="6"/>
  <c r="I260" i="6" a="1"/>
  <c r="I260" i="6" s="1"/>
  <c r="H260" i="6" a="1"/>
  <c r="H260" i="6" s="1"/>
  <c r="G260" i="6" a="1"/>
  <c r="G260" i="6" s="1"/>
  <c r="F260" i="6" a="1"/>
  <c r="F260" i="6" s="1"/>
  <c r="E260" i="6" a="1"/>
  <c r="E260" i="6" s="1"/>
  <c r="D260" i="6" a="1"/>
  <c r="D260" i="6"/>
  <c r="C260" i="6" a="1"/>
  <c r="C260" i="6" s="1"/>
  <c r="B260" i="6" a="1"/>
  <c r="B260" i="6"/>
  <c r="A260" i="6" a="1"/>
  <c r="A260" i="6" s="1"/>
  <c r="I259" i="6" a="1"/>
  <c r="I259" i="6" s="1"/>
  <c r="H259" i="6" a="1"/>
  <c r="H259" i="6" s="1"/>
  <c r="G259" i="6" a="1"/>
  <c r="G259" i="6" s="1"/>
  <c r="F259" i="6" a="1"/>
  <c r="F259" i="6" s="1"/>
  <c r="E259" i="6" a="1"/>
  <c r="E259" i="6"/>
  <c r="D259" i="6" a="1"/>
  <c r="D259" i="6" s="1"/>
  <c r="C259" i="6" a="1"/>
  <c r="C259" i="6"/>
  <c r="B259" i="6" a="1"/>
  <c r="B259" i="6" s="1"/>
  <c r="A259" i="6" a="1"/>
  <c r="A259" i="6" s="1"/>
  <c r="I258" i="6" a="1"/>
  <c r="I258" i="6" s="1"/>
  <c r="H258" i="6" a="1"/>
  <c r="H258" i="6" s="1"/>
  <c r="G258" i="6" a="1"/>
  <c r="G258" i="6" s="1"/>
  <c r="F258" i="6" a="1"/>
  <c r="F258" i="6"/>
  <c r="E258" i="6" a="1"/>
  <c r="E258" i="6" s="1"/>
  <c r="D258" i="6" a="1"/>
  <c r="D258" i="6"/>
  <c r="C258" i="6" a="1"/>
  <c r="C258" i="6" s="1"/>
  <c r="B258" i="6" a="1"/>
  <c r="B258" i="6" s="1"/>
  <c r="A258" i="6" a="1"/>
  <c r="A258" i="6" s="1"/>
  <c r="I257" i="6" a="1"/>
  <c r="I257" i="6" s="1"/>
  <c r="H257" i="6" a="1"/>
  <c r="H257" i="6" s="1"/>
  <c r="G257" i="6" a="1"/>
  <c r="G257" i="6"/>
  <c r="F257" i="6" a="1"/>
  <c r="F257" i="6" s="1"/>
  <c r="E257" i="6" a="1"/>
  <c r="E257" i="6"/>
  <c r="D257" i="6" a="1"/>
  <c r="D257" i="6" s="1"/>
  <c r="C257" i="6" a="1"/>
  <c r="C257" i="6" s="1"/>
  <c r="B257" i="6" a="1"/>
  <c r="B257" i="6" s="1"/>
  <c r="A257" i="6" a="1"/>
  <c r="A257" i="6" s="1"/>
  <c r="I256" i="6" a="1"/>
  <c r="I256" i="6" s="1"/>
  <c r="H256" i="6" a="1"/>
  <c r="H256" i="6"/>
  <c r="G256" i="6" a="1"/>
  <c r="G256" i="6" s="1"/>
  <c r="F256" i="6" a="1"/>
  <c r="F256" i="6"/>
  <c r="E256" i="6" a="1"/>
  <c r="E256" i="6" s="1"/>
  <c r="D256" i="6" a="1"/>
  <c r="D256" i="6" s="1"/>
  <c r="C256" i="6" a="1"/>
  <c r="C256" i="6" s="1"/>
  <c r="B256" i="6" a="1"/>
  <c r="B256" i="6" s="1"/>
  <c r="A256" i="6" a="1"/>
  <c r="A256" i="6" s="1"/>
  <c r="I255" i="6" a="1"/>
  <c r="I255" i="6"/>
  <c r="H255" i="6" a="1"/>
  <c r="H255" i="6" s="1"/>
  <c r="G255" i="6" a="1"/>
  <c r="G255" i="6"/>
  <c r="F255" i="6" a="1"/>
  <c r="F255" i="6" s="1"/>
  <c r="E255" i="6" a="1"/>
  <c r="E255" i="6" s="1"/>
  <c r="D255" i="6" a="1"/>
  <c r="D255" i="6" s="1"/>
  <c r="C255" i="6" a="1"/>
  <c r="C255" i="6" s="1"/>
  <c r="B255" i="6" a="1"/>
  <c r="B255" i="6" s="1"/>
  <c r="A255" i="6" a="1"/>
  <c r="A255" i="6"/>
  <c r="I254" i="6" a="1"/>
  <c r="I254" i="6" s="1"/>
  <c r="H254" i="6" a="1"/>
  <c r="H254" i="6"/>
  <c r="G254" i="6" a="1"/>
  <c r="G254" i="6" s="1"/>
  <c r="F254" i="6" a="1"/>
  <c r="F254" i="6" s="1"/>
  <c r="E254" i="6" a="1"/>
  <c r="E254" i="6" s="1"/>
  <c r="D254" i="6" a="1"/>
  <c r="D254" i="6" s="1"/>
  <c r="C254" i="6" a="1"/>
  <c r="C254" i="6" s="1"/>
  <c r="B254" i="6" a="1"/>
  <c r="B254" i="6"/>
  <c r="A254" i="6" a="1"/>
  <c r="A254" i="6" s="1"/>
  <c r="I253" i="6" a="1"/>
  <c r="I253" i="6"/>
  <c r="H253" i="6" a="1"/>
  <c r="H253" i="6" s="1"/>
  <c r="G253" i="6" a="1"/>
  <c r="G253" i="6" s="1"/>
  <c r="F253" i="6" a="1"/>
  <c r="F253" i="6" s="1"/>
  <c r="E253" i="6" a="1"/>
  <c r="E253" i="6" s="1"/>
  <c r="D253" i="6" a="1"/>
  <c r="D253" i="6" s="1"/>
  <c r="C253" i="6" a="1"/>
  <c r="C253" i="6"/>
  <c r="B253" i="6" a="1"/>
  <c r="B253" i="6" s="1"/>
  <c r="A253" i="6" a="1"/>
  <c r="A253" i="6"/>
  <c r="I252" i="6" a="1"/>
  <c r="I252" i="6" s="1"/>
  <c r="H252" i="6" a="1"/>
  <c r="H252" i="6" s="1"/>
  <c r="G252" i="6" a="1"/>
  <c r="G252" i="6" s="1"/>
  <c r="F252" i="6" a="1"/>
  <c r="F252" i="6" s="1"/>
  <c r="E252" i="6" a="1"/>
  <c r="E252" i="6" s="1"/>
  <c r="D252" i="6" a="1"/>
  <c r="D252" i="6"/>
  <c r="C252" i="6" a="1"/>
  <c r="C252" i="6" s="1"/>
  <c r="B252" i="6" a="1"/>
  <c r="B252" i="6"/>
  <c r="A252" i="6" a="1"/>
  <c r="A252" i="6" s="1"/>
  <c r="I251" i="6" a="1"/>
  <c r="I251" i="6" s="1"/>
  <c r="H251" i="6" a="1"/>
  <c r="H251" i="6" s="1"/>
  <c r="G251" i="6" a="1"/>
  <c r="G251" i="6" s="1"/>
  <c r="F251" i="6" a="1"/>
  <c r="F251" i="6" s="1"/>
  <c r="E251" i="6" a="1"/>
  <c r="E251" i="6"/>
  <c r="D251" i="6" a="1"/>
  <c r="D251" i="6" s="1"/>
  <c r="C251" i="6" a="1"/>
  <c r="C251" i="6"/>
  <c r="B251" i="6" a="1"/>
  <c r="B251" i="6" s="1"/>
  <c r="A251" i="6" a="1"/>
  <c r="A251" i="6" s="1"/>
  <c r="I250" i="6" a="1"/>
  <c r="I250" i="6" s="1"/>
  <c r="H250" i="6" a="1"/>
  <c r="H250" i="6" s="1"/>
  <c r="G250" i="6" a="1"/>
  <c r="G250" i="6" s="1"/>
  <c r="F250" i="6" a="1"/>
  <c r="F250" i="6"/>
  <c r="E250" i="6" a="1"/>
  <c r="E250" i="6" s="1"/>
  <c r="D250" i="6" a="1"/>
  <c r="D250" i="6"/>
  <c r="C250" i="6" a="1"/>
  <c r="C250" i="6" s="1"/>
  <c r="B250" i="6" a="1"/>
  <c r="B250" i="6" s="1"/>
  <c r="A250" i="6" a="1"/>
  <c r="A250" i="6" s="1"/>
  <c r="I249" i="6" a="1"/>
  <c r="I249" i="6" s="1"/>
  <c r="H249" i="6" a="1"/>
  <c r="H249" i="6" s="1"/>
  <c r="G249" i="6" a="1"/>
  <c r="G249" i="6"/>
  <c r="F249" i="6" a="1"/>
  <c r="F249" i="6" s="1"/>
  <c r="E249" i="6" a="1"/>
  <c r="E249" i="6"/>
  <c r="D249" i="6" a="1"/>
  <c r="D249" i="6" s="1"/>
  <c r="C249" i="6" a="1"/>
  <c r="C249" i="6" s="1"/>
  <c r="B249" i="6" a="1"/>
  <c r="B249" i="6" s="1"/>
  <c r="A249" i="6" a="1"/>
  <c r="A249" i="6" s="1"/>
  <c r="I248" i="6" a="1"/>
  <c r="I248" i="6" s="1"/>
  <c r="H248" i="6" a="1"/>
  <c r="H248" i="6"/>
  <c r="G248" i="6" a="1"/>
  <c r="G248" i="6" s="1"/>
  <c r="F248" i="6" a="1"/>
  <c r="F248" i="6"/>
  <c r="E248" i="6" a="1"/>
  <c r="E248" i="6" s="1"/>
  <c r="D248" i="6" a="1"/>
  <c r="D248" i="6" s="1"/>
  <c r="C248" i="6" a="1"/>
  <c r="C248" i="6" s="1"/>
  <c r="B248" i="6" a="1"/>
  <c r="B248" i="6" s="1"/>
  <c r="A248" i="6" a="1"/>
  <c r="A248" i="6" s="1"/>
  <c r="I247" i="6" a="1"/>
  <c r="I247" i="6"/>
  <c r="H247" i="6" a="1"/>
  <c r="H247" i="6" s="1"/>
  <c r="G247" i="6" a="1"/>
  <c r="G247" i="6"/>
  <c r="F247" i="6" a="1"/>
  <c r="F247" i="6" s="1"/>
  <c r="E247" i="6" a="1"/>
  <c r="E247" i="6" s="1"/>
  <c r="D247" i="6" a="1"/>
  <c r="D247" i="6" s="1"/>
  <c r="C247" i="6" a="1"/>
  <c r="C247" i="6" s="1"/>
  <c r="B247" i="6" a="1"/>
  <c r="B247" i="6" s="1"/>
  <c r="A247" i="6" a="1"/>
  <c r="A247" i="6"/>
  <c r="I246" i="6" a="1"/>
  <c r="I246" i="6" s="1"/>
  <c r="H246" i="6" a="1"/>
  <c r="H246" i="6"/>
  <c r="G246" i="6" a="1"/>
  <c r="G246" i="6" s="1"/>
  <c r="F246" i="6" a="1"/>
  <c r="F246" i="6" s="1"/>
  <c r="E246" i="6" a="1"/>
  <c r="E246" i="6" s="1"/>
  <c r="D246" i="6" a="1"/>
  <c r="D246" i="6" s="1"/>
  <c r="C246" i="6" a="1"/>
  <c r="C246" i="6" s="1"/>
  <c r="B246" i="6" a="1"/>
  <c r="B246" i="6"/>
  <c r="A246" i="6" a="1"/>
  <c r="A246" i="6" s="1"/>
  <c r="I245" i="6" a="1"/>
  <c r="I245" i="6"/>
  <c r="H245" i="6" a="1"/>
  <c r="H245" i="6" s="1"/>
  <c r="G245" i="6" a="1"/>
  <c r="G245" i="6" s="1"/>
  <c r="F245" i="6" a="1"/>
  <c r="F245" i="6" s="1"/>
  <c r="E245" i="6" a="1"/>
  <c r="E245" i="6" s="1"/>
  <c r="D245" i="6" a="1"/>
  <c r="D245" i="6" s="1"/>
  <c r="C245" i="6" a="1"/>
  <c r="C245" i="6"/>
  <c r="B245" i="6" a="1"/>
  <c r="B245" i="6" s="1"/>
  <c r="A245" i="6" a="1"/>
  <c r="A245" i="6"/>
  <c r="I244" i="6" a="1"/>
  <c r="I244" i="6" s="1"/>
  <c r="H244" i="6" a="1"/>
  <c r="H244" i="6" s="1"/>
  <c r="G244" i="6" a="1"/>
  <c r="G244" i="6" s="1"/>
  <c r="F244" i="6" a="1"/>
  <c r="F244" i="6" s="1"/>
  <c r="E244" i="6" a="1"/>
  <c r="E244" i="6" s="1"/>
  <c r="D244" i="6" a="1"/>
  <c r="D244" i="6"/>
  <c r="C244" i="6" a="1"/>
  <c r="C244" i="6" s="1"/>
  <c r="B244" i="6" a="1"/>
  <c r="B244" i="6"/>
  <c r="A244" i="6" a="1"/>
  <c r="A244" i="6" s="1"/>
  <c r="I243" i="6" a="1"/>
  <c r="I243" i="6" s="1"/>
  <c r="H243" i="6" a="1"/>
  <c r="H243" i="6" s="1"/>
  <c r="G243" i="6" a="1"/>
  <c r="G243" i="6" s="1"/>
  <c r="F243" i="6" a="1"/>
  <c r="F243" i="6" s="1"/>
  <c r="E243" i="6" a="1"/>
  <c r="E243" i="6"/>
  <c r="D243" i="6" a="1"/>
  <c r="D243" i="6" s="1"/>
  <c r="C243" i="6" a="1"/>
  <c r="C243" i="6"/>
  <c r="B243" i="6" a="1"/>
  <c r="B243" i="6" s="1"/>
  <c r="A243" i="6" a="1"/>
  <c r="A243" i="6" s="1"/>
  <c r="I242" i="6" a="1"/>
  <c r="I242" i="6" s="1"/>
  <c r="H242" i="6" a="1"/>
  <c r="H242" i="6" s="1"/>
  <c r="G242" i="6" a="1"/>
  <c r="G242" i="6" s="1"/>
  <c r="F242" i="6" a="1"/>
  <c r="F242" i="6"/>
  <c r="E242" i="6" a="1"/>
  <c r="E242" i="6" s="1"/>
  <c r="D242" i="6" a="1"/>
  <c r="D242" i="6"/>
  <c r="C242" i="6" a="1"/>
  <c r="C242" i="6" s="1"/>
  <c r="B242" i="6" a="1"/>
  <c r="B242" i="6" s="1"/>
  <c r="A242" i="6" a="1"/>
  <c r="A242" i="6" s="1"/>
  <c r="I241" i="6" a="1"/>
  <c r="I241" i="6" s="1"/>
  <c r="H241" i="6" a="1"/>
  <c r="H241" i="6" s="1"/>
  <c r="G241" i="6" a="1"/>
  <c r="G241" i="6"/>
  <c r="F241" i="6" a="1"/>
  <c r="F241" i="6" s="1"/>
  <c r="E241" i="6" a="1"/>
  <c r="E241" i="6"/>
  <c r="D241" i="6" a="1"/>
  <c r="D241" i="6" s="1"/>
  <c r="C241" i="6" a="1"/>
  <c r="C241" i="6" s="1"/>
  <c r="B241" i="6" a="1"/>
  <c r="B241" i="6" s="1"/>
  <c r="A241" i="6" a="1"/>
  <c r="A241" i="6" s="1"/>
  <c r="I240" i="6" a="1"/>
  <c r="I240" i="6" s="1"/>
  <c r="H240" i="6" a="1"/>
  <c r="H240" i="6"/>
  <c r="G240" i="6" a="1"/>
  <c r="G240" i="6" s="1"/>
  <c r="F240" i="6" a="1"/>
  <c r="F240" i="6"/>
  <c r="E240" i="6" a="1"/>
  <c r="E240" i="6" s="1"/>
  <c r="D240" i="6" a="1"/>
  <c r="D240" i="6" s="1"/>
  <c r="C240" i="6" a="1"/>
  <c r="C240" i="6" s="1"/>
  <c r="B240" i="6" a="1"/>
  <c r="B240" i="6" s="1"/>
  <c r="A240" i="6" a="1"/>
  <c r="A240" i="6" s="1"/>
  <c r="I239" i="6" a="1"/>
  <c r="I239" i="6"/>
  <c r="H239" i="6" a="1"/>
  <c r="H239" i="6" s="1"/>
  <c r="G239" i="6" a="1"/>
  <c r="G239" i="6"/>
  <c r="F239" i="6" a="1"/>
  <c r="F239" i="6" s="1"/>
  <c r="E239" i="6" a="1"/>
  <c r="E239" i="6" s="1"/>
  <c r="D239" i="6" a="1"/>
  <c r="D239" i="6" s="1"/>
  <c r="C239" i="6" a="1"/>
  <c r="C239" i="6" s="1"/>
  <c r="B239" i="6" a="1"/>
  <c r="B239" i="6" s="1"/>
  <c r="A239" i="6" a="1"/>
  <c r="A239" i="6"/>
  <c r="I238" i="6" a="1"/>
  <c r="I238" i="6" s="1"/>
  <c r="H238" i="6" a="1"/>
  <c r="H238" i="6"/>
  <c r="G238" i="6" a="1"/>
  <c r="G238" i="6" s="1"/>
  <c r="F238" i="6" a="1"/>
  <c r="F238" i="6" s="1"/>
  <c r="E238" i="6" a="1"/>
  <c r="E238" i="6" s="1"/>
  <c r="D238" i="6" a="1"/>
  <c r="D238" i="6" s="1"/>
  <c r="C238" i="6" a="1"/>
  <c r="C238" i="6" s="1"/>
  <c r="B238" i="6" a="1"/>
  <c r="B238" i="6"/>
  <c r="A238" i="6" a="1"/>
  <c r="A238" i="6" s="1"/>
  <c r="I237" i="6" a="1"/>
  <c r="I237" i="6"/>
  <c r="H237" i="6" a="1"/>
  <c r="H237" i="6" s="1"/>
  <c r="G237" i="6" a="1"/>
  <c r="G237" i="6" s="1"/>
  <c r="F237" i="6" a="1"/>
  <c r="F237" i="6" s="1"/>
  <c r="E237" i="6" a="1"/>
  <c r="E237" i="6" s="1"/>
  <c r="D237" i="6" a="1"/>
  <c r="D237" i="6" s="1"/>
  <c r="C237" i="6" a="1"/>
  <c r="C237" i="6"/>
  <c r="B237" i="6" a="1"/>
  <c r="B237" i="6" s="1"/>
  <c r="A237" i="6" a="1"/>
  <c r="A237" i="6"/>
  <c r="I236" i="6" a="1"/>
  <c r="I236" i="6" s="1"/>
  <c r="H236" i="6" a="1"/>
  <c r="H236" i="6" s="1"/>
  <c r="G236" i="6" a="1"/>
  <c r="G236" i="6" s="1"/>
  <c r="F236" i="6" a="1"/>
  <c r="F236" i="6" s="1"/>
  <c r="E236" i="6" a="1"/>
  <c r="E236" i="6" s="1"/>
  <c r="D236" i="6" a="1"/>
  <c r="D236" i="6"/>
  <c r="C236" i="6" a="1"/>
  <c r="C236" i="6" s="1"/>
  <c r="B236" i="6" a="1"/>
  <c r="B236" i="6"/>
  <c r="A236" i="6" a="1"/>
  <c r="A236" i="6" s="1"/>
  <c r="I235" i="6" a="1"/>
  <c r="I235" i="6" s="1"/>
  <c r="H235" i="6" a="1"/>
  <c r="H235" i="6" s="1"/>
  <c r="G235" i="6" a="1"/>
  <c r="G235" i="6" s="1"/>
  <c r="F235" i="6" a="1"/>
  <c r="F235" i="6" s="1"/>
  <c r="E235" i="6" a="1"/>
  <c r="E235" i="6"/>
  <c r="D235" i="6" a="1"/>
  <c r="D235" i="6" s="1"/>
  <c r="C235" i="6" a="1"/>
  <c r="C235" i="6"/>
  <c r="B235" i="6" a="1"/>
  <c r="B235" i="6" s="1"/>
  <c r="A235" i="6" a="1"/>
  <c r="A235" i="6" s="1"/>
  <c r="I234" i="6" a="1"/>
  <c r="I234" i="6" s="1"/>
  <c r="H234" i="6" a="1"/>
  <c r="H234" i="6" s="1"/>
  <c r="G234" i="6" a="1"/>
  <c r="G234" i="6" s="1"/>
  <c r="F234" i="6" a="1"/>
  <c r="F234" i="6"/>
  <c r="E234" i="6" a="1"/>
  <c r="E234" i="6" s="1"/>
  <c r="D234" i="6" a="1"/>
  <c r="D234" i="6"/>
  <c r="C234" i="6" a="1"/>
  <c r="C234" i="6" s="1"/>
  <c r="B234" i="6" a="1"/>
  <c r="B234" i="6" s="1"/>
  <c r="A234" i="6" a="1"/>
  <c r="A234" i="6" s="1"/>
  <c r="I233" i="6" a="1"/>
  <c r="I233" i="6" s="1"/>
  <c r="H233" i="6" a="1"/>
  <c r="H233" i="6" s="1"/>
  <c r="G233" i="6" a="1"/>
  <c r="G233" i="6"/>
  <c r="F233" i="6" a="1"/>
  <c r="F233" i="6" s="1"/>
  <c r="E233" i="6" a="1"/>
  <c r="E233" i="6"/>
  <c r="D233" i="6" a="1"/>
  <c r="D233" i="6" s="1"/>
  <c r="C233" i="6" a="1"/>
  <c r="C233" i="6" s="1"/>
  <c r="B233" i="6" a="1"/>
  <c r="B233" i="6" s="1"/>
  <c r="A233" i="6" a="1"/>
  <c r="A233" i="6" s="1"/>
  <c r="I232" i="6" a="1"/>
  <c r="I232" i="6" s="1"/>
  <c r="H232" i="6" a="1"/>
  <c r="H232" i="6"/>
  <c r="G232" i="6" a="1"/>
  <c r="G232" i="6" s="1"/>
  <c r="F232" i="6" a="1"/>
  <c r="F232" i="6"/>
  <c r="E232" i="6" a="1"/>
  <c r="E232" i="6" s="1"/>
  <c r="D232" i="6" a="1"/>
  <c r="D232" i="6" s="1"/>
  <c r="C232" i="6" a="1"/>
  <c r="C232" i="6" s="1"/>
  <c r="B232" i="6" a="1"/>
  <c r="B232" i="6" s="1"/>
  <c r="A232" i="6" a="1"/>
  <c r="A232" i="6" s="1"/>
  <c r="I231" i="6" a="1"/>
  <c r="I231" i="6"/>
  <c r="H231" i="6" a="1"/>
  <c r="H231" i="6" s="1"/>
  <c r="G231" i="6" a="1"/>
  <c r="G231" i="6"/>
  <c r="F231" i="6" a="1"/>
  <c r="F231" i="6" s="1"/>
  <c r="E231" i="6" a="1"/>
  <c r="E231" i="6" s="1"/>
  <c r="D231" i="6" a="1"/>
  <c r="D231" i="6" s="1"/>
  <c r="C231" i="6" a="1"/>
  <c r="C231" i="6" s="1"/>
  <c r="B231" i="6" a="1"/>
  <c r="B231" i="6" s="1"/>
  <c r="A231" i="6" a="1"/>
  <c r="A231" i="6"/>
  <c r="I230" i="6" a="1"/>
  <c r="I230" i="6" s="1"/>
  <c r="H230" i="6" a="1"/>
  <c r="H230" i="6"/>
  <c r="G230" i="6" a="1"/>
  <c r="G230" i="6" s="1"/>
  <c r="F230" i="6" a="1"/>
  <c r="F230" i="6" s="1"/>
  <c r="E230" i="6" a="1"/>
  <c r="E230" i="6" s="1"/>
  <c r="D230" i="6" a="1"/>
  <c r="D230" i="6" s="1"/>
  <c r="C230" i="6" a="1"/>
  <c r="C230" i="6" s="1"/>
  <c r="B230" i="6" a="1"/>
  <c r="B230" i="6"/>
  <c r="A230" i="6" a="1"/>
  <c r="A230" i="6" s="1"/>
  <c r="I229" i="6" a="1"/>
  <c r="I229" i="6"/>
  <c r="H229" i="6" a="1"/>
  <c r="H229" i="6" s="1"/>
  <c r="G229" i="6" a="1"/>
  <c r="G229" i="6" s="1"/>
  <c r="F229" i="6" a="1"/>
  <c r="F229" i="6" s="1"/>
  <c r="E229" i="6" a="1"/>
  <c r="E229" i="6" s="1"/>
  <c r="D229" i="6" a="1"/>
  <c r="D229" i="6" s="1"/>
  <c r="C229" i="6" a="1"/>
  <c r="C229" i="6"/>
  <c r="B229" i="6" a="1"/>
  <c r="B229" i="6" s="1"/>
  <c r="A229" i="6" a="1"/>
  <c r="A229" i="6"/>
  <c r="I228" i="6" a="1"/>
  <c r="I228" i="6" s="1"/>
  <c r="H228" i="6" a="1"/>
  <c r="H228" i="6" s="1"/>
  <c r="G228" i="6" a="1"/>
  <c r="G228" i="6" s="1"/>
  <c r="F228" i="6" a="1"/>
  <c r="F228" i="6" s="1"/>
  <c r="E228" i="6" a="1"/>
  <c r="E228" i="6" s="1"/>
  <c r="D228" i="6" a="1"/>
  <c r="D228" i="6"/>
  <c r="C228" i="6" a="1"/>
  <c r="C228" i="6" s="1"/>
  <c r="B228" i="6" a="1"/>
  <c r="B228" i="6"/>
  <c r="A228" i="6" a="1"/>
  <c r="A228" i="6" s="1"/>
  <c r="I227" i="6" a="1"/>
  <c r="I227" i="6" s="1"/>
  <c r="H227" i="6" a="1"/>
  <c r="H227" i="6" s="1"/>
  <c r="G227" i="6" a="1"/>
  <c r="G227" i="6" s="1"/>
  <c r="F227" i="6" a="1"/>
  <c r="F227" i="6" s="1"/>
  <c r="E227" i="6" a="1"/>
  <c r="E227" i="6"/>
  <c r="D227" i="6" a="1"/>
  <c r="D227" i="6" s="1"/>
  <c r="C227" i="6" a="1"/>
  <c r="C227" i="6"/>
  <c r="B227" i="6" a="1"/>
  <c r="B227" i="6" s="1"/>
  <c r="A227" i="6" a="1"/>
  <c r="A227" i="6" s="1"/>
  <c r="I226" i="6" a="1"/>
  <c r="I226" i="6" s="1"/>
  <c r="H226" i="6" a="1"/>
  <c r="H226" i="6" s="1"/>
  <c r="G226" i="6" a="1"/>
  <c r="G226" i="6" s="1"/>
  <c r="F226" i="6" a="1"/>
  <c r="F226" i="6"/>
  <c r="E226" i="6" a="1"/>
  <c r="E226" i="6" s="1"/>
  <c r="D226" i="6" a="1"/>
  <c r="D226" i="6"/>
  <c r="C226" i="6" a="1"/>
  <c r="C226" i="6" s="1"/>
  <c r="B226" i="6" a="1"/>
  <c r="B226" i="6" s="1"/>
  <c r="A226" i="6" a="1"/>
  <c r="A226" i="6" s="1"/>
  <c r="I225" i="6" a="1"/>
  <c r="I225" i="6" s="1"/>
  <c r="H225" i="6" a="1"/>
  <c r="H225" i="6" s="1"/>
  <c r="G225" i="6" a="1"/>
  <c r="G225" i="6"/>
  <c r="F225" i="6" a="1"/>
  <c r="F225" i="6" s="1"/>
  <c r="E225" i="6" a="1"/>
  <c r="E225" i="6"/>
  <c r="D225" i="6" a="1"/>
  <c r="D225" i="6" s="1"/>
  <c r="C225" i="6" a="1"/>
  <c r="C225" i="6" s="1"/>
  <c r="B225" i="6" a="1"/>
  <c r="B225" i="6" s="1"/>
  <c r="A225" i="6" a="1"/>
  <c r="A225" i="6" s="1"/>
  <c r="I224" i="6" a="1"/>
  <c r="I224" i="6" s="1"/>
  <c r="H224" i="6" a="1"/>
  <c r="H224" i="6"/>
  <c r="G224" i="6" a="1"/>
  <c r="G224" i="6" s="1"/>
  <c r="F224" i="6" a="1"/>
  <c r="F224" i="6"/>
  <c r="E224" i="6" a="1"/>
  <c r="E224" i="6" s="1"/>
  <c r="D224" i="6" a="1"/>
  <c r="D224" i="6" s="1"/>
  <c r="C224" i="6" a="1"/>
  <c r="C224" i="6" s="1"/>
  <c r="B224" i="6" a="1"/>
  <c r="B224" i="6" s="1"/>
  <c r="A224" i="6" a="1"/>
  <c r="A224" i="6" s="1"/>
  <c r="I223" i="6" a="1"/>
  <c r="I223" i="6"/>
  <c r="H223" i="6" a="1"/>
  <c r="H223" i="6" s="1"/>
  <c r="G223" i="6" a="1"/>
  <c r="G223" i="6"/>
  <c r="F223" i="6" a="1"/>
  <c r="F223" i="6" s="1"/>
  <c r="E223" i="6" a="1"/>
  <c r="E223" i="6" s="1"/>
  <c r="D223" i="6" a="1"/>
  <c r="D223" i="6" s="1"/>
  <c r="C223" i="6" a="1"/>
  <c r="C223" i="6" s="1"/>
  <c r="B223" i="6" a="1"/>
  <c r="B223" i="6" s="1"/>
  <c r="A223" i="6" a="1"/>
  <c r="A223" i="6"/>
  <c r="I222" i="6" a="1"/>
  <c r="I222" i="6" s="1"/>
  <c r="H222" i="6" a="1"/>
  <c r="H222" i="6"/>
  <c r="G222" i="6" a="1"/>
  <c r="G222" i="6" s="1"/>
  <c r="F222" i="6" a="1"/>
  <c r="F222" i="6" s="1"/>
  <c r="E222" i="6" a="1"/>
  <c r="E222" i="6" s="1"/>
  <c r="D222" i="6" a="1"/>
  <c r="D222" i="6" s="1"/>
  <c r="C222" i="6" a="1"/>
  <c r="C222" i="6" s="1"/>
  <c r="B222" i="6" a="1"/>
  <c r="B222" i="6"/>
  <c r="A222" i="6" a="1"/>
  <c r="A222" i="6" s="1"/>
  <c r="I221" i="6" a="1"/>
  <c r="I221" i="6"/>
  <c r="H221" i="6" a="1"/>
  <c r="H221" i="6" s="1"/>
  <c r="G221" i="6" a="1"/>
  <c r="G221" i="6" s="1"/>
  <c r="F221" i="6" a="1"/>
  <c r="F221" i="6" s="1"/>
  <c r="E221" i="6" a="1"/>
  <c r="E221" i="6" s="1"/>
  <c r="D221" i="6" a="1"/>
  <c r="D221" i="6" s="1"/>
  <c r="C221" i="6" a="1"/>
  <c r="C221" i="6"/>
  <c r="B221" i="6" a="1"/>
  <c r="B221" i="6" s="1"/>
  <c r="A221" i="6" a="1"/>
  <c r="A221" i="6" s="1"/>
  <c r="I220" i="6" a="1"/>
  <c r="I220" i="6" s="1"/>
  <c r="H220" i="6" a="1"/>
  <c r="H220" i="6"/>
  <c r="G220" i="6" a="1"/>
  <c r="G220" i="6" s="1"/>
  <c r="F220" i="6" a="1"/>
  <c r="F220" i="6" s="1"/>
  <c r="E220" i="6" a="1"/>
  <c r="E220" i="6" s="1"/>
  <c r="D220" i="6" a="1"/>
  <c r="D220" i="6"/>
  <c r="C220" i="6" a="1"/>
  <c r="C220" i="6" s="1"/>
  <c r="B220" i="6" a="1"/>
  <c r="B220" i="6" s="1"/>
  <c r="A220" i="6" a="1"/>
  <c r="A220" i="6" s="1"/>
  <c r="I219" i="6" a="1"/>
  <c r="I219" i="6"/>
  <c r="H219" i="6" a="1"/>
  <c r="H219" i="6" s="1"/>
  <c r="G219" i="6" a="1"/>
  <c r="G219" i="6" s="1"/>
  <c r="F219" i="6" a="1"/>
  <c r="F219" i="6" s="1"/>
  <c r="E219" i="6" a="1"/>
  <c r="E219" i="6"/>
  <c r="D219" i="6" a="1"/>
  <c r="D219" i="6" s="1"/>
  <c r="C219" i="6" a="1"/>
  <c r="C219" i="6" s="1"/>
  <c r="B219" i="6" a="1"/>
  <c r="B219" i="6" s="1"/>
  <c r="A219" i="6" a="1"/>
  <c r="A219" i="6"/>
  <c r="I218" i="6" a="1"/>
  <c r="I218" i="6" s="1"/>
  <c r="H218" i="6" a="1"/>
  <c r="H218" i="6" s="1"/>
  <c r="G218" i="6" a="1"/>
  <c r="G218" i="6" s="1"/>
  <c r="F218" i="6" a="1"/>
  <c r="F218" i="6"/>
  <c r="E218" i="6" a="1"/>
  <c r="E218" i="6" s="1"/>
  <c r="D218" i="6" a="1"/>
  <c r="D218" i="6" s="1"/>
  <c r="C218" i="6" a="1"/>
  <c r="C218" i="6" s="1"/>
  <c r="B218" i="6" a="1"/>
  <c r="B218" i="6"/>
  <c r="A218" i="6" a="1"/>
  <c r="A218" i="6" s="1"/>
  <c r="I217" i="6" a="1"/>
  <c r="I217" i="6" s="1"/>
  <c r="H217" i="6" a="1"/>
  <c r="H217" i="6" s="1"/>
  <c r="G217" i="6" a="1"/>
  <c r="G217" i="6"/>
  <c r="F217" i="6" a="1"/>
  <c r="F217" i="6" s="1"/>
  <c r="E217" i="6" a="1"/>
  <c r="E217" i="6" s="1"/>
  <c r="D217" i="6" a="1"/>
  <c r="D217" i="6" s="1"/>
  <c r="C217" i="6" a="1"/>
  <c r="C217" i="6"/>
  <c r="B217" i="6" a="1"/>
  <c r="B217" i="6" s="1"/>
  <c r="A217" i="6" a="1"/>
  <c r="A217" i="6" s="1"/>
  <c r="I216" i="6" a="1"/>
  <c r="I216" i="6" s="1"/>
  <c r="H216" i="6" a="1"/>
  <c r="H216" i="6"/>
  <c r="G216" i="6" a="1"/>
  <c r="G216" i="6" s="1"/>
  <c r="F216" i="6" a="1"/>
  <c r="F216" i="6" s="1"/>
  <c r="E216" i="6" a="1"/>
  <c r="E216" i="6" s="1"/>
  <c r="D216" i="6" a="1"/>
  <c r="D216" i="6"/>
  <c r="C216" i="6" a="1"/>
  <c r="C216" i="6" s="1"/>
  <c r="B216" i="6" a="1"/>
  <c r="B216" i="6" s="1"/>
  <c r="A216" i="6" a="1"/>
  <c r="A216" i="6" s="1"/>
  <c r="I215" i="6" a="1"/>
  <c r="I215" i="6"/>
  <c r="H215" i="6" a="1"/>
  <c r="H215" i="6" s="1"/>
  <c r="G215" i="6" a="1"/>
  <c r="G215" i="6" s="1"/>
  <c r="F215" i="6" a="1"/>
  <c r="F215" i="6" s="1"/>
  <c r="E215" i="6" a="1"/>
  <c r="E215" i="6"/>
  <c r="D215" i="6" a="1"/>
  <c r="D215" i="6" s="1"/>
  <c r="C215" i="6" a="1"/>
  <c r="C215" i="6" s="1"/>
  <c r="B215" i="6" a="1"/>
  <c r="B215" i="6" s="1"/>
  <c r="A215" i="6" a="1"/>
  <c r="A215" i="6"/>
  <c r="I214" i="6" a="1"/>
  <c r="I214" i="6" s="1"/>
  <c r="H214" i="6" a="1"/>
  <c r="H214" i="6" s="1"/>
  <c r="G214" i="6" a="1"/>
  <c r="G214" i="6" s="1"/>
  <c r="F214" i="6" a="1"/>
  <c r="F214" i="6"/>
  <c r="E214" i="6" a="1"/>
  <c r="E214" i="6" s="1"/>
  <c r="D214" i="6" a="1"/>
  <c r="D214" i="6" s="1"/>
  <c r="C214" i="6" a="1"/>
  <c r="C214" i="6" s="1"/>
  <c r="B214" i="6" a="1"/>
  <c r="B214" i="6"/>
  <c r="A214" i="6" a="1"/>
  <c r="A214" i="6" s="1"/>
  <c r="I213" i="6" a="1"/>
  <c r="I213" i="6" s="1"/>
  <c r="H213" i="6" a="1"/>
  <c r="H213" i="6" s="1"/>
  <c r="G213" i="6" a="1"/>
  <c r="G213" i="6"/>
  <c r="F213" i="6" a="1"/>
  <c r="F213" i="6" s="1"/>
  <c r="E213" i="6" a="1"/>
  <c r="E213" i="6" s="1"/>
  <c r="D213" i="6" a="1"/>
  <c r="D213" i="6" s="1"/>
  <c r="C213" i="6" a="1"/>
  <c r="C213" i="6"/>
  <c r="B213" i="6" a="1"/>
  <c r="B213" i="6" s="1"/>
  <c r="A213" i="6" a="1"/>
  <c r="A213" i="6" s="1"/>
  <c r="I212" i="6" a="1"/>
  <c r="I212" i="6" s="1"/>
  <c r="H212" i="6" a="1"/>
  <c r="H212" i="6"/>
  <c r="G212" i="6" a="1"/>
  <c r="G212" i="6" s="1"/>
  <c r="F212" i="6" a="1"/>
  <c r="F212" i="6" s="1"/>
  <c r="E212" i="6" a="1"/>
  <c r="E212" i="6" s="1"/>
  <c r="D212" i="6" a="1"/>
  <c r="D212" i="6"/>
  <c r="C212" i="6" a="1"/>
  <c r="C212" i="6" s="1"/>
  <c r="B212" i="6" a="1"/>
  <c r="B212" i="6" s="1"/>
  <c r="A212" i="6" a="1"/>
  <c r="A212" i="6" s="1"/>
  <c r="I211" i="6" a="1"/>
  <c r="I211" i="6"/>
  <c r="H211" i="6" a="1"/>
  <c r="H211" i="6" s="1"/>
  <c r="G211" i="6" a="1"/>
  <c r="G211" i="6" s="1"/>
  <c r="F211" i="6" a="1"/>
  <c r="F211" i="6" s="1"/>
  <c r="E211" i="6" a="1"/>
  <c r="E211" i="6"/>
  <c r="D211" i="6" a="1"/>
  <c r="D211" i="6" s="1"/>
  <c r="C211" i="6" a="1"/>
  <c r="C211" i="6" s="1"/>
  <c r="B211" i="6" a="1"/>
  <c r="B211" i="6" s="1"/>
  <c r="A211" i="6" a="1"/>
  <c r="A211" i="6"/>
  <c r="I210" i="6" a="1"/>
  <c r="I210" i="6" s="1"/>
  <c r="H210" i="6" a="1"/>
  <c r="H210" i="6" s="1"/>
  <c r="G210" i="6" a="1"/>
  <c r="G210" i="6" s="1"/>
  <c r="F210" i="6" a="1"/>
  <c r="F210" i="6"/>
  <c r="E210" i="6" a="1"/>
  <c r="E210" i="6" s="1"/>
  <c r="D210" i="6" a="1"/>
  <c r="D210" i="6" s="1"/>
  <c r="C210" i="6" a="1"/>
  <c r="C210" i="6" s="1"/>
  <c r="B210" i="6" a="1"/>
  <c r="B210" i="6"/>
  <c r="A210" i="6" a="1"/>
  <c r="A210" i="6" s="1"/>
  <c r="I209" i="6" a="1"/>
  <c r="I209" i="6" s="1"/>
  <c r="H209" i="6" a="1"/>
  <c r="H209" i="6" s="1"/>
  <c r="G209" i="6" a="1"/>
  <c r="G209" i="6"/>
  <c r="F209" i="6" a="1"/>
  <c r="F209" i="6" s="1"/>
  <c r="E209" i="6" a="1"/>
  <c r="E209" i="6" s="1"/>
  <c r="D209" i="6" a="1"/>
  <c r="D209" i="6" s="1"/>
  <c r="C209" i="6" a="1"/>
  <c r="C209" i="6"/>
  <c r="B209" i="6" a="1"/>
  <c r="B209" i="6" s="1"/>
  <c r="A209" i="6" a="1"/>
  <c r="A209" i="6" s="1"/>
  <c r="I208" i="6" a="1"/>
  <c r="I208" i="6" s="1"/>
  <c r="H208" i="6" a="1"/>
  <c r="H208" i="6"/>
  <c r="G208" i="6" a="1"/>
  <c r="G208" i="6" s="1"/>
  <c r="F208" i="6" a="1"/>
  <c r="F208" i="6" s="1"/>
  <c r="E208" i="6" a="1"/>
  <c r="E208" i="6" s="1"/>
  <c r="D208" i="6" a="1"/>
  <c r="D208" i="6"/>
  <c r="C208" i="6" a="1"/>
  <c r="C208" i="6" s="1"/>
  <c r="B208" i="6" a="1"/>
  <c r="B208" i="6" s="1"/>
  <c r="A208" i="6" a="1"/>
  <c r="A208" i="6" s="1"/>
  <c r="I207" i="6" a="1"/>
  <c r="I207" i="6"/>
  <c r="H207" i="6" a="1"/>
  <c r="H207" i="6" s="1"/>
  <c r="G207" i="6" a="1"/>
  <c r="G207" i="6" s="1"/>
  <c r="F207" i="6" a="1"/>
  <c r="F207" i="6" s="1"/>
  <c r="E207" i="6" a="1"/>
  <c r="E207" i="6"/>
  <c r="D207" i="6" a="1"/>
  <c r="D207" i="6" s="1"/>
  <c r="C207" i="6" a="1"/>
  <c r="C207" i="6" s="1"/>
  <c r="B207" i="6" a="1"/>
  <c r="B207" i="6" s="1"/>
  <c r="A207" i="6" a="1"/>
  <c r="A207" i="6"/>
  <c r="I206" i="6" a="1"/>
  <c r="I206" i="6" s="1"/>
  <c r="H206" i="6" a="1"/>
  <c r="H206" i="6" s="1"/>
  <c r="G206" i="6" a="1"/>
  <c r="G206" i="6" s="1"/>
  <c r="F206" i="6" a="1"/>
  <c r="F206" i="6"/>
  <c r="E206" i="6" a="1"/>
  <c r="E206" i="6" s="1"/>
  <c r="D206" i="6" a="1"/>
  <c r="D206" i="6" s="1"/>
  <c r="C206" i="6" a="1"/>
  <c r="C206" i="6" s="1"/>
  <c r="B206" i="6" a="1"/>
  <c r="B206" i="6"/>
  <c r="A206" i="6" a="1"/>
  <c r="A206" i="6" s="1"/>
  <c r="I205" i="6" a="1"/>
  <c r="I205" i="6" s="1"/>
  <c r="H205" i="6" a="1"/>
  <c r="H205" i="6" s="1"/>
  <c r="G205" i="6" a="1"/>
  <c r="G205" i="6"/>
  <c r="F205" i="6" a="1"/>
  <c r="F205" i="6" s="1"/>
  <c r="E205" i="6" a="1"/>
  <c r="E205" i="6" s="1"/>
  <c r="D205" i="6" a="1"/>
  <c r="D205" i="6" s="1"/>
  <c r="C205" i="6" a="1"/>
  <c r="C205" i="6"/>
  <c r="B205" i="6" a="1"/>
  <c r="B205" i="6" s="1"/>
  <c r="A205" i="6" a="1"/>
  <c r="A205" i="6" s="1"/>
  <c r="I204" i="6" a="1"/>
  <c r="I204" i="6" s="1"/>
  <c r="H204" i="6" a="1"/>
  <c r="H204" i="6"/>
  <c r="G204" i="6" a="1"/>
  <c r="G204" i="6" s="1"/>
  <c r="F204" i="6" a="1"/>
  <c r="F204" i="6" s="1"/>
  <c r="E204" i="6" a="1"/>
  <c r="E204" i="6" s="1"/>
  <c r="D204" i="6" a="1"/>
  <c r="D204" i="6"/>
  <c r="C204" i="6" a="1"/>
  <c r="C204" i="6" s="1"/>
  <c r="B204" i="6" a="1"/>
  <c r="B204" i="6" s="1"/>
  <c r="A204" i="6" a="1"/>
  <c r="A204" i="6" s="1"/>
  <c r="I203" i="6" a="1"/>
  <c r="I203" i="6"/>
  <c r="H203" i="6" a="1"/>
  <c r="H203" i="6" s="1"/>
  <c r="G203" i="6" a="1"/>
  <c r="G203" i="6" s="1"/>
  <c r="F203" i="6" a="1"/>
  <c r="F203" i="6" s="1"/>
  <c r="E203" i="6" a="1"/>
  <c r="E203" i="6"/>
  <c r="D203" i="6" a="1"/>
  <c r="D203" i="6" s="1"/>
  <c r="C203" i="6" a="1"/>
  <c r="C203" i="6" s="1"/>
  <c r="B203" i="6" a="1"/>
  <c r="B203" i="6" s="1"/>
  <c r="A203" i="6" a="1"/>
  <c r="A203" i="6"/>
  <c r="I202" i="6" a="1"/>
  <c r="I202" i="6" s="1"/>
  <c r="H202" i="6" a="1"/>
  <c r="H202" i="6" s="1"/>
  <c r="G202" i="6" a="1"/>
  <c r="G202" i="6" s="1"/>
  <c r="F202" i="6" a="1"/>
  <c r="F202" i="6"/>
  <c r="E202" i="6" a="1"/>
  <c r="E202" i="6" s="1"/>
  <c r="D202" i="6" a="1"/>
  <c r="D202" i="6" s="1"/>
  <c r="C202" i="6" a="1"/>
  <c r="C202" i="6" s="1"/>
  <c r="B202" i="6" a="1"/>
  <c r="B202" i="6"/>
  <c r="A202" i="6" a="1"/>
  <c r="A202" i="6" s="1"/>
  <c r="I201" i="6" a="1"/>
  <c r="I201" i="6" s="1"/>
  <c r="H201" i="6" a="1"/>
  <c r="H201" i="6" s="1"/>
  <c r="G201" i="6" a="1"/>
  <c r="G201" i="6"/>
  <c r="F201" i="6" a="1"/>
  <c r="F201" i="6" s="1"/>
  <c r="E201" i="6" a="1"/>
  <c r="E201" i="6" s="1"/>
  <c r="D201" i="6" a="1"/>
  <c r="D201" i="6" s="1"/>
  <c r="C201" i="6" a="1"/>
  <c r="C201" i="6"/>
  <c r="B201" i="6" a="1"/>
  <c r="B201" i="6" s="1"/>
  <c r="A201" i="6" a="1"/>
  <c r="A201" i="6" s="1"/>
  <c r="I200" i="6" a="1"/>
  <c r="I200" i="6" s="1"/>
  <c r="H200" i="6" a="1"/>
  <c r="H200" i="6"/>
  <c r="G200" i="6" a="1"/>
  <c r="G200" i="6" s="1"/>
  <c r="F200" i="6" a="1"/>
  <c r="F200" i="6" s="1"/>
  <c r="E200" i="6" a="1"/>
  <c r="E200" i="6" s="1"/>
  <c r="D200" i="6" a="1"/>
  <c r="D200" i="6"/>
  <c r="C200" i="6" a="1"/>
  <c r="C200" i="6" s="1"/>
  <c r="B200" i="6" a="1"/>
  <c r="B200" i="6" s="1"/>
  <c r="A200" i="6" a="1"/>
  <c r="A200" i="6" s="1"/>
  <c r="I199" i="6" a="1"/>
  <c r="I199" i="6"/>
  <c r="H199" i="6" a="1"/>
  <c r="H199" i="6" s="1"/>
  <c r="G199" i="6" a="1"/>
  <c r="G199" i="6" s="1"/>
  <c r="F199" i="6" a="1"/>
  <c r="F199" i="6" s="1"/>
  <c r="E199" i="6" a="1"/>
  <c r="E199" i="6"/>
  <c r="D199" i="6" a="1"/>
  <c r="D199" i="6" s="1"/>
  <c r="C199" i="6" a="1"/>
  <c r="C199" i="6" s="1"/>
  <c r="B199" i="6" a="1"/>
  <c r="B199" i="6" s="1"/>
  <c r="A199" i="6" a="1"/>
  <c r="A199" i="6"/>
  <c r="I198" i="6" a="1"/>
  <c r="I198" i="6" s="1"/>
  <c r="H198" i="6" a="1"/>
  <c r="H198" i="6" s="1"/>
  <c r="G198" i="6" a="1"/>
  <c r="G198" i="6" s="1"/>
  <c r="F198" i="6" a="1"/>
  <c r="F198" i="6"/>
  <c r="E198" i="6" a="1"/>
  <c r="E198" i="6" s="1"/>
  <c r="D198" i="6" a="1"/>
  <c r="D198" i="6" s="1"/>
  <c r="C198" i="6" a="1"/>
  <c r="C198" i="6" s="1"/>
  <c r="B198" i="6" a="1"/>
  <c r="B198" i="6"/>
  <c r="A198" i="6" a="1"/>
  <c r="A198" i="6" s="1"/>
  <c r="I197" i="6" a="1"/>
  <c r="I197" i="6" s="1"/>
  <c r="H197" i="6" a="1"/>
  <c r="H197" i="6" s="1"/>
  <c r="G197" i="6" a="1"/>
  <c r="G197" i="6"/>
  <c r="F197" i="6" a="1"/>
  <c r="F197" i="6" s="1"/>
  <c r="E197" i="6" a="1"/>
  <c r="E197" i="6" s="1"/>
  <c r="D197" i="6" a="1"/>
  <c r="D197" i="6" s="1"/>
  <c r="C197" i="6" a="1"/>
  <c r="C197" i="6"/>
  <c r="B197" i="6" a="1"/>
  <c r="B197" i="6" s="1"/>
  <c r="A197" i="6" a="1"/>
  <c r="A197" i="6" s="1"/>
  <c r="I196" i="6" a="1"/>
  <c r="I196" i="6" s="1"/>
  <c r="H196" i="6" a="1"/>
  <c r="H196" i="6"/>
  <c r="G196" i="6" a="1"/>
  <c r="G196" i="6" s="1"/>
  <c r="F196" i="6" a="1"/>
  <c r="F196" i="6" s="1"/>
  <c r="E196" i="6" a="1"/>
  <c r="E196" i="6" s="1"/>
  <c r="D196" i="6" a="1"/>
  <c r="D196" i="6"/>
  <c r="C196" i="6" a="1"/>
  <c r="C196" i="6" s="1"/>
  <c r="B196" i="6" a="1"/>
  <c r="B196" i="6" s="1"/>
  <c r="A196" i="6" a="1"/>
  <c r="A196" i="6" s="1"/>
  <c r="I195" i="6" a="1"/>
  <c r="I195" i="6"/>
  <c r="H195" i="6" a="1"/>
  <c r="H195" i="6" s="1"/>
  <c r="G195" i="6" a="1"/>
  <c r="G195" i="6" s="1"/>
  <c r="F195" i="6" a="1"/>
  <c r="F195" i="6" s="1"/>
  <c r="E195" i="6" a="1"/>
  <c r="E195" i="6"/>
  <c r="D195" i="6" a="1"/>
  <c r="D195" i="6" s="1"/>
  <c r="C195" i="6" a="1"/>
  <c r="C195" i="6" s="1"/>
  <c r="B195" i="6" a="1"/>
  <c r="B195" i="6" s="1"/>
  <c r="A195" i="6" a="1"/>
  <c r="A195" i="6"/>
  <c r="I194" i="6" a="1"/>
  <c r="I194" i="6" s="1"/>
  <c r="H194" i="6" a="1"/>
  <c r="H194" i="6" s="1"/>
  <c r="G194" i="6" a="1"/>
  <c r="G194" i="6" s="1"/>
  <c r="F194" i="6" a="1"/>
  <c r="F194" i="6"/>
  <c r="E194" i="6" a="1"/>
  <c r="E194" i="6" s="1"/>
  <c r="D194" i="6" a="1"/>
  <c r="D194" i="6" s="1"/>
  <c r="C194" i="6" a="1"/>
  <c r="C194" i="6" s="1"/>
  <c r="B194" i="6" a="1"/>
  <c r="B194" i="6"/>
  <c r="A194" i="6" a="1"/>
  <c r="A194" i="6" s="1"/>
  <c r="I193" i="6" a="1"/>
  <c r="I193" i="6" s="1"/>
  <c r="H193" i="6" a="1"/>
  <c r="H193" i="6" s="1"/>
  <c r="G193" i="6" a="1"/>
  <c r="G193" i="6"/>
  <c r="F193" i="6" a="1"/>
  <c r="F193" i="6" s="1"/>
  <c r="E193" i="6" a="1"/>
  <c r="E193" i="6" s="1"/>
  <c r="D193" i="6" a="1"/>
  <c r="D193" i="6" s="1"/>
  <c r="C193" i="6" a="1"/>
  <c r="C193" i="6"/>
  <c r="B193" i="6" a="1"/>
  <c r="B193" i="6" s="1"/>
  <c r="A193" i="6" a="1"/>
  <c r="A193" i="6" s="1"/>
  <c r="I192" i="6" a="1"/>
  <c r="I192" i="6" s="1"/>
  <c r="H192" i="6" a="1"/>
  <c r="H192" i="6"/>
  <c r="G192" i="6" a="1"/>
  <c r="G192" i="6" s="1"/>
  <c r="F192" i="6" a="1"/>
  <c r="F192" i="6" s="1"/>
  <c r="E192" i="6" a="1"/>
  <c r="E192" i="6" s="1"/>
  <c r="D192" i="6" a="1"/>
  <c r="D192" i="6"/>
  <c r="C192" i="6" a="1"/>
  <c r="C192" i="6" s="1"/>
  <c r="B192" i="6" a="1"/>
  <c r="B192" i="6" s="1"/>
  <c r="A192" i="6" a="1"/>
  <c r="A192" i="6" s="1"/>
  <c r="I191" i="6" a="1"/>
  <c r="I191" i="6"/>
  <c r="H191" i="6" a="1"/>
  <c r="H191" i="6" s="1"/>
  <c r="G191" i="6" a="1"/>
  <c r="G191" i="6" s="1"/>
  <c r="F191" i="6" a="1"/>
  <c r="F191" i="6" s="1"/>
  <c r="E191" i="6" a="1"/>
  <c r="E191" i="6"/>
  <c r="D191" i="6" a="1"/>
  <c r="D191" i="6" s="1"/>
  <c r="C191" i="6" a="1"/>
  <c r="C191" i="6" s="1"/>
  <c r="B191" i="6" a="1"/>
  <c r="B191" i="6" s="1"/>
  <c r="A191" i="6" a="1"/>
  <c r="A191" i="6"/>
  <c r="I190" i="6" a="1"/>
  <c r="I190" i="6" s="1"/>
  <c r="H190" i="6" a="1"/>
  <c r="H190" i="6" s="1"/>
  <c r="G190" i="6" a="1"/>
  <c r="G190" i="6" s="1"/>
  <c r="F190" i="6" a="1"/>
  <c r="F190" i="6"/>
  <c r="E190" i="6" a="1"/>
  <c r="E190" i="6" s="1"/>
  <c r="D190" i="6" a="1"/>
  <c r="D190" i="6" s="1"/>
  <c r="C190" i="6" a="1"/>
  <c r="C190" i="6" s="1"/>
  <c r="B190" i="6" a="1"/>
  <c r="B190" i="6"/>
  <c r="A190" i="6" a="1"/>
  <c r="A190" i="6" s="1"/>
  <c r="I189" i="6" a="1"/>
  <c r="I189" i="6" s="1"/>
  <c r="H189" i="6" a="1"/>
  <c r="H189" i="6" s="1"/>
  <c r="G189" i="6" a="1"/>
  <c r="G189" i="6"/>
  <c r="F189" i="6" a="1"/>
  <c r="F189" i="6" s="1"/>
  <c r="E189" i="6" a="1"/>
  <c r="E189" i="6" s="1"/>
  <c r="D189" i="6" a="1"/>
  <c r="D189" i="6" s="1"/>
  <c r="C189" i="6" a="1"/>
  <c r="C189" i="6"/>
  <c r="B189" i="6" a="1"/>
  <c r="B189" i="6" s="1"/>
  <c r="A189" i="6" a="1"/>
  <c r="A189" i="6" s="1"/>
  <c r="I188" i="6" a="1"/>
  <c r="I188" i="6" s="1"/>
  <c r="H188" i="6" a="1"/>
  <c r="H188" i="6"/>
  <c r="G188" i="6" a="1"/>
  <c r="G188" i="6" s="1"/>
  <c r="F188" i="6" a="1"/>
  <c r="F188" i="6" s="1"/>
  <c r="E188" i="6" a="1"/>
  <c r="E188" i="6" s="1"/>
  <c r="D188" i="6" a="1"/>
  <c r="D188" i="6"/>
  <c r="C188" i="6" a="1"/>
  <c r="C188" i="6" s="1"/>
  <c r="B188" i="6" a="1"/>
  <c r="B188" i="6" s="1"/>
  <c r="A188" i="6" a="1"/>
  <c r="A188" i="6" s="1"/>
  <c r="I187" i="6" a="1"/>
  <c r="I187" i="6"/>
  <c r="H187" i="6" a="1"/>
  <c r="H187" i="6" s="1"/>
  <c r="G187" i="6" a="1"/>
  <c r="G187" i="6" s="1"/>
  <c r="F187" i="6" a="1"/>
  <c r="F187" i="6" s="1"/>
  <c r="E187" i="6" a="1"/>
  <c r="E187" i="6"/>
  <c r="D187" i="6" a="1"/>
  <c r="D187" i="6" s="1"/>
  <c r="C187" i="6" a="1"/>
  <c r="C187" i="6" s="1"/>
  <c r="B187" i="6" a="1"/>
  <c r="B187" i="6" s="1"/>
  <c r="A187" i="6" a="1"/>
  <c r="A187" i="6"/>
  <c r="I186" i="6" a="1"/>
  <c r="I186" i="6" s="1"/>
  <c r="H186" i="6" a="1"/>
  <c r="H186" i="6" s="1"/>
  <c r="G186" i="6" a="1"/>
  <c r="G186" i="6" s="1"/>
  <c r="F186" i="6" a="1"/>
  <c r="F186" i="6"/>
  <c r="E186" i="6" a="1"/>
  <c r="E186" i="6" s="1"/>
  <c r="D186" i="6" a="1"/>
  <c r="D186" i="6" s="1"/>
  <c r="C186" i="6" a="1"/>
  <c r="C186" i="6" s="1"/>
  <c r="B186" i="6" a="1"/>
  <c r="B186" i="6"/>
  <c r="A186" i="6" a="1"/>
  <c r="A186" i="6" s="1"/>
  <c r="I185" i="6" a="1"/>
  <c r="I185" i="6" s="1"/>
  <c r="H185" i="6" a="1"/>
  <c r="H185" i="6" s="1"/>
  <c r="G185" i="6" a="1"/>
  <c r="G185" i="6"/>
  <c r="F185" i="6" a="1"/>
  <c r="F185" i="6" s="1"/>
  <c r="E185" i="6" a="1"/>
  <c r="E185" i="6" s="1"/>
  <c r="D185" i="6" a="1"/>
  <c r="D185" i="6" s="1"/>
  <c r="C185" i="6" a="1"/>
  <c r="C185" i="6"/>
  <c r="B185" i="6" a="1"/>
  <c r="B185" i="6" s="1"/>
  <c r="A185" i="6" a="1"/>
  <c r="A185" i="6" s="1"/>
  <c r="I184" i="6" a="1"/>
  <c r="I184" i="6" s="1"/>
  <c r="H184" i="6" a="1"/>
  <c r="H184" i="6"/>
  <c r="G184" i="6" a="1"/>
  <c r="G184" i="6" s="1"/>
  <c r="F184" i="6" a="1"/>
  <c r="F184" i="6" s="1"/>
  <c r="E184" i="6" a="1"/>
  <c r="E184" i="6" s="1"/>
  <c r="D184" i="6" a="1"/>
  <c r="D184" i="6"/>
  <c r="C184" i="6" a="1"/>
  <c r="C184" i="6" s="1"/>
  <c r="B184" i="6" a="1"/>
  <c r="B184" i="6" s="1"/>
  <c r="A184" i="6" a="1"/>
  <c r="A184" i="6" s="1"/>
  <c r="I183" i="6" a="1"/>
  <c r="I183" i="6"/>
  <c r="H183" i="6" a="1"/>
  <c r="H183" i="6" s="1"/>
  <c r="G183" i="6" a="1"/>
  <c r="G183" i="6" s="1"/>
  <c r="F183" i="6" a="1"/>
  <c r="F183" i="6" s="1"/>
  <c r="E183" i="6" a="1"/>
  <c r="E183" i="6"/>
  <c r="D183" i="6" a="1"/>
  <c r="D183" i="6" s="1"/>
  <c r="C183" i="6" a="1"/>
  <c r="C183" i="6" s="1"/>
  <c r="B183" i="6" a="1"/>
  <c r="B183" i="6" s="1"/>
  <c r="A183" i="6" a="1"/>
  <c r="A183" i="6"/>
  <c r="I182" i="6" a="1"/>
  <c r="I182" i="6" s="1"/>
  <c r="H182" i="6" a="1"/>
  <c r="H182" i="6" s="1"/>
  <c r="G182" i="6" a="1"/>
  <c r="G182" i="6" s="1"/>
  <c r="F182" i="6" a="1"/>
  <c r="F182" i="6"/>
  <c r="E182" i="6" a="1"/>
  <c r="E182" i="6" s="1"/>
  <c r="D182" i="6" a="1"/>
  <c r="D182" i="6" s="1"/>
  <c r="C182" i="6" a="1"/>
  <c r="C182" i="6" s="1"/>
  <c r="B182" i="6" a="1"/>
  <c r="B182" i="6"/>
  <c r="A182" i="6" a="1"/>
  <c r="A182" i="6" s="1"/>
  <c r="I181" i="6" a="1"/>
  <c r="I181" i="6" s="1"/>
  <c r="H181" i="6" a="1"/>
  <c r="H181" i="6" s="1"/>
  <c r="G181" i="6" a="1"/>
  <c r="G181" i="6"/>
  <c r="F181" i="6" a="1"/>
  <c r="F181" i="6" s="1"/>
  <c r="E181" i="6" a="1"/>
  <c r="E181" i="6" s="1"/>
  <c r="D181" i="6" a="1"/>
  <c r="D181" i="6" s="1"/>
  <c r="C181" i="6" a="1"/>
  <c r="C181" i="6"/>
  <c r="B181" i="6" a="1"/>
  <c r="B181" i="6" s="1"/>
  <c r="A181" i="6" a="1"/>
  <c r="A181" i="6" s="1"/>
  <c r="I180" i="6" a="1"/>
  <c r="I180" i="6" s="1"/>
  <c r="H180" i="6" a="1"/>
  <c r="H180" i="6"/>
  <c r="G180" i="6" a="1"/>
  <c r="G180" i="6" s="1"/>
  <c r="F180" i="6" a="1"/>
  <c r="F180" i="6" s="1"/>
  <c r="E180" i="6" a="1"/>
  <c r="E180" i="6" s="1"/>
  <c r="D180" i="6" a="1"/>
  <c r="D180" i="6"/>
  <c r="C180" i="6" a="1"/>
  <c r="C180" i="6" s="1"/>
  <c r="B180" i="6" a="1"/>
  <c r="B180" i="6" s="1"/>
  <c r="A180" i="6" a="1"/>
  <c r="A180" i="6" s="1"/>
  <c r="I179" i="6" a="1"/>
  <c r="I179" i="6"/>
  <c r="H179" i="6" a="1"/>
  <c r="H179" i="6" s="1"/>
  <c r="G179" i="6" a="1"/>
  <c r="G179" i="6" s="1"/>
  <c r="F179" i="6" a="1"/>
  <c r="F179" i="6" s="1"/>
  <c r="E179" i="6" a="1"/>
  <c r="E179" i="6"/>
  <c r="D179" i="6" a="1"/>
  <c r="D179" i="6" s="1"/>
  <c r="C179" i="6" a="1"/>
  <c r="C179" i="6" s="1"/>
  <c r="B179" i="6" a="1"/>
  <c r="B179" i="6" s="1"/>
  <c r="A179" i="6" a="1"/>
  <c r="A179" i="6"/>
  <c r="I178" i="6" a="1"/>
  <c r="I178" i="6" s="1"/>
  <c r="H178" i="6" a="1"/>
  <c r="H178" i="6" s="1"/>
  <c r="G178" i="6" a="1"/>
  <c r="G178" i="6" s="1"/>
  <c r="F178" i="6" a="1"/>
  <c r="F178" i="6"/>
  <c r="E178" i="6" a="1"/>
  <c r="E178" i="6" s="1"/>
  <c r="D178" i="6" a="1"/>
  <c r="D178" i="6" s="1"/>
  <c r="C178" i="6" a="1"/>
  <c r="C178" i="6" s="1"/>
  <c r="B178" i="6" a="1"/>
  <c r="B178" i="6"/>
  <c r="A178" i="6" a="1"/>
  <c r="A178" i="6" s="1"/>
  <c r="I177" i="6" a="1"/>
  <c r="I177" i="6" s="1"/>
  <c r="H177" i="6" a="1"/>
  <c r="H177" i="6" s="1"/>
  <c r="G177" i="6" a="1"/>
  <c r="G177" i="6"/>
  <c r="F177" i="6" a="1"/>
  <c r="F177" i="6" s="1"/>
  <c r="E177" i="6" a="1"/>
  <c r="E177" i="6" s="1"/>
  <c r="D177" i="6" a="1"/>
  <c r="D177" i="6" s="1"/>
  <c r="C177" i="6" a="1"/>
  <c r="C177" i="6"/>
  <c r="B177" i="6" a="1"/>
  <c r="B177" i="6" s="1"/>
  <c r="A177" i="6" a="1"/>
  <c r="A177" i="6" s="1"/>
  <c r="I176" i="6" a="1"/>
  <c r="I176" i="6" s="1"/>
  <c r="H176" i="6" a="1"/>
  <c r="H176" i="6"/>
  <c r="G176" i="6" a="1"/>
  <c r="G176" i="6" s="1"/>
  <c r="F176" i="6" a="1"/>
  <c r="F176" i="6" s="1"/>
  <c r="E176" i="6" a="1"/>
  <c r="E176" i="6" s="1"/>
  <c r="D176" i="6" a="1"/>
  <c r="D176" i="6"/>
  <c r="C176" i="6" a="1"/>
  <c r="C176" i="6" s="1"/>
  <c r="B176" i="6" a="1"/>
  <c r="B176" i="6" s="1"/>
  <c r="A176" i="6" a="1"/>
  <c r="A176" i="6" s="1"/>
  <c r="I175" i="6" a="1"/>
  <c r="I175" i="6"/>
  <c r="H175" i="6" a="1"/>
  <c r="H175" i="6" s="1"/>
  <c r="G175" i="6" a="1"/>
  <c r="G175" i="6" s="1"/>
  <c r="F175" i="6" a="1"/>
  <c r="F175" i="6" s="1"/>
  <c r="E175" i="6" a="1"/>
  <c r="E175" i="6"/>
  <c r="D175" i="6" a="1"/>
  <c r="D175" i="6" s="1"/>
  <c r="C175" i="6" a="1"/>
  <c r="C175" i="6" s="1"/>
  <c r="B175" i="6" a="1"/>
  <c r="B175" i="6" s="1"/>
  <c r="A175" i="6" a="1"/>
  <c r="A175" i="6"/>
  <c r="I174" i="6" a="1"/>
  <c r="I174" i="6" s="1"/>
  <c r="H174" i="6" a="1"/>
  <c r="H174" i="6" s="1"/>
  <c r="G174" i="6" a="1"/>
  <c r="G174" i="6" s="1"/>
  <c r="F174" i="6" a="1"/>
  <c r="F174" i="6"/>
  <c r="E174" i="6" a="1"/>
  <c r="E174" i="6" s="1"/>
  <c r="D174" i="6" a="1"/>
  <c r="D174" i="6" s="1"/>
  <c r="C174" i="6" a="1"/>
  <c r="C174" i="6" s="1"/>
  <c r="B174" i="6" a="1"/>
  <c r="B174" i="6"/>
  <c r="A174" i="6" a="1"/>
  <c r="A174" i="6" s="1"/>
  <c r="I173" i="6" a="1"/>
  <c r="I173" i="6" s="1"/>
  <c r="H173" i="6" a="1"/>
  <c r="H173" i="6" s="1"/>
  <c r="G173" i="6" a="1"/>
  <c r="G173" i="6"/>
  <c r="F173" i="6" a="1"/>
  <c r="F173" i="6" s="1"/>
  <c r="E173" i="6" a="1"/>
  <c r="E173" i="6" s="1"/>
  <c r="D173" i="6" a="1"/>
  <c r="D173" i="6" s="1"/>
  <c r="C173" i="6" a="1"/>
  <c r="C173" i="6"/>
  <c r="B173" i="6" a="1"/>
  <c r="B173" i="6" s="1"/>
  <c r="A173" i="6" a="1"/>
  <c r="A173" i="6" s="1"/>
  <c r="I172" i="6" a="1"/>
  <c r="I172" i="6" s="1"/>
  <c r="H172" i="6" a="1"/>
  <c r="H172" i="6"/>
  <c r="G172" i="6" a="1"/>
  <c r="G172" i="6" s="1"/>
  <c r="F172" i="6" a="1"/>
  <c r="F172" i="6" s="1"/>
  <c r="E172" i="6" a="1"/>
  <c r="E172" i="6" s="1"/>
  <c r="D172" i="6" a="1"/>
  <c r="D172" i="6"/>
  <c r="C172" i="6" a="1"/>
  <c r="C172" i="6" s="1"/>
  <c r="B172" i="6" a="1"/>
  <c r="B172" i="6" s="1"/>
  <c r="A172" i="6" a="1"/>
  <c r="A172" i="6" s="1"/>
  <c r="I171" i="6" a="1"/>
  <c r="I171" i="6"/>
  <c r="H171" i="6" a="1"/>
  <c r="H171" i="6" s="1"/>
  <c r="G171" i="6" a="1"/>
  <c r="G171" i="6" s="1"/>
  <c r="F171" i="6" a="1"/>
  <c r="F171" i="6" s="1"/>
  <c r="E171" i="6" a="1"/>
  <c r="E171" i="6"/>
  <c r="D171" i="6" a="1"/>
  <c r="D171" i="6" s="1"/>
  <c r="C171" i="6" a="1"/>
  <c r="C171" i="6" s="1"/>
  <c r="B171" i="6" a="1"/>
  <c r="B171" i="6" s="1"/>
  <c r="A171" i="6" a="1"/>
  <c r="A171" i="6"/>
  <c r="I170" i="6" a="1"/>
  <c r="I170" i="6" s="1"/>
  <c r="H170" i="6" a="1"/>
  <c r="H170" i="6" s="1"/>
  <c r="G170" i="6" a="1"/>
  <c r="G170" i="6" s="1"/>
  <c r="F170" i="6" a="1"/>
  <c r="F170" i="6"/>
  <c r="E170" i="6" a="1"/>
  <c r="E170" i="6" s="1"/>
  <c r="D170" i="6" a="1"/>
  <c r="D170" i="6" s="1"/>
  <c r="C170" i="6" a="1"/>
  <c r="C170" i="6" s="1"/>
  <c r="B170" i="6" a="1"/>
  <c r="B170" i="6"/>
  <c r="A170" i="6" a="1"/>
  <c r="A170" i="6" s="1"/>
  <c r="I169" i="6" a="1"/>
  <c r="I169" i="6" s="1"/>
  <c r="H169" i="6" a="1"/>
  <c r="H169" i="6" s="1"/>
  <c r="G169" i="6" a="1"/>
  <c r="G169" i="6"/>
  <c r="F169" i="6" a="1"/>
  <c r="F169" i="6" s="1"/>
  <c r="E169" i="6" a="1"/>
  <c r="E169" i="6" s="1"/>
  <c r="D169" i="6" a="1"/>
  <c r="D169" i="6" s="1"/>
  <c r="C169" i="6" a="1"/>
  <c r="C169" i="6"/>
  <c r="B169" i="6" a="1"/>
  <c r="B169" i="6" s="1"/>
  <c r="A169" i="6" a="1"/>
  <c r="A169" i="6" s="1"/>
  <c r="I168" i="6" a="1"/>
  <c r="I168" i="6" s="1"/>
  <c r="H168" i="6" a="1"/>
  <c r="H168" i="6"/>
  <c r="G168" i="6" a="1"/>
  <c r="G168" i="6" s="1"/>
  <c r="F168" i="6" a="1"/>
  <c r="F168" i="6" s="1"/>
  <c r="E168" i="6" a="1"/>
  <c r="E168" i="6" s="1"/>
  <c r="D168" i="6" a="1"/>
  <c r="D168" i="6"/>
  <c r="C168" i="6" a="1"/>
  <c r="C168" i="6" s="1"/>
  <c r="B168" i="6" a="1"/>
  <c r="B168" i="6" s="1"/>
  <c r="A168" i="6" a="1"/>
  <c r="A168" i="6" s="1"/>
  <c r="I167" i="6" a="1"/>
  <c r="I167" i="6"/>
  <c r="H167" i="6" a="1"/>
  <c r="H167" i="6" s="1"/>
  <c r="G167" i="6" a="1"/>
  <c r="G167" i="6" s="1"/>
  <c r="F167" i="6" a="1"/>
  <c r="F167" i="6" s="1"/>
  <c r="E167" i="6" a="1"/>
  <c r="E167" i="6"/>
  <c r="D167" i="6" a="1"/>
  <c r="D167" i="6" s="1"/>
  <c r="C167" i="6" a="1"/>
  <c r="C167" i="6" s="1"/>
  <c r="B167" i="6" a="1"/>
  <c r="B167" i="6" s="1"/>
  <c r="A167" i="6" a="1"/>
  <c r="A167" i="6"/>
  <c r="I166" i="6" a="1"/>
  <c r="I166" i="6" s="1"/>
  <c r="H166" i="6" a="1"/>
  <c r="H166" i="6" s="1"/>
  <c r="G166" i="6" a="1"/>
  <c r="G166" i="6" s="1"/>
  <c r="F166" i="6" a="1"/>
  <c r="F166" i="6"/>
  <c r="E166" i="6" a="1"/>
  <c r="E166" i="6" s="1"/>
  <c r="D166" i="6" a="1"/>
  <c r="D166" i="6" s="1"/>
  <c r="C166" i="6" a="1"/>
  <c r="C166" i="6" s="1"/>
  <c r="B166" i="6" a="1"/>
  <c r="B166" i="6"/>
  <c r="A166" i="6" a="1"/>
  <c r="A166" i="6" s="1"/>
  <c r="I165" i="6" a="1"/>
  <c r="I165" i="6" s="1"/>
  <c r="H165" i="6" a="1"/>
  <c r="H165" i="6" s="1"/>
  <c r="G165" i="6" a="1"/>
  <c r="G165" i="6"/>
  <c r="F165" i="6" a="1"/>
  <c r="F165" i="6" s="1"/>
  <c r="E165" i="6" a="1"/>
  <c r="E165" i="6" s="1"/>
  <c r="D165" i="6" a="1"/>
  <c r="D165" i="6" s="1"/>
  <c r="C165" i="6" a="1"/>
  <c r="C165" i="6"/>
  <c r="B165" i="6" a="1"/>
  <c r="B165" i="6" s="1"/>
  <c r="A165" i="6" a="1"/>
  <c r="A165" i="6" s="1"/>
  <c r="I164" i="6" a="1"/>
  <c r="I164" i="6" s="1"/>
  <c r="H164" i="6" a="1"/>
  <c r="H164" i="6"/>
  <c r="G164" i="6" a="1"/>
  <c r="G164" i="6" s="1"/>
  <c r="F164" i="6" a="1"/>
  <c r="F164" i="6" s="1"/>
  <c r="E164" i="6" a="1"/>
  <c r="E164" i="6" s="1"/>
  <c r="D164" i="6" a="1"/>
  <c r="D164" i="6"/>
  <c r="C164" i="6" a="1"/>
  <c r="C164" i="6" s="1"/>
  <c r="B164" i="6" a="1"/>
  <c r="B164" i="6" s="1"/>
  <c r="A164" i="6" a="1"/>
  <c r="A164" i="6" s="1"/>
  <c r="I163" i="6" a="1"/>
  <c r="I163" i="6"/>
  <c r="H163" i="6" a="1"/>
  <c r="H163" i="6" s="1"/>
  <c r="G163" i="6" a="1"/>
  <c r="G163" i="6" s="1"/>
  <c r="F163" i="6" a="1"/>
  <c r="F163" i="6" s="1"/>
  <c r="E163" i="6" a="1"/>
  <c r="E163" i="6"/>
  <c r="D163" i="6" a="1"/>
  <c r="D163" i="6" s="1"/>
  <c r="C163" i="6" a="1"/>
  <c r="C163" i="6" s="1"/>
  <c r="B163" i="6" a="1"/>
  <c r="B163" i="6" s="1"/>
  <c r="A163" i="6" a="1"/>
  <c r="A163" i="6"/>
  <c r="I162" i="6" a="1"/>
  <c r="I162" i="6" s="1"/>
  <c r="H162" i="6" a="1"/>
  <c r="H162" i="6" s="1"/>
  <c r="G162" i="6" a="1"/>
  <c r="G162" i="6" s="1"/>
  <c r="F162" i="6" a="1"/>
  <c r="F162" i="6"/>
  <c r="E162" i="6" a="1"/>
  <c r="E162" i="6" s="1"/>
  <c r="D162" i="6" a="1"/>
  <c r="D162" i="6" s="1"/>
  <c r="C162" i="6" a="1"/>
  <c r="C162" i="6" s="1"/>
  <c r="B162" i="6" a="1"/>
  <c r="B162" i="6"/>
  <c r="A162" i="6" a="1"/>
  <c r="A162" i="6" s="1"/>
  <c r="I161" i="6" a="1"/>
  <c r="I161" i="6" s="1"/>
  <c r="H161" i="6" a="1"/>
  <c r="H161" i="6" s="1"/>
  <c r="G161" i="6" a="1"/>
  <c r="G161" i="6"/>
  <c r="F161" i="6" a="1"/>
  <c r="F161" i="6" s="1"/>
  <c r="E161" i="6" a="1"/>
  <c r="E161" i="6" s="1"/>
  <c r="D161" i="6" a="1"/>
  <c r="D161" i="6" s="1"/>
  <c r="C161" i="6" a="1"/>
  <c r="C161" i="6"/>
  <c r="B161" i="6" a="1"/>
  <c r="B161" i="6" s="1"/>
  <c r="A161" i="6" a="1"/>
  <c r="A161" i="6" s="1"/>
  <c r="I160" i="6" a="1"/>
  <c r="I160" i="6" s="1"/>
  <c r="H160" i="6" a="1"/>
  <c r="H160" i="6"/>
  <c r="G160" i="6" a="1"/>
  <c r="G160" i="6" s="1"/>
  <c r="F160" i="6" a="1"/>
  <c r="F160" i="6" s="1"/>
  <c r="E160" i="6" a="1"/>
  <c r="E160" i="6" s="1"/>
  <c r="D160" i="6" a="1"/>
  <c r="D160" i="6"/>
  <c r="C160" i="6" a="1"/>
  <c r="C160" i="6" s="1"/>
  <c r="B160" i="6" a="1"/>
  <c r="B160" i="6" s="1"/>
  <c r="A160" i="6" a="1"/>
  <c r="A160" i="6" s="1"/>
  <c r="I159" i="6" a="1"/>
  <c r="I159" i="6"/>
  <c r="H159" i="6" a="1"/>
  <c r="H159" i="6" s="1"/>
  <c r="G159" i="6" a="1"/>
  <c r="G159" i="6" s="1"/>
  <c r="F159" i="6" a="1"/>
  <c r="F159" i="6" s="1"/>
  <c r="E159" i="6" a="1"/>
  <c r="E159" i="6"/>
  <c r="D159" i="6" a="1"/>
  <c r="D159" i="6" s="1"/>
  <c r="C159" i="6" a="1"/>
  <c r="C159" i="6" s="1"/>
  <c r="B159" i="6" a="1"/>
  <c r="B159" i="6" s="1"/>
  <c r="A159" i="6" a="1"/>
  <c r="A159" i="6"/>
  <c r="I158" i="6" a="1"/>
  <c r="I158" i="6" s="1"/>
  <c r="H158" i="6" a="1"/>
  <c r="H158" i="6" s="1"/>
  <c r="G158" i="6" a="1"/>
  <c r="G158" i="6" s="1"/>
  <c r="F158" i="6" a="1"/>
  <c r="F158" i="6"/>
  <c r="E158" i="6" a="1"/>
  <c r="E158" i="6" s="1"/>
  <c r="D158" i="6" a="1"/>
  <c r="D158" i="6" s="1"/>
  <c r="C158" i="6" a="1"/>
  <c r="C158" i="6" s="1"/>
  <c r="B158" i="6" a="1"/>
  <c r="B158" i="6"/>
  <c r="A158" i="6" a="1"/>
  <c r="A158" i="6" s="1"/>
  <c r="I157" i="6" a="1"/>
  <c r="I157" i="6" s="1"/>
  <c r="H157" i="6" a="1"/>
  <c r="H157" i="6" s="1"/>
  <c r="G157" i="6" a="1"/>
  <c r="G157" i="6"/>
  <c r="F157" i="6" a="1"/>
  <c r="F157" i="6" s="1"/>
  <c r="E157" i="6" a="1"/>
  <c r="E157" i="6" s="1"/>
  <c r="D157" i="6" a="1"/>
  <c r="D157" i="6" s="1"/>
  <c r="C157" i="6" a="1"/>
  <c r="C157" i="6"/>
  <c r="B157" i="6" a="1"/>
  <c r="B157" i="6" s="1"/>
  <c r="A157" i="6" a="1"/>
  <c r="A157" i="6" s="1"/>
  <c r="I156" i="6" a="1"/>
  <c r="I156" i="6" s="1"/>
  <c r="H156" i="6" a="1"/>
  <c r="H156" i="6"/>
  <c r="G156" i="6" a="1"/>
  <c r="G156" i="6" s="1"/>
  <c r="F156" i="6" a="1"/>
  <c r="F156" i="6" s="1"/>
  <c r="E156" i="6" a="1"/>
  <c r="E156" i="6" s="1"/>
  <c r="D156" i="6" a="1"/>
  <c r="D156" i="6"/>
  <c r="C156" i="6" a="1"/>
  <c r="C156" i="6" s="1"/>
  <c r="B156" i="6" a="1"/>
  <c r="B156" i="6" s="1"/>
  <c r="A156" i="6" a="1"/>
  <c r="A156" i="6" s="1"/>
  <c r="I155" i="6" a="1"/>
  <c r="I155" i="6"/>
  <c r="H155" i="6" a="1"/>
  <c r="H155" i="6" s="1"/>
  <c r="G155" i="6" a="1"/>
  <c r="G155" i="6" s="1"/>
  <c r="F155" i="6" a="1"/>
  <c r="F155" i="6" s="1"/>
  <c r="E155" i="6" a="1"/>
  <c r="E155" i="6"/>
  <c r="D155" i="6" a="1"/>
  <c r="D155" i="6" s="1"/>
  <c r="C155" i="6" a="1"/>
  <c r="C155" i="6" s="1"/>
  <c r="B155" i="6" a="1"/>
  <c r="B155" i="6" s="1"/>
  <c r="A155" i="6" a="1"/>
  <c r="A155" i="6"/>
  <c r="I154" i="6" a="1"/>
  <c r="I154" i="6" s="1"/>
  <c r="H154" i="6" a="1"/>
  <c r="H154" i="6" s="1"/>
  <c r="G154" i="6" a="1"/>
  <c r="G154" i="6" s="1"/>
  <c r="F154" i="6" a="1"/>
  <c r="F154" i="6"/>
  <c r="E154" i="6" a="1"/>
  <c r="E154" i="6" s="1"/>
  <c r="D154" i="6" a="1"/>
  <c r="D154" i="6" s="1"/>
  <c r="C154" i="6" a="1"/>
  <c r="C154" i="6" s="1"/>
  <c r="B154" i="6" a="1"/>
  <c r="B154" i="6"/>
  <c r="A154" i="6" a="1"/>
  <c r="A154" i="6" s="1"/>
  <c r="I153" i="6" a="1"/>
  <c r="I153" i="6" s="1"/>
  <c r="H153" i="6" a="1"/>
  <c r="H153" i="6" s="1"/>
  <c r="G153" i="6" a="1"/>
  <c r="G153" i="6"/>
  <c r="F153" i="6" a="1"/>
  <c r="F153" i="6" s="1"/>
  <c r="E153" i="6" a="1"/>
  <c r="E153" i="6" s="1"/>
  <c r="D153" i="6" a="1"/>
  <c r="D153" i="6" s="1"/>
  <c r="C153" i="6" a="1"/>
  <c r="C153" i="6"/>
  <c r="B153" i="6" a="1"/>
  <c r="B153" i="6" s="1"/>
  <c r="A153" i="6" a="1"/>
  <c r="A153" i="6" s="1"/>
  <c r="I152" i="6" a="1"/>
  <c r="I152" i="6" s="1"/>
  <c r="H152" i="6" a="1"/>
  <c r="H152" i="6"/>
  <c r="G152" i="6" a="1"/>
  <c r="G152" i="6" s="1"/>
  <c r="F152" i="6" a="1"/>
  <c r="F152" i="6" s="1"/>
  <c r="E152" i="6" a="1"/>
  <c r="E152" i="6" s="1"/>
  <c r="D152" i="6" a="1"/>
  <c r="D152" i="6"/>
  <c r="C152" i="6" a="1"/>
  <c r="C152" i="6" s="1"/>
  <c r="B152" i="6" a="1"/>
  <c r="B152" i="6" s="1"/>
  <c r="A152" i="6" a="1"/>
  <c r="A152" i="6" s="1"/>
  <c r="I151" i="6" a="1"/>
  <c r="I151" i="6"/>
  <c r="H151" i="6" a="1"/>
  <c r="H151" i="6" s="1"/>
  <c r="G151" i="6" a="1"/>
  <c r="G151" i="6" s="1"/>
  <c r="F151" i="6" a="1"/>
  <c r="F151" i="6" s="1"/>
  <c r="E151" i="6" a="1"/>
  <c r="E151" i="6"/>
  <c r="D151" i="6" a="1"/>
  <c r="D151" i="6" s="1"/>
  <c r="C151" i="6" a="1"/>
  <c r="C151" i="6" s="1"/>
  <c r="B151" i="6" a="1"/>
  <c r="B151" i="6" s="1"/>
  <c r="A151" i="6" a="1"/>
  <c r="A151" i="6"/>
  <c r="I150" i="6" a="1"/>
  <c r="I150" i="6" s="1"/>
  <c r="H150" i="6" a="1"/>
  <c r="H150" i="6" s="1"/>
  <c r="G150" i="6" a="1"/>
  <c r="G150" i="6" s="1"/>
  <c r="F150" i="6" a="1"/>
  <c r="F150" i="6"/>
  <c r="E150" i="6" a="1"/>
  <c r="E150" i="6" s="1"/>
  <c r="D150" i="6" a="1"/>
  <c r="D150" i="6" s="1"/>
  <c r="C150" i="6" a="1"/>
  <c r="C150" i="6" s="1"/>
  <c r="B150" i="6" a="1"/>
  <c r="B150" i="6"/>
  <c r="A150" i="6" a="1"/>
  <c r="A150" i="6" s="1"/>
  <c r="I149" i="6" a="1"/>
  <c r="I149" i="6" s="1"/>
  <c r="H149" i="6" a="1"/>
  <c r="H149" i="6" s="1"/>
  <c r="G149" i="6" a="1"/>
  <c r="G149" i="6"/>
  <c r="F149" i="6" a="1"/>
  <c r="F149" i="6" s="1"/>
  <c r="E149" i="6" a="1"/>
  <c r="E149" i="6" s="1"/>
  <c r="D149" i="6" a="1"/>
  <c r="D149" i="6" s="1"/>
  <c r="C149" i="6" a="1"/>
  <c r="C149" i="6"/>
  <c r="B149" i="6" a="1"/>
  <c r="B149" i="6" s="1"/>
  <c r="A149" i="6" a="1"/>
  <c r="A149" i="6" s="1"/>
  <c r="I148" i="6" a="1"/>
  <c r="I148" i="6" s="1"/>
  <c r="H148" i="6" a="1"/>
  <c r="H148" i="6"/>
  <c r="G148" i="6" a="1"/>
  <c r="G148" i="6" s="1"/>
  <c r="F148" i="6" a="1"/>
  <c r="F148" i="6" s="1"/>
  <c r="E148" i="6" a="1"/>
  <c r="E148" i="6" s="1"/>
  <c r="D148" i="6" a="1"/>
  <c r="D148" i="6"/>
  <c r="C148" i="6" a="1"/>
  <c r="C148" i="6" s="1"/>
  <c r="B148" i="6" a="1"/>
  <c r="B148" i="6" s="1"/>
  <c r="A148" i="6" a="1"/>
  <c r="A148" i="6" s="1"/>
  <c r="I147" i="6" a="1"/>
  <c r="I147" i="6"/>
  <c r="H147" i="6" a="1"/>
  <c r="H147" i="6" s="1"/>
  <c r="G147" i="6" a="1"/>
  <c r="G147" i="6" s="1"/>
  <c r="F147" i="6" a="1"/>
  <c r="F147" i="6" s="1"/>
  <c r="E147" i="6" a="1"/>
  <c r="E147" i="6"/>
  <c r="D147" i="6" a="1"/>
  <c r="D147" i="6" s="1"/>
  <c r="C147" i="6" a="1"/>
  <c r="C147" i="6" s="1"/>
  <c r="B147" i="6" a="1"/>
  <c r="B147" i="6" s="1"/>
  <c r="A147" i="6" a="1"/>
  <c r="A147" i="6"/>
  <c r="I146" i="6" a="1"/>
  <c r="I146" i="6" s="1"/>
  <c r="H146" i="6" a="1"/>
  <c r="H146" i="6" s="1"/>
  <c r="G146" i="6" a="1"/>
  <c r="G146" i="6" s="1"/>
  <c r="F146" i="6" a="1"/>
  <c r="F146" i="6"/>
  <c r="E146" i="6" a="1"/>
  <c r="E146" i="6" s="1"/>
  <c r="D146" i="6" a="1"/>
  <c r="D146" i="6" s="1"/>
  <c r="C146" i="6" a="1"/>
  <c r="C146" i="6" s="1"/>
  <c r="B146" i="6" a="1"/>
  <c r="B146" i="6"/>
  <c r="A146" i="6" a="1"/>
  <c r="A146" i="6" s="1"/>
  <c r="I145" i="6" a="1"/>
  <c r="I145" i="6" s="1"/>
  <c r="H145" i="6" a="1"/>
  <c r="H145" i="6" s="1"/>
  <c r="G145" i="6" a="1"/>
  <c r="G145" i="6"/>
  <c r="F145" i="6" a="1"/>
  <c r="F145" i="6" s="1"/>
  <c r="E145" i="6" a="1"/>
  <c r="E145" i="6" s="1"/>
  <c r="D145" i="6" a="1"/>
  <c r="D145" i="6" s="1"/>
  <c r="C145" i="6" a="1"/>
  <c r="C145" i="6"/>
  <c r="B145" i="6" a="1"/>
  <c r="B145" i="6" s="1"/>
  <c r="A145" i="6" a="1"/>
  <c r="A145" i="6" s="1"/>
  <c r="I144" i="6" a="1"/>
  <c r="I144" i="6" s="1"/>
  <c r="H144" i="6" a="1"/>
  <c r="H144" i="6"/>
  <c r="G144" i="6" a="1"/>
  <c r="G144" i="6" s="1"/>
  <c r="F144" i="6" a="1"/>
  <c r="F144" i="6" s="1"/>
  <c r="E144" i="6" a="1"/>
  <c r="E144" i="6" s="1"/>
  <c r="D144" i="6" a="1"/>
  <c r="D144" i="6"/>
  <c r="C144" i="6" a="1"/>
  <c r="C144" i="6" s="1"/>
  <c r="B144" i="6" a="1"/>
  <c r="B144" i="6" s="1"/>
  <c r="A144" i="6" a="1"/>
  <c r="A144" i="6" s="1"/>
  <c r="I143" i="6" a="1"/>
  <c r="I143" i="6"/>
  <c r="H143" i="6" a="1"/>
  <c r="H143" i="6" s="1"/>
  <c r="G143" i="6" a="1"/>
  <c r="G143" i="6" s="1"/>
  <c r="F143" i="6" a="1"/>
  <c r="F143" i="6" s="1"/>
  <c r="E143" i="6" a="1"/>
  <c r="E143" i="6"/>
  <c r="D143" i="6" a="1"/>
  <c r="D143" i="6" s="1"/>
  <c r="C143" i="6" a="1"/>
  <c r="C143" i="6" s="1"/>
  <c r="B143" i="6" a="1"/>
  <c r="B143" i="6" s="1"/>
  <c r="A143" i="6" a="1"/>
  <c r="A143" i="6"/>
  <c r="I142" i="6" a="1"/>
  <c r="I142" i="6" s="1"/>
  <c r="H142" i="6" a="1"/>
  <c r="H142" i="6" s="1"/>
  <c r="G142" i="6" a="1"/>
  <c r="G142" i="6" s="1"/>
  <c r="F142" i="6" a="1"/>
  <c r="F142" i="6"/>
  <c r="E142" i="6" a="1"/>
  <c r="E142" i="6" s="1"/>
  <c r="D142" i="6" a="1"/>
  <c r="D142" i="6" s="1"/>
  <c r="C142" i="6" a="1"/>
  <c r="C142" i="6" s="1"/>
  <c r="B142" i="6" a="1"/>
  <c r="B142" i="6"/>
  <c r="A142" i="6" a="1"/>
  <c r="A142" i="6" s="1"/>
  <c r="I141" i="6" a="1"/>
  <c r="I141" i="6" s="1"/>
  <c r="H141" i="6" a="1"/>
  <c r="H141" i="6" s="1"/>
  <c r="G141" i="6" a="1"/>
  <c r="G141" i="6"/>
  <c r="F141" i="6" a="1"/>
  <c r="F141" i="6" s="1"/>
  <c r="E141" i="6" a="1"/>
  <c r="E141" i="6" s="1"/>
  <c r="D141" i="6" a="1"/>
  <c r="D141" i="6" s="1"/>
  <c r="C141" i="6" a="1"/>
  <c r="C141" i="6"/>
  <c r="B141" i="6" a="1"/>
  <c r="B141" i="6" s="1"/>
  <c r="A141" i="6" a="1"/>
  <c r="A141" i="6" s="1"/>
  <c r="I140" i="6" a="1"/>
  <c r="I140" i="6" s="1"/>
  <c r="H140" i="6" a="1"/>
  <c r="H140" i="6"/>
  <c r="G140" i="6" a="1"/>
  <c r="G140" i="6" s="1"/>
  <c r="F140" i="6" a="1"/>
  <c r="F140" i="6" s="1"/>
  <c r="E140" i="6" a="1"/>
  <c r="E140" i="6" s="1"/>
  <c r="D140" i="6" a="1"/>
  <c r="D140" i="6"/>
  <c r="C140" i="6" a="1"/>
  <c r="C140" i="6" s="1"/>
  <c r="B140" i="6" a="1"/>
  <c r="B140" i="6" s="1"/>
  <c r="A140" i="6" a="1"/>
  <c r="A140" i="6" s="1"/>
  <c r="I139" i="6" a="1"/>
  <c r="I139" i="6"/>
  <c r="H139" i="6" a="1"/>
  <c r="H139" i="6" s="1"/>
  <c r="G139" i="6" a="1"/>
  <c r="G139" i="6" s="1"/>
  <c r="F139" i="6" a="1"/>
  <c r="F139" i="6" s="1"/>
  <c r="E139" i="6" a="1"/>
  <c r="E139" i="6"/>
  <c r="D139" i="6" a="1"/>
  <c r="D139" i="6" s="1"/>
  <c r="C139" i="6" a="1"/>
  <c r="C139" i="6" s="1"/>
  <c r="B139" i="6" a="1"/>
  <c r="B139" i="6" s="1"/>
  <c r="A139" i="6" a="1"/>
  <c r="A139" i="6"/>
  <c r="I138" i="6" a="1"/>
  <c r="I138" i="6" s="1"/>
  <c r="H138" i="6" a="1"/>
  <c r="H138" i="6" s="1"/>
  <c r="G138" i="6" a="1"/>
  <c r="G138" i="6" s="1"/>
  <c r="F138" i="6" a="1"/>
  <c r="F138" i="6"/>
  <c r="E138" i="6" a="1"/>
  <c r="E138" i="6" s="1"/>
  <c r="D138" i="6" a="1"/>
  <c r="D138" i="6" s="1"/>
  <c r="C138" i="6" a="1"/>
  <c r="C138" i="6" s="1"/>
  <c r="B138" i="6" a="1"/>
  <c r="B138" i="6"/>
  <c r="A138" i="6" a="1"/>
  <c r="A138" i="6" s="1"/>
  <c r="I137" i="6" a="1"/>
  <c r="I137" i="6" s="1"/>
  <c r="H137" i="6" a="1"/>
  <c r="H137" i="6" s="1"/>
  <c r="G137" i="6" a="1"/>
  <c r="G137" i="6"/>
  <c r="F137" i="6" a="1"/>
  <c r="F137" i="6" s="1"/>
  <c r="E137" i="6" a="1"/>
  <c r="E137" i="6" s="1"/>
  <c r="D137" i="6" a="1"/>
  <c r="D137" i="6" s="1"/>
  <c r="C137" i="6" a="1"/>
  <c r="C137" i="6"/>
  <c r="B137" i="6" a="1"/>
  <c r="B137" i="6" s="1"/>
  <c r="A137" i="6" a="1"/>
  <c r="A137" i="6" s="1"/>
  <c r="I136" i="6" a="1"/>
  <c r="I136" i="6" s="1"/>
  <c r="H136" i="6" a="1"/>
  <c r="H136" i="6"/>
  <c r="G136" i="6" a="1"/>
  <c r="G136" i="6" s="1"/>
  <c r="F136" i="6" a="1"/>
  <c r="F136" i="6" s="1"/>
  <c r="E136" i="6" a="1"/>
  <c r="E136" i="6" s="1"/>
  <c r="D136" i="6" a="1"/>
  <c r="D136" i="6"/>
  <c r="C136" i="6" a="1"/>
  <c r="C136" i="6" s="1"/>
  <c r="B136" i="6" a="1"/>
  <c r="B136" i="6" s="1"/>
  <c r="A136" i="6" a="1"/>
  <c r="A136" i="6" s="1"/>
  <c r="I135" i="6" a="1"/>
  <c r="I135" i="6"/>
  <c r="H135" i="6" a="1"/>
  <c r="H135" i="6" s="1"/>
  <c r="G135" i="6" a="1"/>
  <c r="G135" i="6" s="1"/>
  <c r="F135" i="6" a="1"/>
  <c r="F135" i="6" s="1"/>
  <c r="E135" i="6" a="1"/>
  <c r="E135" i="6"/>
  <c r="D135" i="6" a="1"/>
  <c r="D135" i="6" s="1"/>
  <c r="C135" i="6" a="1"/>
  <c r="C135" i="6" s="1"/>
  <c r="B135" i="6" a="1"/>
  <c r="B135" i="6" s="1"/>
  <c r="A135" i="6" a="1"/>
  <c r="A135" i="6"/>
  <c r="I134" i="6" a="1"/>
  <c r="I134" i="6" s="1"/>
  <c r="H134" i="6" a="1"/>
  <c r="H134" i="6" s="1"/>
  <c r="G134" i="6" a="1"/>
  <c r="G134" i="6" s="1"/>
  <c r="F134" i="6" a="1"/>
  <c r="F134" i="6"/>
  <c r="E134" i="6" a="1"/>
  <c r="E134" i="6" s="1"/>
  <c r="D134" i="6" a="1"/>
  <c r="D134" i="6" s="1"/>
  <c r="C134" i="6" a="1"/>
  <c r="C134" i="6" s="1"/>
  <c r="B134" i="6" a="1"/>
  <c r="B134" i="6"/>
  <c r="A134" i="6" a="1"/>
  <c r="A134" i="6" s="1"/>
  <c r="I133" i="6" a="1"/>
  <c r="I133" i="6" s="1"/>
  <c r="H133" i="6" a="1"/>
  <c r="H133" i="6" s="1"/>
  <c r="G133" i="6" a="1"/>
  <c r="G133" i="6"/>
  <c r="F133" i="6" a="1"/>
  <c r="F133" i="6" s="1"/>
  <c r="E133" i="6" a="1"/>
  <c r="E133" i="6" s="1"/>
  <c r="D133" i="6" a="1"/>
  <c r="D133" i="6" s="1"/>
  <c r="C133" i="6" a="1"/>
  <c r="C133" i="6"/>
  <c r="B133" i="6" a="1"/>
  <c r="B133" i="6" s="1"/>
  <c r="A133" i="6" a="1"/>
  <c r="A133" i="6" s="1"/>
  <c r="I132" i="6" a="1"/>
  <c r="I132" i="6" s="1"/>
  <c r="H132" i="6" a="1"/>
  <c r="H132" i="6"/>
  <c r="G132" i="6" a="1"/>
  <c r="G132" i="6" s="1"/>
  <c r="F132" i="6" a="1"/>
  <c r="F132" i="6" s="1"/>
  <c r="E132" i="6" a="1"/>
  <c r="E132" i="6" s="1"/>
  <c r="D132" i="6" a="1"/>
  <c r="D132" i="6"/>
  <c r="C132" i="6" a="1"/>
  <c r="C132" i="6" s="1"/>
  <c r="B132" i="6" a="1"/>
  <c r="B132" i="6" s="1"/>
  <c r="A132" i="6" a="1"/>
  <c r="A132" i="6" s="1"/>
  <c r="I131" i="6" a="1"/>
  <c r="I131" i="6"/>
  <c r="H131" i="6" a="1"/>
  <c r="H131" i="6" s="1"/>
  <c r="G131" i="6" a="1"/>
  <c r="G131" i="6" s="1"/>
  <c r="F131" i="6" a="1"/>
  <c r="F131" i="6" s="1"/>
  <c r="E131" i="6" a="1"/>
  <c r="E131" i="6"/>
  <c r="D131" i="6" a="1"/>
  <c r="D131" i="6" s="1"/>
  <c r="C131" i="6" a="1"/>
  <c r="C131" i="6" s="1"/>
  <c r="B131" i="6" a="1"/>
  <c r="B131" i="6" s="1"/>
  <c r="A131" i="6" a="1"/>
  <c r="A131" i="6"/>
  <c r="I130" i="6" a="1"/>
  <c r="I130" i="6" s="1"/>
  <c r="H130" i="6" a="1"/>
  <c r="H130" i="6" s="1"/>
  <c r="G130" i="6" a="1"/>
  <c r="G130" i="6" s="1"/>
  <c r="F130" i="6" a="1"/>
  <c r="F130" i="6"/>
  <c r="E130" i="6" a="1"/>
  <c r="E130" i="6" s="1"/>
  <c r="D130" i="6" a="1"/>
  <c r="D130" i="6" s="1"/>
  <c r="C130" i="6" a="1"/>
  <c r="C130" i="6" s="1"/>
  <c r="B130" i="6" a="1"/>
  <c r="B130" i="6"/>
  <c r="A130" i="6" a="1"/>
  <c r="A130" i="6" s="1"/>
  <c r="I129" i="6" a="1"/>
  <c r="I129" i="6" s="1"/>
  <c r="H129" i="6" a="1"/>
  <c r="H129" i="6" s="1"/>
  <c r="G129" i="6" a="1"/>
  <c r="G129" i="6"/>
  <c r="F129" i="6" a="1"/>
  <c r="F129" i="6" s="1"/>
  <c r="E129" i="6" a="1"/>
  <c r="E129" i="6" s="1"/>
  <c r="D129" i="6" a="1"/>
  <c r="D129" i="6" s="1"/>
  <c r="C129" i="6" a="1"/>
  <c r="C129" i="6"/>
  <c r="B129" i="6" a="1"/>
  <c r="B129" i="6" s="1"/>
  <c r="A129" i="6" a="1"/>
  <c r="A129" i="6" s="1"/>
  <c r="I128" i="6" a="1"/>
  <c r="I128" i="6" s="1"/>
  <c r="H128" i="6" a="1"/>
  <c r="H128" i="6"/>
  <c r="G128" i="6" a="1"/>
  <c r="G128" i="6" s="1"/>
  <c r="F128" i="6" a="1"/>
  <c r="F128" i="6" s="1"/>
  <c r="E128" i="6" a="1"/>
  <c r="E128" i="6" s="1"/>
  <c r="D128" i="6" a="1"/>
  <c r="D128" i="6"/>
  <c r="C128" i="6" a="1"/>
  <c r="C128" i="6" s="1"/>
  <c r="B128" i="6" a="1"/>
  <c r="B128" i="6" s="1"/>
  <c r="A128" i="6" a="1"/>
  <c r="A128" i="6" s="1"/>
  <c r="I127" i="6" a="1"/>
  <c r="I127" i="6"/>
  <c r="H127" i="6" a="1"/>
  <c r="H127" i="6" s="1"/>
  <c r="G127" i="6" a="1"/>
  <c r="G127" i="6" s="1"/>
  <c r="F127" i="6" a="1"/>
  <c r="F127" i="6" s="1"/>
  <c r="E127" i="6" a="1"/>
  <c r="E127" i="6"/>
  <c r="D127" i="6" a="1"/>
  <c r="D127" i="6" s="1"/>
  <c r="C127" i="6" a="1"/>
  <c r="C127" i="6" s="1"/>
  <c r="B127" i="6" a="1"/>
  <c r="B127" i="6" s="1"/>
  <c r="A127" i="6" a="1"/>
  <c r="A127" i="6"/>
  <c r="I126" i="6" a="1"/>
  <c r="I126" i="6" s="1"/>
  <c r="H126" i="6" a="1"/>
  <c r="H126" i="6" s="1"/>
  <c r="G126" i="6" a="1"/>
  <c r="G126" i="6" s="1"/>
  <c r="F126" i="6" a="1"/>
  <c r="F126" i="6"/>
  <c r="E126" i="6" a="1"/>
  <c r="E126" i="6" s="1"/>
  <c r="D126" i="6" a="1"/>
  <c r="D126" i="6" s="1"/>
  <c r="C126" i="6" a="1"/>
  <c r="C126" i="6" s="1"/>
  <c r="B126" i="6" a="1"/>
  <c r="B126" i="6"/>
  <c r="A126" i="6" a="1"/>
  <c r="A126" i="6" s="1"/>
  <c r="I125" i="6" a="1"/>
  <c r="I125" i="6" s="1"/>
  <c r="H125" i="6" a="1"/>
  <c r="H125" i="6" s="1"/>
  <c r="G125" i="6" a="1"/>
  <c r="G125" i="6"/>
  <c r="F125" i="6" a="1"/>
  <c r="F125" i="6" s="1"/>
  <c r="E125" i="6" a="1"/>
  <c r="E125" i="6" s="1"/>
  <c r="D125" i="6" a="1"/>
  <c r="D125" i="6" s="1"/>
  <c r="C125" i="6" a="1"/>
  <c r="C125" i="6"/>
  <c r="B125" i="6" a="1"/>
  <c r="B125" i="6" s="1"/>
  <c r="A125" i="6" a="1"/>
  <c r="A125" i="6" s="1"/>
  <c r="I124" i="6" a="1"/>
  <c r="I124" i="6" s="1"/>
  <c r="H124" i="6" a="1"/>
  <c r="H124" i="6"/>
  <c r="G124" i="6" a="1"/>
  <c r="G124" i="6" s="1"/>
  <c r="F124" i="6" a="1"/>
  <c r="F124" i="6" s="1"/>
  <c r="E124" i="6" a="1"/>
  <c r="E124" i="6" s="1"/>
  <c r="D124" i="6" a="1"/>
  <c r="D124" i="6"/>
  <c r="C124" i="6" a="1"/>
  <c r="C124" i="6" s="1"/>
  <c r="B124" i="6" a="1"/>
  <c r="B124" i="6" s="1"/>
  <c r="A124" i="6" a="1"/>
  <c r="A124" i="6" s="1"/>
  <c r="I123" i="6" a="1"/>
  <c r="I123" i="6"/>
  <c r="H123" i="6" a="1"/>
  <c r="H123" i="6" s="1"/>
  <c r="G123" i="6" a="1"/>
  <c r="G123" i="6" s="1"/>
  <c r="F123" i="6" a="1"/>
  <c r="F123" i="6" s="1"/>
  <c r="E123" i="6" a="1"/>
  <c r="E123" i="6"/>
  <c r="D123" i="6" a="1"/>
  <c r="D123" i="6" s="1"/>
  <c r="C123" i="6" a="1"/>
  <c r="C123" i="6" s="1"/>
  <c r="B123" i="6" a="1"/>
  <c r="B123" i="6" s="1"/>
  <c r="A123" i="6" a="1"/>
  <c r="A123" i="6"/>
  <c r="I122" i="6" a="1"/>
  <c r="I122" i="6" s="1"/>
  <c r="H122" i="6" a="1"/>
  <c r="H122" i="6" s="1"/>
  <c r="G122" i="6" a="1"/>
  <c r="G122" i="6" s="1"/>
  <c r="F122" i="6" a="1"/>
  <c r="F122" i="6"/>
  <c r="E122" i="6" a="1"/>
  <c r="E122" i="6" s="1"/>
  <c r="D122" i="6" a="1"/>
  <c r="D122" i="6" s="1"/>
  <c r="C122" i="6" a="1"/>
  <c r="C122" i="6" s="1"/>
  <c r="B122" i="6" a="1"/>
  <c r="B122" i="6"/>
  <c r="A122" i="6" a="1"/>
  <c r="A122" i="6" s="1"/>
  <c r="I121" i="6" a="1"/>
  <c r="I121" i="6" s="1"/>
  <c r="H121" i="6" a="1"/>
  <c r="H121" i="6" s="1"/>
  <c r="G121" i="6" a="1"/>
  <c r="G121" i="6"/>
  <c r="F121" i="6" a="1"/>
  <c r="F121" i="6" s="1"/>
  <c r="E121" i="6" a="1"/>
  <c r="E121" i="6" s="1"/>
  <c r="D121" i="6" a="1"/>
  <c r="D121" i="6" s="1"/>
  <c r="C121" i="6" a="1"/>
  <c r="C121" i="6"/>
  <c r="B121" i="6" a="1"/>
  <c r="B121" i="6" s="1"/>
  <c r="A121" i="6" a="1"/>
  <c r="A121" i="6" s="1"/>
  <c r="I120" i="6" a="1"/>
  <c r="I120" i="6" s="1"/>
  <c r="H120" i="6" a="1"/>
  <c r="H120" i="6"/>
  <c r="G120" i="6" a="1"/>
  <c r="G120" i="6" s="1"/>
  <c r="F120" i="6" a="1"/>
  <c r="F120" i="6" s="1"/>
  <c r="E120" i="6" a="1"/>
  <c r="E120" i="6" s="1"/>
  <c r="D120" i="6" a="1"/>
  <c r="D120" i="6"/>
  <c r="C120" i="6" a="1"/>
  <c r="C120" i="6" s="1"/>
  <c r="B120" i="6" a="1"/>
  <c r="B120" i="6" s="1"/>
  <c r="A120" i="6" a="1"/>
  <c r="A120" i="6" s="1"/>
  <c r="I119" i="6" a="1"/>
  <c r="I119" i="6"/>
  <c r="H119" i="6" a="1"/>
  <c r="H119" i="6" s="1"/>
  <c r="G119" i="6" a="1"/>
  <c r="G119" i="6" s="1"/>
  <c r="F119" i="6" a="1"/>
  <c r="F119" i="6" s="1"/>
  <c r="E119" i="6" a="1"/>
  <c r="E119" i="6"/>
  <c r="D119" i="6" a="1"/>
  <c r="D119" i="6" s="1"/>
  <c r="C119" i="6" a="1"/>
  <c r="C119" i="6" s="1"/>
  <c r="B119" i="6" a="1"/>
  <c r="B119" i="6" s="1"/>
  <c r="A119" i="6" a="1"/>
  <c r="A119" i="6"/>
  <c r="I118" i="6" a="1"/>
  <c r="I118" i="6" s="1"/>
  <c r="H118" i="6" a="1"/>
  <c r="H118" i="6" s="1"/>
  <c r="G118" i="6" a="1"/>
  <c r="G118" i="6" s="1"/>
  <c r="F118" i="6" a="1"/>
  <c r="F118" i="6"/>
  <c r="E118" i="6" a="1"/>
  <c r="E118" i="6" s="1"/>
  <c r="D118" i="6" a="1"/>
  <c r="D118" i="6" s="1"/>
  <c r="C118" i="6" a="1"/>
  <c r="C118" i="6" s="1"/>
  <c r="B118" i="6" a="1"/>
  <c r="B118" i="6"/>
  <c r="A118" i="6" a="1"/>
  <c r="A118" i="6" s="1"/>
  <c r="I117" i="6" a="1"/>
  <c r="I117" i="6" s="1"/>
  <c r="H117" i="6" a="1"/>
  <c r="H117" i="6" s="1"/>
  <c r="G117" i="6" a="1"/>
  <c r="G117" i="6"/>
  <c r="F117" i="6" a="1"/>
  <c r="F117" i="6" s="1"/>
  <c r="E117" i="6" a="1"/>
  <c r="E117" i="6" s="1"/>
  <c r="D117" i="6" a="1"/>
  <c r="D117" i="6" s="1"/>
  <c r="C117" i="6" a="1"/>
  <c r="C117" i="6"/>
  <c r="B117" i="6" a="1"/>
  <c r="B117" i="6" s="1"/>
  <c r="A117" i="6" a="1"/>
  <c r="A117" i="6" s="1"/>
  <c r="I116" i="6" a="1"/>
  <c r="I116" i="6" s="1"/>
  <c r="H116" i="6" a="1"/>
  <c r="H116" i="6"/>
  <c r="G116" i="6" a="1"/>
  <c r="G116" i="6" s="1"/>
  <c r="F116" i="6" a="1"/>
  <c r="F116" i="6" s="1"/>
  <c r="E116" i="6" a="1"/>
  <c r="E116" i="6" s="1"/>
  <c r="D116" i="6" a="1"/>
  <c r="D116" i="6"/>
  <c r="C116" i="6" a="1"/>
  <c r="C116" i="6" s="1"/>
  <c r="B116" i="6" a="1"/>
  <c r="B116" i="6" s="1"/>
  <c r="A116" i="6" a="1"/>
  <c r="A116" i="6" s="1"/>
  <c r="I115" i="6" a="1"/>
  <c r="I115" i="6"/>
  <c r="H115" i="6" a="1"/>
  <c r="H115" i="6" s="1"/>
  <c r="G115" i="6" a="1"/>
  <c r="G115" i="6" s="1"/>
  <c r="F115" i="6" a="1"/>
  <c r="F115" i="6" s="1"/>
  <c r="E115" i="6" a="1"/>
  <c r="E115" i="6"/>
  <c r="D115" i="6" a="1"/>
  <c r="D115" i="6" s="1"/>
  <c r="C115" i="6" a="1"/>
  <c r="C115" i="6" s="1"/>
  <c r="B115" i="6" a="1"/>
  <c r="B115" i="6" s="1"/>
  <c r="A115" i="6" a="1"/>
  <c r="A115" i="6"/>
  <c r="I114" i="6" a="1"/>
  <c r="I114" i="6" s="1"/>
  <c r="H114" i="6" a="1"/>
  <c r="H114" i="6" s="1"/>
  <c r="G114" i="6" a="1"/>
  <c r="G114" i="6" s="1"/>
  <c r="F114" i="6" a="1"/>
  <c r="F114" i="6"/>
  <c r="E114" i="6" a="1"/>
  <c r="E114" i="6" s="1"/>
  <c r="D114" i="6" a="1"/>
  <c r="D114" i="6" s="1"/>
  <c r="C114" i="6" a="1"/>
  <c r="C114" i="6" s="1"/>
  <c r="B114" i="6" a="1"/>
  <c r="B114" i="6"/>
  <c r="A114" i="6" a="1"/>
  <c r="A114" i="6" s="1"/>
  <c r="I113" i="6" a="1"/>
  <c r="I113" i="6" s="1"/>
  <c r="H113" i="6" a="1"/>
  <c r="H113" i="6" s="1"/>
  <c r="G113" i="6" a="1"/>
  <c r="G113" i="6"/>
  <c r="F113" i="6" a="1"/>
  <c r="F113" i="6" s="1"/>
  <c r="E113" i="6" a="1"/>
  <c r="E113" i="6" s="1"/>
  <c r="D113" i="6" a="1"/>
  <c r="D113" i="6" s="1"/>
  <c r="C113" i="6" a="1"/>
  <c r="C113" i="6"/>
  <c r="B113" i="6" a="1"/>
  <c r="B113" i="6" s="1"/>
  <c r="A113" i="6" a="1"/>
  <c r="A113" i="6" s="1"/>
  <c r="I112" i="6" a="1"/>
  <c r="I112" i="6" s="1"/>
  <c r="H112" i="6" a="1"/>
  <c r="H112" i="6"/>
  <c r="G112" i="6" a="1"/>
  <c r="G112" i="6" s="1"/>
  <c r="F112" i="6" a="1"/>
  <c r="F112" i="6" s="1"/>
  <c r="E112" i="6" a="1"/>
  <c r="E112" i="6" s="1"/>
  <c r="D112" i="6" a="1"/>
  <c r="D112" i="6"/>
  <c r="C112" i="6" a="1"/>
  <c r="C112" i="6" s="1"/>
  <c r="B112" i="6" a="1"/>
  <c r="B112" i="6" s="1"/>
  <c r="A112" i="6" a="1"/>
  <c r="A112" i="6" s="1"/>
  <c r="I111" i="6" a="1"/>
  <c r="I111" i="6"/>
  <c r="H111" i="6" a="1"/>
  <c r="H111" i="6" s="1"/>
  <c r="G111" i="6" a="1"/>
  <c r="G111" i="6" s="1"/>
  <c r="F111" i="6" a="1"/>
  <c r="F111" i="6" s="1"/>
  <c r="E111" i="6" a="1"/>
  <c r="E111" i="6"/>
  <c r="D111" i="6" a="1"/>
  <c r="D111" i="6" s="1"/>
  <c r="C111" i="6" a="1"/>
  <c r="C111" i="6" s="1"/>
  <c r="B111" i="6" a="1"/>
  <c r="B111" i="6" s="1"/>
  <c r="A111" i="6" a="1"/>
  <c r="A111" i="6"/>
  <c r="I110" i="6" a="1"/>
  <c r="I110" i="6" s="1"/>
  <c r="H110" i="6" a="1"/>
  <c r="H110" i="6" s="1"/>
  <c r="G110" i="6" a="1"/>
  <c r="G110" i="6" s="1"/>
  <c r="F110" i="6" a="1"/>
  <c r="F110" i="6"/>
  <c r="E110" i="6" a="1"/>
  <c r="E110" i="6" s="1"/>
  <c r="D110" i="6" a="1"/>
  <c r="D110" i="6" s="1"/>
  <c r="C110" i="6" a="1"/>
  <c r="C110" i="6" s="1"/>
  <c r="B110" i="6" a="1"/>
  <c r="B110" i="6"/>
  <c r="A110" i="6" a="1"/>
  <c r="A110" i="6" s="1"/>
  <c r="I109" i="6" a="1"/>
  <c r="I109" i="6" s="1"/>
  <c r="H109" i="6" a="1"/>
  <c r="H109" i="6" s="1"/>
  <c r="G109" i="6" a="1"/>
  <c r="G109" i="6"/>
  <c r="F109" i="6" a="1"/>
  <c r="F109" i="6" s="1"/>
  <c r="E109" i="6" a="1"/>
  <c r="E109" i="6" s="1"/>
  <c r="D109" i="6" a="1"/>
  <c r="D109" i="6" s="1"/>
  <c r="C109" i="6" a="1"/>
  <c r="C109" i="6"/>
  <c r="B109" i="6" a="1"/>
  <c r="B109" i="6" s="1"/>
  <c r="A109" i="6" a="1"/>
  <c r="A109" i="6" s="1"/>
  <c r="I108" i="6" a="1"/>
  <c r="I108" i="6" s="1"/>
  <c r="H108" i="6" a="1"/>
  <c r="H108" i="6"/>
  <c r="G108" i="6" a="1"/>
  <c r="G108" i="6" s="1"/>
  <c r="F108" i="6" a="1"/>
  <c r="F108" i="6" s="1"/>
  <c r="E108" i="6" a="1"/>
  <c r="E108" i="6" s="1"/>
  <c r="D108" i="6" a="1"/>
  <c r="D108" i="6"/>
  <c r="C108" i="6" a="1"/>
  <c r="C108" i="6" s="1"/>
  <c r="B108" i="6" a="1"/>
  <c r="B108" i="6" s="1"/>
  <c r="A108" i="6" a="1"/>
  <c r="A108" i="6" s="1"/>
  <c r="I107" i="6" a="1"/>
  <c r="I107" i="6"/>
  <c r="H107" i="6" a="1"/>
  <c r="H107" i="6" s="1"/>
  <c r="G107" i="6" a="1"/>
  <c r="G107" i="6" s="1"/>
  <c r="F107" i="6" a="1"/>
  <c r="F107" i="6" s="1"/>
  <c r="E107" i="6" a="1"/>
  <c r="E107" i="6"/>
  <c r="D107" i="6" a="1"/>
  <c r="D107" i="6" s="1"/>
  <c r="C107" i="6" a="1"/>
  <c r="C107" i="6" s="1"/>
  <c r="B107" i="6" a="1"/>
  <c r="B107" i="6" s="1"/>
  <c r="A107" i="6" a="1"/>
  <c r="A107" i="6"/>
  <c r="I106" i="6" a="1"/>
  <c r="I106" i="6" s="1"/>
  <c r="H106" i="6" a="1"/>
  <c r="H106" i="6" s="1"/>
  <c r="G106" i="6" a="1"/>
  <c r="G106" i="6" s="1"/>
  <c r="F106" i="6" a="1"/>
  <c r="F106" i="6"/>
  <c r="E106" i="6" a="1"/>
  <c r="E106" i="6" s="1"/>
  <c r="D106" i="6" a="1"/>
  <c r="D106" i="6" s="1"/>
  <c r="C106" i="6" a="1"/>
  <c r="C106" i="6" s="1"/>
  <c r="B106" i="6" a="1"/>
  <c r="B106" i="6"/>
  <c r="A106" i="6" a="1"/>
  <c r="A106" i="6" s="1"/>
  <c r="I105" i="6" a="1"/>
  <c r="I105" i="6" s="1"/>
  <c r="H105" i="6" a="1"/>
  <c r="H105" i="6" s="1"/>
  <c r="G105" i="6" a="1"/>
  <c r="G105" i="6"/>
  <c r="F105" i="6" a="1"/>
  <c r="F105" i="6" s="1"/>
  <c r="E105" i="6" a="1"/>
  <c r="E105" i="6" s="1"/>
  <c r="D105" i="6" a="1"/>
  <c r="D105" i="6" s="1"/>
  <c r="C105" i="6" a="1"/>
  <c r="C105" i="6"/>
  <c r="B105" i="6" a="1"/>
  <c r="B105" i="6" s="1"/>
  <c r="A105" i="6" a="1"/>
  <c r="A105" i="6" s="1"/>
  <c r="I104" i="6" a="1"/>
  <c r="I104" i="6" s="1"/>
  <c r="H104" i="6" a="1"/>
  <c r="H104" i="6"/>
  <c r="G104" i="6" a="1"/>
  <c r="G104" i="6" s="1"/>
  <c r="F104" i="6" a="1"/>
  <c r="F104" i="6" s="1"/>
  <c r="E104" i="6" a="1"/>
  <c r="E104" i="6" s="1"/>
  <c r="D104" i="6" a="1"/>
  <c r="D104" i="6"/>
  <c r="C104" i="6" a="1"/>
  <c r="C104" i="6" s="1"/>
  <c r="B104" i="6" a="1"/>
  <c r="B104" i="6" s="1"/>
  <c r="A104" i="6" a="1"/>
  <c r="A104" i="6" s="1"/>
  <c r="I103" i="6" a="1"/>
  <c r="I103" i="6"/>
  <c r="H103" i="6" a="1"/>
  <c r="H103" i="6" s="1"/>
  <c r="G103" i="6" a="1"/>
  <c r="G103" i="6" s="1"/>
  <c r="F103" i="6" a="1"/>
  <c r="F103" i="6" s="1"/>
  <c r="E103" i="6" a="1"/>
  <c r="E103" i="6" s="1"/>
  <c r="D103" i="6" a="1"/>
  <c r="D103" i="6" s="1"/>
  <c r="C103" i="6" a="1"/>
  <c r="C103" i="6"/>
  <c r="B103" i="6" a="1"/>
  <c r="B103" i="6" s="1"/>
  <c r="A103" i="6" a="1"/>
  <c r="A103" i="6"/>
  <c r="I102" i="6" a="1"/>
  <c r="I102" i="6" s="1"/>
  <c r="H102" i="6" a="1"/>
  <c r="H102" i="6" s="1"/>
  <c r="G102" i="6" a="1"/>
  <c r="G102" i="6" s="1"/>
  <c r="F102" i="6" a="1"/>
  <c r="F102" i="6"/>
  <c r="E102" i="6" a="1"/>
  <c r="E102" i="6" s="1"/>
  <c r="D102" i="6" a="1"/>
  <c r="D102" i="6" s="1"/>
  <c r="C102" i="6" a="1"/>
  <c r="C102" i="6" s="1"/>
  <c r="B102" i="6" a="1"/>
  <c r="B102" i="6"/>
  <c r="A102" i="6" a="1"/>
  <c r="A102" i="6" s="1"/>
  <c r="I101" i="6" a="1"/>
  <c r="I101" i="6" s="1"/>
  <c r="H101" i="6" a="1"/>
  <c r="H101" i="6" s="1"/>
  <c r="G101" i="6" a="1"/>
  <c r="G101" i="6" s="1"/>
  <c r="F101" i="6" a="1"/>
  <c r="F101" i="6" s="1"/>
  <c r="E101" i="6" a="1"/>
  <c r="E101" i="6"/>
  <c r="D101" i="6" a="1"/>
  <c r="D101" i="6" s="1"/>
  <c r="C101" i="6" a="1"/>
  <c r="C101" i="6"/>
  <c r="B101" i="6" a="1"/>
  <c r="B101" i="6" s="1"/>
  <c r="A101" i="6" a="1"/>
  <c r="A101" i="6" s="1"/>
  <c r="I100" i="6" a="1"/>
  <c r="I100" i="6" s="1"/>
  <c r="H100" i="6" a="1"/>
  <c r="H100" i="6"/>
  <c r="G100" i="6" a="1"/>
  <c r="G100" i="6" s="1"/>
  <c r="F100" i="6" a="1"/>
  <c r="F100" i="6" s="1"/>
  <c r="E100" i="6" a="1"/>
  <c r="E100" i="6" s="1"/>
  <c r="D100" i="6" a="1"/>
  <c r="D100" i="6"/>
  <c r="C100" i="6" a="1"/>
  <c r="C100" i="6" s="1"/>
  <c r="B100" i="6" a="1"/>
  <c r="B100" i="6" s="1"/>
  <c r="A100" i="6" a="1"/>
  <c r="A100" i="6" s="1"/>
  <c r="I99" i="6" a="1"/>
  <c r="I99" i="6" s="1"/>
  <c r="H99" i="6" a="1"/>
  <c r="H99" i="6" s="1"/>
  <c r="G99" i="6" a="1"/>
  <c r="G99" i="6"/>
  <c r="F99" i="6" a="1"/>
  <c r="F99" i="6" s="1"/>
  <c r="E99" i="6" a="1"/>
  <c r="E99" i="6"/>
  <c r="D99" i="6" a="1"/>
  <c r="D99" i="6" s="1"/>
  <c r="C99" i="6" a="1"/>
  <c r="C99" i="6" s="1"/>
  <c r="B99" i="6" a="1"/>
  <c r="B99" i="6" s="1"/>
  <c r="A99" i="6" a="1"/>
  <c r="A99" i="6"/>
  <c r="I98" i="6" a="1"/>
  <c r="I98" i="6" s="1"/>
  <c r="H98" i="6" a="1"/>
  <c r="H98" i="6" s="1"/>
  <c r="G98" i="6" a="1"/>
  <c r="G98" i="6" s="1"/>
  <c r="F98" i="6" a="1"/>
  <c r="F98" i="6"/>
  <c r="E98" i="6" a="1"/>
  <c r="E98" i="6" s="1"/>
  <c r="D98" i="6" a="1"/>
  <c r="D98" i="6" s="1"/>
  <c r="C98" i="6" a="1"/>
  <c r="C98" i="6" s="1"/>
  <c r="B98" i="6" a="1"/>
  <c r="B98" i="6" s="1"/>
  <c r="A98" i="6" a="1"/>
  <c r="A98" i="6" s="1"/>
  <c r="I97" i="6" a="1"/>
  <c r="I97" i="6"/>
  <c r="H97" i="6" a="1"/>
  <c r="H97" i="6" s="1"/>
  <c r="G97" i="6" a="1"/>
  <c r="G97" i="6"/>
  <c r="F97" i="6" a="1"/>
  <c r="F97" i="6" s="1"/>
  <c r="E97" i="6" a="1"/>
  <c r="E97" i="6" s="1"/>
  <c r="D97" i="6" a="1"/>
  <c r="D97" i="6" s="1"/>
  <c r="C97" i="6" a="1"/>
  <c r="C97" i="6"/>
  <c r="B97" i="6" a="1"/>
  <c r="B97" i="6" s="1"/>
  <c r="A97" i="6" a="1"/>
  <c r="A97" i="6" s="1"/>
  <c r="I96" i="6" a="1"/>
  <c r="I96" i="6" s="1"/>
  <c r="H96" i="6" a="1"/>
  <c r="H96" i="6"/>
  <c r="G96" i="6" a="1"/>
  <c r="G96" i="6" s="1"/>
  <c r="F96" i="6" a="1"/>
  <c r="F96" i="6" s="1"/>
  <c r="E96" i="6" a="1"/>
  <c r="E96" i="6" s="1"/>
  <c r="D96" i="6" a="1"/>
  <c r="D96" i="6" s="1"/>
  <c r="C96" i="6" a="1"/>
  <c r="C96" i="6" s="1"/>
  <c r="B96" i="6" a="1"/>
  <c r="B96" i="6"/>
  <c r="A96" i="6" a="1"/>
  <c r="A96" i="6" s="1"/>
  <c r="I95" i="6" a="1"/>
  <c r="I95" i="6"/>
  <c r="H95" i="6" a="1"/>
  <c r="H95" i="6" s="1"/>
  <c r="G95" i="6" a="1"/>
  <c r="G95" i="6" s="1"/>
  <c r="F95" i="6" a="1"/>
  <c r="F95" i="6" s="1"/>
  <c r="E95" i="6" a="1"/>
  <c r="E95" i="6"/>
  <c r="D95" i="6" a="1"/>
  <c r="D95" i="6" s="1"/>
  <c r="C95" i="6" a="1"/>
  <c r="C95" i="6" s="1"/>
  <c r="B95" i="6" a="1"/>
  <c r="B95" i="6" s="1"/>
  <c r="A95" i="6" a="1"/>
  <c r="A95" i="6"/>
  <c r="I94" i="6" a="1"/>
  <c r="I94" i="6" s="1"/>
  <c r="H94" i="6" a="1"/>
  <c r="H94" i="6" s="1"/>
  <c r="G94" i="6" a="1"/>
  <c r="G94" i="6" s="1"/>
  <c r="F94" i="6" a="1"/>
  <c r="F94" i="6" s="1"/>
  <c r="E94" i="6" a="1"/>
  <c r="E94" i="6" s="1"/>
  <c r="D94" i="6" a="1"/>
  <c r="D94" i="6"/>
  <c r="C94" i="6" a="1"/>
  <c r="C94" i="6" s="1"/>
  <c r="B94" i="6" a="1"/>
  <c r="B94" i="6"/>
  <c r="A94" i="6" a="1"/>
  <c r="A94" i="6" s="1"/>
  <c r="I93" i="6" a="1"/>
  <c r="I93" i="6" s="1"/>
  <c r="H93" i="6" a="1"/>
  <c r="H93" i="6" s="1"/>
  <c r="G93" i="6" a="1"/>
  <c r="G93" i="6"/>
  <c r="F93" i="6" a="1"/>
  <c r="F93" i="6" s="1"/>
  <c r="E93" i="6" a="1"/>
  <c r="E93" i="6" s="1"/>
  <c r="D93" i="6" a="1"/>
  <c r="D93" i="6" s="1"/>
  <c r="C93" i="6" a="1"/>
  <c r="C93" i="6"/>
  <c r="B93" i="6" a="1"/>
  <c r="B93" i="6" s="1"/>
  <c r="A93" i="6" a="1"/>
  <c r="A93" i="6" s="1"/>
  <c r="I92" i="6" a="1"/>
  <c r="I92" i="6" s="1"/>
  <c r="H92" i="6" a="1"/>
  <c r="H92" i="6" s="1"/>
  <c r="G92" i="6" a="1"/>
  <c r="G92" i="6" s="1"/>
  <c r="F92" i="6" a="1"/>
  <c r="F92" i="6"/>
  <c r="E92" i="6" a="1"/>
  <c r="E92" i="6" s="1"/>
  <c r="D92" i="6" a="1"/>
  <c r="D92" i="6"/>
  <c r="C92" i="6" a="1"/>
  <c r="C92" i="6" s="1"/>
  <c r="B92" i="6" a="1"/>
  <c r="B92" i="6" s="1"/>
  <c r="A92" i="6" a="1"/>
  <c r="A92" i="6" s="1"/>
  <c r="I91" i="6" a="1"/>
  <c r="I91" i="6"/>
  <c r="H91" i="6" a="1"/>
  <c r="H91" i="6" s="1"/>
  <c r="G91" i="6" a="1"/>
  <c r="G91" i="6" s="1"/>
  <c r="F91" i="6" a="1"/>
  <c r="F91" i="6" s="1"/>
  <c r="E91" i="6" a="1"/>
  <c r="E91" i="6"/>
  <c r="D91" i="6" a="1"/>
  <c r="D91" i="6" s="1"/>
  <c r="C91" i="6" a="1"/>
  <c r="C91" i="6" s="1"/>
  <c r="B91" i="6" a="1"/>
  <c r="B91" i="6" s="1"/>
  <c r="A91" i="6" a="1"/>
  <c r="A91" i="6" s="1"/>
  <c r="I90" i="6" a="1"/>
  <c r="I90" i="6" s="1"/>
  <c r="H90" i="6" a="1"/>
  <c r="H90" i="6"/>
  <c r="G90" i="6" a="1"/>
  <c r="G90" i="6" s="1"/>
  <c r="F90" i="6" a="1"/>
  <c r="F90" i="6"/>
  <c r="E90" i="6" a="1"/>
  <c r="E90" i="6" s="1"/>
  <c r="D90" i="6" a="1"/>
  <c r="D90" i="6" s="1"/>
  <c r="C90" i="6" a="1"/>
  <c r="C90" i="6" s="1"/>
  <c r="B90" i="6" a="1"/>
  <c r="B90" i="6"/>
  <c r="A90" i="6" a="1"/>
  <c r="A90" i="6" s="1"/>
  <c r="I89" i="6" a="1"/>
  <c r="I89" i="6" s="1"/>
  <c r="H89" i="6" a="1"/>
  <c r="H89" i="6" s="1"/>
  <c r="G89" i="6" a="1"/>
  <c r="G89" i="6"/>
  <c r="F89" i="6" a="1"/>
  <c r="F89" i="6" s="1"/>
  <c r="E89" i="6" a="1"/>
  <c r="E89" i="6" s="1"/>
  <c r="D89" i="6" a="1"/>
  <c r="D89" i="6" s="1"/>
  <c r="C89" i="6" a="1"/>
  <c r="C89" i="6"/>
  <c r="B89" i="6" a="1"/>
  <c r="B89" i="6" s="1"/>
  <c r="A89" i="6" a="1"/>
  <c r="A89" i="6" s="1"/>
  <c r="I88" i="6" a="1"/>
  <c r="I88" i="6" s="1"/>
  <c r="H88" i="6" a="1"/>
  <c r="H88" i="6"/>
  <c r="G88" i="6" a="1"/>
  <c r="G88" i="6" s="1"/>
  <c r="F88" i="6" a="1"/>
  <c r="F88" i="6" s="1"/>
  <c r="E88" i="6" a="1"/>
  <c r="E88" i="6" s="1"/>
  <c r="D88" i="6" a="1"/>
  <c r="D88" i="6"/>
  <c r="C88" i="6" a="1"/>
  <c r="C88" i="6" s="1"/>
  <c r="B88" i="6" a="1"/>
  <c r="B88" i="6" s="1"/>
  <c r="A88" i="6" a="1"/>
  <c r="A88" i="6" s="1"/>
  <c r="I87" i="6" a="1"/>
  <c r="I87" i="6"/>
  <c r="H87" i="6" a="1"/>
  <c r="H87" i="6" s="1"/>
  <c r="G87" i="6" a="1"/>
  <c r="G87" i="6" s="1"/>
  <c r="F87" i="6" a="1"/>
  <c r="F87" i="6" s="1"/>
  <c r="E87" i="6" a="1"/>
  <c r="E87" i="6"/>
  <c r="D87" i="6" a="1"/>
  <c r="D87" i="6" s="1"/>
  <c r="C87" i="6" a="1"/>
  <c r="C87" i="6" s="1"/>
  <c r="B87" i="6" a="1"/>
  <c r="B87" i="6" s="1"/>
  <c r="A87" i="6" a="1"/>
  <c r="A87" i="6"/>
  <c r="I86" i="6" a="1"/>
  <c r="I86" i="6" s="1"/>
  <c r="H86" i="6" a="1"/>
  <c r="H86" i="6" s="1"/>
  <c r="G86" i="6" a="1"/>
  <c r="G86" i="6" s="1"/>
  <c r="F86" i="6" a="1"/>
  <c r="F86" i="6"/>
  <c r="E86" i="6" a="1"/>
  <c r="E86" i="6" s="1"/>
  <c r="D86" i="6" a="1"/>
  <c r="D86" i="6" s="1"/>
  <c r="C86" i="6" a="1"/>
  <c r="C86" i="6" s="1"/>
  <c r="B86" i="6" a="1"/>
  <c r="B86" i="6"/>
  <c r="A86" i="6" a="1"/>
  <c r="A86" i="6" s="1"/>
  <c r="I85" i="6" a="1"/>
  <c r="I85" i="6" s="1"/>
  <c r="H85" i="6" a="1"/>
  <c r="H85" i="6" s="1"/>
  <c r="G85" i="6" a="1"/>
  <c r="G85" i="6"/>
  <c r="F85" i="6" a="1"/>
  <c r="F85" i="6" s="1"/>
  <c r="E85" i="6" a="1"/>
  <c r="E85" i="6" s="1"/>
  <c r="D85" i="6" a="1"/>
  <c r="D85" i="6" s="1"/>
  <c r="C85" i="6" a="1"/>
  <c r="C85" i="6"/>
  <c r="B85" i="6" a="1"/>
  <c r="B85" i="6" s="1"/>
  <c r="A85" i="6" a="1"/>
  <c r="A85" i="6" s="1"/>
  <c r="I84" i="6" a="1"/>
  <c r="I84" i="6" s="1"/>
  <c r="H84" i="6" a="1"/>
  <c r="H84" i="6"/>
  <c r="G84" i="6" a="1"/>
  <c r="G84" i="6" s="1"/>
  <c r="F84" i="6" a="1"/>
  <c r="F84" i="6" s="1"/>
  <c r="E84" i="6" a="1"/>
  <c r="E84" i="6" s="1"/>
  <c r="D84" i="6" a="1"/>
  <c r="D84" i="6"/>
  <c r="C84" i="6" a="1"/>
  <c r="C84" i="6" s="1"/>
  <c r="B84" i="6" a="1"/>
  <c r="B84" i="6" s="1"/>
  <c r="A84" i="6" a="1"/>
  <c r="A84" i="6" s="1"/>
  <c r="I83" i="6" a="1"/>
  <c r="I83" i="6"/>
  <c r="H83" i="6" a="1"/>
  <c r="H83" i="6" s="1"/>
  <c r="G83" i="6" a="1"/>
  <c r="G83" i="6" s="1"/>
  <c r="F83" i="6" a="1"/>
  <c r="F83" i="6" s="1"/>
  <c r="E83" i="6" a="1"/>
  <c r="E83" i="6"/>
  <c r="D83" i="6" a="1"/>
  <c r="D83" i="6" s="1"/>
  <c r="C83" i="6" a="1"/>
  <c r="C83" i="6" s="1"/>
  <c r="B83" i="6" a="1"/>
  <c r="B83" i="6" s="1"/>
  <c r="A83" i="6" a="1"/>
  <c r="A83" i="6"/>
  <c r="I82" i="6" a="1"/>
  <c r="I82" i="6" s="1"/>
  <c r="H82" i="6" a="1"/>
  <c r="H82" i="6" s="1"/>
  <c r="G82" i="6" a="1"/>
  <c r="G82" i="6" s="1"/>
  <c r="F82" i="6" a="1"/>
  <c r="F82" i="6"/>
  <c r="E82" i="6" a="1"/>
  <c r="E82" i="6" s="1"/>
  <c r="D82" i="6" a="1"/>
  <c r="D82" i="6" s="1"/>
  <c r="C82" i="6" a="1"/>
  <c r="C82" i="6" s="1"/>
  <c r="B82" i="6" a="1"/>
  <c r="B82" i="6"/>
  <c r="A82" i="6" a="1"/>
  <c r="A82" i="6" s="1"/>
  <c r="I81" i="6" a="1"/>
  <c r="I81" i="6" s="1"/>
  <c r="H81" i="6" a="1"/>
  <c r="H81" i="6" s="1"/>
  <c r="G81" i="6" a="1"/>
  <c r="G81" i="6"/>
  <c r="F81" i="6" a="1"/>
  <c r="F81" i="6" s="1"/>
  <c r="E81" i="6" a="1"/>
  <c r="E81" i="6" s="1"/>
  <c r="D81" i="6" a="1"/>
  <c r="D81" i="6" s="1"/>
  <c r="C81" i="6" a="1"/>
  <c r="C81" i="6"/>
  <c r="B81" i="6" a="1"/>
  <c r="B81" i="6" s="1"/>
  <c r="A81" i="6" a="1"/>
  <c r="A81" i="6" s="1"/>
  <c r="I80" i="6" a="1"/>
  <c r="I80" i="6" s="1"/>
  <c r="H80" i="6" a="1"/>
  <c r="H80" i="6"/>
  <c r="G80" i="6" a="1"/>
  <c r="G80" i="6" s="1"/>
  <c r="F80" i="6" a="1"/>
  <c r="F80" i="6" s="1"/>
  <c r="E80" i="6" a="1"/>
  <c r="E80" i="6" s="1"/>
  <c r="D80" i="6" a="1"/>
  <c r="D80" i="6"/>
  <c r="C80" i="6" a="1"/>
  <c r="C80" i="6" s="1"/>
  <c r="B80" i="6" a="1"/>
  <c r="B80" i="6" s="1"/>
  <c r="A80" i="6" a="1"/>
  <c r="A80" i="6" s="1"/>
  <c r="I79" i="6" a="1"/>
  <c r="I79" i="6"/>
  <c r="H79" i="6" a="1"/>
  <c r="H79" i="6" s="1"/>
  <c r="G79" i="6" a="1"/>
  <c r="G79" i="6" s="1"/>
  <c r="F79" i="6" a="1"/>
  <c r="F79" i="6" s="1"/>
  <c r="E79" i="6" a="1"/>
  <c r="E79" i="6"/>
  <c r="D79" i="6" a="1"/>
  <c r="D79" i="6" s="1"/>
  <c r="C79" i="6" a="1"/>
  <c r="C79" i="6" s="1"/>
  <c r="B79" i="6" a="1"/>
  <c r="B79" i="6" s="1"/>
  <c r="A79" i="6" a="1"/>
  <c r="A79" i="6"/>
  <c r="I78" i="6" a="1"/>
  <c r="I78" i="6" s="1"/>
  <c r="H78" i="6" a="1"/>
  <c r="H78" i="6" s="1"/>
  <c r="G78" i="6" a="1"/>
  <c r="G78" i="6" s="1"/>
  <c r="F78" i="6" a="1"/>
  <c r="F78" i="6"/>
  <c r="E78" i="6" a="1"/>
  <c r="E78" i="6" s="1"/>
  <c r="D78" i="6" a="1"/>
  <c r="D78" i="6" s="1"/>
  <c r="C78" i="6" a="1"/>
  <c r="C78" i="6" s="1"/>
  <c r="B78" i="6" a="1"/>
  <c r="B78" i="6"/>
  <c r="A78" i="6" a="1"/>
  <c r="A78" i="6" s="1"/>
  <c r="I77" i="6" a="1"/>
  <c r="I77" i="6" s="1"/>
  <c r="H77" i="6" a="1"/>
  <c r="H77" i="6" s="1"/>
  <c r="G77" i="6" a="1"/>
  <c r="G77" i="6"/>
  <c r="F77" i="6" a="1"/>
  <c r="F77" i="6" s="1"/>
  <c r="E77" i="6" a="1"/>
  <c r="E77" i="6" s="1"/>
  <c r="D77" i="6" a="1"/>
  <c r="D77" i="6" s="1"/>
  <c r="C77" i="6" a="1"/>
  <c r="C77" i="6"/>
  <c r="B77" i="6" a="1"/>
  <c r="B77" i="6" s="1"/>
  <c r="A77" i="6" a="1"/>
  <c r="A77" i="6" s="1"/>
  <c r="I76" i="6" a="1"/>
  <c r="I76" i="6" s="1"/>
  <c r="H76" i="6" a="1"/>
  <c r="H76" i="6"/>
  <c r="G76" i="6" a="1"/>
  <c r="G76" i="6" s="1"/>
  <c r="F76" i="6" a="1"/>
  <c r="F76" i="6" s="1"/>
  <c r="E76" i="6" a="1"/>
  <c r="E76" i="6" s="1"/>
  <c r="D76" i="6" a="1"/>
  <c r="D76" i="6"/>
  <c r="C76" i="6" a="1"/>
  <c r="C76" i="6" s="1"/>
  <c r="B76" i="6" a="1"/>
  <c r="B76" i="6" s="1"/>
  <c r="A76" i="6" a="1"/>
  <c r="A76" i="6" s="1"/>
  <c r="I75" i="6" a="1"/>
  <c r="I75" i="6"/>
  <c r="H75" i="6" a="1"/>
  <c r="H75" i="6" s="1"/>
  <c r="G75" i="6" a="1"/>
  <c r="G75" i="6" s="1"/>
  <c r="F75" i="6" a="1"/>
  <c r="F75" i="6" s="1"/>
  <c r="E75" i="6" a="1"/>
  <c r="E75" i="6"/>
  <c r="D75" i="6" a="1"/>
  <c r="D75" i="6" s="1"/>
  <c r="C75" i="6" a="1"/>
  <c r="C75" i="6" s="1"/>
  <c r="B75" i="6" a="1"/>
  <c r="B75" i="6" s="1"/>
  <c r="A75" i="6" a="1"/>
  <c r="A75" i="6"/>
  <c r="I74" i="6" a="1"/>
  <c r="I74" i="6" s="1"/>
  <c r="H74" i="6" a="1"/>
  <c r="H74" i="6" s="1"/>
  <c r="G74" i="6" a="1"/>
  <c r="G74" i="6" s="1"/>
  <c r="F74" i="6" a="1"/>
  <c r="F74" i="6"/>
  <c r="E74" i="6" a="1"/>
  <c r="E74" i="6" s="1"/>
  <c r="D74" i="6" a="1"/>
  <c r="D74" i="6" s="1"/>
  <c r="C74" i="6" a="1"/>
  <c r="C74" i="6" s="1"/>
  <c r="B74" i="6" a="1"/>
  <c r="B74" i="6"/>
  <c r="A74" i="6" a="1"/>
  <c r="A74" i="6" s="1"/>
  <c r="I73" i="6" a="1"/>
  <c r="I73" i="6" s="1"/>
  <c r="H73" i="6" a="1"/>
  <c r="H73" i="6" s="1"/>
  <c r="G73" i="6" a="1"/>
  <c r="G73" i="6"/>
  <c r="F73" i="6" a="1"/>
  <c r="F73" i="6" s="1"/>
  <c r="E73" i="6" a="1"/>
  <c r="E73" i="6" s="1"/>
  <c r="D73" i="6" a="1"/>
  <c r="D73" i="6" s="1"/>
  <c r="C73" i="6" a="1"/>
  <c r="C73" i="6"/>
  <c r="B73" i="6" a="1"/>
  <c r="B73" i="6" s="1"/>
  <c r="A73" i="6" a="1"/>
  <c r="A73" i="6" s="1"/>
  <c r="I72" i="6" a="1"/>
  <c r="I72" i="6" s="1"/>
  <c r="H72" i="6" a="1"/>
  <c r="H72" i="6"/>
  <c r="G72" i="6" a="1"/>
  <c r="G72" i="6" s="1"/>
  <c r="F72" i="6" a="1"/>
  <c r="F72" i="6" s="1"/>
  <c r="E72" i="6" a="1"/>
  <c r="E72" i="6" s="1"/>
  <c r="D72" i="6" a="1"/>
  <c r="D72" i="6"/>
  <c r="C72" i="6" a="1"/>
  <c r="C72" i="6" s="1"/>
  <c r="B72" i="6" a="1"/>
  <c r="B72" i="6" s="1"/>
  <c r="A72" i="6" a="1"/>
  <c r="A72" i="6" s="1"/>
  <c r="I71" i="6" a="1"/>
  <c r="I71" i="6"/>
  <c r="H71" i="6" a="1"/>
  <c r="H71" i="6" s="1"/>
  <c r="G71" i="6" a="1"/>
  <c r="G71" i="6" s="1"/>
  <c r="F71" i="6" a="1"/>
  <c r="F71" i="6" s="1"/>
  <c r="E71" i="6" a="1"/>
  <c r="E71" i="6"/>
  <c r="D71" i="6" a="1"/>
  <c r="D71" i="6" s="1"/>
  <c r="C71" i="6" a="1"/>
  <c r="C71" i="6" s="1"/>
  <c r="B71" i="6" a="1"/>
  <c r="B71" i="6" s="1"/>
  <c r="A71" i="6" a="1"/>
  <c r="A71" i="6"/>
  <c r="I70" i="6" a="1"/>
  <c r="I70" i="6" s="1"/>
  <c r="H70" i="6" a="1"/>
  <c r="H70" i="6" s="1"/>
  <c r="G70" i="6" a="1"/>
  <c r="G70" i="6" s="1"/>
  <c r="F70" i="6" a="1"/>
  <c r="F70" i="6"/>
  <c r="E70" i="6" a="1"/>
  <c r="E70" i="6" s="1"/>
  <c r="D70" i="6" a="1"/>
  <c r="D70" i="6" s="1"/>
  <c r="C70" i="6" a="1"/>
  <c r="C70" i="6" s="1"/>
  <c r="B70" i="6" a="1"/>
  <c r="B70" i="6"/>
  <c r="A70" i="6" a="1"/>
  <c r="A70" i="6" s="1"/>
  <c r="I69" i="6" a="1"/>
  <c r="I69" i="6" s="1"/>
  <c r="H69" i="6" a="1"/>
  <c r="H69" i="6" s="1"/>
  <c r="G69" i="6" a="1"/>
  <c r="G69" i="6"/>
  <c r="F69" i="6" a="1"/>
  <c r="F69" i="6" s="1"/>
  <c r="E69" i="6" a="1"/>
  <c r="E69" i="6" s="1"/>
  <c r="D69" i="6" a="1"/>
  <c r="D69" i="6" s="1"/>
  <c r="C69" i="6" a="1"/>
  <c r="C69" i="6"/>
  <c r="B69" i="6" a="1"/>
  <c r="B69" i="6" s="1"/>
  <c r="A69" i="6" a="1"/>
  <c r="A69" i="6" s="1"/>
  <c r="I68" i="6" a="1"/>
  <c r="I68" i="6" s="1"/>
  <c r="H68" i="6" a="1"/>
  <c r="H68" i="6"/>
  <c r="G68" i="6" a="1"/>
  <c r="G68" i="6" s="1"/>
  <c r="F68" i="6" a="1"/>
  <c r="F68" i="6" s="1"/>
  <c r="E68" i="6" a="1"/>
  <c r="E68" i="6" s="1"/>
  <c r="D68" i="6" a="1"/>
  <c r="D68" i="6"/>
  <c r="C68" i="6" a="1"/>
  <c r="C68" i="6" s="1"/>
  <c r="B68" i="6" a="1"/>
  <c r="B68" i="6" s="1"/>
  <c r="A68" i="6" a="1"/>
  <c r="A68" i="6" s="1"/>
  <c r="I67" i="6" a="1"/>
  <c r="I67" i="6"/>
  <c r="H67" i="6" a="1"/>
  <c r="H67" i="6" s="1"/>
  <c r="G67" i="6" a="1"/>
  <c r="G67" i="6" s="1"/>
  <c r="F67" i="6" a="1"/>
  <c r="F67" i="6" s="1"/>
  <c r="E67" i="6" a="1"/>
  <c r="E67" i="6"/>
  <c r="D67" i="6" a="1"/>
  <c r="D67" i="6" s="1"/>
  <c r="C67" i="6" a="1"/>
  <c r="C67" i="6" s="1"/>
  <c r="B67" i="6" a="1"/>
  <c r="B67" i="6" s="1"/>
  <c r="A67" i="6" a="1"/>
  <c r="A67" i="6"/>
  <c r="I66" i="6" a="1"/>
  <c r="I66" i="6" s="1"/>
  <c r="H66" i="6" a="1"/>
  <c r="H66" i="6" s="1"/>
  <c r="G66" i="6" a="1"/>
  <c r="G66" i="6" s="1"/>
  <c r="F66" i="6" a="1"/>
  <c r="F66" i="6"/>
  <c r="E66" i="6" a="1"/>
  <c r="E66" i="6" s="1"/>
  <c r="D66" i="6" a="1"/>
  <c r="D66" i="6" s="1"/>
  <c r="C66" i="6" a="1"/>
  <c r="C66" i="6" s="1"/>
  <c r="B66" i="6" a="1"/>
  <c r="B66" i="6"/>
  <c r="A66" i="6" a="1"/>
  <c r="A66" i="6" s="1"/>
  <c r="I65" i="6" a="1"/>
  <c r="I65" i="6" s="1"/>
  <c r="H65" i="6" a="1"/>
  <c r="H65" i="6" s="1"/>
  <c r="G65" i="6" a="1"/>
  <c r="G65" i="6"/>
  <c r="F65" i="6" a="1"/>
  <c r="F65" i="6" s="1"/>
  <c r="E65" i="6" a="1"/>
  <c r="E65" i="6" s="1"/>
  <c r="D65" i="6" a="1"/>
  <c r="D65" i="6" s="1"/>
  <c r="C65" i="6" a="1"/>
  <c r="C65" i="6"/>
  <c r="B65" i="6" a="1"/>
  <c r="B65" i="6" s="1"/>
  <c r="A65" i="6" a="1"/>
  <c r="A65" i="6" s="1"/>
  <c r="I64" i="6" a="1"/>
  <c r="I64" i="6" s="1"/>
  <c r="H64" i="6" a="1"/>
  <c r="H64" i="6"/>
  <c r="G64" i="6" a="1"/>
  <c r="G64" i="6" s="1"/>
  <c r="F64" i="6" a="1"/>
  <c r="F64" i="6" s="1"/>
  <c r="E64" i="6" a="1"/>
  <c r="E64" i="6" s="1"/>
  <c r="D64" i="6" a="1"/>
  <c r="D64" i="6"/>
  <c r="C64" i="6" a="1"/>
  <c r="C64" i="6" s="1"/>
  <c r="B64" i="6" a="1"/>
  <c r="B64" i="6" s="1"/>
  <c r="A64" i="6" a="1"/>
  <c r="A64" i="6" s="1"/>
  <c r="I63" i="6" a="1"/>
  <c r="I63" i="6"/>
  <c r="H63" i="6" a="1"/>
  <c r="H63" i="6" s="1"/>
  <c r="G63" i="6" a="1"/>
  <c r="G63" i="6" s="1"/>
  <c r="F63" i="6" a="1"/>
  <c r="F63" i="6" s="1"/>
  <c r="E63" i="6" a="1"/>
  <c r="E63" i="6"/>
  <c r="D63" i="6" a="1"/>
  <c r="D63" i="6" s="1"/>
  <c r="C63" i="6" a="1"/>
  <c r="C63" i="6" s="1"/>
  <c r="B63" i="6" a="1"/>
  <c r="B63" i="6" s="1"/>
  <c r="A63" i="6" a="1"/>
  <c r="A63" i="6"/>
  <c r="I62" i="6" a="1"/>
  <c r="I62" i="6" s="1"/>
  <c r="H62" i="6" a="1"/>
  <c r="H62" i="6" s="1"/>
  <c r="G62" i="6" a="1"/>
  <c r="G62" i="6" s="1"/>
  <c r="F62" i="6" a="1"/>
  <c r="F62" i="6"/>
  <c r="E62" i="6" a="1"/>
  <c r="E62" i="6" s="1"/>
  <c r="D62" i="6" a="1"/>
  <c r="D62" i="6" s="1"/>
  <c r="C62" i="6" a="1"/>
  <c r="C62" i="6" s="1"/>
  <c r="B62" i="6" a="1"/>
  <c r="B62" i="6"/>
  <c r="A62" i="6" a="1"/>
  <c r="A62" i="6" s="1"/>
  <c r="I61" i="6" a="1"/>
  <c r="I61" i="6" s="1"/>
  <c r="H61" i="6" a="1"/>
  <c r="H61" i="6" s="1"/>
  <c r="G61" i="6" a="1"/>
  <c r="G61" i="6"/>
  <c r="F61" i="6" a="1"/>
  <c r="F61" i="6" s="1"/>
  <c r="E61" i="6" a="1"/>
  <c r="E61" i="6" s="1"/>
  <c r="D61" i="6" a="1"/>
  <c r="D61" i="6" s="1"/>
  <c r="C61" i="6" a="1"/>
  <c r="C61" i="6"/>
  <c r="B61" i="6" a="1"/>
  <c r="B61" i="6" s="1"/>
  <c r="A61" i="6" a="1"/>
  <c r="A61" i="6" s="1"/>
  <c r="I60" i="6" a="1"/>
  <c r="I60" i="6" s="1"/>
  <c r="H60" i="6" a="1"/>
  <c r="H60" i="6"/>
  <c r="G60" i="6" a="1"/>
  <c r="G60" i="6" s="1"/>
  <c r="F60" i="6" a="1"/>
  <c r="F60" i="6" s="1"/>
  <c r="E60" i="6" a="1"/>
  <c r="E60" i="6" s="1"/>
  <c r="D60" i="6" a="1"/>
  <c r="D60" i="6"/>
  <c r="C60" i="6" a="1"/>
  <c r="C60" i="6" s="1"/>
  <c r="B60" i="6" a="1"/>
  <c r="B60" i="6" s="1"/>
  <c r="A60" i="6" a="1"/>
  <c r="A60" i="6" s="1"/>
  <c r="I59" i="6" a="1"/>
  <c r="I59" i="6"/>
  <c r="H59" i="6" a="1"/>
  <c r="H59" i="6" s="1"/>
  <c r="G59" i="6" a="1"/>
  <c r="G59" i="6" s="1"/>
  <c r="F59" i="6" a="1"/>
  <c r="F59" i="6" s="1"/>
  <c r="E59" i="6" a="1"/>
  <c r="E59" i="6"/>
  <c r="D59" i="6" a="1"/>
  <c r="D59" i="6" s="1"/>
  <c r="C59" i="6" a="1"/>
  <c r="C59" i="6" s="1"/>
  <c r="B59" i="6" a="1"/>
  <c r="B59" i="6" s="1"/>
  <c r="A59" i="6" a="1"/>
  <c r="A59" i="6"/>
  <c r="I58" i="6" a="1"/>
  <c r="I58" i="6" s="1"/>
  <c r="H58" i="6" a="1"/>
  <c r="H58" i="6" s="1"/>
  <c r="G58" i="6" a="1"/>
  <c r="G58" i="6" s="1"/>
  <c r="F58" i="6" a="1"/>
  <c r="F58" i="6"/>
  <c r="E58" i="6" a="1"/>
  <c r="E58" i="6" s="1"/>
  <c r="D58" i="6" a="1"/>
  <c r="D58" i="6" s="1"/>
  <c r="C58" i="6" a="1"/>
  <c r="C58" i="6" s="1"/>
  <c r="B58" i="6" a="1"/>
  <c r="B58" i="6"/>
  <c r="A58" i="6" a="1"/>
  <c r="A58" i="6" s="1"/>
  <c r="I57" i="6" a="1"/>
  <c r="I57" i="6" s="1"/>
  <c r="H57" i="6" a="1"/>
  <c r="H57" i="6" s="1"/>
  <c r="G57" i="6" a="1"/>
  <c r="G57" i="6"/>
  <c r="F57" i="6" a="1"/>
  <c r="F57" i="6" s="1"/>
  <c r="E57" i="6" a="1"/>
  <c r="E57" i="6" s="1"/>
  <c r="D57" i="6" a="1"/>
  <c r="D57" i="6" s="1"/>
  <c r="C57" i="6" a="1"/>
  <c r="C57" i="6"/>
  <c r="B57" i="6" a="1"/>
  <c r="B57" i="6" s="1"/>
  <c r="A57" i="6" a="1"/>
  <c r="A57" i="6" s="1"/>
  <c r="I56" i="6" a="1"/>
  <c r="I56" i="6" s="1"/>
  <c r="H56" i="6" a="1"/>
  <c r="H56" i="6"/>
  <c r="G56" i="6" a="1"/>
  <c r="G56" i="6" s="1"/>
  <c r="F56" i="6" a="1"/>
  <c r="F56" i="6" s="1"/>
  <c r="E56" i="6" a="1"/>
  <c r="E56" i="6" s="1"/>
  <c r="D56" i="6" a="1"/>
  <c r="D56" i="6"/>
  <c r="C56" i="6" a="1"/>
  <c r="C56" i="6" s="1"/>
  <c r="B56" i="6" a="1"/>
  <c r="B56" i="6" s="1"/>
  <c r="A56" i="6" a="1"/>
  <c r="A56" i="6" s="1"/>
  <c r="I55" i="6" a="1"/>
  <c r="I55" i="6"/>
  <c r="H55" i="6" a="1"/>
  <c r="H55" i="6" s="1"/>
  <c r="G55" i="6" a="1"/>
  <c r="G55" i="6" s="1"/>
  <c r="F55" i="6" a="1"/>
  <c r="F55" i="6" s="1"/>
  <c r="E55" i="6" a="1"/>
  <c r="E55" i="6"/>
  <c r="D55" i="6" a="1"/>
  <c r="D55" i="6" s="1"/>
  <c r="C55" i="6" a="1"/>
  <c r="C55" i="6" s="1"/>
  <c r="B55" i="6" a="1"/>
  <c r="B55" i="6" s="1"/>
  <c r="A55" i="6" a="1"/>
  <c r="A55" i="6"/>
  <c r="I54" i="6" a="1"/>
  <c r="I54" i="6" s="1"/>
  <c r="H54" i="6" a="1"/>
  <c r="H54" i="6" s="1"/>
  <c r="G54" i="6" a="1"/>
  <c r="G54" i="6" s="1"/>
  <c r="F54" i="6" a="1"/>
  <c r="F54" i="6"/>
  <c r="E54" i="6" a="1"/>
  <c r="E54" i="6" s="1"/>
  <c r="D54" i="6" a="1"/>
  <c r="D54" i="6" s="1"/>
  <c r="C54" i="6" a="1"/>
  <c r="C54" i="6" s="1"/>
  <c r="B54" i="6" a="1"/>
  <c r="B54" i="6"/>
  <c r="A54" i="6" a="1"/>
  <c r="A54" i="6" s="1"/>
  <c r="I53" i="6" a="1"/>
  <c r="I53" i="6" s="1"/>
  <c r="H53" i="6" a="1"/>
  <c r="H53" i="6" s="1"/>
  <c r="G53" i="6" a="1"/>
  <c r="G53" i="6"/>
  <c r="F53" i="6" a="1"/>
  <c r="F53" i="6" s="1"/>
  <c r="E53" i="6" a="1"/>
  <c r="E53" i="6" s="1"/>
  <c r="D53" i="6" a="1"/>
  <c r="D53" i="6" s="1"/>
  <c r="C53" i="6" a="1"/>
  <c r="C53" i="6"/>
  <c r="B53" i="6" a="1"/>
  <c r="B53" i="6" s="1"/>
  <c r="A53" i="6" a="1"/>
  <c r="A53" i="6" s="1"/>
  <c r="I52" i="6" a="1"/>
  <c r="I52" i="6" s="1"/>
  <c r="H52" i="6" a="1"/>
  <c r="H52" i="6"/>
  <c r="G52" i="6" a="1"/>
  <c r="G52" i="6" s="1"/>
  <c r="F52" i="6" a="1"/>
  <c r="F52" i="6" s="1"/>
  <c r="E52" i="6" a="1"/>
  <c r="E52" i="6" s="1"/>
  <c r="D52" i="6" a="1"/>
  <c r="D52" i="6"/>
  <c r="C52" i="6" a="1"/>
  <c r="C52" i="6" s="1"/>
  <c r="B52" i="6" a="1"/>
  <c r="B52" i="6" s="1"/>
  <c r="A52" i="6" a="1"/>
  <c r="A52" i="6" s="1"/>
  <c r="I51" i="6" a="1"/>
  <c r="I51" i="6"/>
  <c r="H51" i="6" a="1"/>
  <c r="H51" i="6" s="1"/>
  <c r="G51" i="6" a="1"/>
  <c r="G51" i="6" s="1"/>
  <c r="F51" i="6" a="1"/>
  <c r="F51" i="6" s="1"/>
  <c r="E51" i="6" a="1"/>
  <c r="E51" i="6"/>
  <c r="D51" i="6" a="1"/>
  <c r="D51" i="6" s="1"/>
  <c r="C51" i="6" a="1"/>
  <c r="C51" i="6" s="1"/>
  <c r="B51" i="6" a="1"/>
  <c r="B51" i="6" s="1"/>
  <c r="A51" i="6" a="1"/>
  <c r="A51" i="6"/>
  <c r="I50" i="6" a="1"/>
  <c r="I50" i="6" s="1"/>
  <c r="H50" i="6" a="1"/>
  <c r="H50" i="6" s="1"/>
  <c r="G50" i="6" a="1"/>
  <c r="G50" i="6" s="1"/>
  <c r="F50" i="6" a="1"/>
  <c r="F50" i="6"/>
  <c r="E50" i="6" a="1"/>
  <c r="E50" i="6" s="1"/>
  <c r="D50" i="6" a="1"/>
  <c r="D50" i="6" s="1"/>
  <c r="C50" i="6" a="1"/>
  <c r="C50" i="6" s="1"/>
  <c r="B50" i="6" a="1"/>
  <c r="B50" i="6"/>
  <c r="A50" i="6" a="1"/>
  <c r="A50" i="6" s="1"/>
  <c r="I49" i="6" a="1"/>
  <c r="I49" i="6" s="1"/>
  <c r="H49" i="6" a="1"/>
  <c r="H49" i="6" s="1"/>
  <c r="G49" i="6" a="1"/>
  <c r="G49" i="6"/>
  <c r="F49" i="6" a="1"/>
  <c r="F49" i="6" s="1"/>
  <c r="E49" i="6" a="1"/>
  <c r="E49" i="6" s="1"/>
  <c r="D49" i="6" a="1"/>
  <c r="D49" i="6" s="1"/>
  <c r="C49" i="6" a="1"/>
  <c r="C49" i="6"/>
  <c r="B49" i="6" a="1"/>
  <c r="B49" i="6" s="1"/>
  <c r="A49" i="6" a="1"/>
  <c r="A49" i="6" s="1"/>
  <c r="I48" i="6" a="1"/>
  <c r="I48" i="6" s="1"/>
  <c r="H48" i="6" a="1"/>
  <c r="H48" i="6"/>
  <c r="G48" i="6" a="1"/>
  <c r="G48" i="6" s="1"/>
  <c r="F48" i="6" a="1"/>
  <c r="F48" i="6" s="1"/>
  <c r="E48" i="6" a="1"/>
  <c r="E48" i="6" s="1"/>
  <c r="D48" i="6" a="1"/>
  <c r="D48" i="6"/>
  <c r="C48" i="6" a="1"/>
  <c r="C48" i="6" s="1"/>
  <c r="B48" i="6" a="1"/>
  <c r="B48" i="6" s="1"/>
  <c r="A48" i="6" a="1"/>
  <c r="A48" i="6" s="1"/>
  <c r="I47" i="6" a="1"/>
  <c r="I47" i="6"/>
  <c r="H47" i="6" a="1"/>
  <c r="H47" i="6" s="1"/>
  <c r="G47" i="6" a="1"/>
  <c r="G47" i="6" s="1"/>
  <c r="I46" i="6" a="1"/>
  <c r="I46" i="6" s="1"/>
  <c r="H46" i="6" a="1"/>
  <c r="H46" i="6" s="1"/>
  <c r="G46" i="6" a="1"/>
  <c r="G46" i="6" s="1"/>
  <c r="I45" i="6" a="1"/>
  <c r="I45" i="6" s="1"/>
  <c r="H45" i="6" a="1"/>
  <c r="H45" i="6" s="1"/>
  <c r="G45" i="6" a="1"/>
  <c r="G45" i="6"/>
  <c r="I44" i="6" a="1"/>
  <c r="I44" i="6" s="1"/>
  <c r="H44" i="6" a="1"/>
  <c r="H44" i="6"/>
  <c r="G44" i="6" a="1"/>
  <c r="G44" i="6" s="1"/>
  <c r="I43" i="6" a="1"/>
  <c r="I43" i="6"/>
  <c r="H43" i="6" a="1"/>
  <c r="H43" i="6" s="1"/>
  <c r="G43" i="6" a="1"/>
  <c r="G43" i="6" s="1"/>
  <c r="I42" i="6" a="1"/>
  <c r="I42" i="6" s="1"/>
  <c r="H42" i="6" a="1"/>
  <c r="H42" i="6" s="1"/>
  <c r="G42" i="6" a="1"/>
  <c r="G42" i="6" s="1"/>
  <c r="I41" i="6" a="1"/>
  <c r="I41" i="6" s="1"/>
  <c r="H41" i="6" a="1"/>
  <c r="H41" i="6" s="1"/>
  <c r="G41" i="6" a="1"/>
  <c r="G41" i="6"/>
  <c r="I40" i="6" a="1"/>
  <c r="I40" i="6" s="1"/>
  <c r="H40" i="6" a="1"/>
  <c r="H40" i="6"/>
  <c r="G40" i="6" a="1"/>
  <c r="G40" i="6" s="1"/>
  <c r="I39" i="6" a="1"/>
  <c r="I39" i="6"/>
  <c r="H39" i="6" a="1"/>
  <c r="H39" i="6" s="1"/>
  <c r="G39" i="6" a="1"/>
  <c r="G39" i="6" s="1"/>
  <c r="I38" i="6" a="1"/>
  <c r="I38" i="6" s="1"/>
  <c r="H38" i="6" a="1"/>
  <c r="H38" i="6" s="1"/>
  <c r="G38" i="6" a="1"/>
  <c r="G38" i="6" s="1"/>
  <c r="I37" i="6" a="1"/>
  <c r="I37" i="6" s="1"/>
  <c r="H37" i="6" a="1"/>
  <c r="H37" i="6" s="1"/>
  <c r="G37" i="6" a="1"/>
  <c r="G37" i="6"/>
  <c r="I36" i="6" a="1"/>
  <c r="I36" i="6" s="1"/>
  <c r="H36" i="6" a="1"/>
  <c r="H36" i="6"/>
  <c r="G36" i="6" a="1"/>
  <c r="G36" i="6" s="1"/>
  <c r="I35" i="6" a="1"/>
  <c r="I35" i="6"/>
  <c r="H35" i="6" a="1"/>
  <c r="H35" i="6" s="1"/>
  <c r="G35" i="6" a="1"/>
  <c r="G35" i="6" s="1"/>
  <c r="I34" i="6" a="1"/>
  <c r="I34" i="6" s="1"/>
  <c r="H34" i="6" a="1"/>
  <c r="H34" i="6" s="1"/>
  <c r="G34" i="6" a="1"/>
  <c r="G34" i="6" s="1"/>
  <c r="I33" i="6" a="1"/>
  <c r="I33" i="6" s="1"/>
  <c r="H33" i="6" a="1"/>
  <c r="H33" i="6" s="1"/>
  <c r="G33" i="6" a="1"/>
  <c r="G33" i="6"/>
  <c r="I32" i="6" a="1"/>
  <c r="I32" i="6" s="1"/>
  <c r="H32" i="6" a="1"/>
  <c r="H32" i="6"/>
  <c r="G32" i="6" a="1"/>
  <c r="G32" i="6" s="1"/>
  <c r="I31" i="6" a="1"/>
  <c r="I31" i="6"/>
  <c r="H31" i="6" a="1"/>
  <c r="H31" i="6" s="1"/>
  <c r="G31" i="6" a="1"/>
  <c r="G31" i="6" s="1"/>
  <c r="I30" i="6" a="1"/>
  <c r="I30" i="6" s="1"/>
  <c r="H30" i="6" a="1"/>
  <c r="H30" i="6" s="1"/>
  <c r="G30" i="6" a="1"/>
  <c r="G30" i="6" s="1"/>
  <c r="I29" i="6" a="1"/>
  <c r="I29" i="6" s="1"/>
  <c r="H29" i="6" a="1"/>
  <c r="H29" i="6" s="1"/>
  <c r="G29" i="6" a="1"/>
  <c r="G29" i="6"/>
  <c r="I28" i="6" a="1"/>
  <c r="I28" i="6" s="1"/>
  <c r="H28" i="6" a="1"/>
  <c r="H28" i="6"/>
  <c r="G28" i="6" a="1"/>
  <c r="G28" i="6" s="1"/>
  <c r="I27" i="6" a="1"/>
  <c r="I27" i="6"/>
  <c r="H27" i="6" a="1"/>
  <c r="H27" i="6" s="1"/>
  <c r="G27" i="6" a="1"/>
  <c r="G27" i="6" s="1"/>
  <c r="I26" i="6" a="1"/>
  <c r="I26" i="6" s="1"/>
  <c r="H26" i="6" a="1"/>
  <c r="H26" i="6" s="1"/>
  <c r="G26" i="6" a="1"/>
  <c r="G26" i="6" s="1"/>
  <c r="I25" i="6" a="1"/>
  <c r="I25" i="6" s="1"/>
  <c r="H25" i="6" a="1"/>
  <c r="H25" i="6" s="1"/>
  <c r="G25" i="6" a="1"/>
  <c r="G25" i="6"/>
  <c r="I24" i="6" a="1"/>
  <c r="I24" i="6" s="1"/>
  <c r="H24" i="6" a="1"/>
  <c r="H24" i="6"/>
  <c r="G24" i="6" a="1"/>
  <c r="G24" i="6" s="1"/>
  <c r="I23" i="6" a="1"/>
  <c r="I23" i="6"/>
  <c r="H23" i="6" a="1"/>
  <c r="H23" i="6" s="1"/>
  <c r="G23" i="6" a="1"/>
  <c r="G23" i="6" s="1"/>
  <c r="I22" i="6" a="1"/>
  <c r="I22" i="6" s="1"/>
  <c r="H22" i="6" a="1"/>
  <c r="H22" i="6" s="1"/>
  <c r="G22" i="6" a="1"/>
  <c r="G22" i="6" s="1"/>
  <c r="I21" i="6" a="1"/>
  <c r="I21" i="6" s="1"/>
  <c r="H21" i="6" a="1"/>
  <c r="H21" i="6" s="1"/>
  <c r="G21" i="6" a="1"/>
  <c r="G21" i="6"/>
  <c r="I20" i="6" a="1"/>
  <c r="I20" i="6" s="1"/>
  <c r="H20" i="6" a="1"/>
  <c r="H20" i="6"/>
  <c r="G20" i="6" a="1"/>
  <c r="G20" i="6" s="1"/>
  <c r="I19" i="6" a="1"/>
  <c r="I19" i="6"/>
  <c r="H19" i="6" a="1"/>
  <c r="H19" i="6" s="1"/>
  <c r="G19" i="6" a="1"/>
  <c r="G19" i="6" s="1"/>
  <c r="I18" i="6" a="1"/>
  <c r="I18" i="6" s="1"/>
  <c r="H18" i="6" a="1"/>
  <c r="H18" i="6" s="1"/>
  <c r="G18" i="6" a="1"/>
  <c r="G18" i="6" s="1"/>
  <c r="I17" i="6" a="1"/>
  <c r="I17" i="6" s="1"/>
  <c r="H17" i="6" a="1"/>
  <c r="H17" i="6" s="1"/>
  <c r="G17" i="6" a="1"/>
  <c r="G17" i="6"/>
  <c r="I16" i="6" a="1"/>
  <c r="I16" i="6" s="1"/>
  <c r="H16" i="6" a="1"/>
  <c r="H16" i="6"/>
  <c r="G16" i="6" a="1"/>
  <c r="G16" i="6" s="1"/>
  <c r="I15" i="6" a="1"/>
  <c r="I15" i="6"/>
  <c r="H15" i="6" a="1"/>
  <c r="H15" i="6" s="1"/>
  <c r="G15" i="6" a="1"/>
  <c r="G15" i="6" s="1"/>
  <c r="I14" i="6" a="1"/>
  <c r="I14" i="6" s="1"/>
  <c r="H14" i="6" a="1"/>
  <c r="H14" i="6" s="1"/>
  <c r="G14" i="6" a="1"/>
  <c r="G14" i="6" s="1"/>
  <c r="I13" i="6" a="1"/>
  <c r="I13" i="6" s="1"/>
  <c r="H13" i="6" a="1"/>
  <c r="H13" i="6" s="1"/>
  <c r="G13" i="6" a="1"/>
  <c r="G13" i="6"/>
  <c r="I12" i="6" a="1"/>
  <c r="I12" i="6" s="1"/>
  <c r="H12" i="6" a="1"/>
  <c r="H12" i="6"/>
  <c r="G12" i="6" a="1"/>
  <c r="G12" i="6" s="1"/>
  <c r="I11" i="6" a="1"/>
  <c r="I11" i="6"/>
  <c r="H11" i="6" a="1"/>
  <c r="H11" i="6" s="1"/>
  <c r="G11" i="6" a="1"/>
  <c r="G11" i="6" s="1"/>
  <c r="I10" i="6" a="1"/>
  <c r="I10" i="6" s="1"/>
  <c r="H10" i="6" a="1"/>
  <c r="H10" i="6" s="1"/>
  <c r="G10" i="6" a="1"/>
  <c r="G10" i="6" s="1"/>
  <c r="I9" i="6" a="1"/>
  <c r="I9" i="6" s="1"/>
  <c r="H9" i="6" a="1"/>
  <c r="H9" i="6" s="1"/>
  <c r="G9" i="6" a="1"/>
  <c r="G9" i="6"/>
  <c r="I8" i="6" a="1"/>
  <c r="I8" i="6" s="1"/>
  <c r="H8" i="6" a="1"/>
  <c r="H8" i="6"/>
  <c r="G8" i="6" a="1"/>
  <c r="G8" i="6" s="1"/>
  <c r="I7" i="6" a="1"/>
  <c r="I7" i="6"/>
  <c r="H7" i="6" a="1"/>
  <c r="H7" i="6" s="1"/>
  <c r="G7" i="6" a="1"/>
  <c r="G7" i="6" s="1"/>
  <c r="I6" i="6" a="1"/>
  <c r="I6" i="6" s="1"/>
  <c r="H6" i="6" a="1"/>
  <c r="H6" i="6" s="1"/>
  <c r="G6" i="6" a="1"/>
  <c r="G6" i="6" s="1"/>
  <c r="I5" i="6" a="1"/>
  <c r="I5" i="6" s="1"/>
  <c r="H5" i="6" a="1"/>
  <c r="H5" i="6" s="1"/>
  <c r="G5" i="6" a="1"/>
  <c r="G5" i="6"/>
  <c r="I4" i="6" a="1"/>
  <c r="I4" i="6" s="1"/>
  <c r="H4" i="6" a="1"/>
  <c r="H4" i="6"/>
  <c r="G4" i="6" a="1"/>
  <c r="G4" i="6" s="1"/>
  <c r="I3" i="6" a="1"/>
  <c r="I3" i="6"/>
  <c r="H3" i="6" a="1"/>
  <c r="H3" i="6" s="1"/>
  <c r="G3" i="6" a="1"/>
  <c r="G3" i="6" s="1"/>
  <c r="I2" i="6" a="1"/>
  <c r="I2" i="6" s="1"/>
  <c r="H2" i="6" a="1"/>
  <c r="H2" i="6" s="1"/>
  <c r="G2" i="6" a="1"/>
  <c r="G2" i="6" s="1"/>
  <c r="B1000" i="5" a="1"/>
  <c r="B1000" i="5" s="1"/>
  <c r="A1000" i="5" a="1"/>
  <c r="A1000" i="5" s="1"/>
  <c r="B999" i="5" a="1"/>
  <c r="B999" i="5"/>
  <c r="A999" i="5" a="1"/>
  <c r="A999" i="5" s="1"/>
  <c r="B998" i="5" a="1"/>
  <c r="B998" i="5" s="1"/>
  <c r="A998" i="5" a="1"/>
  <c r="A998" i="5" s="1"/>
  <c r="B997" i="5" a="1"/>
  <c r="B997" i="5"/>
  <c r="A997" i="5" a="1"/>
  <c r="A997" i="5" s="1"/>
  <c r="B996" i="5" a="1"/>
  <c r="B996" i="5" s="1"/>
  <c r="A996" i="5" a="1"/>
  <c r="A996" i="5" s="1"/>
  <c r="B995" i="5" a="1"/>
  <c r="B995" i="5"/>
  <c r="A995" i="5" a="1"/>
  <c r="A995" i="5" s="1"/>
  <c r="B994" i="5" a="1"/>
  <c r="B994" i="5" s="1"/>
  <c r="A994" i="5" a="1"/>
  <c r="A994" i="5" s="1"/>
  <c r="B993" i="5" a="1"/>
  <c r="B993" i="5"/>
  <c r="A993" i="5" a="1"/>
  <c r="A993" i="5" s="1"/>
  <c r="B992" i="5" a="1"/>
  <c r="B992" i="5" s="1"/>
  <c r="A992" i="5" a="1"/>
  <c r="A992" i="5" s="1"/>
  <c r="B991" i="5" a="1"/>
  <c r="B991" i="5"/>
  <c r="A991" i="5" a="1"/>
  <c r="A991" i="5" s="1"/>
  <c r="B990" i="5" a="1"/>
  <c r="B990" i="5" s="1"/>
  <c r="A990" i="5" a="1"/>
  <c r="A990" i="5" s="1"/>
  <c r="B989" i="5" a="1"/>
  <c r="B989" i="5"/>
  <c r="A989" i="5" a="1"/>
  <c r="A989" i="5" s="1"/>
  <c r="B988" i="5" a="1"/>
  <c r="B988" i="5" s="1"/>
  <c r="A988" i="5" a="1"/>
  <c r="A988" i="5" s="1"/>
  <c r="B987" i="5" a="1"/>
  <c r="B987" i="5"/>
  <c r="A987" i="5" a="1"/>
  <c r="A987" i="5" s="1"/>
  <c r="B986" i="5" a="1"/>
  <c r="B986" i="5" s="1"/>
  <c r="A986" i="5" a="1"/>
  <c r="A986" i="5" s="1"/>
  <c r="B985" i="5" a="1"/>
  <c r="B985" i="5"/>
  <c r="A985" i="5" a="1"/>
  <c r="A985" i="5" s="1"/>
  <c r="B984" i="5" a="1"/>
  <c r="B984" i="5" s="1"/>
  <c r="A984" i="5" a="1"/>
  <c r="A984" i="5" s="1"/>
  <c r="B983" i="5" a="1"/>
  <c r="B983" i="5"/>
  <c r="A983" i="5" a="1"/>
  <c r="A983" i="5" s="1"/>
  <c r="B982" i="5" a="1"/>
  <c r="B982" i="5" s="1"/>
  <c r="A982" i="5" a="1"/>
  <c r="A982" i="5" s="1"/>
  <c r="B981" i="5" a="1"/>
  <c r="B981" i="5"/>
  <c r="A981" i="5" a="1"/>
  <c r="A981" i="5" s="1"/>
  <c r="B980" i="5" a="1"/>
  <c r="B980" i="5" s="1"/>
  <c r="A980" i="5" a="1"/>
  <c r="A980" i="5" s="1"/>
  <c r="B979" i="5" a="1"/>
  <c r="B979" i="5"/>
  <c r="A979" i="5" a="1"/>
  <c r="A979" i="5" s="1"/>
  <c r="B978" i="5" a="1"/>
  <c r="B978" i="5" s="1"/>
  <c r="A978" i="5" a="1"/>
  <c r="A978" i="5" s="1"/>
  <c r="B977" i="5" a="1"/>
  <c r="B977" i="5"/>
  <c r="A977" i="5" a="1"/>
  <c r="A977" i="5" s="1"/>
  <c r="B976" i="5" a="1"/>
  <c r="B976" i="5" s="1"/>
  <c r="A976" i="5" a="1"/>
  <c r="A976" i="5" s="1"/>
  <c r="B975" i="5" a="1"/>
  <c r="B975" i="5"/>
  <c r="A975" i="5" a="1"/>
  <c r="A975" i="5" s="1"/>
  <c r="B974" i="5" a="1"/>
  <c r="B974" i="5" s="1"/>
  <c r="A974" i="5" a="1"/>
  <c r="A974" i="5" s="1"/>
  <c r="B973" i="5" a="1"/>
  <c r="B973" i="5"/>
  <c r="A973" i="5" a="1"/>
  <c r="A973" i="5" s="1"/>
  <c r="B972" i="5" a="1"/>
  <c r="B972" i="5" s="1"/>
  <c r="A972" i="5" a="1"/>
  <c r="A972" i="5" s="1"/>
  <c r="B971" i="5" a="1"/>
  <c r="B971" i="5"/>
  <c r="A971" i="5" a="1"/>
  <c r="A971" i="5" s="1"/>
  <c r="B970" i="5" a="1"/>
  <c r="B970" i="5" s="1"/>
  <c r="A970" i="5" a="1"/>
  <c r="A970" i="5" s="1"/>
  <c r="B969" i="5" a="1"/>
  <c r="B969" i="5"/>
  <c r="A969" i="5" a="1"/>
  <c r="A969" i="5" s="1"/>
  <c r="B968" i="5" a="1"/>
  <c r="B968" i="5" s="1"/>
  <c r="A968" i="5" a="1"/>
  <c r="A968" i="5" s="1"/>
  <c r="B967" i="5" a="1"/>
  <c r="B967" i="5"/>
  <c r="A967" i="5" a="1"/>
  <c r="A967" i="5" s="1"/>
  <c r="B966" i="5" a="1"/>
  <c r="B966" i="5" s="1"/>
  <c r="A966" i="5" a="1"/>
  <c r="A966" i="5" s="1"/>
  <c r="B965" i="5" a="1"/>
  <c r="B965" i="5"/>
  <c r="A965" i="5" a="1"/>
  <c r="A965" i="5" s="1"/>
  <c r="B964" i="5" a="1"/>
  <c r="B964" i="5" s="1"/>
  <c r="A964" i="5" a="1"/>
  <c r="A964" i="5" s="1"/>
  <c r="B963" i="5" a="1"/>
  <c r="B963" i="5"/>
  <c r="A963" i="5" a="1"/>
  <c r="A963" i="5" s="1"/>
  <c r="B962" i="5" a="1"/>
  <c r="B962" i="5" s="1"/>
  <c r="A962" i="5" a="1"/>
  <c r="A962" i="5" s="1"/>
  <c r="B961" i="5" a="1"/>
  <c r="B961" i="5"/>
  <c r="A961" i="5" a="1"/>
  <c r="A961" i="5" s="1"/>
  <c r="B960" i="5" a="1"/>
  <c r="B960" i="5" s="1"/>
  <c r="A960" i="5" a="1"/>
  <c r="A960" i="5" s="1"/>
  <c r="B959" i="5" a="1"/>
  <c r="B959" i="5"/>
  <c r="A959" i="5" a="1"/>
  <c r="A959" i="5" s="1"/>
  <c r="B958" i="5" a="1"/>
  <c r="B958" i="5" s="1"/>
  <c r="A958" i="5" a="1"/>
  <c r="A958" i="5" s="1"/>
  <c r="B957" i="5" a="1"/>
  <c r="B957" i="5"/>
  <c r="A957" i="5" a="1"/>
  <c r="A957" i="5" s="1"/>
  <c r="B956" i="5" a="1"/>
  <c r="B956" i="5" s="1"/>
  <c r="A956" i="5" a="1"/>
  <c r="A956" i="5" s="1"/>
  <c r="B955" i="5" a="1"/>
  <c r="B955" i="5"/>
  <c r="A955" i="5" a="1"/>
  <c r="A955" i="5" s="1"/>
  <c r="B954" i="5" a="1"/>
  <c r="B954" i="5" s="1"/>
  <c r="A954" i="5" a="1"/>
  <c r="A954" i="5" s="1"/>
  <c r="B953" i="5" a="1"/>
  <c r="B953" i="5"/>
  <c r="A953" i="5" a="1"/>
  <c r="A953" i="5" s="1"/>
  <c r="B952" i="5" a="1"/>
  <c r="B952" i="5" s="1"/>
  <c r="A952" i="5" a="1"/>
  <c r="A952" i="5" s="1"/>
  <c r="B951" i="5" a="1"/>
  <c r="B951" i="5"/>
  <c r="A951" i="5" a="1"/>
  <c r="A951" i="5" s="1"/>
  <c r="B950" i="5" a="1"/>
  <c r="B950" i="5" s="1"/>
  <c r="A950" i="5" a="1"/>
  <c r="A950" i="5" s="1"/>
  <c r="B949" i="5" a="1"/>
  <c r="B949" i="5"/>
  <c r="A949" i="5" a="1"/>
  <c r="A949" i="5" s="1"/>
  <c r="B948" i="5" a="1"/>
  <c r="B948" i="5" s="1"/>
  <c r="A948" i="5" a="1"/>
  <c r="A948" i="5" s="1"/>
  <c r="B947" i="5" a="1"/>
  <c r="B947" i="5"/>
  <c r="A947" i="5" a="1"/>
  <c r="A947" i="5" s="1"/>
  <c r="B946" i="5" a="1"/>
  <c r="B946" i="5" s="1"/>
  <c r="A946" i="5" a="1"/>
  <c r="A946" i="5" s="1"/>
  <c r="B945" i="5" a="1"/>
  <c r="B945" i="5"/>
  <c r="A945" i="5" a="1"/>
  <c r="A945" i="5" s="1"/>
  <c r="B944" i="5" a="1"/>
  <c r="B944" i="5" s="1"/>
  <c r="A944" i="5" a="1"/>
  <c r="A944" i="5" s="1"/>
  <c r="B943" i="5" a="1"/>
  <c r="B943" i="5"/>
  <c r="A943" i="5" a="1"/>
  <c r="A943" i="5" s="1"/>
  <c r="B942" i="5" a="1"/>
  <c r="B942" i="5" s="1"/>
  <c r="A942" i="5" a="1"/>
  <c r="A942" i="5" s="1"/>
  <c r="B941" i="5" a="1"/>
  <c r="B941" i="5"/>
  <c r="A941" i="5" a="1"/>
  <c r="A941" i="5" s="1"/>
  <c r="B940" i="5" a="1"/>
  <c r="B940" i="5" s="1"/>
  <c r="A940" i="5" a="1"/>
  <c r="A940" i="5" s="1"/>
  <c r="B939" i="5" a="1"/>
  <c r="B939" i="5"/>
  <c r="A939" i="5" a="1"/>
  <c r="A939" i="5" s="1"/>
  <c r="B938" i="5" a="1"/>
  <c r="B938" i="5" s="1"/>
  <c r="A938" i="5" a="1"/>
  <c r="A938" i="5" s="1"/>
  <c r="B937" i="5" a="1"/>
  <c r="B937" i="5"/>
  <c r="A937" i="5" a="1"/>
  <c r="A937" i="5" s="1"/>
  <c r="B936" i="5" a="1"/>
  <c r="B936" i="5" s="1"/>
  <c r="A936" i="5" a="1"/>
  <c r="A936" i="5" s="1"/>
  <c r="B935" i="5" a="1"/>
  <c r="B935" i="5"/>
  <c r="A935" i="5" a="1"/>
  <c r="A935" i="5" s="1"/>
  <c r="B934" i="5" a="1"/>
  <c r="B934" i="5" s="1"/>
  <c r="A934" i="5" a="1"/>
  <c r="A934" i="5" s="1"/>
  <c r="B933" i="5" a="1"/>
  <c r="B933" i="5"/>
  <c r="A933" i="5" a="1"/>
  <c r="A933" i="5" s="1"/>
  <c r="B932" i="5" a="1"/>
  <c r="B932" i="5" s="1"/>
  <c r="A932" i="5" a="1"/>
  <c r="A932" i="5" s="1"/>
  <c r="B931" i="5" a="1"/>
  <c r="B931" i="5"/>
  <c r="A931" i="5" a="1"/>
  <c r="A931" i="5" s="1"/>
  <c r="B930" i="5" a="1"/>
  <c r="B930" i="5" s="1"/>
  <c r="A930" i="5" a="1"/>
  <c r="A930" i="5" s="1"/>
  <c r="B929" i="5" a="1"/>
  <c r="B929" i="5"/>
  <c r="A929" i="5" a="1"/>
  <c r="A929" i="5" s="1"/>
  <c r="B928" i="5" a="1"/>
  <c r="B928" i="5" s="1"/>
  <c r="A928" i="5" a="1"/>
  <c r="A928" i="5" s="1"/>
  <c r="B927" i="5" a="1"/>
  <c r="B927" i="5"/>
  <c r="A927" i="5" a="1"/>
  <c r="A927" i="5" s="1"/>
  <c r="B926" i="5" a="1"/>
  <c r="B926" i="5" s="1"/>
  <c r="A926" i="5" a="1"/>
  <c r="A926" i="5" s="1"/>
  <c r="B925" i="5" a="1"/>
  <c r="B925" i="5"/>
  <c r="A925" i="5" a="1"/>
  <c r="A925" i="5" s="1"/>
  <c r="B924" i="5" a="1"/>
  <c r="B924" i="5" s="1"/>
  <c r="A924" i="5" a="1"/>
  <c r="A924" i="5" s="1"/>
  <c r="B923" i="5" a="1"/>
  <c r="B923" i="5"/>
  <c r="A923" i="5" a="1"/>
  <c r="A923" i="5" s="1"/>
  <c r="B922" i="5" a="1"/>
  <c r="B922" i="5" s="1"/>
  <c r="A922" i="5" a="1"/>
  <c r="A922" i="5" s="1"/>
  <c r="B921" i="5" a="1"/>
  <c r="B921" i="5"/>
  <c r="A921" i="5" a="1"/>
  <c r="A921" i="5" s="1"/>
  <c r="B920" i="5" a="1"/>
  <c r="B920" i="5" s="1"/>
  <c r="A920" i="5" a="1"/>
  <c r="A920" i="5" s="1"/>
  <c r="B919" i="5" a="1"/>
  <c r="B919" i="5"/>
  <c r="A919" i="5" a="1"/>
  <c r="A919" i="5" s="1"/>
  <c r="B918" i="5" a="1"/>
  <c r="B918" i="5" s="1"/>
  <c r="A918" i="5" a="1"/>
  <c r="A918" i="5" s="1"/>
  <c r="B917" i="5" a="1"/>
  <c r="B917" i="5"/>
  <c r="A917" i="5" a="1"/>
  <c r="A917" i="5" s="1"/>
  <c r="B916" i="5" a="1"/>
  <c r="B916" i="5" s="1"/>
  <c r="A916" i="5" a="1"/>
  <c r="A916" i="5" s="1"/>
  <c r="B915" i="5" a="1"/>
  <c r="B915" i="5"/>
  <c r="A915" i="5" a="1"/>
  <c r="A915" i="5" s="1"/>
  <c r="B914" i="5" a="1"/>
  <c r="B914" i="5" s="1"/>
  <c r="A914" i="5" a="1"/>
  <c r="A914" i="5" s="1"/>
  <c r="B913" i="5" a="1"/>
  <c r="B913" i="5"/>
  <c r="A913" i="5" a="1"/>
  <c r="A913" i="5" s="1"/>
  <c r="B912" i="5" a="1"/>
  <c r="B912" i="5" s="1"/>
  <c r="A912" i="5" a="1"/>
  <c r="A912" i="5" s="1"/>
  <c r="B911" i="5" a="1"/>
  <c r="B911" i="5"/>
  <c r="A911" i="5" a="1"/>
  <c r="A911" i="5" s="1"/>
  <c r="B910" i="5" a="1"/>
  <c r="B910" i="5" s="1"/>
  <c r="A910" i="5" a="1"/>
  <c r="A910" i="5" s="1"/>
  <c r="B909" i="5" a="1"/>
  <c r="B909" i="5"/>
  <c r="A909" i="5" a="1"/>
  <c r="A909" i="5" s="1"/>
  <c r="B908" i="5" a="1"/>
  <c r="B908" i="5" s="1"/>
  <c r="A908" i="5" a="1"/>
  <c r="A908" i="5" s="1"/>
  <c r="B907" i="5" a="1"/>
  <c r="B907" i="5"/>
  <c r="A907" i="5" a="1"/>
  <c r="A907" i="5" s="1"/>
  <c r="B906" i="5" a="1"/>
  <c r="B906" i="5" s="1"/>
  <c r="A906" i="5" a="1"/>
  <c r="A906" i="5" s="1"/>
  <c r="B905" i="5" a="1"/>
  <c r="B905" i="5"/>
  <c r="A905" i="5" a="1"/>
  <c r="A905" i="5" s="1"/>
  <c r="B904" i="5" a="1"/>
  <c r="B904" i="5" s="1"/>
  <c r="A904" i="5" a="1"/>
  <c r="A904" i="5" s="1"/>
  <c r="B903" i="5" a="1"/>
  <c r="B903" i="5"/>
  <c r="A903" i="5" a="1"/>
  <c r="A903" i="5" s="1"/>
  <c r="B902" i="5" a="1"/>
  <c r="B902" i="5" s="1"/>
  <c r="A902" i="5" a="1"/>
  <c r="A902" i="5" s="1"/>
  <c r="B901" i="5" a="1"/>
  <c r="B901" i="5"/>
  <c r="A901" i="5" a="1"/>
  <c r="A901" i="5" s="1"/>
  <c r="B900" i="5" a="1"/>
  <c r="B900" i="5" s="1"/>
  <c r="A900" i="5" a="1"/>
  <c r="A900" i="5" s="1"/>
  <c r="B899" i="5" a="1"/>
  <c r="B899" i="5"/>
  <c r="A899" i="5" a="1"/>
  <c r="A899" i="5" s="1"/>
  <c r="B898" i="5" a="1"/>
  <c r="B898" i="5" s="1"/>
  <c r="A898" i="5" a="1"/>
  <c r="A898" i="5" s="1"/>
  <c r="B897" i="5" a="1"/>
  <c r="B897" i="5"/>
  <c r="A897" i="5" a="1"/>
  <c r="A897" i="5" s="1"/>
  <c r="B896" i="5" a="1"/>
  <c r="B896" i="5" s="1"/>
  <c r="A896" i="5" a="1"/>
  <c r="A896" i="5" s="1"/>
  <c r="B895" i="5" a="1"/>
  <c r="B895" i="5"/>
  <c r="A895" i="5" a="1"/>
  <c r="A895" i="5" s="1"/>
  <c r="B894" i="5" a="1"/>
  <c r="B894" i="5" s="1"/>
  <c r="A894" i="5" a="1"/>
  <c r="A894" i="5" s="1"/>
  <c r="B893" i="5" a="1"/>
  <c r="B893" i="5"/>
  <c r="A893" i="5" a="1"/>
  <c r="A893" i="5" s="1"/>
  <c r="B892" i="5" a="1"/>
  <c r="B892" i="5" s="1"/>
  <c r="A892" i="5" a="1"/>
  <c r="A892" i="5" s="1"/>
  <c r="B891" i="5" a="1"/>
  <c r="B891" i="5"/>
  <c r="A891" i="5" a="1"/>
  <c r="A891" i="5" s="1"/>
  <c r="B890" i="5" a="1"/>
  <c r="B890" i="5" s="1"/>
  <c r="A890" i="5" a="1"/>
  <c r="A890" i="5" s="1"/>
  <c r="B889" i="5" a="1"/>
  <c r="B889" i="5"/>
  <c r="A889" i="5" a="1"/>
  <c r="A889" i="5" s="1"/>
  <c r="B888" i="5" a="1"/>
  <c r="B888" i="5" s="1"/>
  <c r="A888" i="5" a="1"/>
  <c r="A888" i="5" s="1"/>
  <c r="B887" i="5" a="1"/>
  <c r="B887" i="5"/>
  <c r="A887" i="5" a="1"/>
  <c r="A887" i="5" s="1"/>
  <c r="B886" i="5" a="1"/>
  <c r="B886" i="5" s="1"/>
  <c r="A886" i="5" a="1"/>
  <c r="A886" i="5" s="1"/>
  <c r="B885" i="5" a="1"/>
  <c r="B885" i="5"/>
  <c r="A885" i="5" a="1"/>
  <c r="A885" i="5" s="1"/>
  <c r="B884" i="5" a="1"/>
  <c r="B884" i="5" s="1"/>
  <c r="A884" i="5" a="1"/>
  <c r="A884" i="5" s="1"/>
  <c r="B883" i="5" a="1"/>
  <c r="B883" i="5"/>
  <c r="A883" i="5" a="1"/>
  <c r="A883" i="5" s="1"/>
  <c r="B882" i="5" a="1"/>
  <c r="B882" i="5" s="1"/>
  <c r="A882" i="5" a="1"/>
  <c r="A882" i="5" s="1"/>
  <c r="B881" i="5" a="1"/>
  <c r="B881" i="5"/>
  <c r="A881" i="5" a="1"/>
  <c r="A881" i="5" s="1"/>
  <c r="B880" i="5" a="1"/>
  <c r="B880" i="5" s="1"/>
  <c r="A880" i="5" a="1"/>
  <c r="A880" i="5" s="1"/>
  <c r="B879" i="5" a="1"/>
  <c r="B879" i="5"/>
  <c r="A879" i="5" a="1"/>
  <c r="A879" i="5" s="1"/>
  <c r="B878" i="5" a="1"/>
  <c r="B878" i="5" s="1"/>
  <c r="A878" i="5" a="1"/>
  <c r="A878" i="5" s="1"/>
  <c r="B877" i="5" a="1"/>
  <c r="B877" i="5"/>
  <c r="A877" i="5" a="1"/>
  <c r="A877" i="5" s="1"/>
  <c r="B876" i="5" a="1"/>
  <c r="B876" i="5" s="1"/>
  <c r="A876" i="5" a="1"/>
  <c r="A876" i="5" s="1"/>
  <c r="B875" i="5" a="1"/>
  <c r="B875" i="5"/>
  <c r="A875" i="5" a="1"/>
  <c r="A875" i="5" s="1"/>
  <c r="B874" i="5" a="1"/>
  <c r="B874" i="5" s="1"/>
  <c r="A874" i="5" a="1"/>
  <c r="A874" i="5" s="1"/>
  <c r="B873" i="5" a="1"/>
  <c r="B873" i="5"/>
  <c r="A873" i="5" a="1"/>
  <c r="A873" i="5" s="1"/>
  <c r="B872" i="5" a="1"/>
  <c r="B872" i="5" s="1"/>
  <c r="A872" i="5" a="1"/>
  <c r="A872" i="5" s="1"/>
  <c r="B871" i="5" a="1"/>
  <c r="B871" i="5"/>
  <c r="A871" i="5" a="1"/>
  <c r="A871" i="5" s="1"/>
  <c r="B870" i="5" a="1"/>
  <c r="B870" i="5" s="1"/>
  <c r="A870" i="5" a="1"/>
  <c r="A870" i="5" s="1"/>
  <c r="B869" i="5" a="1"/>
  <c r="B869" i="5"/>
  <c r="A869" i="5" a="1"/>
  <c r="A869" i="5" s="1"/>
  <c r="B868" i="5" a="1"/>
  <c r="B868" i="5" s="1"/>
  <c r="A868" i="5" a="1"/>
  <c r="A868" i="5" s="1"/>
  <c r="B867" i="5" a="1"/>
  <c r="B867" i="5"/>
  <c r="A867" i="5" a="1"/>
  <c r="A867" i="5" s="1"/>
  <c r="B866" i="5" a="1"/>
  <c r="B866" i="5" s="1"/>
  <c r="A866" i="5" a="1"/>
  <c r="A866" i="5" s="1"/>
  <c r="B865" i="5" a="1"/>
  <c r="B865" i="5"/>
  <c r="A865" i="5" a="1"/>
  <c r="A865" i="5" s="1"/>
  <c r="B864" i="5" a="1"/>
  <c r="B864" i="5" s="1"/>
  <c r="A864" i="5" a="1"/>
  <c r="A864" i="5" s="1"/>
  <c r="B863" i="5" a="1"/>
  <c r="B863" i="5"/>
  <c r="A863" i="5" a="1"/>
  <c r="A863" i="5" s="1"/>
  <c r="B862" i="5" a="1"/>
  <c r="B862" i="5" s="1"/>
  <c r="A862" i="5" a="1"/>
  <c r="A862" i="5" s="1"/>
  <c r="B861" i="5" a="1"/>
  <c r="B861" i="5"/>
  <c r="A861" i="5" a="1"/>
  <c r="A861" i="5" s="1"/>
  <c r="B860" i="5" a="1"/>
  <c r="B860" i="5" s="1"/>
  <c r="A860" i="5" a="1"/>
  <c r="A860" i="5" s="1"/>
  <c r="B859" i="5" a="1"/>
  <c r="B859" i="5"/>
  <c r="A859" i="5" a="1"/>
  <c r="A859" i="5" s="1"/>
  <c r="B858" i="5" a="1"/>
  <c r="B858" i="5" s="1"/>
  <c r="A858" i="5" a="1"/>
  <c r="A858" i="5" s="1"/>
  <c r="B857" i="5" a="1"/>
  <c r="B857" i="5"/>
  <c r="A857" i="5" a="1"/>
  <c r="A857" i="5" s="1"/>
  <c r="B856" i="5" a="1"/>
  <c r="B856" i="5" s="1"/>
  <c r="A856" i="5" a="1"/>
  <c r="A856" i="5" s="1"/>
  <c r="B855" i="5" a="1"/>
  <c r="B855" i="5"/>
  <c r="A855" i="5" a="1"/>
  <c r="A855" i="5" s="1"/>
  <c r="B854" i="5" a="1"/>
  <c r="B854" i="5" s="1"/>
  <c r="A854" i="5" a="1"/>
  <c r="A854" i="5" s="1"/>
  <c r="B853" i="5" a="1"/>
  <c r="B853" i="5"/>
  <c r="A853" i="5" a="1"/>
  <c r="A853" i="5" s="1"/>
  <c r="B852" i="5" a="1"/>
  <c r="B852" i="5" s="1"/>
  <c r="A852" i="5" a="1"/>
  <c r="A852" i="5" s="1"/>
  <c r="B851" i="5" a="1"/>
  <c r="B851" i="5"/>
  <c r="A851" i="5" a="1"/>
  <c r="A851" i="5" s="1"/>
  <c r="B850" i="5" a="1"/>
  <c r="B850" i="5" s="1"/>
  <c r="A850" i="5" a="1"/>
  <c r="A850" i="5" s="1"/>
  <c r="B849" i="5" a="1"/>
  <c r="B849" i="5"/>
  <c r="A849" i="5" a="1"/>
  <c r="A849" i="5" s="1"/>
  <c r="B848" i="5" a="1"/>
  <c r="B848" i="5" s="1"/>
  <c r="A848" i="5" a="1"/>
  <c r="A848" i="5" s="1"/>
  <c r="B847" i="5" a="1"/>
  <c r="B847" i="5"/>
  <c r="A847" i="5" a="1"/>
  <c r="A847" i="5" s="1"/>
  <c r="B846" i="5" a="1"/>
  <c r="B846" i="5" s="1"/>
  <c r="A846" i="5" a="1"/>
  <c r="A846" i="5" s="1"/>
  <c r="B845" i="5" a="1"/>
  <c r="B845" i="5"/>
  <c r="A845" i="5" a="1"/>
  <c r="A845" i="5" s="1"/>
  <c r="B844" i="5" a="1"/>
  <c r="B844" i="5" s="1"/>
  <c r="A844" i="5" a="1"/>
  <c r="A844" i="5" s="1"/>
  <c r="B843" i="5" a="1"/>
  <c r="B843" i="5"/>
  <c r="A843" i="5" a="1"/>
  <c r="A843" i="5" s="1"/>
  <c r="B842" i="5" a="1"/>
  <c r="B842" i="5" s="1"/>
  <c r="A842" i="5" a="1"/>
  <c r="A842" i="5" s="1"/>
  <c r="B841" i="5" a="1"/>
  <c r="B841" i="5"/>
  <c r="A841" i="5" a="1"/>
  <c r="A841" i="5" s="1"/>
  <c r="B840" i="5" a="1"/>
  <c r="B840" i="5" s="1"/>
  <c r="A840" i="5" a="1"/>
  <c r="A840" i="5" s="1"/>
  <c r="B839" i="5" a="1"/>
  <c r="B839" i="5"/>
  <c r="A839" i="5" a="1"/>
  <c r="A839" i="5" s="1"/>
  <c r="B838" i="5" a="1"/>
  <c r="B838" i="5" s="1"/>
  <c r="A838" i="5" a="1"/>
  <c r="A838" i="5" s="1"/>
  <c r="B837" i="5" a="1"/>
  <c r="B837" i="5"/>
  <c r="A837" i="5" a="1"/>
  <c r="A837" i="5" s="1"/>
  <c r="B836" i="5" a="1"/>
  <c r="B836" i="5" s="1"/>
  <c r="A836" i="5" a="1"/>
  <c r="A836" i="5" s="1"/>
  <c r="B835" i="5" a="1"/>
  <c r="B835" i="5"/>
  <c r="A835" i="5" a="1"/>
  <c r="A835" i="5" s="1"/>
  <c r="B834" i="5" a="1"/>
  <c r="B834" i="5" s="1"/>
  <c r="A834" i="5" a="1"/>
  <c r="A834" i="5" s="1"/>
  <c r="B833" i="5" a="1"/>
  <c r="B833" i="5"/>
  <c r="A833" i="5" a="1"/>
  <c r="A833" i="5" s="1"/>
  <c r="B832" i="5" a="1"/>
  <c r="B832" i="5" s="1"/>
  <c r="A832" i="5" a="1"/>
  <c r="A832" i="5" s="1"/>
  <c r="B831" i="5" a="1"/>
  <c r="B831" i="5"/>
  <c r="A831" i="5" a="1"/>
  <c r="A831" i="5" s="1"/>
  <c r="B830" i="5" a="1"/>
  <c r="B830" i="5" s="1"/>
  <c r="A830" i="5" a="1"/>
  <c r="A830" i="5" s="1"/>
  <c r="B829" i="5" a="1"/>
  <c r="B829" i="5"/>
  <c r="A829" i="5" a="1"/>
  <c r="A829" i="5" s="1"/>
  <c r="B828" i="5" a="1"/>
  <c r="B828" i="5" s="1"/>
  <c r="A828" i="5" a="1"/>
  <c r="A828" i="5" s="1"/>
  <c r="B827" i="5" a="1"/>
  <c r="B827" i="5"/>
  <c r="A827" i="5" a="1"/>
  <c r="A827" i="5" s="1"/>
  <c r="B826" i="5" a="1"/>
  <c r="B826" i="5" s="1"/>
  <c r="A826" i="5" a="1"/>
  <c r="A826" i="5" s="1"/>
  <c r="B825" i="5" a="1"/>
  <c r="B825" i="5"/>
  <c r="A825" i="5" a="1"/>
  <c r="A825" i="5" s="1"/>
  <c r="B824" i="5" a="1"/>
  <c r="B824" i="5" s="1"/>
  <c r="A824" i="5" a="1"/>
  <c r="A824" i="5" s="1"/>
  <c r="B823" i="5" a="1"/>
  <c r="B823" i="5"/>
  <c r="A823" i="5" a="1"/>
  <c r="A823" i="5" s="1"/>
  <c r="B822" i="5" a="1"/>
  <c r="B822" i="5" s="1"/>
  <c r="A822" i="5" a="1"/>
  <c r="A822" i="5" s="1"/>
  <c r="B821" i="5" a="1"/>
  <c r="B821" i="5"/>
  <c r="A821" i="5" a="1"/>
  <c r="A821" i="5" s="1"/>
  <c r="B820" i="5" a="1"/>
  <c r="B820" i="5" s="1"/>
  <c r="A820" i="5" a="1"/>
  <c r="A820" i="5" s="1"/>
  <c r="B819" i="5" a="1"/>
  <c r="B819" i="5"/>
  <c r="A819" i="5" a="1"/>
  <c r="A819" i="5" s="1"/>
  <c r="B818" i="5" a="1"/>
  <c r="B818" i="5" s="1"/>
  <c r="A818" i="5" a="1"/>
  <c r="A818" i="5" s="1"/>
  <c r="B817" i="5" a="1"/>
  <c r="B817" i="5"/>
  <c r="A817" i="5" a="1"/>
  <c r="A817" i="5" s="1"/>
  <c r="B816" i="5" a="1"/>
  <c r="B816" i="5" s="1"/>
  <c r="A816" i="5" a="1"/>
  <c r="A816" i="5" s="1"/>
  <c r="B815" i="5" a="1"/>
  <c r="B815" i="5"/>
  <c r="A815" i="5" a="1"/>
  <c r="A815" i="5" s="1"/>
  <c r="B814" i="5" a="1"/>
  <c r="B814" i="5" s="1"/>
  <c r="A814" i="5" a="1"/>
  <c r="A814" i="5" s="1"/>
  <c r="B813" i="5" a="1"/>
  <c r="B813" i="5"/>
  <c r="A813" i="5" a="1"/>
  <c r="A813" i="5" s="1"/>
  <c r="B812" i="5" a="1"/>
  <c r="B812" i="5" s="1"/>
  <c r="A812" i="5" a="1"/>
  <c r="A812" i="5" s="1"/>
  <c r="B811" i="5" a="1"/>
  <c r="B811" i="5"/>
  <c r="A811" i="5" a="1"/>
  <c r="A811" i="5" s="1"/>
  <c r="B810" i="5" a="1"/>
  <c r="B810" i="5" s="1"/>
  <c r="A810" i="5" a="1"/>
  <c r="A810" i="5" s="1"/>
  <c r="B809" i="5" a="1"/>
  <c r="B809" i="5"/>
  <c r="A809" i="5" a="1"/>
  <c r="A809" i="5" s="1"/>
  <c r="B808" i="5" a="1"/>
  <c r="B808" i="5" s="1"/>
  <c r="A808" i="5" a="1"/>
  <c r="A808" i="5" s="1"/>
  <c r="B807" i="5" a="1"/>
  <c r="B807" i="5"/>
  <c r="A807" i="5" a="1"/>
  <c r="A807" i="5" s="1"/>
  <c r="B806" i="5" a="1"/>
  <c r="B806" i="5" s="1"/>
  <c r="A806" i="5" a="1"/>
  <c r="A806" i="5" s="1"/>
  <c r="B805" i="5" a="1"/>
  <c r="B805" i="5"/>
  <c r="A805" i="5" a="1"/>
  <c r="A805" i="5" s="1"/>
  <c r="B804" i="5" a="1"/>
  <c r="B804" i="5" s="1"/>
  <c r="A804" i="5" a="1"/>
  <c r="A804" i="5" s="1"/>
  <c r="B803" i="5" a="1"/>
  <c r="B803" i="5"/>
  <c r="A803" i="5" a="1"/>
  <c r="A803" i="5" s="1"/>
  <c r="B802" i="5" a="1"/>
  <c r="B802" i="5" s="1"/>
  <c r="A802" i="5" a="1"/>
  <c r="A802" i="5" s="1"/>
  <c r="B801" i="5" a="1"/>
  <c r="B801" i="5"/>
  <c r="A801" i="5" a="1"/>
  <c r="A801" i="5" s="1"/>
  <c r="B800" i="5" a="1"/>
  <c r="B800" i="5" s="1"/>
  <c r="A800" i="5" a="1"/>
  <c r="A800" i="5" s="1"/>
  <c r="B799" i="5" a="1"/>
  <c r="B799" i="5"/>
  <c r="A799" i="5" a="1"/>
  <c r="A799" i="5" s="1"/>
  <c r="B798" i="5" a="1"/>
  <c r="B798" i="5" s="1"/>
  <c r="A798" i="5" a="1"/>
  <c r="A798" i="5" s="1"/>
  <c r="B797" i="5" a="1"/>
  <c r="B797" i="5"/>
  <c r="A797" i="5" a="1"/>
  <c r="A797" i="5" s="1"/>
  <c r="B796" i="5" a="1"/>
  <c r="B796" i="5" s="1"/>
  <c r="A796" i="5" a="1"/>
  <c r="A796" i="5" s="1"/>
  <c r="B795" i="5" a="1"/>
  <c r="B795" i="5"/>
  <c r="A795" i="5" a="1"/>
  <c r="A795" i="5" s="1"/>
  <c r="B794" i="5" a="1"/>
  <c r="B794" i="5" s="1"/>
  <c r="A794" i="5" a="1"/>
  <c r="A794" i="5" s="1"/>
  <c r="B793" i="5" a="1"/>
  <c r="B793" i="5"/>
  <c r="A793" i="5" a="1"/>
  <c r="A793" i="5" s="1"/>
  <c r="B792" i="5" a="1"/>
  <c r="B792" i="5" s="1"/>
  <c r="A792" i="5" a="1"/>
  <c r="A792" i="5" s="1"/>
  <c r="B791" i="5" a="1"/>
  <c r="B791" i="5"/>
  <c r="A791" i="5" a="1"/>
  <c r="A791" i="5" s="1"/>
  <c r="B790" i="5" a="1"/>
  <c r="B790" i="5" s="1"/>
  <c r="A790" i="5" a="1"/>
  <c r="A790" i="5" s="1"/>
  <c r="B789" i="5" a="1"/>
  <c r="B789" i="5"/>
  <c r="A789" i="5" a="1"/>
  <c r="A789" i="5" s="1"/>
  <c r="B788" i="5" a="1"/>
  <c r="B788" i="5" s="1"/>
  <c r="A788" i="5" a="1"/>
  <c r="A788" i="5" s="1"/>
  <c r="B787" i="5" a="1"/>
  <c r="B787" i="5"/>
  <c r="A787" i="5" a="1"/>
  <c r="A787" i="5" s="1"/>
  <c r="B786" i="5" a="1"/>
  <c r="B786" i="5" s="1"/>
  <c r="A786" i="5" a="1"/>
  <c r="A786" i="5" s="1"/>
  <c r="B785" i="5" a="1"/>
  <c r="B785" i="5"/>
  <c r="A785" i="5" a="1"/>
  <c r="A785" i="5" s="1"/>
  <c r="B784" i="5" a="1"/>
  <c r="B784" i="5" s="1"/>
  <c r="A784" i="5" a="1"/>
  <c r="A784" i="5" s="1"/>
  <c r="B783" i="5" a="1"/>
  <c r="B783" i="5"/>
  <c r="A783" i="5" a="1"/>
  <c r="A783" i="5" s="1"/>
  <c r="B782" i="5" a="1"/>
  <c r="B782" i="5" s="1"/>
  <c r="A782" i="5" a="1"/>
  <c r="A782" i="5" s="1"/>
  <c r="B781" i="5" a="1"/>
  <c r="B781" i="5"/>
  <c r="A781" i="5" a="1"/>
  <c r="A781" i="5" s="1"/>
  <c r="B780" i="5" a="1"/>
  <c r="B780" i="5" s="1"/>
  <c r="A780" i="5" a="1"/>
  <c r="A780" i="5" s="1"/>
  <c r="B779" i="5" a="1"/>
  <c r="B779" i="5"/>
  <c r="A779" i="5" a="1"/>
  <c r="A779" i="5" s="1"/>
  <c r="B778" i="5" a="1"/>
  <c r="B778" i="5" s="1"/>
  <c r="A778" i="5" a="1"/>
  <c r="A778" i="5" s="1"/>
  <c r="B777" i="5" a="1"/>
  <c r="B777" i="5"/>
  <c r="A777" i="5" a="1"/>
  <c r="A777" i="5" s="1"/>
  <c r="B776" i="5" a="1"/>
  <c r="B776" i="5" s="1"/>
  <c r="A776" i="5" a="1"/>
  <c r="A776" i="5" s="1"/>
  <c r="B775" i="5" a="1"/>
  <c r="B775" i="5"/>
  <c r="A775" i="5" a="1"/>
  <c r="A775" i="5" s="1"/>
  <c r="B774" i="5" a="1"/>
  <c r="B774" i="5" s="1"/>
  <c r="A774" i="5" a="1"/>
  <c r="A774" i="5" s="1"/>
  <c r="B773" i="5" a="1"/>
  <c r="B773" i="5"/>
  <c r="A773" i="5" a="1"/>
  <c r="A773" i="5" s="1"/>
  <c r="B772" i="5" a="1"/>
  <c r="B772" i="5" s="1"/>
  <c r="A772" i="5" a="1"/>
  <c r="A772" i="5" s="1"/>
  <c r="B771" i="5" a="1"/>
  <c r="B771" i="5"/>
  <c r="A771" i="5" a="1"/>
  <c r="A771" i="5" s="1"/>
  <c r="B770" i="5" a="1"/>
  <c r="B770" i="5" s="1"/>
  <c r="A770" i="5" a="1"/>
  <c r="A770" i="5" s="1"/>
  <c r="B769" i="5" a="1"/>
  <c r="B769" i="5"/>
  <c r="A769" i="5" a="1"/>
  <c r="A769" i="5" s="1"/>
  <c r="B768" i="5" a="1"/>
  <c r="B768" i="5" s="1"/>
  <c r="A768" i="5" a="1"/>
  <c r="A768" i="5" s="1"/>
  <c r="B767" i="5" a="1"/>
  <c r="B767" i="5"/>
  <c r="A767" i="5" a="1"/>
  <c r="A767" i="5" s="1"/>
  <c r="B766" i="5" a="1"/>
  <c r="B766" i="5" s="1"/>
  <c r="A766" i="5" a="1"/>
  <c r="A766" i="5" s="1"/>
  <c r="B765" i="5" a="1"/>
  <c r="B765" i="5"/>
  <c r="A765" i="5" a="1"/>
  <c r="A765" i="5" s="1"/>
  <c r="B764" i="5" a="1"/>
  <c r="B764" i="5" s="1"/>
  <c r="A764" i="5" a="1"/>
  <c r="A764" i="5" s="1"/>
  <c r="B763" i="5" a="1"/>
  <c r="B763" i="5"/>
  <c r="A763" i="5" a="1"/>
  <c r="A763" i="5" s="1"/>
  <c r="B762" i="5" a="1"/>
  <c r="B762" i="5" s="1"/>
  <c r="A762" i="5" a="1"/>
  <c r="A762" i="5" s="1"/>
  <c r="B761" i="5" a="1"/>
  <c r="B761" i="5"/>
  <c r="A761" i="5" a="1"/>
  <c r="A761" i="5" s="1"/>
  <c r="B760" i="5" a="1"/>
  <c r="B760" i="5" s="1"/>
  <c r="A760" i="5" a="1"/>
  <c r="A760" i="5" s="1"/>
  <c r="B759" i="5" a="1"/>
  <c r="B759" i="5"/>
  <c r="A759" i="5" a="1"/>
  <c r="A759" i="5" s="1"/>
  <c r="B758" i="5" a="1"/>
  <c r="B758" i="5" s="1"/>
  <c r="A758" i="5" a="1"/>
  <c r="A758" i="5" s="1"/>
  <c r="B757" i="5" a="1"/>
  <c r="B757" i="5"/>
  <c r="A757" i="5" a="1"/>
  <c r="A757" i="5" s="1"/>
  <c r="B756" i="5" a="1"/>
  <c r="B756" i="5" s="1"/>
  <c r="A756" i="5" a="1"/>
  <c r="A756" i="5" s="1"/>
  <c r="B755" i="5" a="1"/>
  <c r="B755" i="5"/>
  <c r="A755" i="5" a="1"/>
  <c r="A755" i="5" s="1"/>
  <c r="B754" i="5" a="1"/>
  <c r="B754" i="5" s="1"/>
  <c r="A754" i="5" a="1"/>
  <c r="A754" i="5" s="1"/>
  <c r="B753" i="5" a="1"/>
  <c r="B753" i="5"/>
  <c r="A753" i="5" a="1"/>
  <c r="A753" i="5" s="1"/>
  <c r="B752" i="5" a="1"/>
  <c r="B752" i="5" s="1"/>
  <c r="A752" i="5" a="1"/>
  <c r="A752" i="5" s="1"/>
  <c r="B751" i="5" a="1"/>
  <c r="B751" i="5"/>
  <c r="A751" i="5" a="1"/>
  <c r="A751" i="5" s="1"/>
  <c r="B750" i="5" a="1"/>
  <c r="B750" i="5" s="1"/>
  <c r="A750" i="5" a="1"/>
  <c r="A750" i="5" s="1"/>
  <c r="B749" i="5" a="1"/>
  <c r="B749" i="5"/>
  <c r="A749" i="5" a="1"/>
  <c r="A749" i="5" s="1"/>
  <c r="B748" i="5" a="1"/>
  <c r="B748" i="5" s="1"/>
  <c r="A748" i="5" a="1"/>
  <c r="A748" i="5" s="1"/>
  <c r="B747" i="5" a="1"/>
  <c r="B747" i="5"/>
  <c r="A747" i="5" a="1"/>
  <c r="A747" i="5" s="1"/>
  <c r="B746" i="5" a="1"/>
  <c r="B746" i="5" s="1"/>
  <c r="A746" i="5" a="1"/>
  <c r="A746" i="5" s="1"/>
  <c r="B745" i="5" a="1"/>
  <c r="B745" i="5"/>
  <c r="A745" i="5" a="1"/>
  <c r="A745" i="5" s="1"/>
  <c r="B744" i="5" a="1"/>
  <c r="B744" i="5" s="1"/>
  <c r="A744" i="5" a="1"/>
  <c r="A744" i="5" s="1"/>
  <c r="B743" i="5" a="1"/>
  <c r="B743" i="5"/>
  <c r="A743" i="5" a="1"/>
  <c r="A743" i="5" s="1"/>
  <c r="B742" i="5" a="1"/>
  <c r="B742" i="5" s="1"/>
  <c r="A742" i="5" a="1"/>
  <c r="A742" i="5" s="1"/>
  <c r="B741" i="5" a="1"/>
  <c r="B741" i="5"/>
  <c r="A741" i="5" a="1"/>
  <c r="A741" i="5" s="1"/>
  <c r="B740" i="5" a="1"/>
  <c r="B740" i="5" s="1"/>
  <c r="A740" i="5" a="1"/>
  <c r="A740" i="5" s="1"/>
  <c r="B739" i="5" a="1"/>
  <c r="B739" i="5"/>
  <c r="A739" i="5" a="1"/>
  <c r="A739" i="5" s="1"/>
  <c r="B738" i="5" a="1"/>
  <c r="B738" i="5" s="1"/>
  <c r="A738" i="5" a="1"/>
  <c r="A738" i="5" s="1"/>
  <c r="B737" i="5" a="1"/>
  <c r="B737" i="5"/>
  <c r="A737" i="5" a="1"/>
  <c r="A737" i="5" s="1"/>
  <c r="B736" i="5" a="1"/>
  <c r="B736" i="5" s="1"/>
  <c r="A736" i="5" a="1"/>
  <c r="A736" i="5" s="1"/>
  <c r="B735" i="5" a="1"/>
  <c r="B735" i="5"/>
  <c r="A735" i="5" a="1"/>
  <c r="A735" i="5" s="1"/>
  <c r="B734" i="5" a="1"/>
  <c r="B734" i="5" s="1"/>
  <c r="A734" i="5" a="1"/>
  <c r="A734" i="5" s="1"/>
  <c r="B733" i="5" a="1"/>
  <c r="B733" i="5"/>
  <c r="A733" i="5" a="1"/>
  <c r="A733" i="5" s="1"/>
  <c r="B732" i="5" a="1"/>
  <c r="B732" i="5" s="1"/>
  <c r="A732" i="5" a="1"/>
  <c r="A732" i="5" s="1"/>
  <c r="B731" i="5" a="1"/>
  <c r="B731" i="5"/>
  <c r="A731" i="5" a="1"/>
  <c r="A731" i="5" s="1"/>
  <c r="B730" i="5" a="1"/>
  <c r="B730" i="5" s="1"/>
  <c r="A730" i="5" a="1"/>
  <c r="A730" i="5" s="1"/>
  <c r="B729" i="5" a="1"/>
  <c r="B729" i="5"/>
  <c r="A729" i="5" a="1"/>
  <c r="A729" i="5" s="1"/>
  <c r="B728" i="5" a="1"/>
  <c r="B728" i="5" s="1"/>
  <c r="A728" i="5" a="1"/>
  <c r="A728" i="5" s="1"/>
  <c r="B727" i="5" a="1"/>
  <c r="B727" i="5"/>
  <c r="A727" i="5" a="1"/>
  <c r="A727" i="5" s="1"/>
  <c r="B726" i="5" a="1"/>
  <c r="B726" i="5" s="1"/>
  <c r="A726" i="5" a="1"/>
  <c r="A726" i="5" s="1"/>
  <c r="B725" i="5" a="1"/>
  <c r="B725" i="5"/>
  <c r="A725" i="5" a="1"/>
  <c r="A725" i="5" s="1"/>
  <c r="B724" i="5" a="1"/>
  <c r="B724" i="5" s="1"/>
  <c r="A724" i="5" a="1"/>
  <c r="A724" i="5" s="1"/>
  <c r="B723" i="5" a="1"/>
  <c r="B723" i="5"/>
  <c r="A723" i="5" a="1"/>
  <c r="A723" i="5" s="1"/>
  <c r="B722" i="5" a="1"/>
  <c r="B722" i="5" s="1"/>
  <c r="A722" i="5" a="1"/>
  <c r="A722" i="5" s="1"/>
  <c r="B721" i="5" a="1"/>
  <c r="B721" i="5"/>
  <c r="A721" i="5" a="1"/>
  <c r="A721" i="5" s="1"/>
  <c r="B720" i="5" a="1"/>
  <c r="B720" i="5" s="1"/>
  <c r="A720" i="5" a="1"/>
  <c r="A720" i="5" s="1"/>
  <c r="B719" i="5" a="1"/>
  <c r="B719" i="5"/>
  <c r="A719" i="5" a="1"/>
  <c r="A719" i="5" s="1"/>
  <c r="B718" i="5" a="1"/>
  <c r="B718" i="5" s="1"/>
  <c r="A718" i="5" a="1"/>
  <c r="A718" i="5" s="1"/>
  <c r="B717" i="5" a="1"/>
  <c r="B717" i="5"/>
  <c r="A717" i="5" a="1"/>
  <c r="A717" i="5" s="1"/>
  <c r="B716" i="5" a="1"/>
  <c r="B716" i="5" s="1"/>
  <c r="A716" i="5" a="1"/>
  <c r="A716" i="5" s="1"/>
  <c r="B715" i="5" a="1"/>
  <c r="B715" i="5"/>
  <c r="A715" i="5" a="1"/>
  <c r="A715" i="5" s="1"/>
  <c r="B714" i="5" a="1"/>
  <c r="B714" i="5" s="1"/>
  <c r="A714" i="5" a="1"/>
  <c r="A714" i="5" s="1"/>
  <c r="B713" i="5" a="1"/>
  <c r="B713" i="5"/>
  <c r="A713" i="5" a="1"/>
  <c r="A713" i="5" s="1"/>
  <c r="B712" i="5" a="1"/>
  <c r="B712" i="5" s="1"/>
  <c r="A712" i="5" a="1"/>
  <c r="A712" i="5" s="1"/>
  <c r="B711" i="5" a="1"/>
  <c r="B711" i="5"/>
  <c r="A711" i="5" a="1"/>
  <c r="A711" i="5" s="1"/>
  <c r="B710" i="5" a="1"/>
  <c r="B710" i="5" s="1"/>
  <c r="A710" i="5" a="1"/>
  <c r="A710" i="5" s="1"/>
  <c r="B709" i="5" a="1"/>
  <c r="B709" i="5"/>
  <c r="A709" i="5" a="1"/>
  <c r="A709" i="5" s="1"/>
  <c r="B708" i="5" a="1"/>
  <c r="B708" i="5" s="1"/>
  <c r="A708" i="5" a="1"/>
  <c r="A708" i="5" s="1"/>
  <c r="B707" i="5" a="1"/>
  <c r="B707" i="5"/>
  <c r="A707" i="5" a="1"/>
  <c r="A707" i="5" s="1"/>
  <c r="B706" i="5" a="1"/>
  <c r="B706" i="5" s="1"/>
  <c r="A706" i="5" a="1"/>
  <c r="A706" i="5" s="1"/>
  <c r="B705" i="5" a="1"/>
  <c r="B705" i="5"/>
  <c r="A705" i="5" a="1"/>
  <c r="A705" i="5" s="1"/>
  <c r="B704" i="5" a="1"/>
  <c r="B704" i="5" s="1"/>
  <c r="A704" i="5" a="1"/>
  <c r="A704" i="5" s="1"/>
  <c r="B703" i="5" a="1"/>
  <c r="B703" i="5"/>
  <c r="A703" i="5" a="1"/>
  <c r="A703" i="5" s="1"/>
  <c r="B702" i="5" a="1"/>
  <c r="B702" i="5" s="1"/>
  <c r="A702" i="5" a="1"/>
  <c r="A702" i="5" s="1"/>
  <c r="B701" i="5" a="1"/>
  <c r="B701" i="5"/>
  <c r="A701" i="5" a="1"/>
  <c r="A701" i="5" s="1"/>
  <c r="B700" i="5" a="1"/>
  <c r="B700" i="5" s="1"/>
  <c r="A700" i="5" a="1"/>
  <c r="A700" i="5" s="1"/>
  <c r="B699" i="5" a="1"/>
  <c r="B699" i="5"/>
  <c r="A699" i="5" a="1"/>
  <c r="A699" i="5" s="1"/>
  <c r="B698" i="5" a="1"/>
  <c r="B698" i="5" s="1"/>
  <c r="A698" i="5" a="1"/>
  <c r="A698" i="5" s="1"/>
  <c r="B697" i="5" a="1"/>
  <c r="B697" i="5"/>
  <c r="A697" i="5" a="1"/>
  <c r="A697" i="5" s="1"/>
  <c r="B696" i="5" a="1"/>
  <c r="B696" i="5" s="1"/>
  <c r="A696" i="5" a="1"/>
  <c r="A696" i="5" s="1"/>
  <c r="B695" i="5" a="1"/>
  <c r="B695" i="5"/>
  <c r="A695" i="5" a="1"/>
  <c r="A695" i="5" s="1"/>
  <c r="B694" i="5" a="1"/>
  <c r="B694" i="5" s="1"/>
  <c r="A694" i="5" a="1"/>
  <c r="A694" i="5" s="1"/>
  <c r="B693" i="5" a="1"/>
  <c r="B693" i="5"/>
  <c r="A693" i="5" a="1"/>
  <c r="A693" i="5" s="1"/>
  <c r="B692" i="5" a="1"/>
  <c r="B692" i="5" s="1"/>
  <c r="A692" i="5" a="1"/>
  <c r="A692" i="5" s="1"/>
  <c r="B691" i="5" a="1"/>
  <c r="B691" i="5"/>
  <c r="A691" i="5" a="1"/>
  <c r="A691" i="5" s="1"/>
  <c r="B690" i="5" a="1"/>
  <c r="B690" i="5" s="1"/>
  <c r="A690" i="5" a="1"/>
  <c r="A690" i="5" s="1"/>
  <c r="B689" i="5" a="1"/>
  <c r="B689" i="5"/>
  <c r="A689" i="5" a="1"/>
  <c r="A689" i="5" s="1"/>
  <c r="B688" i="5" a="1"/>
  <c r="B688" i="5" s="1"/>
  <c r="A688" i="5" a="1"/>
  <c r="A688" i="5" s="1"/>
  <c r="B687" i="5" a="1"/>
  <c r="B687" i="5"/>
  <c r="A687" i="5" a="1"/>
  <c r="A687" i="5" s="1"/>
  <c r="B686" i="5" a="1"/>
  <c r="B686" i="5" s="1"/>
  <c r="A686" i="5" a="1"/>
  <c r="A686" i="5" s="1"/>
  <c r="B685" i="5" a="1"/>
  <c r="B685" i="5"/>
  <c r="A685" i="5" a="1"/>
  <c r="A685" i="5" s="1"/>
  <c r="B684" i="5" a="1"/>
  <c r="B684" i="5" s="1"/>
  <c r="A684" i="5" a="1"/>
  <c r="A684" i="5" s="1"/>
  <c r="B683" i="5" a="1"/>
  <c r="B683" i="5"/>
  <c r="A683" i="5" a="1"/>
  <c r="A683" i="5" s="1"/>
  <c r="B682" i="5" a="1"/>
  <c r="B682" i="5" s="1"/>
  <c r="A682" i="5" a="1"/>
  <c r="A682" i="5" s="1"/>
  <c r="B681" i="5" a="1"/>
  <c r="B681" i="5"/>
  <c r="A681" i="5" a="1"/>
  <c r="A681" i="5" s="1"/>
  <c r="B680" i="5" a="1"/>
  <c r="B680" i="5" s="1"/>
  <c r="A680" i="5" a="1"/>
  <c r="A680" i="5" s="1"/>
  <c r="B679" i="5" a="1"/>
  <c r="B679" i="5"/>
  <c r="A679" i="5" a="1"/>
  <c r="A679" i="5" s="1"/>
  <c r="B678" i="5" a="1"/>
  <c r="B678" i="5" s="1"/>
  <c r="A678" i="5" a="1"/>
  <c r="A678" i="5" s="1"/>
  <c r="B677" i="5" a="1"/>
  <c r="B677" i="5"/>
  <c r="A677" i="5" a="1"/>
  <c r="A677" i="5" s="1"/>
  <c r="B676" i="5" a="1"/>
  <c r="B676" i="5" s="1"/>
  <c r="A676" i="5" a="1"/>
  <c r="A676" i="5" s="1"/>
  <c r="B675" i="5" a="1"/>
  <c r="B675" i="5"/>
  <c r="A675" i="5" a="1"/>
  <c r="A675" i="5" s="1"/>
  <c r="B674" i="5" a="1"/>
  <c r="B674" i="5" s="1"/>
  <c r="A674" i="5" a="1"/>
  <c r="A674" i="5" s="1"/>
  <c r="B673" i="5" a="1"/>
  <c r="B673" i="5"/>
  <c r="A673" i="5" a="1"/>
  <c r="A673" i="5" s="1"/>
  <c r="B672" i="5" a="1"/>
  <c r="B672" i="5" s="1"/>
  <c r="A672" i="5" a="1"/>
  <c r="A672" i="5" s="1"/>
  <c r="B671" i="5" a="1"/>
  <c r="B671" i="5"/>
  <c r="A671" i="5" a="1"/>
  <c r="A671" i="5" s="1"/>
  <c r="B670" i="5" a="1"/>
  <c r="B670" i="5" s="1"/>
  <c r="A670" i="5" a="1"/>
  <c r="A670" i="5" s="1"/>
  <c r="B669" i="5" a="1"/>
  <c r="B669" i="5"/>
  <c r="A669" i="5" a="1"/>
  <c r="A669" i="5" s="1"/>
  <c r="B668" i="5" a="1"/>
  <c r="B668" i="5" s="1"/>
  <c r="A668" i="5" a="1"/>
  <c r="A668" i="5" s="1"/>
  <c r="B667" i="5" a="1"/>
  <c r="B667" i="5"/>
  <c r="A667" i="5" a="1"/>
  <c r="A667" i="5" s="1"/>
  <c r="B666" i="5" a="1"/>
  <c r="B666" i="5" s="1"/>
  <c r="A666" i="5" a="1"/>
  <c r="A666" i="5" s="1"/>
  <c r="B665" i="5" a="1"/>
  <c r="B665" i="5"/>
  <c r="A665" i="5" a="1"/>
  <c r="A665" i="5" s="1"/>
  <c r="B664" i="5" a="1"/>
  <c r="B664" i="5" s="1"/>
  <c r="A664" i="5" a="1"/>
  <c r="A664" i="5" s="1"/>
  <c r="B663" i="5" a="1"/>
  <c r="B663" i="5"/>
  <c r="A663" i="5" a="1"/>
  <c r="A663" i="5" s="1"/>
  <c r="B662" i="5" a="1"/>
  <c r="B662" i="5" s="1"/>
  <c r="A662" i="5" a="1"/>
  <c r="A662" i="5" s="1"/>
  <c r="B661" i="5" a="1"/>
  <c r="B661" i="5"/>
  <c r="A661" i="5" a="1"/>
  <c r="A661" i="5" s="1"/>
  <c r="B660" i="5" a="1"/>
  <c r="B660" i="5" s="1"/>
  <c r="A660" i="5" a="1"/>
  <c r="A660" i="5" s="1"/>
  <c r="B659" i="5" a="1"/>
  <c r="B659" i="5"/>
  <c r="A659" i="5" a="1"/>
  <c r="A659" i="5" s="1"/>
  <c r="B658" i="5" a="1"/>
  <c r="B658" i="5" s="1"/>
  <c r="A658" i="5" a="1"/>
  <c r="A658" i="5" s="1"/>
  <c r="B657" i="5" a="1"/>
  <c r="B657" i="5"/>
  <c r="A657" i="5" a="1"/>
  <c r="A657" i="5" s="1"/>
  <c r="B656" i="5" a="1"/>
  <c r="B656" i="5" s="1"/>
  <c r="A656" i="5" a="1"/>
  <c r="A656" i="5" s="1"/>
  <c r="B655" i="5" a="1"/>
  <c r="B655" i="5"/>
  <c r="A655" i="5" a="1"/>
  <c r="A655" i="5" s="1"/>
  <c r="B654" i="5" a="1"/>
  <c r="B654" i="5" s="1"/>
  <c r="A654" i="5" a="1"/>
  <c r="A654" i="5" s="1"/>
  <c r="B653" i="5" a="1"/>
  <c r="B653" i="5"/>
  <c r="A653" i="5" a="1"/>
  <c r="A653" i="5" s="1"/>
  <c r="B652" i="5" a="1"/>
  <c r="B652" i="5" s="1"/>
  <c r="A652" i="5" a="1"/>
  <c r="A652" i="5" s="1"/>
  <c r="B651" i="5" a="1"/>
  <c r="B651" i="5"/>
  <c r="A651" i="5" a="1"/>
  <c r="A651" i="5" s="1"/>
  <c r="B650" i="5" a="1"/>
  <c r="B650" i="5" s="1"/>
  <c r="A650" i="5" a="1"/>
  <c r="A650" i="5" s="1"/>
  <c r="B649" i="5" a="1"/>
  <c r="B649" i="5"/>
  <c r="A649" i="5" a="1"/>
  <c r="A649" i="5" s="1"/>
  <c r="B648" i="5" a="1"/>
  <c r="B648" i="5" s="1"/>
  <c r="A648" i="5" a="1"/>
  <c r="A648" i="5" s="1"/>
  <c r="B647" i="5" a="1"/>
  <c r="B647" i="5"/>
  <c r="A647" i="5" a="1"/>
  <c r="A647" i="5" s="1"/>
  <c r="B646" i="5" a="1"/>
  <c r="B646" i="5" s="1"/>
  <c r="A646" i="5" a="1"/>
  <c r="A646" i="5" s="1"/>
  <c r="B645" i="5" a="1"/>
  <c r="B645" i="5"/>
  <c r="A645" i="5" a="1"/>
  <c r="A645" i="5" s="1"/>
  <c r="B644" i="5" a="1"/>
  <c r="B644" i="5" s="1"/>
  <c r="A644" i="5" a="1"/>
  <c r="A644" i="5" s="1"/>
  <c r="B643" i="5" a="1"/>
  <c r="B643" i="5"/>
  <c r="A643" i="5" a="1"/>
  <c r="A643" i="5" s="1"/>
  <c r="B642" i="5" a="1"/>
  <c r="B642" i="5" s="1"/>
  <c r="A642" i="5" a="1"/>
  <c r="A642" i="5" s="1"/>
  <c r="B641" i="5" a="1"/>
  <c r="B641" i="5"/>
  <c r="A641" i="5" a="1"/>
  <c r="A641" i="5" s="1"/>
  <c r="B640" i="5" a="1"/>
  <c r="B640" i="5" s="1"/>
  <c r="A640" i="5" a="1"/>
  <c r="A640" i="5" s="1"/>
  <c r="B639" i="5" a="1"/>
  <c r="B639" i="5"/>
  <c r="A639" i="5" a="1"/>
  <c r="A639" i="5" s="1"/>
  <c r="B638" i="5" a="1"/>
  <c r="B638" i="5" s="1"/>
  <c r="A638" i="5" a="1"/>
  <c r="A638" i="5" s="1"/>
  <c r="B637" i="5" a="1"/>
  <c r="B637" i="5"/>
  <c r="A637" i="5" a="1"/>
  <c r="A637" i="5" s="1"/>
  <c r="B636" i="5" a="1"/>
  <c r="B636" i="5" s="1"/>
  <c r="A636" i="5" a="1"/>
  <c r="A636" i="5" s="1"/>
  <c r="B635" i="5" a="1"/>
  <c r="B635" i="5"/>
  <c r="A635" i="5" a="1"/>
  <c r="A635" i="5" s="1"/>
  <c r="B634" i="5" a="1"/>
  <c r="B634" i="5" s="1"/>
  <c r="A634" i="5" a="1"/>
  <c r="A634" i="5" s="1"/>
  <c r="B633" i="5" a="1"/>
  <c r="B633" i="5"/>
  <c r="A633" i="5" a="1"/>
  <c r="A633" i="5" s="1"/>
  <c r="B632" i="5" a="1"/>
  <c r="B632" i="5" s="1"/>
  <c r="A632" i="5" a="1"/>
  <c r="A632" i="5" s="1"/>
  <c r="B631" i="5" a="1"/>
  <c r="B631" i="5"/>
  <c r="A631" i="5" a="1"/>
  <c r="A631" i="5" s="1"/>
  <c r="B630" i="5" a="1"/>
  <c r="B630" i="5" s="1"/>
  <c r="A630" i="5" a="1"/>
  <c r="A630" i="5" s="1"/>
  <c r="B629" i="5" a="1"/>
  <c r="B629" i="5"/>
  <c r="A629" i="5" a="1"/>
  <c r="A629" i="5" s="1"/>
  <c r="B628" i="5" a="1"/>
  <c r="B628" i="5" s="1"/>
  <c r="A628" i="5" a="1"/>
  <c r="A628" i="5" s="1"/>
  <c r="B627" i="5" a="1"/>
  <c r="B627" i="5"/>
  <c r="A627" i="5" a="1"/>
  <c r="A627" i="5" s="1"/>
  <c r="B626" i="5" a="1"/>
  <c r="B626" i="5" s="1"/>
  <c r="A626" i="5" a="1"/>
  <c r="A626" i="5" s="1"/>
  <c r="B625" i="5" a="1"/>
  <c r="B625" i="5"/>
  <c r="A625" i="5" a="1"/>
  <c r="A625" i="5" s="1"/>
  <c r="B624" i="5" a="1"/>
  <c r="B624" i="5" s="1"/>
  <c r="A624" i="5" a="1"/>
  <c r="A624" i="5" s="1"/>
  <c r="B623" i="5" a="1"/>
  <c r="B623" i="5"/>
  <c r="A623" i="5" a="1"/>
  <c r="A623" i="5" s="1"/>
  <c r="B622" i="5" a="1"/>
  <c r="B622" i="5" s="1"/>
  <c r="A622" i="5" a="1"/>
  <c r="A622" i="5" s="1"/>
  <c r="B621" i="5" a="1"/>
  <c r="B621" i="5"/>
  <c r="A621" i="5" a="1"/>
  <c r="A621" i="5" s="1"/>
  <c r="B620" i="5" a="1"/>
  <c r="B620" i="5" s="1"/>
  <c r="A620" i="5" a="1"/>
  <c r="A620" i="5" s="1"/>
  <c r="B619" i="5" a="1"/>
  <c r="B619" i="5"/>
  <c r="A619" i="5" a="1"/>
  <c r="A619" i="5" s="1"/>
  <c r="B618" i="5" a="1"/>
  <c r="B618" i="5" s="1"/>
  <c r="A618" i="5" a="1"/>
  <c r="A618" i="5" s="1"/>
  <c r="B617" i="5" a="1"/>
  <c r="B617" i="5"/>
  <c r="A617" i="5" a="1"/>
  <c r="A617" i="5" s="1"/>
  <c r="B616" i="5" a="1"/>
  <c r="B616" i="5" s="1"/>
  <c r="A616" i="5" a="1"/>
  <c r="A616" i="5" s="1"/>
  <c r="B615" i="5" a="1"/>
  <c r="B615" i="5"/>
  <c r="A615" i="5" a="1"/>
  <c r="A615" i="5" s="1"/>
  <c r="B614" i="5" a="1"/>
  <c r="B614" i="5" s="1"/>
  <c r="A614" i="5" a="1"/>
  <c r="A614" i="5" s="1"/>
  <c r="B613" i="5" a="1"/>
  <c r="B613" i="5"/>
  <c r="A613" i="5" a="1"/>
  <c r="A613" i="5" s="1"/>
  <c r="B612" i="5" a="1"/>
  <c r="B612" i="5" s="1"/>
  <c r="A612" i="5" a="1"/>
  <c r="A612" i="5" s="1"/>
  <c r="B611" i="5" a="1"/>
  <c r="B611" i="5"/>
  <c r="A611" i="5" a="1"/>
  <c r="A611" i="5" s="1"/>
  <c r="B610" i="5" a="1"/>
  <c r="B610" i="5" s="1"/>
  <c r="A610" i="5" a="1"/>
  <c r="A610" i="5" s="1"/>
  <c r="B609" i="5" a="1"/>
  <c r="B609" i="5"/>
  <c r="A609" i="5" a="1"/>
  <c r="A609" i="5" s="1"/>
  <c r="B608" i="5" a="1"/>
  <c r="B608" i="5" s="1"/>
  <c r="A608" i="5" a="1"/>
  <c r="A608" i="5" s="1"/>
  <c r="B607" i="5" a="1"/>
  <c r="B607" i="5"/>
  <c r="A607" i="5" a="1"/>
  <c r="A607" i="5" s="1"/>
  <c r="B606" i="5" a="1"/>
  <c r="B606" i="5" s="1"/>
  <c r="A606" i="5" a="1"/>
  <c r="A606" i="5" s="1"/>
  <c r="B605" i="5" a="1"/>
  <c r="B605" i="5"/>
  <c r="A605" i="5" a="1"/>
  <c r="A605" i="5" s="1"/>
  <c r="B604" i="5" a="1"/>
  <c r="B604" i="5" s="1"/>
  <c r="A604" i="5" a="1"/>
  <c r="A604" i="5" s="1"/>
  <c r="B603" i="5" a="1"/>
  <c r="B603" i="5"/>
  <c r="A603" i="5" a="1"/>
  <c r="A603" i="5" s="1"/>
  <c r="B602" i="5" a="1"/>
  <c r="B602" i="5" s="1"/>
  <c r="A602" i="5" a="1"/>
  <c r="A602" i="5" s="1"/>
  <c r="B601" i="5" a="1"/>
  <c r="B601" i="5"/>
  <c r="A601" i="5" a="1"/>
  <c r="A601" i="5" s="1"/>
  <c r="B600" i="5" a="1"/>
  <c r="B600" i="5" s="1"/>
  <c r="A600" i="5" a="1"/>
  <c r="A600" i="5" s="1"/>
  <c r="B599" i="5" a="1"/>
  <c r="B599" i="5"/>
  <c r="A599" i="5" a="1"/>
  <c r="A599" i="5" s="1"/>
  <c r="B598" i="5" a="1"/>
  <c r="B598" i="5" s="1"/>
  <c r="A598" i="5" a="1"/>
  <c r="A598" i="5" s="1"/>
  <c r="B597" i="5" a="1"/>
  <c r="B597" i="5"/>
  <c r="A597" i="5" a="1"/>
  <c r="A597" i="5" s="1"/>
  <c r="B596" i="5" a="1"/>
  <c r="B596" i="5" s="1"/>
  <c r="A596" i="5" a="1"/>
  <c r="A596" i="5" s="1"/>
  <c r="B595" i="5" a="1"/>
  <c r="B595" i="5"/>
  <c r="A595" i="5" a="1"/>
  <c r="A595" i="5" s="1"/>
  <c r="B594" i="5" a="1"/>
  <c r="B594" i="5" s="1"/>
  <c r="A594" i="5" a="1"/>
  <c r="A594" i="5" s="1"/>
  <c r="B593" i="5" a="1"/>
  <c r="B593" i="5"/>
  <c r="A593" i="5" a="1"/>
  <c r="A593" i="5" s="1"/>
  <c r="B592" i="5" a="1"/>
  <c r="B592" i="5" s="1"/>
  <c r="A592" i="5" a="1"/>
  <c r="A592" i="5" s="1"/>
  <c r="B591" i="5" a="1"/>
  <c r="B591" i="5"/>
  <c r="A591" i="5" a="1"/>
  <c r="A591" i="5" s="1"/>
  <c r="B590" i="5" a="1"/>
  <c r="B590" i="5" s="1"/>
  <c r="A590" i="5" a="1"/>
  <c r="A590" i="5" s="1"/>
  <c r="B589" i="5" a="1"/>
  <c r="B589" i="5"/>
  <c r="A589" i="5" a="1"/>
  <c r="A589" i="5" s="1"/>
  <c r="B588" i="5" a="1"/>
  <c r="B588" i="5" s="1"/>
  <c r="A588" i="5" a="1"/>
  <c r="A588" i="5" s="1"/>
  <c r="B587" i="5" a="1"/>
  <c r="B587" i="5"/>
  <c r="A587" i="5" a="1"/>
  <c r="A587" i="5" s="1"/>
  <c r="B586" i="5" a="1"/>
  <c r="B586" i="5" s="1"/>
  <c r="A586" i="5" a="1"/>
  <c r="A586" i="5" s="1"/>
  <c r="B585" i="5" a="1"/>
  <c r="B585" i="5"/>
  <c r="A585" i="5" a="1"/>
  <c r="A585" i="5" s="1"/>
  <c r="B584" i="5" a="1"/>
  <c r="B584" i="5" s="1"/>
  <c r="A584" i="5" a="1"/>
  <c r="A584" i="5" s="1"/>
  <c r="B583" i="5" a="1"/>
  <c r="B583" i="5"/>
  <c r="A583" i="5" a="1"/>
  <c r="A583" i="5" s="1"/>
  <c r="B582" i="5" a="1"/>
  <c r="B582" i="5" s="1"/>
  <c r="A582" i="5" a="1"/>
  <c r="A582" i="5" s="1"/>
  <c r="B581" i="5" a="1"/>
  <c r="B581" i="5"/>
  <c r="A581" i="5" a="1"/>
  <c r="A581" i="5" s="1"/>
  <c r="B580" i="5" a="1"/>
  <c r="B580" i="5" s="1"/>
  <c r="A580" i="5" a="1"/>
  <c r="A580" i="5" s="1"/>
  <c r="B579" i="5" a="1"/>
  <c r="B579" i="5"/>
  <c r="A579" i="5" a="1"/>
  <c r="A579" i="5" s="1"/>
  <c r="B578" i="5" a="1"/>
  <c r="B578" i="5" s="1"/>
  <c r="A578" i="5" a="1"/>
  <c r="A578" i="5" s="1"/>
  <c r="B577" i="5" a="1"/>
  <c r="B577" i="5"/>
  <c r="A577" i="5" a="1"/>
  <c r="A577" i="5" s="1"/>
  <c r="B576" i="5" a="1"/>
  <c r="B576" i="5" s="1"/>
  <c r="A576" i="5" a="1"/>
  <c r="A576" i="5" s="1"/>
  <c r="B575" i="5" a="1"/>
  <c r="B575" i="5"/>
  <c r="A575" i="5" a="1"/>
  <c r="A575" i="5" s="1"/>
  <c r="B574" i="5" a="1"/>
  <c r="B574" i="5" s="1"/>
  <c r="A574" i="5" a="1"/>
  <c r="A574" i="5" s="1"/>
  <c r="B573" i="5" a="1"/>
  <c r="B573" i="5"/>
  <c r="A573" i="5" a="1"/>
  <c r="A573" i="5" s="1"/>
  <c r="B572" i="5" a="1"/>
  <c r="B572" i="5" s="1"/>
  <c r="A572" i="5" a="1"/>
  <c r="A572" i="5" s="1"/>
  <c r="B571" i="5" a="1"/>
  <c r="B571" i="5"/>
  <c r="A571" i="5" a="1"/>
  <c r="A571" i="5" s="1"/>
  <c r="B570" i="5" a="1"/>
  <c r="B570" i="5" s="1"/>
  <c r="A570" i="5" a="1"/>
  <c r="A570" i="5" s="1"/>
  <c r="B569" i="5" a="1"/>
  <c r="B569" i="5"/>
  <c r="A569" i="5" a="1"/>
  <c r="A569" i="5" s="1"/>
  <c r="B568" i="5" a="1"/>
  <c r="B568" i="5" s="1"/>
  <c r="A568" i="5" a="1"/>
  <c r="A568" i="5" s="1"/>
  <c r="B567" i="5" a="1"/>
  <c r="B567" i="5"/>
  <c r="A567" i="5" a="1"/>
  <c r="A567" i="5" s="1"/>
  <c r="B566" i="5" a="1"/>
  <c r="B566" i="5" s="1"/>
  <c r="A566" i="5" a="1"/>
  <c r="A566" i="5" s="1"/>
  <c r="B565" i="5" a="1"/>
  <c r="B565" i="5"/>
  <c r="A565" i="5" a="1"/>
  <c r="A565" i="5" s="1"/>
  <c r="B564" i="5" a="1"/>
  <c r="B564" i="5" s="1"/>
  <c r="A564" i="5" a="1"/>
  <c r="A564" i="5" s="1"/>
  <c r="B563" i="5" a="1"/>
  <c r="B563" i="5"/>
  <c r="A563" i="5" a="1"/>
  <c r="A563" i="5" s="1"/>
  <c r="B562" i="5" a="1"/>
  <c r="B562" i="5" s="1"/>
  <c r="A562" i="5" a="1"/>
  <c r="A562" i="5" s="1"/>
  <c r="B561" i="5" a="1"/>
  <c r="B561" i="5"/>
  <c r="A561" i="5" a="1"/>
  <c r="A561" i="5" s="1"/>
  <c r="B560" i="5" a="1"/>
  <c r="B560" i="5" s="1"/>
  <c r="A560" i="5" a="1"/>
  <c r="A560" i="5" s="1"/>
  <c r="B559" i="5" a="1"/>
  <c r="B559" i="5"/>
  <c r="A559" i="5" a="1"/>
  <c r="A559" i="5" s="1"/>
  <c r="B558" i="5" a="1"/>
  <c r="B558" i="5" s="1"/>
  <c r="A558" i="5" a="1"/>
  <c r="A558" i="5" s="1"/>
  <c r="B557" i="5" a="1"/>
  <c r="B557" i="5"/>
  <c r="A557" i="5" a="1"/>
  <c r="A557" i="5" s="1"/>
  <c r="B556" i="5" a="1"/>
  <c r="B556" i="5" s="1"/>
  <c r="A556" i="5" a="1"/>
  <c r="A556" i="5" s="1"/>
  <c r="B555" i="5" a="1"/>
  <c r="B555" i="5"/>
  <c r="A555" i="5" a="1"/>
  <c r="A555" i="5" s="1"/>
  <c r="B554" i="5" a="1"/>
  <c r="B554" i="5" s="1"/>
  <c r="A554" i="5" a="1"/>
  <c r="A554" i="5" s="1"/>
  <c r="B553" i="5" a="1"/>
  <c r="B553" i="5"/>
  <c r="A553" i="5" a="1"/>
  <c r="A553" i="5" s="1"/>
  <c r="B552" i="5" a="1"/>
  <c r="B552" i="5" s="1"/>
  <c r="A552" i="5" a="1"/>
  <c r="A552" i="5" s="1"/>
  <c r="B551" i="5" a="1"/>
  <c r="B551" i="5"/>
  <c r="A551" i="5" a="1"/>
  <c r="A551" i="5" s="1"/>
  <c r="B550" i="5" a="1"/>
  <c r="B550" i="5" s="1"/>
  <c r="A550" i="5" a="1"/>
  <c r="A550" i="5" s="1"/>
  <c r="B549" i="5" a="1"/>
  <c r="B549" i="5"/>
  <c r="A549" i="5" a="1"/>
  <c r="A549" i="5" s="1"/>
  <c r="B548" i="5" a="1"/>
  <c r="B548" i="5" s="1"/>
  <c r="A548" i="5" a="1"/>
  <c r="A548" i="5" s="1"/>
  <c r="B547" i="5" a="1"/>
  <c r="B547" i="5"/>
  <c r="A547" i="5" a="1"/>
  <c r="A547" i="5" s="1"/>
  <c r="B546" i="5" a="1"/>
  <c r="B546" i="5" s="1"/>
  <c r="A546" i="5" a="1"/>
  <c r="A546" i="5" s="1"/>
  <c r="B545" i="5" a="1"/>
  <c r="B545" i="5"/>
  <c r="A545" i="5" a="1"/>
  <c r="A545" i="5" s="1"/>
  <c r="B544" i="5" a="1"/>
  <c r="B544" i="5" s="1"/>
  <c r="A544" i="5" a="1"/>
  <c r="A544" i="5" s="1"/>
  <c r="B543" i="5" a="1"/>
  <c r="B543" i="5"/>
  <c r="A543" i="5" a="1"/>
  <c r="A543" i="5" s="1"/>
  <c r="B542" i="5" a="1"/>
  <c r="B542" i="5" s="1"/>
  <c r="A542" i="5" a="1"/>
  <c r="A542" i="5" s="1"/>
  <c r="B541" i="5" a="1"/>
  <c r="B541" i="5"/>
  <c r="A541" i="5" a="1"/>
  <c r="A541" i="5" s="1"/>
  <c r="B540" i="5" a="1"/>
  <c r="B540" i="5" s="1"/>
  <c r="A540" i="5" a="1"/>
  <c r="A540" i="5" s="1"/>
  <c r="B539" i="5" a="1"/>
  <c r="B539" i="5"/>
  <c r="A539" i="5" a="1"/>
  <c r="A539" i="5" s="1"/>
  <c r="B538" i="5" a="1"/>
  <c r="B538" i="5" s="1"/>
  <c r="A538" i="5" a="1"/>
  <c r="A538" i="5" s="1"/>
  <c r="B537" i="5" a="1"/>
  <c r="B537" i="5"/>
  <c r="A537" i="5" a="1"/>
  <c r="A537" i="5" s="1"/>
  <c r="B536" i="5" a="1"/>
  <c r="B536" i="5" s="1"/>
  <c r="A536" i="5" a="1"/>
  <c r="A536" i="5" s="1"/>
  <c r="B535" i="5" a="1"/>
  <c r="B535" i="5"/>
  <c r="A535" i="5" a="1"/>
  <c r="A535" i="5" s="1"/>
  <c r="B534" i="5" a="1"/>
  <c r="B534" i="5" s="1"/>
  <c r="A534" i="5" a="1"/>
  <c r="A534" i="5" s="1"/>
  <c r="B533" i="5" a="1"/>
  <c r="B533" i="5"/>
  <c r="A533" i="5" a="1"/>
  <c r="A533" i="5" s="1"/>
  <c r="B532" i="5" a="1"/>
  <c r="B532" i="5" s="1"/>
  <c r="A532" i="5" a="1"/>
  <c r="A532" i="5" s="1"/>
  <c r="B531" i="5" a="1"/>
  <c r="B531" i="5"/>
  <c r="A531" i="5" a="1"/>
  <c r="A531" i="5" s="1"/>
  <c r="B530" i="5" a="1"/>
  <c r="B530" i="5" s="1"/>
  <c r="A530" i="5" a="1"/>
  <c r="A530" i="5" s="1"/>
  <c r="B529" i="5" a="1"/>
  <c r="B529" i="5" s="1"/>
  <c r="A529" i="5" a="1"/>
  <c r="A529" i="5" s="1"/>
  <c r="B528" i="5" a="1"/>
  <c r="B528" i="5" s="1"/>
  <c r="A528" i="5" a="1"/>
  <c r="A528" i="5" s="1"/>
  <c r="B527" i="5" a="1"/>
  <c r="B527" i="5" s="1"/>
  <c r="A527" i="5" a="1"/>
  <c r="A527" i="5" s="1"/>
  <c r="B526" i="5" a="1"/>
  <c r="B526" i="5" s="1"/>
  <c r="A526" i="5" a="1"/>
  <c r="A526" i="5" s="1"/>
  <c r="B525" i="5" a="1"/>
  <c r="B525" i="5" s="1"/>
  <c r="A525" i="5" a="1"/>
  <c r="A525" i="5" s="1"/>
  <c r="B524" i="5" a="1"/>
  <c r="B524" i="5" s="1"/>
  <c r="A524" i="5" a="1"/>
  <c r="A524" i="5" s="1"/>
  <c r="B523" i="5" a="1"/>
  <c r="B523" i="5" s="1"/>
  <c r="A523" i="5" a="1"/>
  <c r="A523" i="5" s="1"/>
  <c r="B522" i="5" a="1"/>
  <c r="B522" i="5" s="1"/>
  <c r="A522" i="5" a="1"/>
  <c r="A522" i="5" s="1"/>
  <c r="B521" i="5" a="1"/>
  <c r="B521" i="5" s="1"/>
  <c r="A521" i="5" a="1"/>
  <c r="A521" i="5" s="1"/>
  <c r="B520" i="5" a="1"/>
  <c r="B520" i="5" s="1"/>
  <c r="A520" i="5" a="1"/>
  <c r="A520" i="5" s="1"/>
  <c r="B519" i="5" a="1"/>
  <c r="B519" i="5" s="1"/>
  <c r="A519" i="5" a="1"/>
  <c r="A519" i="5" s="1"/>
  <c r="B518" i="5" a="1"/>
  <c r="B518" i="5" s="1"/>
  <c r="A518" i="5" a="1"/>
  <c r="A518" i="5" s="1"/>
  <c r="B517" i="5" a="1"/>
  <c r="B517" i="5" s="1"/>
  <c r="A517" i="5" a="1"/>
  <c r="A517" i="5" s="1"/>
  <c r="B516" i="5" a="1"/>
  <c r="B516" i="5" s="1"/>
  <c r="A516" i="5" a="1"/>
  <c r="A516" i="5" s="1"/>
  <c r="B515" i="5" a="1"/>
  <c r="B515" i="5" s="1"/>
  <c r="A515" i="5" a="1"/>
  <c r="A515" i="5" s="1"/>
  <c r="B514" i="5" a="1"/>
  <c r="B514" i="5" s="1"/>
  <c r="A514" i="5" a="1"/>
  <c r="A514" i="5" s="1"/>
  <c r="B513" i="5" a="1"/>
  <c r="B513" i="5" s="1"/>
  <c r="A513" i="5" a="1"/>
  <c r="A513" i="5" s="1"/>
  <c r="B512" i="5" a="1"/>
  <c r="B512" i="5" s="1"/>
  <c r="A512" i="5" a="1"/>
  <c r="A512" i="5" s="1"/>
  <c r="B511" i="5" a="1"/>
  <c r="B511" i="5" s="1"/>
  <c r="A511" i="5" a="1"/>
  <c r="A511" i="5" s="1"/>
  <c r="B510" i="5" a="1"/>
  <c r="B510" i="5" s="1"/>
  <c r="A510" i="5" a="1"/>
  <c r="A510" i="5" s="1"/>
  <c r="B509" i="5" a="1"/>
  <c r="B509" i="5" s="1"/>
  <c r="A509" i="5" a="1"/>
  <c r="A509" i="5" s="1"/>
  <c r="B508" i="5" a="1"/>
  <c r="B508" i="5" s="1"/>
  <c r="A508" i="5" a="1"/>
  <c r="A508" i="5" s="1"/>
  <c r="B507" i="5" a="1"/>
  <c r="B507" i="5" s="1"/>
  <c r="A507" i="5" a="1"/>
  <c r="A507" i="5" s="1"/>
  <c r="B506" i="5" a="1"/>
  <c r="B506" i="5" s="1"/>
  <c r="A506" i="5" a="1"/>
  <c r="A506" i="5" s="1"/>
  <c r="B505" i="5" a="1"/>
  <c r="B505" i="5" s="1"/>
  <c r="A505" i="5" a="1"/>
  <c r="A505" i="5" s="1"/>
  <c r="B504" i="5" a="1"/>
  <c r="B504" i="5" s="1"/>
  <c r="A504" i="5" a="1"/>
  <c r="A504" i="5" s="1"/>
  <c r="B503" i="5" a="1"/>
  <c r="B503" i="5" s="1"/>
  <c r="A503" i="5" a="1"/>
  <c r="A503" i="5" s="1"/>
  <c r="B502" i="5" a="1"/>
  <c r="B502" i="5" s="1"/>
  <c r="A502" i="5" a="1"/>
  <c r="A502" i="5" s="1"/>
  <c r="B501" i="5" a="1"/>
  <c r="B501" i="5" s="1"/>
  <c r="A501" i="5" a="1"/>
  <c r="A501" i="5" s="1"/>
  <c r="B500" i="5" a="1"/>
  <c r="B500" i="5" s="1"/>
  <c r="A500" i="5" a="1"/>
  <c r="A500" i="5" s="1"/>
  <c r="B499" i="5" a="1"/>
  <c r="B499" i="5" s="1"/>
  <c r="A499" i="5" a="1"/>
  <c r="A499" i="5" s="1"/>
  <c r="B498" i="5" a="1"/>
  <c r="B498" i="5" s="1"/>
  <c r="A498" i="5" a="1"/>
  <c r="A498" i="5" s="1"/>
  <c r="B497" i="5" a="1"/>
  <c r="B497" i="5" s="1"/>
  <c r="A497" i="5" a="1"/>
  <c r="A497" i="5" s="1"/>
  <c r="B496" i="5" a="1"/>
  <c r="B496" i="5" s="1"/>
  <c r="A496" i="5" a="1"/>
  <c r="A496" i="5" s="1"/>
  <c r="B495" i="5" a="1"/>
  <c r="B495" i="5" s="1"/>
  <c r="A495" i="5" a="1"/>
  <c r="A495" i="5" s="1"/>
  <c r="B494" i="5" a="1"/>
  <c r="B494" i="5" s="1"/>
  <c r="A494" i="5" a="1"/>
  <c r="A494" i="5" s="1"/>
  <c r="B493" i="5" a="1"/>
  <c r="B493" i="5" s="1"/>
  <c r="A493" i="5" a="1"/>
  <c r="A493" i="5" s="1"/>
  <c r="B492" i="5" a="1"/>
  <c r="B492" i="5" s="1"/>
  <c r="A492" i="5" a="1"/>
  <c r="A492" i="5" s="1"/>
  <c r="B491" i="5" a="1"/>
  <c r="B491" i="5" s="1"/>
  <c r="A491" i="5" a="1"/>
  <c r="A491" i="5" s="1"/>
  <c r="B490" i="5" a="1"/>
  <c r="B490" i="5" s="1"/>
  <c r="A490" i="5" a="1"/>
  <c r="A490" i="5" s="1"/>
  <c r="B489" i="5" a="1"/>
  <c r="B489" i="5" s="1"/>
  <c r="A489" i="5" a="1"/>
  <c r="A489" i="5" s="1"/>
  <c r="B488" i="5" a="1"/>
  <c r="B488" i="5" s="1"/>
  <c r="A488" i="5" a="1"/>
  <c r="A488" i="5" s="1"/>
  <c r="B487" i="5" a="1"/>
  <c r="B487" i="5" s="1"/>
  <c r="A487" i="5" a="1"/>
  <c r="A487" i="5" s="1"/>
  <c r="B486" i="5" a="1"/>
  <c r="B486" i="5" s="1"/>
  <c r="A486" i="5" a="1"/>
  <c r="A486" i="5" s="1"/>
  <c r="B485" i="5" a="1"/>
  <c r="B485" i="5" s="1"/>
  <c r="A485" i="5" a="1"/>
  <c r="A485" i="5" s="1"/>
  <c r="B484" i="5" a="1"/>
  <c r="B484" i="5" s="1"/>
  <c r="A484" i="5" a="1"/>
  <c r="A484" i="5" s="1"/>
  <c r="B483" i="5" a="1"/>
  <c r="B483" i="5" s="1"/>
  <c r="A483" i="5" a="1"/>
  <c r="A483" i="5" s="1"/>
  <c r="B482" i="5" a="1"/>
  <c r="B482" i="5" s="1"/>
  <c r="A482" i="5" a="1"/>
  <c r="A482" i="5" s="1"/>
  <c r="B481" i="5" a="1"/>
  <c r="B481" i="5" s="1"/>
  <c r="A481" i="5" a="1"/>
  <c r="A481" i="5" s="1"/>
  <c r="B480" i="5" a="1"/>
  <c r="B480" i="5" s="1"/>
  <c r="A480" i="5" a="1"/>
  <c r="A480" i="5" s="1"/>
  <c r="B479" i="5" a="1"/>
  <c r="B479" i="5" s="1"/>
  <c r="A479" i="5" a="1"/>
  <c r="A479" i="5" s="1"/>
  <c r="B478" i="5" a="1"/>
  <c r="B478" i="5" s="1"/>
  <c r="A478" i="5" a="1"/>
  <c r="A478" i="5" s="1"/>
  <c r="B477" i="5" a="1"/>
  <c r="B477" i="5" s="1"/>
  <c r="A477" i="5" a="1"/>
  <c r="A477" i="5" s="1"/>
  <c r="B476" i="5" a="1"/>
  <c r="B476" i="5" s="1"/>
  <c r="A476" i="5" a="1"/>
  <c r="A476" i="5" s="1"/>
  <c r="B475" i="5" a="1"/>
  <c r="B475" i="5" s="1"/>
  <c r="A475" i="5" a="1"/>
  <c r="A475" i="5" s="1"/>
  <c r="B474" i="5" a="1"/>
  <c r="B474" i="5" s="1"/>
  <c r="A474" i="5" a="1"/>
  <c r="A474" i="5" s="1"/>
  <c r="B473" i="5" a="1"/>
  <c r="B473" i="5" s="1"/>
  <c r="A473" i="5" a="1"/>
  <c r="A473" i="5" s="1"/>
  <c r="B472" i="5" a="1"/>
  <c r="B472" i="5" s="1"/>
  <c r="A472" i="5" a="1"/>
  <c r="A472" i="5" s="1"/>
  <c r="B471" i="5" a="1"/>
  <c r="B471" i="5" s="1"/>
  <c r="A471" i="5" a="1"/>
  <c r="A471" i="5" s="1"/>
  <c r="B470" i="5" a="1"/>
  <c r="B470" i="5" s="1"/>
  <c r="A470" i="5" a="1"/>
  <c r="A470" i="5" s="1"/>
  <c r="B469" i="5" a="1"/>
  <c r="B469" i="5" s="1"/>
  <c r="A469" i="5" a="1"/>
  <c r="A469" i="5" s="1"/>
  <c r="B468" i="5" a="1"/>
  <c r="B468" i="5" s="1"/>
  <c r="A468" i="5" a="1"/>
  <c r="A468" i="5" s="1"/>
  <c r="B467" i="5" a="1"/>
  <c r="B467" i="5" s="1"/>
  <c r="A467" i="5" a="1"/>
  <c r="A467" i="5" s="1"/>
  <c r="B466" i="5" a="1"/>
  <c r="B466" i="5" s="1"/>
  <c r="A466" i="5" a="1"/>
  <c r="A466" i="5" s="1"/>
  <c r="B465" i="5" a="1"/>
  <c r="B465" i="5" s="1"/>
  <c r="A465" i="5" a="1"/>
  <c r="A465" i="5" s="1"/>
  <c r="B464" i="5" a="1"/>
  <c r="B464" i="5" s="1"/>
  <c r="A464" i="5" a="1"/>
  <c r="A464" i="5" s="1"/>
  <c r="B463" i="5" a="1"/>
  <c r="B463" i="5" s="1"/>
  <c r="A463" i="5" a="1"/>
  <c r="A463" i="5" s="1"/>
  <c r="B462" i="5" a="1"/>
  <c r="B462" i="5" s="1"/>
  <c r="A462" i="5" a="1"/>
  <c r="A462" i="5" s="1"/>
  <c r="B461" i="5" a="1"/>
  <c r="B461" i="5" s="1"/>
  <c r="A461" i="5" a="1"/>
  <c r="A461" i="5" s="1"/>
  <c r="B460" i="5" a="1"/>
  <c r="B460" i="5" s="1"/>
  <c r="A460" i="5" a="1"/>
  <c r="A460" i="5" s="1"/>
  <c r="B459" i="5" a="1"/>
  <c r="B459" i="5" s="1"/>
  <c r="A459" i="5" a="1"/>
  <c r="A459" i="5" s="1"/>
  <c r="B458" i="5" a="1"/>
  <c r="B458" i="5" s="1"/>
  <c r="A458" i="5" a="1"/>
  <c r="A458" i="5" s="1"/>
  <c r="B457" i="5" a="1"/>
  <c r="B457" i="5" s="1"/>
  <c r="A457" i="5" a="1"/>
  <c r="A457" i="5" s="1"/>
  <c r="B456" i="5" a="1"/>
  <c r="B456" i="5" s="1"/>
  <c r="A456" i="5" a="1"/>
  <c r="A456" i="5" s="1"/>
  <c r="B455" i="5" a="1"/>
  <c r="B455" i="5" s="1"/>
  <c r="A455" i="5" a="1"/>
  <c r="A455" i="5" s="1"/>
  <c r="B454" i="5" a="1"/>
  <c r="B454" i="5" s="1"/>
  <c r="A454" i="5" a="1"/>
  <c r="A454" i="5" s="1"/>
  <c r="B453" i="5" a="1"/>
  <c r="B453" i="5" s="1"/>
  <c r="A453" i="5" a="1"/>
  <c r="A453" i="5" s="1"/>
  <c r="B452" i="5" a="1"/>
  <c r="B452" i="5" s="1"/>
  <c r="A452" i="5" a="1"/>
  <c r="A452" i="5" s="1"/>
  <c r="B451" i="5" a="1"/>
  <c r="B451" i="5" s="1"/>
  <c r="A451" i="5" a="1"/>
  <c r="A451" i="5" s="1"/>
  <c r="B450" i="5" a="1"/>
  <c r="B450" i="5" s="1"/>
  <c r="A450" i="5" a="1"/>
  <c r="A450" i="5" s="1"/>
  <c r="B449" i="5" a="1"/>
  <c r="B449" i="5" s="1"/>
  <c r="A449" i="5" a="1"/>
  <c r="A449" i="5" s="1"/>
  <c r="B448" i="5" a="1"/>
  <c r="B448" i="5" s="1"/>
  <c r="A448" i="5" a="1"/>
  <c r="A448" i="5" s="1"/>
  <c r="B447" i="5" a="1"/>
  <c r="B447" i="5" s="1"/>
  <c r="A447" i="5" a="1"/>
  <c r="A447" i="5" s="1"/>
  <c r="B446" i="5" a="1"/>
  <c r="B446" i="5" s="1"/>
  <c r="A446" i="5" a="1"/>
  <c r="A446" i="5" s="1"/>
  <c r="B445" i="5" a="1"/>
  <c r="B445" i="5" s="1"/>
  <c r="A445" i="5" a="1"/>
  <c r="A445" i="5" s="1"/>
  <c r="B444" i="5" a="1"/>
  <c r="B444" i="5" s="1"/>
  <c r="A444" i="5" a="1"/>
  <c r="A444" i="5" s="1"/>
  <c r="B443" i="5" a="1"/>
  <c r="B443" i="5" s="1"/>
  <c r="A443" i="5" a="1"/>
  <c r="A443" i="5" s="1"/>
  <c r="B442" i="5" a="1"/>
  <c r="B442" i="5" s="1"/>
  <c r="A442" i="5" a="1"/>
  <c r="A442" i="5" s="1"/>
  <c r="B441" i="5" a="1"/>
  <c r="B441" i="5" s="1"/>
  <c r="A441" i="5" a="1"/>
  <c r="A441" i="5" s="1"/>
  <c r="B440" i="5" a="1"/>
  <c r="B440" i="5" s="1"/>
  <c r="A440" i="5" a="1"/>
  <c r="A440" i="5" s="1"/>
  <c r="B439" i="5" a="1"/>
  <c r="B439" i="5" s="1"/>
  <c r="A439" i="5" a="1"/>
  <c r="A439" i="5" s="1"/>
  <c r="B438" i="5" a="1"/>
  <c r="B438" i="5" s="1"/>
  <c r="A438" i="5" a="1"/>
  <c r="A438" i="5" s="1"/>
  <c r="B437" i="5" a="1"/>
  <c r="B437" i="5" s="1"/>
  <c r="A437" i="5" a="1"/>
  <c r="A437" i="5" s="1"/>
  <c r="B436" i="5" a="1"/>
  <c r="B436" i="5" s="1"/>
  <c r="A436" i="5" a="1"/>
  <c r="A436" i="5" s="1"/>
  <c r="B435" i="5" a="1"/>
  <c r="B435" i="5" s="1"/>
  <c r="A435" i="5" a="1"/>
  <c r="A435" i="5" s="1"/>
  <c r="B434" i="5" a="1"/>
  <c r="B434" i="5" s="1"/>
  <c r="A434" i="5" a="1"/>
  <c r="A434" i="5" s="1"/>
  <c r="B433" i="5" a="1"/>
  <c r="B433" i="5" s="1"/>
  <c r="A433" i="5" a="1"/>
  <c r="A433" i="5" s="1"/>
  <c r="B432" i="5" a="1"/>
  <c r="B432" i="5" s="1"/>
  <c r="A432" i="5" a="1"/>
  <c r="A432" i="5" s="1"/>
  <c r="B431" i="5" a="1"/>
  <c r="B431" i="5" s="1"/>
  <c r="A431" i="5" a="1"/>
  <c r="A431" i="5" s="1"/>
  <c r="B430" i="5" a="1"/>
  <c r="B430" i="5" s="1"/>
  <c r="A430" i="5" a="1"/>
  <c r="A430" i="5" s="1"/>
  <c r="B429" i="5" a="1"/>
  <c r="B429" i="5" s="1"/>
  <c r="A429" i="5" a="1"/>
  <c r="A429" i="5" s="1"/>
  <c r="B428" i="5" a="1"/>
  <c r="B428" i="5" s="1"/>
  <c r="A428" i="5" a="1"/>
  <c r="A428" i="5" s="1"/>
  <c r="B427" i="5" a="1"/>
  <c r="B427" i="5" s="1"/>
  <c r="A427" i="5" a="1"/>
  <c r="A427" i="5" s="1"/>
  <c r="B426" i="5" a="1"/>
  <c r="B426" i="5" s="1"/>
  <c r="A426" i="5" a="1"/>
  <c r="A426" i="5" s="1"/>
  <c r="B425" i="5" a="1"/>
  <c r="B425" i="5" s="1"/>
  <c r="A425" i="5" a="1"/>
  <c r="A425" i="5" s="1"/>
  <c r="B424" i="5" a="1"/>
  <c r="B424" i="5" s="1"/>
  <c r="A424" i="5" a="1"/>
  <c r="A424" i="5" s="1"/>
  <c r="B423" i="5" a="1"/>
  <c r="B423" i="5" s="1"/>
  <c r="A423" i="5" a="1"/>
  <c r="A423" i="5" s="1"/>
  <c r="B422" i="5" a="1"/>
  <c r="B422" i="5" s="1"/>
  <c r="A422" i="5" a="1"/>
  <c r="A422" i="5" s="1"/>
  <c r="B421" i="5" a="1"/>
  <c r="B421" i="5" s="1"/>
  <c r="A421" i="5" a="1"/>
  <c r="A421" i="5" s="1"/>
  <c r="B420" i="5" a="1"/>
  <c r="B420" i="5" s="1"/>
  <c r="A420" i="5" a="1"/>
  <c r="A420" i="5" s="1"/>
  <c r="B419" i="5" a="1"/>
  <c r="B419" i="5" s="1"/>
  <c r="A419" i="5" a="1"/>
  <c r="A419" i="5" s="1"/>
  <c r="B418" i="5" a="1"/>
  <c r="B418" i="5" s="1"/>
  <c r="A418" i="5" a="1"/>
  <c r="A418" i="5" s="1"/>
  <c r="B417" i="5" a="1"/>
  <c r="B417" i="5" s="1"/>
  <c r="A417" i="5" a="1"/>
  <c r="A417" i="5" s="1"/>
  <c r="B416" i="5" a="1"/>
  <c r="B416" i="5" s="1"/>
  <c r="A416" i="5" a="1"/>
  <c r="A416" i="5" s="1"/>
  <c r="B415" i="5" a="1"/>
  <c r="B415" i="5" s="1"/>
  <c r="A415" i="5" a="1"/>
  <c r="A415" i="5" s="1"/>
  <c r="B414" i="5" a="1"/>
  <c r="B414" i="5" s="1"/>
  <c r="A414" i="5" a="1"/>
  <c r="A414" i="5" s="1"/>
  <c r="B413" i="5" a="1"/>
  <c r="B413" i="5" s="1"/>
  <c r="A413" i="5" a="1"/>
  <c r="A413" i="5" s="1"/>
  <c r="B412" i="5" a="1"/>
  <c r="B412" i="5" s="1"/>
  <c r="A412" i="5" a="1"/>
  <c r="A412" i="5" s="1"/>
  <c r="B411" i="5" a="1"/>
  <c r="B411" i="5" s="1"/>
  <c r="A411" i="5" a="1"/>
  <c r="A411" i="5" s="1"/>
  <c r="B410" i="5" a="1"/>
  <c r="B410" i="5" s="1"/>
  <c r="A410" i="5" a="1"/>
  <c r="A410" i="5" s="1"/>
  <c r="B409" i="5" a="1"/>
  <c r="B409" i="5" s="1"/>
  <c r="A409" i="5" a="1"/>
  <c r="A409" i="5" s="1"/>
  <c r="B408" i="5" a="1"/>
  <c r="B408" i="5" s="1"/>
  <c r="A408" i="5" a="1"/>
  <c r="A408" i="5" s="1"/>
  <c r="B407" i="5" a="1"/>
  <c r="B407" i="5" s="1"/>
  <c r="A407" i="5" a="1"/>
  <c r="A407" i="5" s="1"/>
  <c r="B406" i="5" a="1"/>
  <c r="B406" i="5" s="1"/>
  <c r="A406" i="5" a="1"/>
  <c r="A406" i="5" s="1"/>
  <c r="B405" i="5" a="1"/>
  <c r="B405" i="5" s="1"/>
  <c r="A405" i="5" a="1"/>
  <c r="A405" i="5" s="1"/>
  <c r="B404" i="5" a="1"/>
  <c r="B404" i="5" s="1"/>
  <c r="A404" i="5" a="1"/>
  <c r="A404" i="5" s="1"/>
  <c r="B403" i="5" a="1"/>
  <c r="B403" i="5" s="1"/>
  <c r="A403" i="5" a="1"/>
  <c r="A403" i="5" s="1"/>
  <c r="B402" i="5" a="1"/>
  <c r="B402" i="5" s="1"/>
  <c r="A402" i="5" a="1"/>
  <c r="A402" i="5" s="1"/>
  <c r="B401" i="5" a="1"/>
  <c r="B401" i="5" s="1"/>
  <c r="A401" i="5" a="1"/>
  <c r="A401" i="5" s="1"/>
  <c r="B400" i="5" a="1"/>
  <c r="B400" i="5" s="1"/>
  <c r="A400" i="5" a="1"/>
  <c r="A400" i="5" s="1"/>
  <c r="B399" i="5" a="1"/>
  <c r="B399" i="5" s="1"/>
  <c r="A399" i="5" a="1"/>
  <c r="A399" i="5" s="1"/>
  <c r="B398" i="5" a="1"/>
  <c r="B398" i="5" s="1"/>
  <c r="A398" i="5" a="1"/>
  <c r="A398" i="5" s="1"/>
  <c r="B397" i="5" a="1"/>
  <c r="B397" i="5" s="1"/>
  <c r="A397" i="5" a="1"/>
  <c r="A397" i="5" s="1"/>
  <c r="B396" i="5" a="1"/>
  <c r="B396" i="5" s="1"/>
  <c r="A396" i="5" a="1"/>
  <c r="A396" i="5" s="1"/>
  <c r="B395" i="5" a="1"/>
  <c r="B395" i="5" s="1"/>
  <c r="A395" i="5" a="1"/>
  <c r="A395" i="5" s="1"/>
  <c r="B394" i="5" a="1"/>
  <c r="B394" i="5" s="1"/>
  <c r="A394" i="5" a="1"/>
  <c r="A394" i="5" s="1"/>
  <c r="B393" i="5" a="1"/>
  <c r="B393" i="5" s="1"/>
  <c r="A393" i="5" a="1"/>
  <c r="A393" i="5" s="1"/>
  <c r="B392" i="5" a="1"/>
  <c r="B392" i="5" s="1"/>
  <c r="A392" i="5" a="1"/>
  <c r="A392" i="5" s="1"/>
  <c r="B391" i="5" a="1"/>
  <c r="B391" i="5" s="1"/>
  <c r="A391" i="5" a="1"/>
  <c r="A391" i="5" s="1"/>
  <c r="B390" i="5" a="1"/>
  <c r="B390" i="5" s="1"/>
  <c r="A390" i="5" a="1"/>
  <c r="A390" i="5" s="1"/>
  <c r="B389" i="5" a="1"/>
  <c r="B389" i="5" s="1"/>
  <c r="A389" i="5" a="1"/>
  <c r="A389" i="5" s="1"/>
  <c r="B388" i="5" a="1"/>
  <c r="B388" i="5" s="1"/>
  <c r="A388" i="5" a="1"/>
  <c r="A388" i="5" s="1"/>
  <c r="B387" i="5" a="1"/>
  <c r="B387" i="5" s="1"/>
  <c r="A387" i="5" a="1"/>
  <c r="A387" i="5" s="1"/>
  <c r="B386" i="5" a="1"/>
  <c r="B386" i="5" s="1"/>
  <c r="A386" i="5" a="1"/>
  <c r="A386" i="5" s="1"/>
  <c r="B385" i="5" a="1"/>
  <c r="B385" i="5" s="1"/>
  <c r="A385" i="5" a="1"/>
  <c r="A385" i="5" s="1"/>
  <c r="B384" i="5" a="1"/>
  <c r="B384" i="5" s="1"/>
  <c r="A384" i="5" a="1"/>
  <c r="A384" i="5" s="1"/>
  <c r="B383" i="5" a="1"/>
  <c r="B383" i="5" s="1"/>
  <c r="A383" i="5" a="1"/>
  <c r="A383" i="5" s="1"/>
  <c r="B382" i="5" a="1"/>
  <c r="B382" i="5" s="1"/>
  <c r="A382" i="5" a="1"/>
  <c r="A382" i="5" s="1"/>
  <c r="B381" i="5" a="1"/>
  <c r="B381" i="5" s="1"/>
  <c r="A381" i="5" a="1"/>
  <c r="A381" i="5" s="1"/>
  <c r="B380" i="5" a="1"/>
  <c r="B380" i="5" s="1"/>
  <c r="A380" i="5" a="1"/>
  <c r="A380" i="5" s="1"/>
  <c r="B379" i="5" a="1"/>
  <c r="B379" i="5" s="1"/>
  <c r="A379" i="5" a="1"/>
  <c r="A379" i="5" s="1"/>
  <c r="B378" i="5" a="1"/>
  <c r="B378" i="5" s="1"/>
  <c r="A378" i="5" a="1"/>
  <c r="A378" i="5" s="1"/>
  <c r="B377" i="5" a="1"/>
  <c r="B377" i="5" s="1"/>
  <c r="A377" i="5" a="1"/>
  <c r="A377" i="5" s="1"/>
  <c r="B376" i="5" a="1"/>
  <c r="B376" i="5" s="1"/>
  <c r="A376" i="5" a="1"/>
  <c r="A376" i="5" s="1"/>
  <c r="B375" i="5" a="1"/>
  <c r="B375" i="5" s="1"/>
  <c r="A375" i="5" a="1"/>
  <c r="A375" i="5" s="1"/>
  <c r="B374" i="5" a="1"/>
  <c r="B374" i="5" s="1"/>
  <c r="A374" i="5" a="1"/>
  <c r="A374" i="5" s="1"/>
  <c r="B373" i="5" a="1"/>
  <c r="B373" i="5" s="1"/>
  <c r="A373" i="5" a="1"/>
  <c r="A373" i="5" s="1"/>
  <c r="B372" i="5" a="1"/>
  <c r="B372" i="5" s="1"/>
  <c r="A372" i="5" a="1"/>
  <c r="A372" i="5" s="1"/>
  <c r="B371" i="5" a="1"/>
  <c r="B371" i="5" s="1"/>
  <c r="A371" i="5" a="1"/>
  <c r="A371" i="5" s="1"/>
  <c r="B370" i="5" a="1"/>
  <c r="B370" i="5" s="1"/>
  <c r="A370" i="5" a="1"/>
  <c r="A370" i="5" s="1"/>
  <c r="B369" i="5" a="1"/>
  <c r="B369" i="5" s="1"/>
  <c r="A369" i="5" a="1"/>
  <c r="A369" i="5" s="1"/>
  <c r="B368" i="5" a="1"/>
  <c r="B368" i="5" s="1"/>
  <c r="A368" i="5" a="1"/>
  <c r="A368" i="5" s="1"/>
  <c r="B367" i="5" a="1"/>
  <c r="B367" i="5" s="1"/>
  <c r="A367" i="5" a="1"/>
  <c r="A367" i="5" s="1"/>
  <c r="B366" i="5" a="1"/>
  <c r="B366" i="5" s="1"/>
  <c r="A366" i="5" a="1"/>
  <c r="A366" i="5" s="1"/>
  <c r="B365" i="5" a="1"/>
  <c r="B365" i="5" s="1"/>
  <c r="A365" i="5" a="1"/>
  <c r="A365" i="5" s="1"/>
  <c r="B364" i="5" a="1"/>
  <c r="B364" i="5" s="1"/>
  <c r="A364" i="5" a="1"/>
  <c r="A364" i="5" s="1"/>
  <c r="B363" i="5" a="1"/>
  <c r="B363" i="5" s="1"/>
  <c r="A363" i="5" a="1"/>
  <c r="A363" i="5" s="1"/>
  <c r="B362" i="5" a="1"/>
  <c r="B362" i="5" s="1"/>
  <c r="A362" i="5" a="1"/>
  <c r="A362" i="5" s="1"/>
  <c r="B361" i="5" a="1"/>
  <c r="B361" i="5" s="1"/>
  <c r="A361" i="5" a="1"/>
  <c r="A361" i="5" s="1"/>
  <c r="B360" i="5" a="1"/>
  <c r="B360" i="5" s="1"/>
  <c r="A360" i="5" a="1"/>
  <c r="A360" i="5" s="1"/>
  <c r="B359" i="5" a="1"/>
  <c r="B359" i="5" s="1"/>
  <c r="A359" i="5" a="1"/>
  <c r="A359" i="5" s="1"/>
  <c r="B358" i="5" a="1"/>
  <c r="B358" i="5" s="1"/>
  <c r="A358" i="5" a="1"/>
  <c r="A358" i="5" s="1"/>
  <c r="B357" i="5" a="1"/>
  <c r="B357" i="5" s="1"/>
  <c r="A357" i="5" a="1"/>
  <c r="A357" i="5" s="1"/>
  <c r="B356" i="5" a="1"/>
  <c r="B356" i="5" s="1"/>
  <c r="A356" i="5" a="1"/>
  <c r="A356" i="5" s="1"/>
  <c r="B355" i="5" a="1"/>
  <c r="B355" i="5" s="1"/>
  <c r="A355" i="5" a="1"/>
  <c r="A355" i="5" s="1"/>
  <c r="B354" i="5" a="1"/>
  <c r="B354" i="5" s="1"/>
  <c r="A354" i="5" a="1"/>
  <c r="A354" i="5" s="1"/>
  <c r="B353" i="5" a="1"/>
  <c r="B353" i="5" s="1"/>
  <c r="A353" i="5" a="1"/>
  <c r="A353" i="5" s="1"/>
  <c r="B352" i="5" a="1"/>
  <c r="B352" i="5" s="1"/>
  <c r="A352" i="5" a="1"/>
  <c r="A352" i="5" s="1"/>
  <c r="B351" i="5" a="1"/>
  <c r="B351" i="5" s="1"/>
  <c r="A351" i="5" a="1"/>
  <c r="A351" i="5" s="1"/>
  <c r="B350" i="5" a="1"/>
  <c r="B350" i="5" s="1"/>
  <c r="A350" i="5" a="1"/>
  <c r="A350" i="5" s="1"/>
  <c r="B349" i="5" a="1"/>
  <c r="B349" i="5" s="1"/>
  <c r="A349" i="5" a="1"/>
  <c r="A349" i="5" s="1"/>
  <c r="B348" i="5" a="1"/>
  <c r="B348" i="5" s="1"/>
  <c r="A348" i="5" a="1"/>
  <c r="A348" i="5" s="1"/>
  <c r="B347" i="5" a="1"/>
  <c r="B347" i="5" s="1"/>
  <c r="A347" i="5" a="1"/>
  <c r="A347" i="5" s="1"/>
  <c r="B346" i="5" a="1"/>
  <c r="B346" i="5" s="1"/>
  <c r="A346" i="5" a="1"/>
  <c r="A346" i="5" s="1"/>
  <c r="B345" i="5" a="1"/>
  <c r="B345" i="5" s="1"/>
  <c r="A345" i="5" a="1"/>
  <c r="A345" i="5" s="1"/>
  <c r="B344" i="5" a="1"/>
  <c r="B344" i="5" s="1"/>
  <c r="A344" i="5" a="1"/>
  <c r="A344" i="5" s="1"/>
  <c r="B343" i="5" a="1"/>
  <c r="B343" i="5" s="1"/>
  <c r="A343" i="5" a="1"/>
  <c r="A343" i="5" s="1"/>
  <c r="B342" i="5" a="1"/>
  <c r="B342" i="5" s="1"/>
  <c r="A342" i="5" a="1"/>
  <c r="A342" i="5" s="1"/>
  <c r="B341" i="5" a="1"/>
  <c r="B341" i="5" s="1"/>
  <c r="A341" i="5" a="1"/>
  <c r="A341" i="5" s="1"/>
  <c r="B340" i="5" a="1"/>
  <c r="B340" i="5" s="1"/>
  <c r="A340" i="5" a="1"/>
  <c r="A340" i="5" s="1"/>
  <c r="B339" i="5" a="1"/>
  <c r="B339" i="5" s="1"/>
  <c r="A339" i="5" a="1"/>
  <c r="A339" i="5" s="1"/>
  <c r="B338" i="5" a="1"/>
  <c r="B338" i="5" s="1"/>
  <c r="A338" i="5" a="1"/>
  <c r="A338" i="5" s="1"/>
  <c r="B337" i="5" a="1"/>
  <c r="B337" i="5" s="1"/>
  <c r="A337" i="5" a="1"/>
  <c r="A337" i="5" s="1"/>
  <c r="B336" i="5" a="1"/>
  <c r="B336" i="5" s="1"/>
  <c r="A336" i="5" a="1"/>
  <c r="A336" i="5" s="1"/>
  <c r="B335" i="5" a="1"/>
  <c r="B335" i="5" s="1"/>
  <c r="A335" i="5" a="1"/>
  <c r="A335" i="5" s="1"/>
  <c r="B334" i="5" a="1"/>
  <c r="B334" i="5" s="1"/>
  <c r="A334" i="5" a="1"/>
  <c r="A334" i="5" s="1"/>
  <c r="B333" i="5" a="1"/>
  <c r="B333" i="5" s="1"/>
  <c r="A333" i="5" a="1"/>
  <c r="A333" i="5" s="1"/>
  <c r="B332" i="5" a="1"/>
  <c r="B332" i="5" s="1"/>
  <c r="A332" i="5" a="1"/>
  <c r="A332" i="5" s="1"/>
  <c r="B331" i="5" a="1"/>
  <c r="B331" i="5" s="1"/>
  <c r="A331" i="5" a="1"/>
  <c r="A331" i="5" s="1"/>
  <c r="B330" i="5" a="1"/>
  <c r="B330" i="5" s="1"/>
  <c r="A330" i="5" a="1"/>
  <c r="A330" i="5" s="1"/>
  <c r="B329" i="5" a="1"/>
  <c r="B329" i="5" s="1"/>
  <c r="A329" i="5" a="1"/>
  <c r="A329" i="5" s="1"/>
  <c r="B328" i="5" a="1"/>
  <c r="B328" i="5" s="1"/>
  <c r="A328" i="5" a="1"/>
  <c r="A328" i="5" s="1"/>
  <c r="B327" i="5" a="1"/>
  <c r="B327" i="5" s="1"/>
  <c r="A327" i="5" a="1"/>
  <c r="A327" i="5" s="1"/>
  <c r="B326" i="5" a="1"/>
  <c r="B326" i="5" s="1"/>
  <c r="A326" i="5" a="1"/>
  <c r="A326" i="5" s="1"/>
  <c r="B325" i="5" a="1"/>
  <c r="B325" i="5" s="1"/>
  <c r="A325" i="5" a="1"/>
  <c r="A325" i="5" s="1"/>
  <c r="B324" i="5" a="1"/>
  <c r="B324" i="5" s="1"/>
  <c r="A324" i="5" a="1"/>
  <c r="A324" i="5" s="1"/>
  <c r="B323" i="5" a="1"/>
  <c r="B323" i="5" s="1"/>
  <c r="A323" i="5" a="1"/>
  <c r="A323" i="5" s="1"/>
  <c r="B322" i="5" a="1"/>
  <c r="B322" i="5" s="1"/>
  <c r="A322" i="5" a="1"/>
  <c r="A322" i="5" s="1"/>
  <c r="B321" i="5" a="1"/>
  <c r="B321" i="5" s="1"/>
  <c r="A321" i="5" a="1"/>
  <c r="A321" i="5" s="1"/>
  <c r="B320" i="5" a="1"/>
  <c r="B320" i="5" s="1"/>
  <c r="A320" i="5" a="1"/>
  <c r="A320" i="5" s="1"/>
  <c r="B319" i="5" a="1"/>
  <c r="B319" i="5" s="1"/>
  <c r="A319" i="5" a="1"/>
  <c r="A319" i="5" s="1"/>
  <c r="B318" i="5" a="1"/>
  <c r="B318" i="5" s="1"/>
  <c r="A318" i="5" a="1"/>
  <c r="A318" i="5" s="1"/>
  <c r="B317" i="5" a="1"/>
  <c r="B317" i="5" s="1"/>
  <c r="A317" i="5" a="1"/>
  <c r="A317" i="5" s="1"/>
  <c r="B316" i="5" a="1"/>
  <c r="B316" i="5" s="1"/>
  <c r="A316" i="5" a="1"/>
  <c r="A316" i="5" s="1"/>
  <c r="B315" i="5" a="1"/>
  <c r="B315" i="5" s="1"/>
  <c r="A315" i="5" a="1"/>
  <c r="A315" i="5" s="1"/>
  <c r="B314" i="5" a="1"/>
  <c r="B314" i="5" s="1"/>
  <c r="A314" i="5" a="1"/>
  <c r="A314" i="5" s="1"/>
  <c r="B313" i="5" a="1"/>
  <c r="B313" i="5" s="1"/>
  <c r="A313" i="5" a="1"/>
  <c r="A313" i="5" s="1"/>
  <c r="B312" i="5" a="1"/>
  <c r="B312" i="5" s="1"/>
  <c r="A312" i="5" a="1"/>
  <c r="A312" i="5" s="1"/>
  <c r="B311" i="5" a="1"/>
  <c r="B311" i="5" s="1"/>
  <c r="A311" i="5" a="1"/>
  <c r="A311" i="5" s="1"/>
  <c r="B310" i="5" a="1"/>
  <c r="B310" i="5" s="1"/>
  <c r="A310" i="5" a="1"/>
  <c r="A310" i="5" s="1"/>
  <c r="B309" i="5" a="1"/>
  <c r="B309" i="5" s="1"/>
  <c r="A309" i="5" a="1"/>
  <c r="A309" i="5" s="1"/>
  <c r="B308" i="5" a="1"/>
  <c r="B308" i="5" s="1"/>
  <c r="A308" i="5" a="1"/>
  <c r="A308" i="5" s="1"/>
  <c r="B307" i="5" a="1"/>
  <c r="B307" i="5" s="1"/>
  <c r="A307" i="5" a="1"/>
  <c r="A307" i="5" s="1"/>
  <c r="B306" i="5" a="1"/>
  <c r="B306" i="5" s="1"/>
  <c r="A306" i="5" a="1"/>
  <c r="A306" i="5" s="1"/>
  <c r="B305" i="5" a="1"/>
  <c r="B305" i="5" s="1"/>
  <c r="A305" i="5" a="1"/>
  <c r="A305" i="5" s="1"/>
  <c r="B304" i="5" a="1"/>
  <c r="B304" i="5" s="1"/>
  <c r="A304" i="5" a="1"/>
  <c r="A304" i="5" s="1"/>
  <c r="B303" i="5" a="1"/>
  <c r="B303" i="5" s="1"/>
  <c r="A303" i="5" a="1"/>
  <c r="A303" i="5" s="1"/>
  <c r="B302" i="5" a="1"/>
  <c r="B302" i="5" s="1"/>
  <c r="A302" i="5" a="1"/>
  <c r="A302" i="5" s="1"/>
  <c r="B301" i="5" a="1"/>
  <c r="B301" i="5" s="1"/>
  <c r="A301" i="5" a="1"/>
  <c r="A301" i="5" s="1"/>
  <c r="B300" i="5" a="1"/>
  <c r="B300" i="5" s="1"/>
  <c r="A300" i="5" a="1"/>
  <c r="A300" i="5" s="1"/>
  <c r="B299" i="5" a="1"/>
  <c r="B299" i="5" s="1"/>
  <c r="A299" i="5" a="1"/>
  <c r="A299" i="5" s="1"/>
  <c r="B298" i="5" a="1"/>
  <c r="B298" i="5" s="1"/>
  <c r="A298" i="5" a="1"/>
  <c r="A298" i="5" s="1"/>
  <c r="B297" i="5" a="1"/>
  <c r="B297" i="5" s="1"/>
  <c r="A297" i="5" a="1"/>
  <c r="A297" i="5" s="1"/>
  <c r="B296" i="5" a="1"/>
  <c r="B296" i="5" s="1"/>
  <c r="A296" i="5" a="1"/>
  <c r="A296" i="5" s="1"/>
  <c r="B295" i="5" a="1"/>
  <c r="B295" i="5" s="1"/>
  <c r="A295" i="5" a="1"/>
  <c r="A295" i="5" s="1"/>
  <c r="B294" i="5" a="1"/>
  <c r="B294" i="5" s="1"/>
  <c r="A294" i="5" a="1"/>
  <c r="A294" i="5" s="1"/>
  <c r="B293" i="5" a="1"/>
  <c r="B293" i="5" s="1"/>
  <c r="A293" i="5" a="1"/>
  <c r="A293" i="5" s="1"/>
  <c r="B292" i="5" a="1"/>
  <c r="B292" i="5" s="1"/>
  <c r="A292" i="5" a="1"/>
  <c r="A292" i="5" s="1"/>
  <c r="B291" i="5" a="1"/>
  <c r="B291" i="5" s="1"/>
  <c r="A291" i="5" a="1"/>
  <c r="A291" i="5" s="1"/>
  <c r="B290" i="5" a="1"/>
  <c r="B290" i="5" s="1"/>
  <c r="A290" i="5" a="1"/>
  <c r="A290" i="5" s="1"/>
  <c r="B289" i="5" a="1"/>
  <c r="B289" i="5" s="1"/>
  <c r="A289" i="5" a="1"/>
  <c r="A289" i="5" s="1"/>
  <c r="B288" i="5" a="1"/>
  <c r="B288" i="5" s="1"/>
  <c r="A288" i="5" a="1"/>
  <c r="A288" i="5" s="1"/>
  <c r="B287" i="5" a="1"/>
  <c r="B287" i="5" s="1"/>
  <c r="A287" i="5" a="1"/>
  <c r="A287" i="5" s="1"/>
  <c r="B286" i="5" a="1"/>
  <c r="B286" i="5" s="1"/>
  <c r="A286" i="5" a="1"/>
  <c r="A286" i="5" s="1"/>
  <c r="B285" i="5" a="1"/>
  <c r="B285" i="5" s="1"/>
  <c r="A285" i="5" a="1"/>
  <c r="A285" i="5" s="1"/>
  <c r="B284" i="5" a="1"/>
  <c r="B284" i="5" s="1"/>
  <c r="A284" i="5" a="1"/>
  <c r="A284" i="5" s="1"/>
  <c r="B283" i="5" a="1"/>
  <c r="B283" i="5" s="1"/>
  <c r="A283" i="5" a="1"/>
  <c r="A283" i="5" s="1"/>
  <c r="B282" i="5" a="1"/>
  <c r="B282" i="5" s="1"/>
  <c r="A282" i="5" a="1"/>
  <c r="A282" i="5" s="1"/>
  <c r="B281" i="5" a="1"/>
  <c r="B281" i="5" s="1"/>
  <c r="A281" i="5" a="1"/>
  <c r="A281" i="5" s="1"/>
  <c r="B280" i="5" a="1"/>
  <c r="B280" i="5" s="1"/>
  <c r="A280" i="5" a="1"/>
  <c r="A280" i="5" s="1"/>
  <c r="B279" i="5" a="1"/>
  <c r="B279" i="5" s="1"/>
  <c r="A279" i="5" a="1"/>
  <c r="A279" i="5" s="1"/>
  <c r="B278" i="5" a="1"/>
  <c r="B278" i="5" s="1"/>
  <c r="A278" i="5" a="1"/>
  <c r="A278" i="5" s="1"/>
  <c r="B277" i="5" a="1"/>
  <c r="B277" i="5" s="1"/>
  <c r="A277" i="5" a="1"/>
  <c r="A277" i="5" s="1"/>
  <c r="B276" i="5" a="1"/>
  <c r="B276" i="5" s="1"/>
  <c r="A276" i="5" a="1"/>
  <c r="A276" i="5" s="1"/>
  <c r="B275" i="5" a="1"/>
  <c r="B275" i="5" s="1"/>
  <c r="A275" i="5" a="1"/>
  <c r="A275" i="5" s="1"/>
  <c r="B274" i="5" a="1"/>
  <c r="B274" i="5" s="1"/>
  <c r="A274" i="5" a="1"/>
  <c r="A274" i="5" s="1"/>
  <c r="B273" i="5" a="1"/>
  <c r="B273" i="5" s="1"/>
  <c r="A273" i="5" a="1"/>
  <c r="A273" i="5" s="1"/>
  <c r="B272" i="5" a="1"/>
  <c r="B272" i="5" s="1"/>
  <c r="A272" i="5" a="1"/>
  <c r="A272" i="5" s="1"/>
  <c r="B271" i="5" a="1"/>
  <c r="B271" i="5" s="1"/>
  <c r="A271" i="5" a="1"/>
  <c r="A271" i="5" s="1"/>
  <c r="B270" i="5" a="1"/>
  <c r="B270" i="5" s="1"/>
  <c r="A270" i="5" a="1"/>
  <c r="A270" i="5" s="1"/>
  <c r="B269" i="5" a="1"/>
  <c r="B269" i="5" s="1"/>
  <c r="A269" i="5" a="1"/>
  <c r="A269" i="5" s="1"/>
  <c r="B268" i="5" a="1"/>
  <c r="B268" i="5" s="1"/>
  <c r="A268" i="5" a="1"/>
  <c r="A268" i="5" s="1"/>
  <c r="B267" i="5" a="1"/>
  <c r="B267" i="5" s="1"/>
  <c r="A267" i="5" a="1"/>
  <c r="A267" i="5" s="1"/>
  <c r="B266" i="5" a="1"/>
  <c r="B266" i="5" s="1"/>
  <c r="A266" i="5" a="1"/>
  <c r="A266" i="5" s="1"/>
  <c r="B265" i="5" a="1"/>
  <c r="B265" i="5" s="1"/>
  <c r="A265" i="5" a="1"/>
  <c r="A265" i="5" s="1"/>
  <c r="B264" i="5" a="1"/>
  <c r="B264" i="5" s="1"/>
  <c r="A264" i="5" a="1"/>
  <c r="A264" i="5" s="1"/>
  <c r="B263" i="5" a="1"/>
  <c r="B263" i="5" s="1"/>
  <c r="A263" i="5" a="1"/>
  <c r="A263" i="5" s="1"/>
  <c r="B262" i="5" a="1"/>
  <c r="B262" i="5" s="1"/>
  <c r="A262" i="5" a="1"/>
  <c r="A262" i="5" s="1"/>
  <c r="B261" i="5" a="1"/>
  <c r="B261" i="5" s="1"/>
  <c r="A261" i="5" a="1"/>
  <c r="A261" i="5" s="1"/>
  <c r="B260" i="5" a="1"/>
  <c r="B260" i="5" s="1"/>
  <c r="A260" i="5" a="1"/>
  <c r="A260" i="5" s="1"/>
  <c r="B259" i="5" a="1"/>
  <c r="B259" i="5" s="1"/>
  <c r="A259" i="5" a="1"/>
  <c r="A259" i="5" s="1"/>
  <c r="B258" i="5" a="1"/>
  <c r="B258" i="5" s="1"/>
  <c r="A258" i="5" a="1"/>
  <c r="A258" i="5" s="1"/>
  <c r="B257" i="5" a="1"/>
  <c r="B257" i="5" s="1"/>
  <c r="A257" i="5" a="1"/>
  <c r="A257" i="5" s="1"/>
  <c r="B256" i="5" a="1"/>
  <c r="B256" i="5" s="1"/>
  <c r="A256" i="5" a="1"/>
  <c r="A256" i="5" s="1"/>
  <c r="B255" i="5" a="1"/>
  <c r="B255" i="5" s="1"/>
  <c r="A255" i="5" a="1"/>
  <c r="A255" i="5" s="1"/>
  <c r="B254" i="5" a="1"/>
  <c r="B254" i="5" s="1"/>
  <c r="A254" i="5" a="1"/>
  <c r="A254" i="5" s="1"/>
  <c r="B253" i="5" a="1"/>
  <c r="B253" i="5" s="1"/>
  <c r="A253" i="5" a="1"/>
  <c r="A253" i="5" s="1"/>
  <c r="B252" i="5" a="1"/>
  <c r="B252" i="5" s="1"/>
  <c r="A252" i="5" a="1"/>
  <c r="A252" i="5" s="1"/>
  <c r="B251" i="5" a="1"/>
  <c r="B251" i="5" s="1"/>
  <c r="A251" i="5" a="1"/>
  <c r="A251" i="5" s="1"/>
  <c r="B250" i="5" a="1"/>
  <c r="B250" i="5" s="1"/>
  <c r="A250" i="5" a="1"/>
  <c r="A250" i="5" s="1"/>
  <c r="B249" i="5" a="1"/>
  <c r="B249" i="5" s="1"/>
  <c r="A249" i="5" a="1"/>
  <c r="A249" i="5" s="1"/>
  <c r="B248" i="5" a="1"/>
  <c r="B248" i="5" s="1"/>
  <c r="A248" i="5" a="1"/>
  <c r="A248" i="5" s="1"/>
  <c r="B247" i="5" a="1"/>
  <c r="B247" i="5" s="1"/>
  <c r="A247" i="5" a="1"/>
  <c r="A247" i="5" s="1"/>
  <c r="B246" i="5" a="1"/>
  <c r="B246" i="5" s="1"/>
  <c r="A246" i="5" a="1"/>
  <c r="A246" i="5" s="1"/>
  <c r="B245" i="5" a="1"/>
  <c r="B245" i="5" s="1"/>
  <c r="A245" i="5" a="1"/>
  <c r="A245" i="5" s="1"/>
  <c r="B244" i="5" a="1"/>
  <c r="B244" i="5" s="1"/>
  <c r="A244" i="5" a="1"/>
  <c r="A244" i="5" s="1"/>
  <c r="B243" i="5" a="1"/>
  <c r="B243" i="5" s="1"/>
  <c r="A243" i="5" a="1"/>
  <c r="A243" i="5" s="1"/>
  <c r="B242" i="5" a="1"/>
  <c r="B242" i="5" s="1"/>
  <c r="A242" i="5" a="1"/>
  <c r="A242" i="5" s="1"/>
  <c r="B241" i="5" a="1"/>
  <c r="B241" i="5" s="1"/>
  <c r="A241" i="5" a="1"/>
  <c r="A241" i="5" s="1"/>
  <c r="B240" i="5" a="1"/>
  <c r="B240" i="5" s="1"/>
  <c r="A240" i="5" a="1"/>
  <c r="A240" i="5" s="1"/>
  <c r="B239" i="5" a="1"/>
  <c r="B239" i="5" s="1"/>
  <c r="A239" i="5" a="1"/>
  <c r="A239" i="5" s="1"/>
  <c r="B238" i="5" a="1"/>
  <c r="B238" i="5" s="1"/>
  <c r="A238" i="5" a="1"/>
  <c r="A238" i="5" s="1"/>
  <c r="B237" i="5" a="1"/>
  <c r="B237" i="5" s="1"/>
  <c r="A237" i="5" a="1"/>
  <c r="A237" i="5" s="1"/>
  <c r="B236" i="5" a="1"/>
  <c r="B236" i="5" s="1"/>
  <c r="A236" i="5" a="1"/>
  <c r="A236" i="5" s="1"/>
  <c r="B235" i="5" a="1"/>
  <c r="B235" i="5" s="1"/>
  <c r="A235" i="5" a="1"/>
  <c r="A235" i="5" s="1"/>
  <c r="B234" i="5" a="1"/>
  <c r="B234" i="5" s="1"/>
  <c r="A234" i="5" a="1"/>
  <c r="A234" i="5" s="1"/>
  <c r="B233" i="5" a="1"/>
  <c r="B233" i="5" s="1"/>
  <c r="A233" i="5" a="1"/>
  <c r="A233" i="5" s="1"/>
  <c r="B232" i="5" a="1"/>
  <c r="B232" i="5" s="1"/>
  <c r="A232" i="5" a="1"/>
  <c r="A232" i="5" s="1"/>
  <c r="B231" i="5" a="1"/>
  <c r="B231" i="5" s="1"/>
  <c r="A231" i="5" a="1"/>
  <c r="A231" i="5" s="1"/>
  <c r="B230" i="5" a="1"/>
  <c r="B230" i="5" s="1"/>
  <c r="A230" i="5" a="1"/>
  <c r="A230" i="5" s="1"/>
  <c r="B229" i="5" a="1"/>
  <c r="B229" i="5" s="1"/>
  <c r="A229" i="5" a="1"/>
  <c r="A229" i="5" s="1"/>
  <c r="B228" i="5" a="1"/>
  <c r="B228" i="5" s="1"/>
  <c r="A228" i="5" a="1"/>
  <c r="A228" i="5" s="1"/>
  <c r="B227" i="5" a="1"/>
  <c r="B227" i="5" s="1"/>
  <c r="A227" i="5" a="1"/>
  <c r="A227" i="5" s="1"/>
  <c r="B226" i="5" a="1"/>
  <c r="B226" i="5" s="1"/>
  <c r="A226" i="5" a="1"/>
  <c r="A226" i="5" s="1"/>
  <c r="B225" i="5" a="1"/>
  <c r="B225" i="5" s="1"/>
  <c r="A225" i="5" a="1"/>
  <c r="A225" i="5" s="1"/>
  <c r="B224" i="5" a="1"/>
  <c r="B224" i="5" s="1"/>
  <c r="A224" i="5" a="1"/>
  <c r="A224" i="5" s="1"/>
  <c r="B223" i="5" a="1"/>
  <c r="B223" i="5" s="1"/>
  <c r="A223" i="5" a="1"/>
  <c r="A223" i="5" s="1"/>
  <c r="B222" i="5" a="1"/>
  <c r="B222" i="5" s="1"/>
  <c r="A222" i="5" a="1"/>
  <c r="A222" i="5" s="1"/>
  <c r="B221" i="5" a="1"/>
  <c r="B221" i="5" s="1"/>
  <c r="A221" i="5" a="1"/>
  <c r="A221" i="5" s="1"/>
  <c r="B220" i="5" a="1"/>
  <c r="B220" i="5" s="1"/>
  <c r="A220" i="5" a="1"/>
  <c r="A220" i="5" s="1"/>
  <c r="B219" i="5" a="1"/>
  <c r="B219" i="5" s="1"/>
  <c r="A219" i="5" a="1"/>
  <c r="A219" i="5" s="1"/>
  <c r="B218" i="5" a="1"/>
  <c r="B218" i="5" s="1"/>
  <c r="A218" i="5" a="1"/>
  <c r="A218" i="5" s="1"/>
  <c r="B217" i="5" a="1"/>
  <c r="B217" i="5" s="1"/>
  <c r="A217" i="5" a="1"/>
  <c r="A217" i="5" s="1"/>
  <c r="B216" i="5" a="1"/>
  <c r="B216" i="5" s="1"/>
  <c r="A216" i="5" a="1"/>
  <c r="A216" i="5" s="1"/>
  <c r="B215" i="5" a="1"/>
  <c r="B215" i="5" s="1"/>
  <c r="A215" i="5" a="1"/>
  <c r="A215" i="5" s="1"/>
  <c r="B214" i="5" a="1"/>
  <c r="B214" i="5" s="1"/>
  <c r="A214" i="5" a="1"/>
  <c r="A214" i="5" s="1"/>
  <c r="B213" i="5" a="1"/>
  <c r="B213" i="5" s="1"/>
  <c r="A213" i="5" a="1"/>
  <c r="A213" i="5" s="1"/>
  <c r="B212" i="5" a="1"/>
  <c r="B212" i="5" s="1"/>
  <c r="A212" i="5" a="1"/>
  <c r="A212" i="5" s="1"/>
  <c r="B211" i="5" a="1"/>
  <c r="B211" i="5" s="1"/>
  <c r="A211" i="5" a="1"/>
  <c r="A211" i="5" s="1"/>
  <c r="B210" i="5" a="1"/>
  <c r="B210" i="5" s="1"/>
  <c r="A210" i="5" a="1"/>
  <c r="A210" i="5" s="1"/>
  <c r="B209" i="5" a="1"/>
  <c r="B209" i="5" s="1"/>
  <c r="A209" i="5" a="1"/>
  <c r="A209" i="5" s="1"/>
  <c r="B208" i="5" a="1"/>
  <c r="B208" i="5" s="1"/>
  <c r="A208" i="5" a="1"/>
  <c r="A208" i="5" s="1"/>
  <c r="B207" i="5" a="1"/>
  <c r="B207" i="5" s="1"/>
  <c r="A207" i="5" a="1"/>
  <c r="A207" i="5" s="1"/>
  <c r="B206" i="5" a="1"/>
  <c r="B206" i="5" s="1"/>
  <c r="A206" i="5" a="1"/>
  <c r="A206" i="5" s="1"/>
  <c r="B205" i="5" a="1"/>
  <c r="B205" i="5" s="1"/>
  <c r="A205" i="5" a="1"/>
  <c r="A205" i="5" s="1"/>
  <c r="B204" i="5" a="1"/>
  <c r="B204" i="5" s="1"/>
  <c r="A204" i="5" a="1"/>
  <c r="A204" i="5" s="1"/>
  <c r="B203" i="5" a="1"/>
  <c r="B203" i="5" s="1"/>
  <c r="A203" i="5" a="1"/>
  <c r="A203" i="5" s="1"/>
  <c r="B202" i="5" a="1"/>
  <c r="B202" i="5" s="1"/>
  <c r="A202" i="5" a="1"/>
  <c r="A202" i="5" s="1"/>
  <c r="B201" i="5" a="1"/>
  <c r="B201" i="5" s="1"/>
  <c r="A201" i="5" a="1"/>
  <c r="A201" i="5" s="1"/>
  <c r="B200" i="5" a="1"/>
  <c r="B200" i="5" s="1"/>
  <c r="A200" i="5" a="1"/>
  <c r="A200" i="5" s="1"/>
  <c r="B199" i="5" a="1"/>
  <c r="B199" i="5" s="1"/>
  <c r="A199" i="5" a="1"/>
  <c r="A199" i="5" s="1"/>
  <c r="B198" i="5" a="1"/>
  <c r="B198" i="5" s="1"/>
  <c r="A198" i="5" a="1"/>
  <c r="A198" i="5" s="1"/>
  <c r="B197" i="5" a="1"/>
  <c r="B197" i="5" s="1"/>
  <c r="A197" i="5" a="1"/>
  <c r="A197" i="5" s="1"/>
  <c r="B196" i="5" a="1"/>
  <c r="B196" i="5" s="1"/>
  <c r="A196" i="5" a="1"/>
  <c r="A196" i="5" s="1"/>
  <c r="B195" i="5" a="1"/>
  <c r="B195" i="5" s="1"/>
  <c r="A195" i="5" a="1"/>
  <c r="A195" i="5" s="1"/>
  <c r="B194" i="5" a="1"/>
  <c r="B194" i="5" s="1"/>
  <c r="A194" i="5" a="1"/>
  <c r="A194" i="5" s="1"/>
  <c r="B193" i="5" a="1"/>
  <c r="B193" i="5" s="1"/>
  <c r="A193" i="5" a="1"/>
  <c r="A193" i="5" s="1"/>
  <c r="B192" i="5" a="1"/>
  <c r="B192" i="5" s="1"/>
  <c r="A192" i="5" a="1"/>
  <c r="A192" i="5" s="1"/>
  <c r="B191" i="5" a="1"/>
  <c r="B191" i="5" s="1"/>
  <c r="A191" i="5" a="1"/>
  <c r="A191" i="5" s="1"/>
  <c r="B190" i="5" a="1"/>
  <c r="B190" i="5" s="1"/>
  <c r="A190" i="5" a="1"/>
  <c r="A190" i="5" s="1"/>
  <c r="B189" i="5" a="1"/>
  <c r="B189" i="5" s="1"/>
  <c r="A189" i="5" a="1"/>
  <c r="A189" i="5" s="1"/>
  <c r="B188" i="5" a="1"/>
  <c r="B188" i="5" s="1"/>
  <c r="A188" i="5" a="1"/>
  <c r="A188" i="5" s="1"/>
  <c r="B187" i="5" a="1"/>
  <c r="B187" i="5" s="1"/>
  <c r="A187" i="5" a="1"/>
  <c r="A187" i="5" s="1"/>
  <c r="B186" i="5" a="1"/>
  <c r="B186" i="5" s="1"/>
  <c r="A186" i="5" a="1"/>
  <c r="A186" i="5" s="1"/>
  <c r="B185" i="5" a="1"/>
  <c r="B185" i="5" s="1"/>
  <c r="A185" i="5" a="1"/>
  <c r="A185" i="5" s="1"/>
  <c r="B184" i="5" a="1"/>
  <c r="B184" i="5" s="1"/>
  <c r="A184" i="5" a="1"/>
  <c r="A184" i="5" s="1"/>
  <c r="B183" i="5" a="1"/>
  <c r="B183" i="5" s="1"/>
  <c r="A183" i="5" a="1"/>
  <c r="A183" i="5" s="1"/>
  <c r="B182" i="5" a="1"/>
  <c r="B182" i="5" s="1"/>
  <c r="A182" i="5" a="1"/>
  <c r="A182" i="5" s="1"/>
  <c r="B181" i="5" a="1"/>
  <c r="B181" i="5" s="1"/>
  <c r="A181" i="5" a="1"/>
  <c r="A181" i="5" s="1"/>
  <c r="B180" i="5" a="1"/>
  <c r="B180" i="5" s="1"/>
  <c r="A180" i="5" a="1"/>
  <c r="A180" i="5" s="1"/>
  <c r="B179" i="5" a="1"/>
  <c r="B179" i="5" s="1"/>
  <c r="A179" i="5" a="1"/>
  <c r="A179" i="5" s="1"/>
  <c r="B178" i="5" a="1"/>
  <c r="B178" i="5" s="1"/>
  <c r="A178" i="5" a="1"/>
  <c r="A178" i="5" s="1"/>
  <c r="B177" i="5" a="1"/>
  <c r="B177" i="5" s="1"/>
  <c r="A177" i="5" a="1"/>
  <c r="A177" i="5" s="1"/>
  <c r="B176" i="5" a="1"/>
  <c r="B176" i="5" s="1"/>
  <c r="A176" i="5" a="1"/>
  <c r="A176" i="5" s="1"/>
  <c r="B175" i="5" a="1"/>
  <c r="B175" i="5" s="1"/>
  <c r="A175" i="5" a="1"/>
  <c r="A175" i="5" s="1"/>
  <c r="D174" i="5" a="1"/>
  <c r="D174" i="5" s="1"/>
  <c r="B174" i="5" a="1"/>
  <c r="B174" i="5" s="1"/>
  <c r="A174" i="5" a="1"/>
  <c r="A174" i="5" s="1"/>
  <c r="D173" i="5" a="1"/>
  <c r="D173" i="5" s="1"/>
  <c r="B173" i="5" a="1"/>
  <c r="B173" i="5" s="1"/>
  <c r="A173" i="5" a="1"/>
  <c r="A173" i="5" s="1"/>
  <c r="D172" i="5" a="1"/>
  <c r="D172" i="5" s="1"/>
  <c r="B172" i="5" a="1"/>
  <c r="B172" i="5" s="1"/>
  <c r="A172" i="5" a="1"/>
  <c r="A172" i="5" s="1"/>
  <c r="D171" i="5" a="1"/>
  <c r="D171" i="5" s="1"/>
  <c r="B171" i="5" a="1"/>
  <c r="B171" i="5" s="1"/>
  <c r="A171" i="5" a="1"/>
  <c r="A171" i="5" s="1"/>
  <c r="D170" i="5" a="1"/>
  <c r="D170" i="5" s="1"/>
  <c r="B170" i="5" a="1"/>
  <c r="B170" i="5" s="1"/>
  <c r="A170" i="5" a="1"/>
  <c r="A170" i="5" s="1"/>
  <c r="D169" i="5" a="1"/>
  <c r="D169" i="5" s="1"/>
  <c r="B169" i="5" a="1"/>
  <c r="B169" i="5" s="1"/>
  <c r="A169" i="5" a="1"/>
  <c r="A169" i="5" s="1"/>
  <c r="D168" i="5" a="1"/>
  <c r="D168" i="5" s="1"/>
  <c r="B168" i="5" a="1"/>
  <c r="B168" i="5" s="1"/>
  <c r="A168" i="5" a="1"/>
  <c r="A168" i="5" s="1"/>
  <c r="D167" i="5" a="1"/>
  <c r="D167" i="5" s="1"/>
  <c r="B167" i="5" a="1"/>
  <c r="B167" i="5" s="1"/>
  <c r="A167" i="5" a="1"/>
  <c r="A167" i="5" s="1"/>
  <c r="D166" i="5" a="1"/>
  <c r="D166" i="5" s="1"/>
  <c r="B166" i="5" a="1"/>
  <c r="B166" i="5" s="1"/>
  <c r="A166" i="5" a="1"/>
  <c r="A166" i="5" s="1"/>
  <c r="D165" i="5" a="1"/>
  <c r="D165" i="5" s="1"/>
  <c r="B165" i="5" a="1"/>
  <c r="B165" i="5" s="1"/>
  <c r="A165" i="5" a="1"/>
  <c r="A165" i="5" s="1"/>
  <c r="D164" i="5" a="1"/>
  <c r="D164" i="5" s="1"/>
  <c r="B164" i="5" a="1"/>
  <c r="B164" i="5" s="1"/>
  <c r="A164" i="5" a="1"/>
  <c r="A164" i="5" s="1"/>
  <c r="D163" i="5" a="1"/>
  <c r="D163" i="5" s="1"/>
  <c r="B163" i="5" a="1"/>
  <c r="B163" i="5" s="1"/>
  <c r="A163" i="5" a="1"/>
  <c r="A163" i="5" s="1"/>
  <c r="D162" i="5" a="1"/>
  <c r="D162" i="5" s="1"/>
  <c r="B162" i="5" a="1"/>
  <c r="B162" i="5" s="1"/>
  <c r="A162" i="5" a="1"/>
  <c r="A162" i="5" s="1"/>
  <c r="D161" i="5" a="1"/>
  <c r="D161" i="5" s="1"/>
  <c r="B161" i="5" a="1"/>
  <c r="B161" i="5" s="1"/>
  <c r="A161" i="5" a="1"/>
  <c r="A161" i="5" s="1"/>
  <c r="D160" i="5" a="1"/>
  <c r="D160" i="5" s="1"/>
  <c r="B160" i="5" a="1"/>
  <c r="B160" i="5" s="1"/>
  <c r="A160" i="5" a="1"/>
  <c r="A160" i="5" s="1"/>
  <c r="D159" i="5" a="1"/>
  <c r="D159" i="5" s="1"/>
  <c r="B159" i="5" a="1"/>
  <c r="B159" i="5" s="1"/>
  <c r="A159" i="5" a="1"/>
  <c r="A159" i="5" s="1"/>
  <c r="D158" i="5" a="1"/>
  <c r="D158" i="5" s="1"/>
  <c r="B158" i="5" a="1"/>
  <c r="B158" i="5" s="1"/>
  <c r="A158" i="5" a="1"/>
  <c r="A158" i="5" s="1"/>
  <c r="D157" i="5" a="1"/>
  <c r="D157" i="5" s="1"/>
  <c r="B157" i="5" a="1"/>
  <c r="B157" i="5" s="1"/>
  <c r="A157" i="5" a="1"/>
  <c r="A157" i="5" s="1"/>
  <c r="D156" i="5" a="1"/>
  <c r="D156" i="5" s="1"/>
  <c r="B156" i="5" a="1"/>
  <c r="B156" i="5" s="1"/>
  <c r="A156" i="5" a="1"/>
  <c r="A156" i="5" s="1"/>
  <c r="D155" i="5" a="1"/>
  <c r="D155" i="5" s="1"/>
  <c r="B155" i="5" a="1"/>
  <c r="B155" i="5" s="1"/>
  <c r="A155" i="5" a="1"/>
  <c r="A155" i="5" s="1"/>
  <c r="D154" i="5" a="1"/>
  <c r="D154" i="5" s="1"/>
  <c r="B154" i="5" a="1"/>
  <c r="B154" i="5" s="1"/>
  <c r="A154" i="5" a="1"/>
  <c r="A154" i="5" s="1"/>
  <c r="D153" i="5" a="1"/>
  <c r="D153" i="5" s="1"/>
  <c r="B153" i="5" a="1"/>
  <c r="B153" i="5" s="1"/>
  <c r="A153" i="5" a="1"/>
  <c r="A153" i="5"/>
  <c r="D152" i="5" a="1"/>
  <c r="D152" i="5" s="1"/>
  <c r="B152" i="5" a="1"/>
  <c r="B152" i="5" s="1"/>
  <c r="A152" i="5" a="1"/>
  <c r="A152" i="5" s="1"/>
  <c r="D151" i="5" a="1"/>
  <c r="D151" i="5"/>
  <c r="B151" i="5" a="1"/>
  <c r="B151" i="5" s="1"/>
  <c r="A151" i="5" a="1"/>
  <c r="A151" i="5" s="1"/>
  <c r="D150" i="5" a="1"/>
  <c r="D150" i="5" s="1"/>
  <c r="B150" i="5" a="1"/>
  <c r="B150" i="5"/>
  <c r="A150" i="5" a="1"/>
  <c r="A150" i="5" s="1"/>
  <c r="D149" i="5" a="1"/>
  <c r="D149" i="5" s="1"/>
  <c r="B149" i="5" a="1"/>
  <c r="B149" i="5" s="1"/>
  <c r="A149" i="5" a="1"/>
  <c r="A149" i="5"/>
  <c r="D148" i="5" a="1"/>
  <c r="D148" i="5" s="1"/>
  <c r="B148" i="5" a="1"/>
  <c r="B148" i="5" s="1"/>
  <c r="A148" i="5" a="1"/>
  <c r="A148" i="5" s="1"/>
  <c r="D147" i="5" a="1"/>
  <c r="D147" i="5"/>
  <c r="B147" i="5" a="1"/>
  <c r="B147" i="5" s="1"/>
  <c r="A147" i="5" a="1"/>
  <c r="A147" i="5" s="1"/>
  <c r="D146" i="5" a="1"/>
  <c r="D146" i="5" s="1"/>
  <c r="B146" i="5" a="1"/>
  <c r="B146" i="5"/>
  <c r="A146" i="5" a="1"/>
  <c r="A146" i="5" s="1"/>
  <c r="D145" i="5" a="1"/>
  <c r="D145" i="5" s="1"/>
  <c r="B145" i="5" a="1"/>
  <c r="B145" i="5" s="1"/>
  <c r="A145" i="5" a="1"/>
  <c r="A145" i="5"/>
  <c r="D144" i="5" a="1"/>
  <c r="D144" i="5" s="1"/>
  <c r="B144" i="5" a="1"/>
  <c r="B144" i="5" s="1"/>
  <c r="A144" i="5" a="1"/>
  <c r="A144" i="5" s="1"/>
  <c r="D143" i="5" a="1"/>
  <c r="D143" i="5"/>
  <c r="B143" i="5" a="1"/>
  <c r="B143" i="5" s="1"/>
  <c r="A143" i="5" a="1"/>
  <c r="A143" i="5" s="1"/>
  <c r="D142" i="5" a="1"/>
  <c r="D142" i="5" s="1"/>
  <c r="B142" i="5" a="1"/>
  <c r="B142" i="5"/>
  <c r="A142" i="5" a="1"/>
  <c r="A142" i="5" s="1"/>
  <c r="D141" i="5" a="1"/>
  <c r="D141" i="5" s="1"/>
  <c r="C141" i="5" a="1"/>
  <c r="C141" i="5" s="1"/>
  <c r="B141" i="5" a="1"/>
  <c r="B141" i="5"/>
  <c r="A141" i="5" a="1"/>
  <c r="A141" i="5" s="1"/>
  <c r="D140" i="5" a="1"/>
  <c r="D140" i="5" s="1"/>
  <c r="C140" i="5" a="1"/>
  <c r="C140" i="5" s="1"/>
  <c r="B140" i="5" a="1"/>
  <c r="B140" i="5"/>
  <c r="A140" i="5" a="1"/>
  <c r="A140" i="5" s="1"/>
  <c r="D139" i="5" a="1"/>
  <c r="D139" i="5" s="1"/>
  <c r="C139" i="5" a="1"/>
  <c r="C139" i="5" s="1"/>
  <c r="B139" i="5" a="1"/>
  <c r="B139" i="5"/>
  <c r="A139" i="5" a="1"/>
  <c r="A139" i="5" s="1"/>
  <c r="D138" i="5" a="1"/>
  <c r="D138" i="5" s="1"/>
  <c r="C138" i="5" a="1"/>
  <c r="C138" i="5" s="1"/>
  <c r="B138" i="5" a="1"/>
  <c r="B138" i="5"/>
  <c r="A138" i="5" a="1"/>
  <c r="A138" i="5" s="1"/>
  <c r="D137" i="5" a="1"/>
  <c r="D137" i="5" s="1"/>
  <c r="C137" i="5" a="1"/>
  <c r="C137" i="5" s="1"/>
  <c r="B137" i="5" a="1"/>
  <c r="B137" i="5"/>
  <c r="A137" i="5" a="1"/>
  <c r="A137" i="5" s="1"/>
  <c r="D136" i="5" a="1"/>
  <c r="D136" i="5" s="1"/>
  <c r="C136" i="5" a="1"/>
  <c r="C136" i="5" s="1"/>
  <c r="B136" i="5" a="1"/>
  <c r="B136" i="5"/>
  <c r="A136" i="5" a="1"/>
  <c r="A136" i="5" s="1"/>
  <c r="D135" i="5" a="1"/>
  <c r="D135" i="5" s="1"/>
  <c r="C135" i="5" a="1"/>
  <c r="C135" i="5" s="1"/>
  <c r="B135" i="5" a="1"/>
  <c r="B135" i="5"/>
  <c r="A135" i="5" a="1"/>
  <c r="A135" i="5" s="1"/>
  <c r="D134" i="5" a="1"/>
  <c r="D134" i="5" s="1"/>
  <c r="C134" i="5" a="1"/>
  <c r="C134" i="5" s="1"/>
  <c r="B134" i="5" a="1"/>
  <c r="B134" i="5"/>
  <c r="A134" i="5" a="1"/>
  <c r="A134" i="5" s="1"/>
  <c r="D133" i="5" a="1"/>
  <c r="D133" i="5" s="1"/>
  <c r="C133" i="5" a="1"/>
  <c r="C133" i="5" s="1"/>
  <c r="B133" i="5" a="1"/>
  <c r="B133" i="5"/>
  <c r="A133" i="5" a="1"/>
  <c r="A133" i="5" s="1"/>
  <c r="D132" i="5" a="1"/>
  <c r="D132" i="5" s="1"/>
  <c r="C132" i="5" a="1"/>
  <c r="C132" i="5" s="1"/>
  <c r="B132" i="5" a="1"/>
  <c r="B132" i="5"/>
  <c r="A132" i="5" a="1"/>
  <c r="A132" i="5" s="1"/>
  <c r="D131" i="5" a="1"/>
  <c r="D131" i="5" s="1"/>
  <c r="C131" i="5" a="1"/>
  <c r="C131" i="5" s="1"/>
  <c r="B131" i="5" a="1"/>
  <c r="B131" i="5"/>
  <c r="A131" i="5" a="1"/>
  <c r="A131" i="5" s="1"/>
  <c r="D130" i="5" a="1"/>
  <c r="D130" i="5" s="1"/>
  <c r="C130" i="5" a="1"/>
  <c r="C130" i="5" s="1"/>
  <c r="B130" i="5" a="1"/>
  <c r="B130" i="5"/>
  <c r="A130" i="5" a="1"/>
  <c r="A130" i="5" s="1"/>
  <c r="D129" i="5" a="1"/>
  <c r="D129" i="5" s="1"/>
  <c r="C129" i="5" a="1"/>
  <c r="C129" i="5" s="1"/>
  <c r="B129" i="5" a="1"/>
  <c r="B129" i="5"/>
  <c r="A129" i="5" a="1"/>
  <c r="A129" i="5" s="1"/>
  <c r="D128" i="5" a="1"/>
  <c r="D128" i="5" s="1"/>
  <c r="C128" i="5" a="1"/>
  <c r="C128" i="5" s="1"/>
  <c r="B128" i="5" a="1"/>
  <c r="B128" i="5"/>
  <c r="A128" i="5" a="1"/>
  <c r="A128" i="5" s="1"/>
  <c r="D127" i="5" a="1"/>
  <c r="D127" i="5" s="1"/>
  <c r="C127" i="5" a="1"/>
  <c r="C127" i="5" s="1"/>
  <c r="B127" i="5" a="1"/>
  <c r="B127" i="5"/>
  <c r="A127" i="5" a="1"/>
  <c r="A127" i="5" s="1"/>
  <c r="D126" i="5" a="1"/>
  <c r="D126" i="5" s="1"/>
  <c r="C126" i="5" a="1"/>
  <c r="C126" i="5" s="1"/>
  <c r="B126" i="5" a="1"/>
  <c r="B126" i="5"/>
  <c r="A126" i="5" a="1"/>
  <c r="A126" i="5" s="1"/>
  <c r="D125" i="5" a="1"/>
  <c r="D125" i="5" s="1"/>
  <c r="C125" i="5" a="1"/>
  <c r="C125" i="5" s="1"/>
  <c r="B125" i="5" a="1"/>
  <c r="B125" i="5"/>
  <c r="A125" i="5" a="1"/>
  <c r="A125" i="5" s="1"/>
  <c r="D124" i="5" a="1"/>
  <c r="D124" i="5" s="1"/>
  <c r="C124" i="5" a="1"/>
  <c r="C124" i="5" s="1"/>
  <c r="B124" i="5" a="1"/>
  <c r="B124" i="5"/>
  <c r="A124" i="5" a="1"/>
  <c r="A124" i="5" s="1"/>
  <c r="D123" i="5" a="1"/>
  <c r="D123" i="5" s="1"/>
  <c r="C123" i="5" a="1"/>
  <c r="C123" i="5" s="1"/>
  <c r="B123" i="5" a="1"/>
  <c r="B123" i="5"/>
  <c r="A123" i="5" a="1"/>
  <c r="A123" i="5" s="1"/>
  <c r="E122" i="5" a="1"/>
  <c r="E122" i="5" s="1"/>
  <c r="D122" i="5" a="1"/>
  <c r="D122" i="5" s="1"/>
  <c r="C122" i="5" a="1"/>
  <c r="C122" i="5"/>
  <c r="B122" i="5" a="1"/>
  <c r="B122" i="5" s="1"/>
  <c r="A122" i="5" a="1"/>
  <c r="A122" i="5" s="1"/>
  <c r="E121" i="5" a="1"/>
  <c r="E121" i="5" s="1"/>
  <c r="D121" i="5" a="1"/>
  <c r="D121" i="5"/>
  <c r="C121" i="5" a="1"/>
  <c r="C121" i="5" s="1"/>
  <c r="B121" i="5" a="1"/>
  <c r="B121" i="5" s="1"/>
  <c r="A121" i="5" a="1"/>
  <c r="A121" i="5" s="1"/>
  <c r="E120" i="5" a="1"/>
  <c r="E120" i="5"/>
  <c r="D120" i="5" a="1"/>
  <c r="D120" i="5" s="1"/>
  <c r="C120" i="5" a="1"/>
  <c r="C120" i="5" s="1"/>
  <c r="B120" i="5" a="1"/>
  <c r="B120" i="5" s="1"/>
  <c r="A120" i="5" a="1"/>
  <c r="A120" i="5"/>
  <c r="E119" i="5" a="1"/>
  <c r="E119" i="5" s="1"/>
  <c r="D119" i="5" a="1"/>
  <c r="D119" i="5" s="1"/>
  <c r="C119" i="5" a="1"/>
  <c r="C119" i="5" s="1"/>
  <c r="B119" i="5" a="1"/>
  <c r="B119" i="5"/>
  <c r="A119" i="5" a="1"/>
  <c r="A119" i="5" s="1"/>
  <c r="E118" i="5" a="1"/>
  <c r="E118" i="5" s="1"/>
  <c r="D118" i="5" a="1"/>
  <c r="D118" i="5" s="1"/>
  <c r="C118" i="5" a="1"/>
  <c r="C118" i="5"/>
  <c r="B118" i="5" a="1"/>
  <c r="B118" i="5" s="1"/>
  <c r="A118" i="5" a="1"/>
  <c r="A118" i="5" s="1"/>
  <c r="I117" i="5" a="1"/>
  <c r="I117" i="5" s="1"/>
  <c r="H117" i="5" a="1"/>
  <c r="H117" i="5"/>
  <c r="G117" i="5" a="1"/>
  <c r="G117" i="5" s="1"/>
  <c r="F117" i="5" a="1"/>
  <c r="F117" i="5" s="1"/>
  <c r="E117" i="5" a="1"/>
  <c r="E117" i="5" s="1"/>
  <c r="D117" i="5" a="1"/>
  <c r="D117" i="5"/>
  <c r="C117" i="5" a="1"/>
  <c r="C117" i="5" s="1"/>
  <c r="B117" i="5" a="1"/>
  <c r="B117" i="5" s="1"/>
  <c r="A117" i="5" a="1"/>
  <c r="A117" i="5" s="1"/>
  <c r="I116" i="5" a="1"/>
  <c r="I116" i="5"/>
  <c r="H116" i="5" a="1"/>
  <c r="H116" i="5" s="1"/>
  <c r="G116" i="5" a="1"/>
  <c r="G116" i="5" s="1"/>
  <c r="F116" i="5" a="1"/>
  <c r="F116" i="5" s="1"/>
  <c r="E116" i="5" a="1"/>
  <c r="E116" i="5"/>
  <c r="D116" i="5" a="1"/>
  <c r="D116" i="5" s="1"/>
  <c r="C116" i="5" a="1"/>
  <c r="C116" i="5" s="1"/>
  <c r="B116" i="5" a="1"/>
  <c r="B116" i="5" s="1"/>
  <c r="A116" i="5" a="1"/>
  <c r="A116" i="5"/>
  <c r="I115" i="5" a="1"/>
  <c r="I115" i="5" s="1"/>
  <c r="H115" i="5" a="1"/>
  <c r="H115" i="5" s="1"/>
  <c r="G115" i="5" a="1"/>
  <c r="G115" i="5" s="1"/>
  <c r="F115" i="5" a="1"/>
  <c r="F115" i="5"/>
  <c r="E115" i="5" a="1"/>
  <c r="E115" i="5" s="1"/>
  <c r="D115" i="5" a="1"/>
  <c r="D115" i="5" s="1"/>
  <c r="C115" i="5" a="1"/>
  <c r="C115" i="5" s="1"/>
  <c r="B115" i="5" a="1"/>
  <c r="B115" i="5"/>
  <c r="A115" i="5" a="1"/>
  <c r="A115" i="5" s="1"/>
  <c r="I114" i="5" a="1"/>
  <c r="I114" i="5" s="1"/>
  <c r="H114" i="5" a="1"/>
  <c r="H114" i="5" s="1"/>
  <c r="G114" i="5" a="1"/>
  <c r="G114" i="5"/>
  <c r="F114" i="5" a="1"/>
  <c r="F114" i="5" s="1"/>
  <c r="E114" i="5" a="1"/>
  <c r="E114" i="5" s="1"/>
  <c r="D114" i="5" a="1"/>
  <c r="D114" i="5" s="1"/>
  <c r="C114" i="5" a="1"/>
  <c r="C114" i="5"/>
  <c r="B114" i="5" a="1"/>
  <c r="B114" i="5" s="1"/>
  <c r="A114" i="5" a="1"/>
  <c r="A114" i="5" s="1"/>
  <c r="I113" i="5" a="1"/>
  <c r="I113" i="5" s="1"/>
  <c r="H113" i="5" a="1"/>
  <c r="H113" i="5"/>
  <c r="G113" i="5" a="1"/>
  <c r="G113" i="5" s="1"/>
  <c r="F113" i="5" a="1"/>
  <c r="F113" i="5" s="1"/>
  <c r="E113" i="5" a="1"/>
  <c r="E113" i="5" s="1"/>
  <c r="D113" i="5" a="1"/>
  <c r="D113" i="5"/>
  <c r="C113" i="5" a="1"/>
  <c r="C113" i="5" s="1"/>
  <c r="B113" i="5" a="1"/>
  <c r="B113" i="5" s="1"/>
  <c r="A113" i="5" a="1"/>
  <c r="A113" i="5" s="1"/>
  <c r="I112" i="5" a="1"/>
  <c r="I112" i="5"/>
  <c r="H112" i="5" a="1"/>
  <c r="H112" i="5" s="1"/>
  <c r="G112" i="5" a="1"/>
  <c r="G112" i="5" s="1"/>
  <c r="F112" i="5" a="1"/>
  <c r="F112" i="5" s="1"/>
  <c r="E112" i="5" a="1"/>
  <c r="E112" i="5"/>
  <c r="D112" i="5" a="1"/>
  <c r="D112" i="5" s="1"/>
  <c r="C112" i="5" a="1"/>
  <c r="C112" i="5" s="1"/>
  <c r="B112" i="5" a="1"/>
  <c r="B112" i="5" s="1"/>
  <c r="A112" i="5" a="1"/>
  <c r="A112" i="5"/>
  <c r="I111" i="5" a="1"/>
  <c r="I111" i="5" s="1"/>
  <c r="H111" i="5" a="1"/>
  <c r="H111" i="5" s="1"/>
  <c r="G111" i="5" a="1"/>
  <c r="G111" i="5" s="1"/>
  <c r="F111" i="5" a="1"/>
  <c r="F111" i="5"/>
  <c r="E111" i="5" a="1"/>
  <c r="E111" i="5" s="1"/>
  <c r="D111" i="5" a="1"/>
  <c r="D111" i="5" s="1"/>
  <c r="C111" i="5" a="1"/>
  <c r="C111" i="5" s="1"/>
  <c r="B111" i="5" a="1"/>
  <c r="B111" i="5"/>
  <c r="A111" i="5" a="1"/>
  <c r="A111" i="5" s="1"/>
  <c r="I110" i="5" a="1"/>
  <c r="I110" i="5" s="1"/>
  <c r="H110" i="5" a="1"/>
  <c r="H110" i="5" s="1"/>
  <c r="G110" i="5" a="1"/>
  <c r="G110" i="5"/>
  <c r="F110" i="5" a="1"/>
  <c r="F110" i="5" s="1"/>
  <c r="E110" i="5" a="1"/>
  <c r="E110" i="5" s="1"/>
  <c r="D110" i="5" a="1"/>
  <c r="D110" i="5" s="1"/>
  <c r="C110" i="5" a="1"/>
  <c r="C110" i="5"/>
  <c r="B110" i="5" a="1"/>
  <c r="B110" i="5" s="1"/>
  <c r="A110" i="5" a="1"/>
  <c r="A110" i="5" s="1"/>
  <c r="I109" i="5" a="1"/>
  <c r="I109" i="5" s="1"/>
  <c r="H109" i="5" a="1"/>
  <c r="H109" i="5"/>
  <c r="G109" i="5" a="1"/>
  <c r="G109" i="5" s="1"/>
  <c r="F109" i="5" a="1"/>
  <c r="F109" i="5" s="1"/>
  <c r="E109" i="5" a="1"/>
  <c r="E109" i="5" s="1"/>
  <c r="D109" i="5" a="1"/>
  <c r="D109" i="5"/>
  <c r="C109" i="5" a="1"/>
  <c r="C109" i="5" s="1"/>
  <c r="B109" i="5" a="1"/>
  <c r="B109" i="5" s="1"/>
  <c r="A109" i="5" a="1"/>
  <c r="A109" i="5" s="1"/>
  <c r="I108" i="5" a="1"/>
  <c r="I108" i="5"/>
  <c r="H108" i="5" a="1"/>
  <c r="H108" i="5" s="1"/>
  <c r="G108" i="5" a="1"/>
  <c r="G108" i="5" s="1"/>
  <c r="F108" i="5" a="1"/>
  <c r="F108" i="5" s="1"/>
  <c r="E108" i="5" a="1"/>
  <c r="E108" i="5"/>
  <c r="D108" i="5" a="1"/>
  <c r="D108" i="5" s="1"/>
  <c r="C108" i="5" a="1"/>
  <c r="C108" i="5" s="1"/>
  <c r="B108" i="5" a="1"/>
  <c r="B108" i="5" s="1"/>
  <c r="A108" i="5" a="1"/>
  <c r="A108" i="5"/>
  <c r="I107" i="5" a="1"/>
  <c r="I107" i="5" s="1"/>
  <c r="H107" i="5" a="1"/>
  <c r="H107" i="5" s="1"/>
  <c r="G107" i="5" a="1"/>
  <c r="G107" i="5" s="1"/>
  <c r="F107" i="5" a="1"/>
  <c r="F107" i="5"/>
  <c r="E107" i="5" a="1"/>
  <c r="E107" i="5" s="1"/>
  <c r="D107" i="5" a="1"/>
  <c r="D107" i="5" s="1"/>
  <c r="C107" i="5" a="1"/>
  <c r="C107" i="5" s="1"/>
  <c r="B107" i="5" a="1"/>
  <c r="B107" i="5"/>
  <c r="A107" i="5" a="1"/>
  <c r="A107" i="5" s="1"/>
  <c r="I106" i="5" a="1"/>
  <c r="I106" i="5" s="1"/>
  <c r="H106" i="5" a="1"/>
  <c r="H106" i="5" s="1"/>
  <c r="G106" i="5" a="1"/>
  <c r="G106" i="5"/>
  <c r="F106" i="5" a="1"/>
  <c r="F106" i="5" s="1"/>
  <c r="E106" i="5" a="1"/>
  <c r="E106" i="5" s="1"/>
  <c r="D106" i="5" a="1"/>
  <c r="D106" i="5" s="1"/>
  <c r="C106" i="5" a="1"/>
  <c r="C106" i="5"/>
  <c r="B106" i="5" a="1"/>
  <c r="B106" i="5" s="1"/>
  <c r="A106" i="5" a="1"/>
  <c r="A106" i="5" s="1"/>
  <c r="I105" i="5" a="1"/>
  <c r="I105" i="5" s="1"/>
  <c r="H105" i="5" a="1"/>
  <c r="H105" i="5"/>
  <c r="G105" i="5" a="1"/>
  <c r="G105" i="5" s="1"/>
  <c r="F105" i="5" a="1"/>
  <c r="F105" i="5"/>
  <c r="E105" i="5" a="1"/>
  <c r="E105" i="5" s="1"/>
  <c r="D105" i="5" a="1"/>
  <c r="D105" i="5"/>
  <c r="C105" i="5" a="1"/>
  <c r="C105" i="5" s="1"/>
  <c r="B105" i="5" a="1"/>
  <c r="B105" i="5" s="1"/>
  <c r="A105" i="5" a="1"/>
  <c r="A105" i="5" s="1"/>
  <c r="I104" i="5" a="1"/>
  <c r="I104" i="5"/>
  <c r="H104" i="5" a="1"/>
  <c r="H104" i="5" s="1"/>
  <c r="G104" i="5" a="1"/>
  <c r="G104" i="5"/>
  <c r="F104" i="5" a="1"/>
  <c r="F104" i="5" s="1"/>
  <c r="E104" i="5" a="1"/>
  <c r="E104" i="5"/>
  <c r="D104" i="5" a="1"/>
  <c r="D104" i="5" s="1"/>
  <c r="C104" i="5" a="1"/>
  <c r="C104" i="5" s="1"/>
  <c r="B104" i="5" a="1"/>
  <c r="B104" i="5" s="1"/>
  <c r="A104" i="5" a="1"/>
  <c r="A104" i="5"/>
  <c r="I103" i="5" a="1"/>
  <c r="I103" i="5" s="1"/>
  <c r="H103" i="5" a="1"/>
  <c r="H103" i="5"/>
  <c r="G103" i="5" a="1"/>
  <c r="G103" i="5" s="1"/>
  <c r="F103" i="5" a="1"/>
  <c r="F103" i="5"/>
  <c r="E103" i="5" a="1"/>
  <c r="E103" i="5" s="1"/>
  <c r="D103" i="5" a="1"/>
  <c r="D103" i="5" s="1"/>
  <c r="C103" i="5" a="1"/>
  <c r="C103" i="5" s="1"/>
  <c r="B103" i="5" a="1"/>
  <c r="B103" i="5"/>
  <c r="A103" i="5" a="1"/>
  <c r="A103" i="5" s="1"/>
  <c r="I102" i="5" a="1"/>
  <c r="I102" i="5"/>
  <c r="H102" i="5" a="1"/>
  <c r="H102" i="5" s="1"/>
  <c r="G102" i="5" a="1"/>
  <c r="G102" i="5"/>
  <c r="F102" i="5" a="1"/>
  <c r="F102" i="5" s="1"/>
  <c r="E102" i="5" a="1"/>
  <c r="E102" i="5" s="1"/>
  <c r="D102" i="5" a="1"/>
  <c r="D102" i="5" s="1"/>
  <c r="C102" i="5" a="1"/>
  <c r="C102" i="5"/>
  <c r="B102" i="5" a="1"/>
  <c r="B102" i="5" s="1"/>
  <c r="A102" i="5" a="1"/>
  <c r="A102" i="5"/>
  <c r="I101" i="5" a="1"/>
  <c r="I101" i="5" s="1"/>
  <c r="H101" i="5" a="1"/>
  <c r="H101" i="5"/>
  <c r="G101" i="5" a="1"/>
  <c r="G101" i="5" s="1"/>
  <c r="F101" i="5" a="1"/>
  <c r="F101" i="5" s="1"/>
  <c r="E101" i="5" a="1"/>
  <c r="E101" i="5" s="1"/>
  <c r="D101" i="5" a="1"/>
  <c r="D101" i="5"/>
  <c r="C101" i="5" a="1"/>
  <c r="C101" i="5" s="1"/>
  <c r="B101" i="5" a="1"/>
  <c r="B101" i="5"/>
  <c r="A101" i="5" a="1"/>
  <c r="A101" i="5" s="1"/>
  <c r="I100" i="5" a="1"/>
  <c r="I100" i="5"/>
  <c r="H100" i="5" a="1"/>
  <c r="H100" i="5" s="1"/>
  <c r="G100" i="5" a="1"/>
  <c r="G100" i="5" s="1"/>
  <c r="F100" i="5" a="1"/>
  <c r="F100" i="5" s="1"/>
  <c r="E100" i="5" a="1"/>
  <c r="E100" i="5"/>
  <c r="D100" i="5" a="1"/>
  <c r="D100" i="5" s="1"/>
  <c r="C100" i="5" a="1"/>
  <c r="C100" i="5"/>
  <c r="B100" i="5" a="1"/>
  <c r="B100" i="5" s="1"/>
  <c r="A100" i="5" a="1"/>
  <c r="A100" i="5"/>
  <c r="I99" i="5" a="1"/>
  <c r="I99" i="5" s="1"/>
  <c r="H99" i="5" a="1"/>
  <c r="H99" i="5" s="1"/>
  <c r="G99" i="5" a="1"/>
  <c r="G99" i="5" s="1"/>
  <c r="F99" i="5" a="1"/>
  <c r="F99" i="5"/>
  <c r="E99" i="5" a="1"/>
  <c r="E99" i="5" s="1"/>
  <c r="D99" i="5" a="1"/>
  <c r="D99" i="5"/>
  <c r="C99" i="5" a="1"/>
  <c r="C99" i="5" s="1"/>
  <c r="B99" i="5" a="1"/>
  <c r="B99" i="5"/>
  <c r="A99" i="5" a="1"/>
  <c r="A99" i="5" s="1"/>
  <c r="I98" i="5" a="1"/>
  <c r="I98" i="5" s="1"/>
  <c r="H98" i="5" a="1"/>
  <c r="H98" i="5" s="1"/>
  <c r="G98" i="5" a="1"/>
  <c r="G98" i="5"/>
  <c r="F98" i="5" a="1"/>
  <c r="F98" i="5" s="1"/>
  <c r="E98" i="5" a="1"/>
  <c r="E98" i="5"/>
  <c r="D98" i="5" a="1"/>
  <c r="D98" i="5" s="1"/>
  <c r="C98" i="5" a="1"/>
  <c r="C98" i="5"/>
  <c r="B98" i="5" a="1"/>
  <c r="B98" i="5" s="1"/>
  <c r="A98" i="5" a="1"/>
  <c r="A98" i="5" s="1"/>
  <c r="I97" i="5" a="1"/>
  <c r="I97" i="5" s="1"/>
  <c r="H97" i="5" a="1"/>
  <c r="H97" i="5"/>
  <c r="G97" i="5" a="1"/>
  <c r="G97" i="5" s="1"/>
  <c r="F97" i="5" a="1"/>
  <c r="F97" i="5"/>
  <c r="E97" i="5" a="1"/>
  <c r="E97" i="5" s="1"/>
  <c r="D97" i="5" a="1"/>
  <c r="D97" i="5"/>
  <c r="C97" i="5" a="1"/>
  <c r="C97" i="5" s="1"/>
  <c r="B97" i="5" a="1"/>
  <c r="B97" i="5" s="1"/>
  <c r="A97" i="5" a="1"/>
  <c r="A97" i="5" s="1"/>
  <c r="I96" i="5" a="1"/>
  <c r="I96" i="5"/>
  <c r="H96" i="5" a="1"/>
  <c r="H96" i="5" s="1"/>
  <c r="G96" i="5" a="1"/>
  <c r="G96" i="5"/>
  <c r="F96" i="5" a="1"/>
  <c r="F96" i="5" s="1"/>
  <c r="E96" i="5" a="1"/>
  <c r="E96" i="5"/>
  <c r="D96" i="5" a="1"/>
  <c r="D96" i="5" s="1"/>
  <c r="C96" i="5" a="1"/>
  <c r="C96" i="5" s="1"/>
  <c r="B96" i="5" a="1"/>
  <c r="B96" i="5" s="1"/>
  <c r="A96" i="5" a="1"/>
  <c r="A96" i="5"/>
  <c r="I95" i="5" a="1"/>
  <c r="I95" i="5" s="1"/>
  <c r="H95" i="5" a="1"/>
  <c r="H95" i="5"/>
  <c r="G95" i="5" a="1"/>
  <c r="G95" i="5" s="1"/>
  <c r="F95" i="5" a="1"/>
  <c r="F95" i="5"/>
  <c r="E95" i="5" a="1"/>
  <c r="E95" i="5" s="1"/>
  <c r="D95" i="5" a="1"/>
  <c r="D95" i="5" s="1"/>
  <c r="C95" i="5" a="1"/>
  <c r="C95" i="5" s="1"/>
  <c r="B95" i="5" a="1"/>
  <c r="B95" i="5"/>
  <c r="A95" i="5" a="1"/>
  <c r="A95" i="5" s="1"/>
  <c r="I94" i="5" a="1"/>
  <c r="I94" i="5"/>
  <c r="H94" i="5" a="1"/>
  <c r="H94" i="5" s="1"/>
  <c r="G94" i="5" a="1"/>
  <c r="G94" i="5"/>
  <c r="F94" i="5" a="1"/>
  <c r="F94" i="5" s="1"/>
  <c r="E94" i="5" a="1"/>
  <c r="E94" i="5" s="1"/>
  <c r="D94" i="5" a="1"/>
  <c r="D94" i="5" s="1"/>
  <c r="C94" i="5" a="1"/>
  <c r="C94" i="5"/>
  <c r="B94" i="5" a="1"/>
  <c r="B94" i="5" s="1"/>
  <c r="A94" i="5" a="1"/>
  <c r="A94" i="5"/>
  <c r="I93" i="5" a="1"/>
  <c r="I93" i="5" s="1"/>
  <c r="H93" i="5" a="1"/>
  <c r="H93" i="5"/>
  <c r="G93" i="5" a="1"/>
  <c r="G93" i="5" s="1"/>
  <c r="F93" i="5" a="1"/>
  <c r="F93" i="5" s="1"/>
  <c r="E93" i="5" a="1"/>
  <c r="E93" i="5" s="1"/>
  <c r="D93" i="5" a="1"/>
  <c r="D93" i="5"/>
  <c r="C93" i="5" a="1"/>
  <c r="C93" i="5" s="1"/>
  <c r="B93" i="5" a="1"/>
  <c r="B93" i="5"/>
  <c r="A93" i="5" a="1"/>
  <c r="A93" i="5" s="1"/>
  <c r="I92" i="5" a="1"/>
  <c r="I92" i="5"/>
  <c r="H92" i="5" a="1"/>
  <c r="H92" i="5" s="1"/>
  <c r="G92" i="5" a="1"/>
  <c r="G92" i="5" s="1"/>
  <c r="F92" i="5" a="1"/>
  <c r="F92" i="5" s="1"/>
  <c r="E92" i="5" a="1"/>
  <c r="E92" i="5"/>
  <c r="D92" i="5" a="1"/>
  <c r="D92" i="5" s="1"/>
  <c r="C92" i="5" a="1"/>
  <c r="C92" i="5"/>
  <c r="B92" i="5" a="1"/>
  <c r="B92" i="5" s="1"/>
  <c r="A92" i="5" a="1"/>
  <c r="A92" i="5"/>
  <c r="I91" i="5" a="1"/>
  <c r="I91" i="5" s="1"/>
  <c r="H91" i="5" a="1"/>
  <c r="H91" i="5" s="1"/>
  <c r="G91" i="5" a="1"/>
  <c r="G91" i="5" s="1"/>
  <c r="F91" i="5" a="1"/>
  <c r="F91" i="5"/>
  <c r="E91" i="5" a="1"/>
  <c r="E91" i="5" s="1"/>
  <c r="D91" i="5" a="1"/>
  <c r="D91" i="5"/>
  <c r="C91" i="5" a="1"/>
  <c r="C91" i="5" s="1"/>
  <c r="B91" i="5" a="1"/>
  <c r="B91" i="5"/>
  <c r="A91" i="5" a="1"/>
  <c r="A91" i="5" s="1"/>
  <c r="I90" i="5" a="1"/>
  <c r="I90" i="5" s="1"/>
  <c r="H90" i="5" a="1"/>
  <c r="H90" i="5" s="1"/>
  <c r="G90" i="5" a="1"/>
  <c r="G90" i="5"/>
  <c r="F90" i="5" a="1"/>
  <c r="F90" i="5" s="1"/>
  <c r="E90" i="5" a="1"/>
  <c r="E90" i="5"/>
  <c r="D90" i="5" a="1"/>
  <c r="D90" i="5" s="1"/>
  <c r="C90" i="5" a="1"/>
  <c r="C90" i="5"/>
  <c r="B90" i="5" a="1"/>
  <c r="B90" i="5" s="1"/>
  <c r="A90" i="5" a="1"/>
  <c r="A90" i="5" s="1"/>
  <c r="I89" i="5" a="1"/>
  <c r="I89" i="5" s="1"/>
  <c r="H89" i="5" a="1"/>
  <c r="H89" i="5"/>
  <c r="G89" i="5" a="1"/>
  <c r="G89" i="5" s="1"/>
  <c r="F89" i="5" a="1"/>
  <c r="F89" i="5"/>
  <c r="E89" i="5" a="1"/>
  <c r="E89" i="5" s="1"/>
  <c r="D89" i="5" a="1"/>
  <c r="D89" i="5"/>
  <c r="C89" i="5" a="1"/>
  <c r="C89" i="5" s="1"/>
  <c r="B89" i="5" a="1"/>
  <c r="B89" i="5" s="1"/>
  <c r="A89" i="5" a="1"/>
  <c r="A89" i="5" s="1"/>
  <c r="I88" i="5" a="1"/>
  <c r="I88" i="5"/>
  <c r="H88" i="5" a="1"/>
  <c r="H88" i="5" s="1"/>
  <c r="G88" i="5" a="1"/>
  <c r="G88" i="5"/>
  <c r="F88" i="5" a="1"/>
  <c r="F88" i="5" s="1"/>
  <c r="E88" i="5" a="1"/>
  <c r="E88" i="5"/>
  <c r="D88" i="5" a="1"/>
  <c r="D88" i="5" s="1"/>
  <c r="C88" i="5" a="1"/>
  <c r="C88" i="5" s="1"/>
  <c r="B88" i="5" a="1"/>
  <c r="B88" i="5" s="1"/>
  <c r="A88" i="5" a="1"/>
  <c r="A88" i="5"/>
  <c r="I87" i="5" a="1"/>
  <c r="I87" i="5" s="1"/>
  <c r="H87" i="5" a="1"/>
  <c r="H87" i="5"/>
  <c r="G87" i="5" a="1"/>
  <c r="G87" i="5" s="1"/>
  <c r="F87" i="5" a="1"/>
  <c r="F87" i="5"/>
  <c r="E87" i="5" a="1"/>
  <c r="E87" i="5" s="1"/>
  <c r="D87" i="5" a="1"/>
  <c r="D87" i="5" s="1"/>
  <c r="C87" i="5" a="1"/>
  <c r="C87" i="5" s="1"/>
  <c r="B87" i="5" a="1"/>
  <c r="B87" i="5"/>
  <c r="A87" i="5" a="1"/>
  <c r="A87" i="5" s="1"/>
  <c r="I86" i="5" a="1"/>
  <c r="I86" i="5"/>
  <c r="H86" i="5" a="1"/>
  <c r="H86" i="5" s="1"/>
  <c r="G86" i="5" a="1"/>
  <c r="G86" i="5"/>
  <c r="F86" i="5" a="1"/>
  <c r="F86" i="5" s="1"/>
  <c r="E86" i="5" a="1"/>
  <c r="E86" i="5" s="1"/>
  <c r="D86" i="5" a="1"/>
  <c r="D86" i="5" s="1"/>
  <c r="C86" i="5" a="1"/>
  <c r="C86" i="5"/>
  <c r="B86" i="5" a="1"/>
  <c r="B86" i="5" s="1"/>
  <c r="A86" i="5" a="1"/>
  <c r="A86" i="5"/>
  <c r="I85" i="5" a="1"/>
  <c r="I85" i="5" s="1"/>
  <c r="H85" i="5" a="1"/>
  <c r="H85" i="5"/>
  <c r="G85" i="5" a="1"/>
  <c r="G85" i="5" s="1"/>
  <c r="F85" i="5" a="1"/>
  <c r="F85" i="5" s="1"/>
  <c r="C85" i="5" a="1"/>
  <c r="C85" i="5" s="1"/>
  <c r="I84" i="5" a="1"/>
  <c r="I84" i="5"/>
  <c r="H84" i="5" a="1"/>
  <c r="H84" i="5" s="1"/>
  <c r="G84" i="5" a="1"/>
  <c r="G84" i="5" s="1"/>
  <c r="F84" i="5" a="1"/>
  <c r="F84" i="5" s="1"/>
  <c r="E84" i="5" a="1"/>
  <c r="E84" i="5"/>
  <c r="A84" i="5" a="1"/>
  <c r="A84" i="5"/>
  <c r="I83" i="5" a="1"/>
  <c r="I83" i="5" s="1"/>
  <c r="H83" i="5" a="1"/>
  <c r="H83" i="5" s="1"/>
  <c r="G83" i="5" a="1"/>
  <c r="G83" i="5" s="1"/>
  <c r="F83" i="5" a="1"/>
  <c r="F83" i="5"/>
  <c r="E83" i="5" a="1"/>
  <c r="E83" i="5" s="1"/>
  <c r="A83" i="5" a="1"/>
  <c r="A83" i="5" s="1"/>
  <c r="I82" i="5" a="1"/>
  <c r="I82" i="5" s="1"/>
  <c r="H82" i="5" a="1"/>
  <c r="H82" i="5" s="1"/>
  <c r="G82" i="5" a="1"/>
  <c r="G82" i="5"/>
  <c r="F82" i="5" a="1"/>
  <c r="F82" i="5" s="1"/>
  <c r="C82" i="5" a="1"/>
  <c r="C82" i="5"/>
  <c r="I81" i="5" a="1"/>
  <c r="I81" i="5" s="1"/>
  <c r="H81" i="5" a="1"/>
  <c r="H81" i="5"/>
  <c r="G81" i="5" a="1"/>
  <c r="G81" i="5" s="1"/>
  <c r="C81" i="5" a="1"/>
  <c r="C81" i="5" s="1"/>
  <c r="I80" i="5" a="1"/>
  <c r="I80" i="5"/>
  <c r="H80" i="5" a="1"/>
  <c r="H80" i="5" s="1"/>
  <c r="G80" i="5" a="1"/>
  <c r="G80" i="5"/>
  <c r="I79" i="5" a="1"/>
  <c r="I79" i="5" s="1"/>
  <c r="H79" i="5" a="1"/>
  <c r="H79" i="5"/>
  <c r="G79" i="5" a="1"/>
  <c r="G79" i="5" s="1"/>
  <c r="I78" i="5" a="1"/>
  <c r="I78" i="5"/>
  <c r="H78" i="5" a="1"/>
  <c r="H78" i="5" s="1"/>
  <c r="G78" i="5" a="1"/>
  <c r="G78" i="5"/>
  <c r="I77" i="5" a="1"/>
  <c r="I77" i="5" s="1"/>
  <c r="H77" i="5" a="1"/>
  <c r="H77" i="5"/>
  <c r="G77" i="5" a="1"/>
  <c r="G77" i="5" s="1"/>
  <c r="I76" i="5" a="1"/>
  <c r="I76" i="5"/>
  <c r="H76" i="5" a="1"/>
  <c r="H76" i="5" s="1"/>
  <c r="G76" i="5" a="1"/>
  <c r="G76" i="5" s="1"/>
  <c r="I75" i="5" a="1"/>
  <c r="I75" i="5" s="1"/>
  <c r="H75" i="5" a="1"/>
  <c r="H75" i="5" s="1"/>
  <c r="G75" i="5" a="1"/>
  <c r="G75" i="5" s="1"/>
  <c r="I74" i="5" a="1"/>
  <c r="I74" i="5" s="1"/>
  <c r="H74" i="5" a="1"/>
  <c r="H74" i="5" s="1"/>
  <c r="G74" i="5" a="1"/>
  <c r="G74" i="5"/>
  <c r="I73" i="5" a="1"/>
  <c r="I73" i="5" s="1"/>
  <c r="H73" i="5" a="1"/>
  <c r="H73" i="5" s="1"/>
  <c r="G73" i="5" a="1"/>
  <c r="G73" i="5" s="1"/>
  <c r="I72" i="5" a="1"/>
  <c r="I72" i="5" s="1"/>
  <c r="H72" i="5" a="1"/>
  <c r="H72" i="5" s="1"/>
  <c r="G72" i="5" a="1"/>
  <c r="G72" i="5"/>
  <c r="I71" i="5" a="1"/>
  <c r="I71" i="5" s="1"/>
  <c r="H71" i="5" a="1"/>
  <c r="H71" i="5"/>
  <c r="G71" i="5" a="1"/>
  <c r="G71" i="5" s="1"/>
  <c r="I70" i="5" a="1"/>
  <c r="I70" i="5"/>
  <c r="H70" i="5" a="1"/>
  <c r="H70" i="5" s="1"/>
  <c r="G70" i="5" a="1"/>
  <c r="G70" i="5"/>
  <c r="I69" i="5" a="1"/>
  <c r="I69" i="5" s="1"/>
  <c r="H69" i="5" a="1"/>
  <c r="H69" i="5"/>
  <c r="G69" i="5" a="1"/>
  <c r="G69" i="5" s="1"/>
  <c r="I68" i="5" a="1"/>
  <c r="I68" i="5"/>
  <c r="H68" i="5" a="1"/>
  <c r="H68" i="5" s="1"/>
  <c r="G68" i="5" a="1"/>
  <c r="G68" i="5" s="1"/>
  <c r="I67" i="5" a="1"/>
  <c r="I67" i="5" s="1"/>
  <c r="H67" i="5" a="1"/>
  <c r="H67" i="5" s="1"/>
  <c r="G67" i="5" a="1"/>
  <c r="G67" i="5" s="1"/>
  <c r="I66" i="5" a="1"/>
  <c r="I66" i="5" s="1"/>
  <c r="H66" i="5" a="1"/>
  <c r="H66" i="5" s="1"/>
  <c r="G66" i="5" a="1"/>
  <c r="G66" i="5" s="1"/>
  <c r="I65" i="5" a="1"/>
  <c r="I65" i="5" s="1"/>
  <c r="H65" i="5" a="1"/>
  <c r="H65" i="5" s="1"/>
  <c r="G65" i="5" a="1"/>
  <c r="G65" i="5" s="1"/>
  <c r="I64" i="5" a="1"/>
  <c r="I64" i="5" s="1"/>
  <c r="H64" i="5" a="1"/>
  <c r="H64" i="5" s="1"/>
  <c r="G64" i="5" a="1"/>
  <c r="G64" i="5"/>
  <c r="I63" i="5" a="1"/>
  <c r="I63" i="5" s="1"/>
  <c r="H63" i="5" a="1"/>
  <c r="H63" i="5"/>
  <c r="G63" i="5" a="1"/>
  <c r="G63" i="5" s="1"/>
  <c r="I62" i="5" a="1"/>
  <c r="I62" i="5"/>
  <c r="H62" i="5" a="1"/>
  <c r="H62" i="5" s="1"/>
  <c r="G62" i="5" a="1"/>
  <c r="G62" i="5"/>
  <c r="I61" i="5" a="1"/>
  <c r="I61" i="5" s="1"/>
  <c r="H61" i="5" a="1"/>
  <c r="H61" i="5"/>
  <c r="G61" i="5" a="1"/>
  <c r="G61" i="5" s="1"/>
  <c r="I60" i="5" a="1"/>
  <c r="I60" i="5"/>
  <c r="H60" i="5" a="1"/>
  <c r="H60" i="5" s="1"/>
  <c r="G60" i="5" a="1"/>
  <c r="G60" i="5" s="1"/>
  <c r="I59" i="5" a="1"/>
  <c r="I59" i="5" s="1"/>
  <c r="H59" i="5" a="1"/>
  <c r="H59" i="5" s="1"/>
  <c r="G59" i="5" a="1"/>
  <c r="G59" i="5" s="1"/>
  <c r="I58" i="5" a="1"/>
  <c r="I58" i="5" s="1"/>
  <c r="H58" i="5" a="1"/>
  <c r="H58" i="5" s="1"/>
  <c r="G58" i="5" a="1"/>
  <c r="G58" i="5" s="1"/>
  <c r="I57" i="5" a="1"/>
  <c r="I57" i="5" s="1"/>
  <c r="H57" i="5" a="1"/>
  <c r="H57" i="5" s="1"/>
  <c r="G57" i="5" a="1"/>
  <c r="G57" i="5" s="1"/>
  <c r="I56" i="5" a="1"/>
  <c r="I56" i="5" s="1"/>
  <c r="H56" i="5" a="1"/>
  <c r="H56" i="5" s="1"/>
  <c r="G56" i="5" a="1"/>
  <c r="G56" i="5"/>
  <c r="I55" i="5" a="1"/>
  <c r="I55" i="5" s="1"/>
  <c r="H55" i="5" a="1"/>
  <c r="H55" i="5"/>
  <c r="G55" i="5" a="1"/>
  <c r="G55" i="5" s="1"/>
  <c r="I54" i="5" a="1"/>
  <c r="I54" i="5"/>
  <c r="H54" i="5" a="1"/>
  <c r="H54" i="5" s="1"/>
  <c r="G54" i="5" a="1"/>
  <c r="G54" i="5"/>
  <c r="I53" i="5" a="1"/>
  <c r="I53" i="5" s="1"/>
  <c r="H53" i="5" a="1"/>
  <c r="H53" i="5"/>
  <c r="G53" i="5" a="1"/>
  <c r="G53" i="5" s="1"/>
  <c r="I52" i="5" a="1"/>
  <c r="I52" i="5"/>
  <c r="H52" i="5" a="1"/>
  <c r="H52" i="5" s="1"/>
  <c r="G52" i="5" a="1"/>
  <c r="G52" i="5" s="1"/>
  <c r="I51" i="5" a="1"/>
  <c r="I51" i="5" s="1"/>
  <c r="H51" i="5" a="1"/>
  <c r="H51" i="5" s="1"/>
  <c r="G51" i="5" a="1"/>
  <c r="G51" i="5" s="1"/>
  <c r="I50" i="5" a="1"/>
  <c r="I50" i="5" s="1"/>
  <c r="H50" i="5" a="1"/>
  <c r="H50" i="5" s="1"/>
  <c r="G50" i="5" a="1"/>
  <c r="G50" i="5" s="1"/>
  <c r="I49" i="5" a="1"/>
  <c r="I49" i="5" s="1"/>
  <c r="H49" i="5" a="1"/>
  <c r="H49" i="5" s="1"/>
  <c r="G49" i="5" a="1"/>
  <c r="G49" i="5" s="1"/>
  <c r="I48" i="5" a="1"/>
  <c r="I48" i="5" s="1"/>
  <c r="H48" i="5" a="1"/>
  <c r="H48" i="5" s="1"/>
  <c r="G48" i="5" a="1"/>
  <c r="G48" i="5"/>
  <c r="I47" i="5" a="1"/>
  <c r="I47" i="5" s="1"/>
  <c r="H47" i="5" a="1"/>
  <c r="H47" i="5"/>
  <c r="G47" i="5" a="1"/>
  <c r="G47" i="5" s="1"/>
  <c r="I46" i="5" a="1"/>
  <c r="I46" i="5"/>
  <c r="H46" i="5" a="1"/>
  <c r="H46" i="5" s="1"/>
  <c r="G46" i="5" a="1"/>
  <c r="G46" i="5"/>
  <c r="I45" i="5" a="1"/>
  <c r="I45" i="5" s="1"/>
  <c r="H45" i="5" a="1"/>
  <c r="H45" i="5"/>
  <c r="G45" i="5" a="1"/>
  <c r="G45" i="5" s="1"/>
  <c r="I44" i="5" a="1"/>
  <c r="I44" i="5"/>
  <c r="H44" i="5" a="1"/>
  <c r="H44" i="5" s="1"/>
  <c r="G44" i="5" a="1"/>
  <c r="G44" i="5" s="1"/>
  <c r="I43" i="5" a="1"/>
  <c r="I43" i="5" s="1"/>
  <c r="H43" i="5" a="1"/>
  <c r="H43" i="5" s="1"/>
  <c r="G43" i="5" a="1"/>
  <c r="G43" i="5" s="1"/>
  <c r="I42" i="5" a="1"/>
  <c r="I42" i="5" s="1"/>
  <c r="H42" i="5" a="1"/>
  <c r="H42" i="5" s="1"/>
  <c r="G42" i="5" a="1"/>
  <c r="G42" i="5" s="1"/>
  <c r="I41" i="5" a="1"/>
  <c r="I41" i="5" s="1"/>
  <c r="H41" i="5" a="1"/>
  <c r="H41" i="5" s="1"/>
  <c r="G41" i="5" a="1"/>
  <c r="G41" i="5" s="1"/>
  <c r="I40" i="5" a="1"/>
  <c r="I40" i="5" s="1"/>
  <c r="H40" i="5" a="1"/>
  <c r="H40" i="5" s="1"/>
  <c r="G40" i="5" a="1"/>
  <c r="G40" i="5"/>
  <c r="I39" i="5" a="1"/>
  <c r="I39" i="5" s="1"/>
  <c r="H39" i="5" a="1"/>
  <c r="H39" i="5" s="1"/>
  <c r="G39" i="5" a="1"/>
  <c r="G39" i="5" s="1"/>
  <c r="I38" i="5" a="1"/>
  <c r="I38" i="5"/>
  <c r="H38" i="5" a="1"/>
  <c r="H38" i="5" s="1"/>
  <c r="G38" i="5" a="1"/>
  <c r="G38" i="5"/>
  <c r="I37" i="5" a="1"/>
  <c r="I37" i="5" s="1"/>
  <c r="H37" i="5" a="1"/>
  <c r="H37" i="5" s="1"/>
  <c r="G37" i="5" a="1"/>
  <c r="G37" i="5" s="1"/>
  <c r="I36" i="5" a="1"/>
  <c r="I36" i="5" s="1"/>
  <c r="H36" i="5" a="1"/>
  <c r="H36" i="5" s="1"/>
  <c r="G36" i="5" a="1"/>
  <c r="G36" i="5" s="1"/>
  <c r="I35" i="5" a="1"/>
  <c r="I35" i="5" s="1"/>
  <c r="H35" i="5" a="1"/>
  <c r="H35" i="5" s="1"/>
  <c r="G35" i="5" a="1"/>
  <c r="G35" i="5" s="1"/>
  <c r="I34" i="5" a="1"/>
  <c r="I34" i="5" s="1"/>
  <c r="H34" i="5" a="1"/>
  <c r="H34" i="5" s="1"/>
  <c r="G34" i="5" a="1"/>
  <c r="G34" i="5" s="1"/>
  <c r="I33" i="5" a="1"/>
  <c r="I33" i="5" s="1"/>
  <c r="H33" i="5" a="1"/>
  <c r="H33" i="5" s="1"/>
  <c r="G33" i="5" a="1"/>
  <c r="G33" i="5" s="1"/>
  <c r="I32" i="5" a="1"/>
  <c r="I32" i="5" s="1"/>
  <c r="H32" i="5" a="1"/>
  <c r="H32" i="5" s="1"/>
  <c r="G32" i="5" a="1"/>
  <c r="G32" i="5"/>
  <c r="I31" i="5" a="1"/>
  <c r="I31" i="5" s="1"/>
  <c r="H31" i="5" a="1"/>
  <c r="H31" i="5"/>
  <c r="G31" i="5" a="1"/>
  <c r="G31" i="5" s="1"/>
  <c r="I30" i="5" a="1"/>
  <c r="I30" i="5"/>
  <c r="H30" i="5" a="1"/>
  <c r="H30" i="5" s="1"/>
  <c r="G30" i="5" a="1"/>
  <c r="G30" i="5" s="1"/>
  <c r="I29" i="5" a="1"/>
  <c r="I29" i="5" s="1"/>
  <c r="H29" i="5" a="1"/>
  <c r="H29" i="5" s="1"/>
  <c r="G29" i="5" a="1"/>
  <c r="G29" i="5" s="1"/>
  <c r="I28" i="5" a="1"/>
  <c r="I28" i="5" s="1"/>
  <c r="H28" i="5" a="1"/>
  <c r="H28" i="5" s="1"/>
  <c r="G28" i="5" a="1"/>
  <c r="G28" i="5" s="1"/>
  <c r="I27" i="5" a="1"/>
  <c r="I27" i="5" s="1"/>
  <c r="H27" i="5" a="1"/>
  <c r="H27" i="5" s="1"/>
  <c r="G27" i="5" a="1"/>
  <c r="G27" i="5" s="1"/>
  <c r="I26" i="5" a="1"/>
  <c r="I26" i="5" s="1"/>
  <c r="H26" i="5" a="1"/>
  <c r="H26" i="5" s="1"/>
  <c r="G26" i="5" a="1"/>
  <c r="G26" i="5" s="1"/>
  <c r="I25" i="5" a="1"/>
  <c r="I25" i="5" s="1"/>
  <c r="H25" i="5" a="1"/>
  <c r="H25" i="5" s="1"/>
  <c r="G25" i="5" a="1"/>
  <c r="G25" i="5" s="1"/>
  <c r="I24" i="5" a="1"/>
  <c r="I24" i="5" s="1"/>
  <c r="H24" i="5" a="1"/>
  <c r="H24" i="5" s="1"/>
  <c r="G24" i="5" a="1"/>
  <c r="G24" i="5"/>
  <c r="I23" i="5" a="1"/>
  <c r="I23" i="5" s="1"/>
  <c r="H23" i="5" a="1"/>
  <c r="H23" i="5"/>
  <c r="G23" i="5" a="1"/>
  <c r="G23" i="5" s="1"/>
  <c r="I22" i="5" a="1"/>
  <c r="I22" i="5"/>
  <c r="H22" i="5" a="1"/>
  <c r="H22" i="5" s="1"/>
  <c r="G22" i="5" a="1"/>
  <c r="G22" i="5" s="1"/>
  <c r="I21" i="5" a="1"/>
  <c r="I21" i="5" s="1"/>
  <c r="H21" i="5" a="1"/>
  <c r="H21" i="5" s="1"/>
  <c r="G21" i="5" a="1"/>
  <c r="G21" i="5" s="1"/>
  <c r="I20" i="5" a="1"/>
  <c r="I20" i="5" s="1"/>
  <c r="H20" i="5" a="1"/>
  <c r="H20" i="5" s="1"/>
  <c r="G20" i="5" a="1"/>
  <c r="G20" i="5" s="1"/>
  <c r="I19" i="5" a="1"/>
  <c r="I19" i="5" s="1"/>
  <c r="H19" i="5" a="1"/>
  <c r="H19" i="5" s="1"/>
  <c r="G19" i="5" a="1"/>
  <c r="G19" i="5" s="1"/>
  <c r="I18" i="5" a="1"/>
  <c r="I18" i="5" s="1"/>
  <c r="H18" i="5" a="1"/>
  <c r="H18" i="5" s="1"/>
  <c r="G18" i="5" a="1"/>
  <c r="G18" i="5" s="1"/>
  <c r="I17" i="5" a="1"/>
  <c r="I17" i="5" s="1"/>
  <c r="H17" i="5" a="1"/>
  <c r="H17" i="5" s="1"/>
  <c r="G17" i="5" a="1"/>
  <c r="G17" i="5" s="1"/>
  <c r="I16" i="5" a="1"/>
  <c r="I16" i="5" s="1"/>
  <c r="H16" i="5" a="1"/>
  <c r="H16" i="5" s="1"/>
  <c r="G16" i="5" a="1"/>
  <c r="G16" i="5"/>
  <c r="I15" i="5" a="1"/>
  <c r="I15" i="5" s="1"/>
  <c r="H15" i="5" a="1"/>
  <c r="H15" i="5"/>
  <c r="G15" i="5" a="1"/>
  <c r="G15" i="5" s="1"/>
  <c r="I14" i="5" a="1"/>
  <c r="I14" i="5"/>
  <c r="H14" i="5" a="1"/>
  <c r="H14" i="5" s="1"/>
  <c r="G14" i="5" a="1"/>
  <c r="G14" i="5" s="1"/>
  <c r="I13" i="5" a="1"/>
  <c r="I13" i="5" s="1"/>
  <c r="H13" i="5" a="1"/>
  <c r="H13" i="5" s="1"/>
  <c r="G13" i="5" a="1"/>
  <c r="G13" i="5" s="1"/>
  <c r="I12" i="5" a="1"/>
  <c r="I12" i="5" s="1"/>
  <c r="H12" i="5" a="1"/>
  <c r="H12" i="5" s="1"/>
  <c r="G12" i="5" a="1"/>
  <c r="G12" i="5" s="1"/>
  <c r="I11" i="5" a="1"/>
  <c r="I11" i="5" s="1"/>
  <c r="H11" i="5" a="1"/>
  <c r="H11" i="5" s="1"/>
  <c r="G11" i="5" a="1"/>
  <c r="G11" i="5" s="1"/>
  <c r="I10" i="5" a="1"/>
  <c r="I10" i="5" s="1"/>
  <c r="H10" i="5" a="1"/>
  <c r="H10" i="5" s="1"/>
  <c r="G10" i="5" a="1"/>
  <c r="G10" i="5" s="1"/>
  <c r="I9" i="5" a="1"/>
  <c r="I9" i="5" s="1"/>
  <c r="H9" i="5" a="1"/>
  <c r="H9" i="5" s="1"/>
  <c r="G9" i="5" a="1"/>
  <c r="G9" i="5" s="1"/>
  <c r="I8" i="5" a="1"/>
  <c r="I8" i="5" s="1"/>
  <c r="H8" i="5" a="1"/>
  <c r="H8" i="5" s="1"/>
  <c r="G8" i="5" a="1"/>
  <c r="G8" i="5"/>
  <c r="I7" i="5" a="1"/>
  <c r="I7" i="5" s="1"/>
  <c r="H7" i="5" a="1"/>
  <c r="H7" i="5"/>
  <c r="G7" i="5" a="1"/>
  <c r="G7" i="5" s="1"/>
  <c r="I6" i="5" a="1"/>
  <c r="I6" i="5"/>
  <c r="H6" i="5" a="1"/>
  <c r="H6" i="5" s="1"/>
  <c r="G6" i="5" a="1"/>
  <c r="G6" i="5" s="1"/>
  <c r="I5" i="5" a="1"/>
  <c r="I5" i="5" s="1"/>
  <c r="H5" i="5" a="1"/>
  <c r="H5" i="5" s="1"/>
  <c r="G5" i="5" a="1"/>
  <c r="G5" i="5" s="1"/>
  <c r="I4" i="5" a="1"/>
  <c r="I4" i="5" s="1"/>
  <c r="H4" i="5" a="1"/>
  <c r="H4" i="5" s="1"/>
  <c r="G4" i="5" a="1"/>
  <c r="G4" i="5" s="1"/>
  <c r="I3" i="5" a="1"/>
  <c r="I3" i="5" s="1"/>
  <c r="H3" i="5" a="1"/>
  <c r="H3" i="5" s="1"/>
  <c r="G3" i="5" a="1"/>
  <c r="G3" i="5" s="1"/>
  <c r="I2" i="5" a="1"/>
  <c r="I2" i="5" s="1"/>
  <c r="H2" i="5" a="1"/>
  <c r="H2" i="5" s="1"/>
  <c r="G2" i="5" a="1"/>
  <c r="G2" i="5" s="1"/>
  <c r="F953" i="4"/>
  <c r="E953" i="4"/>
  <c r="D953" i="4"/>
  <c r="C953" i="4"/>
  <c r="B953" i="4"/>
  <c r="A953" i="4"/>
  <c r="F952" i="4"/>
  <c r="E952" i="4"/>
  <c r="D952" i="4"/>
  <c r="C952" i="4"/>
  <c r="B952" i="4"/>
  <c r="A952" i="4"/>
  <c r="F951" i="4"/>
  <c r="E951" i="4"/>
  <c r="D951" i="4"/>
  <c r="C951" i="4"/>
  <c r="B951" i="4"/>
  <c r="A951" i="4"/>
  <c r="F950" i="4"/>
  <c r="E950" i="4"/>
  <c r="D950" i="4"/>
  <c r="C950" i="4"/>
  <c r="B950" i="4"/>
  <c r="A950" i="4"/>
  <c r="F949" i="4"/>
  <c r="E949" i="4"/>
  <c r="D949" i="4"/>
  <c r="C949" i="4"/>
  <c r="B949" i="4"/>
  <c r="A949" i="4"/>
  <c r="F948" i="4"/>
  <c r="E948" i="4"/>
  <c r="D948" i="4"/>
  <c r="C948" i="4"/>
  <c r="B948" i="4"/>
  <c r="A948" i="4"/>
  <c r="F947" i="4"/>
  <c r="E947" i="4"/>
  <c r="D947" i="4"/>
  <c r="C947" i="4"/>
  <c r="B947" i="4"/>
  <c r="A947" i="4"/>
  <c r="F946" i="4"/>
  <c r="E946" i="4"/>
  <c r="D946" i="4"/>
  <c r="C946" i="4"/>
  <c r="B946" i="4"/>
  <c r="A946" i="4"/>
  <c r="F945" i="4"/>
  <c r="E945" i="4"/>
  <c r="D945" i="4"/>
  <c r="C945" i="4"/>
  <c r="B945" i="4"/>
  <c r="A945" i="4"/>
  <c r="F944" i="4"/>
  <c r="E944" i="4"/>
  <c r="D944" i="4"/>
  <c r="C944" i="4"/>
  <c r="B944" i="4"/>
  <c r="A944" i="4"/>
  <c r="F943" i="4"/>
  <c r="E943" i="4"/>
  <c r="D943" i="4"/>
  <c r="C943" i="4"/>
  <c r="B943" i="4"/>
  <c r="A943" i="4"/>
  <c r="F942" i="4"/>
  <c r="E942" i="4"/>
  <c r="D942" i="4"/>
  <c r="C942" i="4"/>
  <c r="B942" i="4"/>
  <c r="A942" i="4"/>
  <c r="F941" i="4"/>
  <c r="E941" i="4"/>
  <c r="D941" i="4"/>
  <c r="C941" i="4"/>
  <c r="B941" i="4"/>
  <c r="A941" i="4"/>
  <c r="F940" i="4"/>
  <c r="E940" i="4"/>
  <c r="D940" i="4"/>
  <c r="C940" i="4"/>
  <c r="B940" i="4"/>
  <c r="A940" i="4"/>
  <c r="F939" i="4"/>
  <c r="E939" i="4"/>
  <c r="D939" i="4"/>
  <c r="C939" i="4"/>
  <c r="B939" i="4"/>
  <c r="A939" i="4"/>
  <c r="F938" i="4"/>
  <c r="E938" i="4"/>
  <c r="D938" i="4"/>
  <c r="C938" i="4"/>
  <c r="B938" i="4"/>
  <c r="A938" i="4"/>
  <c r="F937" i="4"/>
  <c r="E937" i="4"/>
  <c r="D937" i="4"/>
  <c r="C937" i="4"/>
  <c r="B937" i="4"/>
  <c r="A937" i="4"/>
  <c r="F936" i="4"/>
  <c r="E936" i="4"/>
  <c r="D936" i="4"/>
  <c r="C936" i="4"/>
  <c r="B936" i="4"/>
  <c r="A936" i="4"/>
  <c r="F935" i="4"/>
  <c r="E935" i="4"/>
  <c r="D935" i="4"/>
  <c r="C935" i="4"/>
  <c r="B935" i="4"/>
  <c r="A935" i="4"/>
  <c r="F934" i="4"/>
  <c r="E934" i="4"/>
  <c r="D934" i="4"/>
  <c r="C934" i="4"/>
  <c r="B934" i="4"/>
  <c r="A934" i="4"/>
  <c r="F933" i="4"/>
  <c r="E933" i="4"/>
  <c r="D933" i="4"/>
  <c r="C933" i="4"/>
  <c r="B933" i="4"/>
  <c r="A933" i="4"/>
  <c r="F932" i="4"/>
  <c r="E932" i="4"/>
  <c r="D932" i="4"/>
  <c r="C932" i="4"/>
  <c r="B932" i="4"/>
  <c r="A932" i="4"/>
  <c r="F931" i="4"/>
  <c r="E931" i="4"/>
  <c r="D931" i="4"/>
  <c r="C931" i="4"/>
  <c r="B931" i="4"/>
  <c r="A931" i="4"/>
  <c r="F930" i="4"/>
  <c r="E930" i="4"/>
  <c r="D930" i="4"/>
  <c r="C930" i="4"/>
  <c r="B930" i="4"/>
  <c r="A930" i="4"/>
  <c r="F929" i="4"/>
  <c r="E929" i="4"/>
  <c r="D929" i="4"/>
  <c r="C929" i="4"/>
  <c r="B929" i="4"/>
  <c r="A929" i="4"/>
  <c r="F928" i="4"/>
  <c r="E928" i="4"/>
  <c r="D928" i="4"/>
  <c r="C928" i="4"/>
  <c r="B928" i="4"/>
  <c r="A928" i="4"/>
  <c r="F927" i="4"/>
  <c r="E927" i="4"/>
  <c r="D927" i="4"/>
  <c r="C927" i="4"/>
  <c r="B927" i="4"/>
  <c r="A927" i="4"/>
  <c r="F926" i="4"/>
  <c r="E926" i="4"/>
  <c r="D926" i="4"/>
  <c r="C926" i="4"/>
  <c r="B926" i="4"/>
  <c r="A926" i="4"/>
  <c r="F925" i="4"/>
  <c r="E925" i="4"/>
  <c r="D925" i="4"/>
  <c r="C925" i="4"/>
  <c r="B925" i="4"/>
  <c r="A925" i="4"/>
  <c r="F924" i="4"/>
  <c r="E924" i="4"/>
  <c r="D924" i="4"/>
  <c r="C924" i="4"/>
  <c r="B924" i="4"/>
  <c r="A924" i="4"/>
  <c r="F923" i="4"/>
  <c r="E923" i="4"/>
  <c r="D923" i="4"/>
  <c r="C923" i="4"/>
  <c r="B923" i="4"/>
  <c r="A923" i="4"/>
  <c r="F922" i="4"/>
  <c r="E922" i="4"/>
  <c r="D922" i="4"/>
  <c r="C922" i="4"/>
  <c r="B922" i="4"/>
  <c r="A922" i="4"/>
  <c r="F921" i="4"/>
  <c r="E921" i="4"/>
  <c r="D921" i="4"/>
  <c r="C921" i="4"/>
  <c r="B921" i="4"/>
  <c r="A921" i="4"/>
  <c r="F920" i="4"/>
  <c r="E920" i="4"/>
  <c r="D920" i="4"/>
  <c r="C920" i="4"/>
  <c r="B920" i="4"/>
  <c r="A920" i="4"/>
  <c r="F919" i="4"/>
  <c r="E919" i="4"/>
  <c r="D919" i="4"/>
  <c r="C919" i="4"/>
  <c r="B919" i="4"/>
  <c r="A919" i="4"/>
  <c r="F918" i="4"/>
  <c r="E918" i="4"/>
  <c r="D918" i="4"/>
  <c r="C918" i="4"/>
  <c r="B918" i="4"/>
  <c r="A918" i="4"/>
  <c r="F917" i="4"/>
  <c r="E917" i="4"/>
  <c r="D917" i="4"/>
  <c r="C917" i="4"/>
  <c r="B917" i="4"/>
  <c r="A917" i="4"/>
  <c r="F916" i="4"/>
  <c r="E916" i="4"/>
  <c r="D916" i="4"/>
  <c r="C916" i="4"/>
  <c r="B916" i="4"/>
  <c r="A916" i="4"/>
  <c r="F915" i="4"/>
  <c r="E915" i="4"/>
  <c r="D915" i="4"/>
  <c r="C915" i="4"/>
  <c r="B915" i="4"/>
  <c r="A915" i="4"/>
  <c r="F914" i="4"/>
  <c r="E914" i="4"/>
  <c r="D914" i="4"/>
  <c r="C914" i="4"/>
  <c r="B914" i="4"/>
  <c r="A914" i="4"/>
  <c r="F913" i="4"/>
  <c r="E913" i="4"/>
  <c r="D913" i="4"/>
  <c r="C913" i="4"/>
  <c r="B913" i="4"/>
  <c r="A913" i="4"/>
  <c r="F912" i="4"/>
  <c r="E912" i="4"/>
  <c r="D912" i="4"/>
  <c r="C912" i="4"/>
  <c r="B912" i="4"/>
  <c r="A912" i="4"/>
  <c r="F911" i="4"/>
  <c r="E911" i="4"/>
  <c r="D911" i="4"/>
  <c r="C911" i="4"/>
  <c r="B911" i="4"/>
  <c r="A911" i="4"/>
  <c r="F910" i="4"/>
  <c r="E910" i="4"/>
  <c r="D910" i="4"/>
  <c r="C910" i="4"/>
  <c r="B910" i="4"/>
  <c r="A910" i="4"/>
  <c r="F909" i="4"/>
  <c r="E909" i="4"/>
  <c r="D909" i="4"/>
  <c r="C909" i="4"/>
  <c r="B909" i="4"/>
  <c r="A909" i="4"/>
  <c r="F908" i="4"/>
  <c r="E908" i="4"/>
  <c r="D908" i="4"/>
  <c r="C908" i="4"/>
  <c r="B908" i="4"/>
  <c r="A908" i="4"/>
  <c r="F907" i="4"/>
  <c r="E907" i="4"/>
  <c r="D907" i="4"/>
  <c r="C907" i="4"/>
  <c r="B907" i="4"/>
  <c r="A907" i="4"/>
  <c r="F906" i="4"/>
  <c r="E906" i="4"/>
  <c r="D906" i="4"/>
  <c r="C906" i="4"/>
  <c r="B906" i="4"/>
  <c r="A906" i="4"/>
  <c r="F905" i="4"/>
  <c r="E905" i="4"/>
  <c r="D905" i="4"/>
  <c r="C905" i="4"/>
  <c r="B905" i="4"/>
  <c r="A905" i="4"/>
  <c r="F904" i="4"/>
  <c r="E904" i="4"/>
  <c r="D904" i="4"/>
  <c r="C904" i="4"/>
  <c r="B904" i="4"/>
  <c r="A904" i="4"/>
  <c r="F903" i="4"/>
  <c r="E903" i="4"/>
  <c r="D903" i="4"/>
  <c r="C903" i="4"/>
  <c r="B903" i="4"/>
  <c r="A903" i="4"/>
  <c r="F902" i="4"/>
  <c r="E902" i="4"/>
  <c r="D902" i="4"/>
  <c r="C902" i="4"/>
  <c r="B902" i="4"/>
  <c r="A902" i="4"/>
  <c r="F901" i="4"/>
  <c r="E901" i="4"/>
  <c r="D901" i="4"/>
  <c r="C901" i="4"/>
  <c r="B901" i="4"/>
  <c r="A901" i="4"/>
  <c r="F900" i="4"/>
  <c r="E900" i="4"/>
  <c r="D900" i="4"/>
  <c r="C900" i="4"/>
  <c r="B900" i="4"/>
  <c r="A900" i="4"/>
  <c r="F899" i="4"/>
  <c r="E899" i="4"/>
  <c r="D899" i="4"/>
  <c r="C899" i="4"/>
  <c r="B899" i="4"/>
  <c r="A899" i="4"/>
  <c r="F898" i="4"/>
  <c r="E898" i="4"/>
  <c r="D898" i="4"/>
  <c r="C898" i="4"/>
  <c r="B898" i="4"/>
  <c r="A898" i="4"/>
  <c r="F897" i="4"/>
  <c r="E897" i="4"/>
  <c r="D897" i="4"/>
  <c r="C897" i="4"/>
  <c r="B897" i="4"/>
  <c r="A897" i="4"/>
  <c r="F896" i="4"/>
  <c r="E896" i="4"/>
  <c r="D896" i="4"/>
  <c r="C896" i="4"/>
  <c r="B896" i="4"/>
  <c r="A896" i="4"/>
  <c r="F895" i="4"/>
  <c r="E895" i="4"/>
  <c r="D895" i="4"/>
  <c r="C895" i="4"/>
  <c r="B895" i="4"/>
  <c r="A895" i="4"/>
  <c r="F894" i="4"/>
  <c r="E894" i="4"/>
  <c r="D894" i="4"/>
  <c r="C894" i="4"/>
  <c r="B894" i="4"/>
  <c r="A894" i="4"/>
  <c r="F893" i="4"/>
  <c r="E893" i="4"/>
  <c r="D893" i="4"/>
  <c r="C893" i="4"/>
  <c r="B893" i="4"/>
  <c r="A893" i="4"/>
  <c r="F892" i="4"/>
  <c r="E892" i="4"/>
  <c r="D892" i="4"/>
  <c r="C892" i="4"/>
  <c r="B892" i="4"/>
  <c r="A892" i="4"/>
  <c r="F891" i="4"/>
  <c r="E891" i="4"/>
  <c r="D891" i="4"/>
  <c r="C891" i="4"/>
  <c r="B891" i="4"/>
  <c r="A891" i="4"/>
  <c r="F890" i="4"/>
  <c r="E890" i="4"/>
  <c r="D890" i="4"/>
  <c r="C890" i="4"/>
  <c r="B890" i="4"/>
  <c r="A890" i="4"/>
  <c r="F889" i="4"/>
  <c r="E889" i="4"/>
  <c r="D889" i="4"/>
  <c r="C889" i="4"/>
  <c r="B889" i="4"/>
  <c r="A889" i="4"/>
  <c r="F888" i="4"/>
  <c r="E888" i="4"/>
  <c r="D888" i="4"/>
  <c r="C888" i="4"/>
  <c r="B888" i="4"/>
  <c r="A888" i="4"/>
  <c r="F887" i="4"/>
  <c r="E887" i="4"/>
  <c r="D887" i="4"/>
  <c r="C887" i="4"/>
  <c r="B887" i="4"/>
  <c r="A887" i="4"/>
  <c r="F886" i="4"/>
  <c r="E886" i="4"/>
  <c r="D886" i="4"/>
  <c r="C886" i="4"/>
  <c r="B886" i="4"/>
  <c r="A886" i="4"/>
  <c r="F885" i="4"/>
  <c r="E885" i="4"/>
  <c r="D885" i="4"/>
  <c r="C885" i="4"/>
  <c r="B885" i="4"/>
  <c r="A885" i="4"/>
  <c r="F884" i="4"/>
  <c r="E884" i="4"/>
  <c r="D884" i="4"/>
  <c r="C884" i="4"/>
  <c r="B884" i="4"/>
  <c r="A884" i="4"/>
  <c r="F883" i="4"/>
  <c r="E883" i="4"/>
  <c r="D883" i="4"/>
  <c r="C883" i="4"/>
  <c r="B883" i="4"/>
  <c r="A883" i="4"/>
  <c r="F882" i="4"/>
  <c r="E882" i="4"/>
  <c r="D882" i="4"/>
  <c r="C882" i="4"/>
  <c r="B882" i="4"/>
  <c r="A882" i="4"/>
  <c r="F881" i="4"/>
  <c r="E881" i="4"/>
  <c r="D881" i="4"/>
  <c r="C881" i="4"/>
  <c r="B881" i="4"/>
  <c r="A881" i="4"/>
  <c r="F880" i="4"/>
  <c r="E880" i="4"/>
  <c r="D880" i="4"/>
  <c r="C880" i="4"/>
  <c r="B880" i="4"/>
  <c r="A880" i="4"/>
  <c r="F879" i="4"/>
  <c r="E879" i="4"/>
  <c r="D879" i="4"/>
  <c r="C879" i="4"/>
  <c r="B879" i="4"/>
  <c r="A879" i="4"/>
  <c r="F878" i="4"/>
  <c r="E878" i="4"/>
  <c r="D878" i="4"/>
  <c r="C878" i="4"/>
  <c r="B878" i="4"/>
  <c r="A878" i="4"/>
  <c r="F877" i="4"/>
  <c r="E877" i="4"/>
  <c r="D877" i="4"/>
  <c r="C877" i="4"/>
  <c r="B877" i="4"/>
  <c r="A877" i="4"/>
  <c r="F876" i="4"/>
  <c r="E876" i="4"/>
  <c r="D876" i="4"/>
  <c r="C876" i="4"/>
  <c r="B876" i="4"/>
  <c r="A876" i="4"/>
  <c r="F875" i="4"/>
  <c r="E875" i="4"/>
  <c r="D875" i="4"/>
  <c r="C875" i="4"/>
  <c r="B875" i="4"/>
  <c r="A875" i="4"/>
  <c r="F874" i="4"/>
  <c r="E874" i="4"/>
  <c r="D874" i="4"/>
  <c r="C874" i="4"/>
  <c r="B874" i="4"/>
  <c r="A874" i="4"/>
  <c r="F873" i="4"/>
  <c r="E873" i="4"/>
  <c r="D873" i="4"/>
  <c r="C873" i="4"/>
  <c r="B873" i="4"/>
  <c r="A873" i="4"/>
  <c r="F872" i="4"/>
  <c r="E872" i="4"/>
  <c r="D872" i="4"/>
  <c r="C872" i="4"/>
  <c r="B872" i="4"/>
  <c r="A872" i="4"/>
  <c r="F871" i="4"/>
  <c r="E871" i="4"/>
  <c r="D871" i="4"/>
  <c r="C871" i="4"/>
  <c r="B871" i="4"/>
  <c r="A871" i="4"/>
  <c r="F870" i="4"/>
  <c r="E870" i="4"/>
  <c r="D870" i="4"/>
  <c r="C870" i="4"/>
  <c r="B870" i="4"/>
  <c r="A870" i="4"/>
  <c r="F869" i="4"/>
  <c r="E869" i="4"/>
  <c r="D869" i="4"/>
  <c r="C869" i="4"/>
  <c r="B869" i="4"/>
  <c r="A869" i="4"/>
  <c r="F868" i="4"/>
  <c r="E868" i="4"/>
  <c r="D868" i="4"/>
  <c r="C868" i="4"/>
  <c r="B868" i="4"/>
  <c r="A868" i="4"/>
  <c r="F867" i="4"/>
  <c r="E867" i="4"/>
  <c r="D867" i="4"/>
  <c r="C867" i="4"/>
  <c r="B867" i="4"/>
  <c r="A867" i="4"/>
  <c r="F866" i="4"/>
  <c r="E866" i="4"/>
  <c r="D866" i="4"/>
  <c r="C866" i="4"/>
  <c r="B866" i="4"/>
  <c r="A866" i="4"/>
  <c r="F865" i="4"/>
  <c r="E865" i="4"/>
  <c r="D865" i="4"/>
  <c r="C865" i="4"/>
  <c r="B865" i="4"/>
  <c r="A865" i="4"/>
  <c r="F864" i="4"/>
  <c r="E864" i="4"/>
  <c r="D864" i="4"/>
  <c r="C864" i="4"/>
  <c r="B864" i="4"/>
  <c r="A864" i="4"/>
  <c r="F863" i="4"/>
  <c r="E863" i="4"/>
  <c r="D863" i="4"/>
  <c r="C863" i="4"/>
  <c r="B863" i="4"/>
  <c r="A863" i="4"/>
  <c r="F862" i="4"/>
  <c r="E862" i="4"/>
  <c r="D862" i="4"/>
  <c r="C862" i="4"/>
  <c r="B862" i="4"/>
  <c r="A862" i="4"/>
  <c r="F861" i="4"/>
  <c r="E861" i="4"/>
  <c r="D861" i="4"/>
  <c r="C861" i="4"/>
  <c r="B861" i="4"/>
  <c r="A861" i="4"/>
  <c r="F860" i="4"/>
  <c r="E860" i="4"/>
  <c r="D860" i="4"/>
  <c r="C860" i="4"/>
  <c r="B860" i="4"/>
  <c r="A860" i="4"/>
  <c r="F859" i="4"/>
  <c r="E859" i="4"/>
  <c r="D859" i="4"/>
  <c r="C859" i="4"/>
  <c r="B859" i="4"/>
  <c r="A859" i="4"/>
  <c r="F858" i="4"/>
  <c r="E858" i="4"/>
  <c r="D858" i="4"/>
  <c r="C858" i="4"/>
  <c r="B858" i="4"/>
  <c r="A858" i="4"/>
  <c r="F857" i="4"/>
  <c r="E857" i="4"/>
  <c r="D857" i="4"/>
  <c r="C857" i="4"/>
  <c r="B857" i="4"/>
  <c r="A857" i="4"/>
  <c r="F856" i="4"/>
  <c r="E856" i="4"/>
  <c r="D856" i="4"/>
  <c r="C856" i="4"/>
  <c r="B856" i="4"/>
  <c r="A856" i="4"/>
  <c r="F855" i="4"/>
  <c r="E855" i="4"/>
  <c r="D855" i="4"/>
  <c r="C855" i="4"/>
  <c r="B855" i="4"/>
  <c r="A855" i="4"/>
  <c r="F854" i="4"/>
  <c r="E854" i="4"/>
  <c r="D854" i="4"/>
  <c r="C854" i="4"/>
  <c r="B854" i="4"/>
  <c r="A854" i="4"/>
  <c r="F853" i="4"/>
  <c r="E853" i="4"/>
  <c r="D853" i="4"/>
  <c r="C853" i="4"/>
  <c r="B853" i="4"/>
  <c r="A853" i="4"/>
  <c r="F852" i="4"/>
  <c r="E852" i="4"/>
  <c r="D852" i="4"/>
  <c r="C852" i="4"/>
  <c r="B852" i="4"/>
  <c r="A852" i="4"/>
  <c r="F851" i="4"/>
  <c r="E851" i="4"/>
  <c r="D851" i="4"/>
  <c r="C851" i="4"/>
  <c r="B851" i="4"/>
  <c r="A851" i="4"/>
  <c r="F850" i="4"/>
  <c r="E850" i="4"/>
  <c r="D850" i="4"/>
  <c r="C850" i="4"/>
  <c r="B850" i="4"/>
  <c r="A850" i="4"/>
  <c r="F849" i="4"/>
  <c r="E849" i="4"/>
  <c r="D849" i="4"/>
  <c r="C849" i="4"/>
  <c r="B849" i="4"/>
  <c r="A849" i="4"/>
  <c r="F848" i="4"/>
  <c r="E848" i="4"/>
  <c r="D848" i="4"/>
  <c r="C848" i="4"/>
  <c r="B848" i="4"/>
  <c r="A848" i="4"/>
  <c r="F847" i="4"/>
  <c r="E847" i="4"/>
  <c r="D847" i="4"/>
  <c r="C847" i="4"/>
  <c r="B847" i="4"/>
  <c r="A847" i="4"/>
  <c r="F846" i="4"/>
  <c r="E846" i="4"/>
  <c r="D846" i="4"/>
  <c r="C846" i="4"/>
  <c r="B846" i="4"/>
  <c r="A846" i="4"/>
  <c r="F845" i="4"/>
  <c r="E845" i="4"/>
  <c r="D845" i="4"/>
  <c r="C845" i="4"/>
  <c r="B845" i="4"/>
  <c r="A845" i="4"/>
  <c r="F844" i="4"/>
  <c r="E844" i="4"/>
  <c r="D844" i="4"/>
  <c r="C844" i="4"/>
  <c r="B844" i="4"/>
  <c r="A844" i="4"/>
  <c r="F843" i="4"/>
  <c r="E843" i="4"/>
  <c r="D843" i="4"/>
  <c r="C843" i="4"/>
  <c r="B843" i="4"/>
  <c r="A843" i="4"/>
  <c r="F842" i="4"/>
  <c r="E842" i="4"/>
  <c r="D842" i="4"/>
  <c r="C842" i="4"/>
  <c r="B842" i="4"/>
  <c r="A842" i="4"/>
  <c r="F841" i="4"/>
  <c r="E841" i="4"/>
  <c r="D841" i="4"/>
  <c r="C841" i="4"/>
  <c r="B841" i="4"/>
  <c r="A841" i="4"/>
  <c r="F840" i="4"/>
  <c r="E840" i="4"/>
  <c r="D840" i="4"/>
  <c r="C840" i="4"/>
  <c r="B840" i="4"/>
  <c r="A840" i="4"/>
  <c r="F839" i="4"/>
  <c r="E839" i="4"/>
  <c r="D839" i="4"/>
  <c r="C839" i="4"/>
  <c r="B839" i="4"/>
  <c r="A839" i="4"/>
  <c r="F838" i="4"/>
  <c r="E838" i="4"/>
  <c r="D838" i="4"/>
  <c r="C838" i="4"/>
  <c r="B838" i="4"/>
  <c r="A838" i="4"/>
  <c r="F837" i="4"/>
  <c r="E837" i="4"/>
  <c r="D837" i="4"/>
  <c r="C837" i="4"/>
  <c r="B837" i="4"/>
  <c r="A837" i="4"/>
  <c r="F836" i="4"/>
  <c r="E836" i="4"/>
  <c r="D836" i="4"/>
  <c r="C836" i="4"/>
  <c r="B836" i="4"/>
  <c r="A836" i="4"/>
  <c r="F835" i="4"/>
  <c r="E835" i="4"/>
  <c r="D835" i="4"/>
  <c r="C835" i="4"/>
  <c r="B835" i="4"/>
  <c r="A835" i="4"/>
  <c r="F834" i="4"/>
  <c r="E834" i="4"/>
  <c r="D834" i="4"/>
  <c r="C834" i="4"/>
  <c r="B834" i="4"/>
  <c r="A834" i="4"/>
  <c r="F833" i="4"/>
  <c r="E833" i="4"/>
  <c r="D833" i="4"/>
  <c r="C833" i="4"/>
  <c r="B833" i="4"/>
  <c r="A833" i="4"/>
  <c r="F832" i="4"/>
  <c r="E832" i="4"/>
  <c r="D832" i="4"/>
  <c r="C832" i="4"/>
  <c r="B832" i="4"/>
  <c r="A832" i="4"/>
  <c r="F831" i="4"/>
  <c r="E831" i="4"/>
  <c r="D831" i="4"/>
  <c r="C831" i="4"/>
  <c r="B831" i="4"/>
  <c r="A831" i="4"/>
  <c r="F830" i="4"/>
  <c r="E830" i="4"/>
  <c r="D830" i="4"/>
  <c r="C830" i="4"/>
  <c r="B830" i="4"/>
  <c r="A830" i="4"/>
  <c r="F829" i="4"/>
  <c r="E829" i="4"/>
  <c r="D829" i="4"/>
  <c r="C829" i="4"/>
  <c r="B829" i="4"/>
  <c r="A829" i="4"/>
  <c r="F828" i="4"/>
  <c r="E828" i="4"/>
  <c r="D828" i="4"/>
  <c r="C828" i="4"/>
  <c r="B828" i="4"/>
  <c r="A828" i="4"/>
  <c r="F827" i="4"/>
  <c r="E827" i="4"/>
  <c r="D827" i="4"/>
  <c r="C827" i="4"/>
  <c r="B827" i="4"/>
  <c r="A827" i="4"/>
  <c r="F826" i="4"/>
  <c r="E826" i="4"/>
  <c r="D826" i="4"/>
  <c r="C826" i="4"/>
  <c r="B826" i="4"/>
  <c r="A826" i="4"/>
  <c r="F825" i="4"/>
  <c r="E825" i="4"/>
  <c r="D825" i="4"/>
  <c r="C825" i="4"/>
  <c r="B825" i="4"/>
  <c r="A825" i="4"/>
  <c r="F824" i="4"/>
  <c r="E824" i="4"/>
  <c r="D824" i="4"/>
  <c r="C824" i="4"/>
  <c r="B824" i="4"/>
  <c r="A824" i="4"/>
  <c r="F823" i="4"/>
  <c r="E823" i="4"/>
  <c r="D823" i="4"/>
  <c r="C823" i="4"/>
  <c r="B823" i="4"/>
  <c r="A823" i="4"/>
  <c r="F822" i="4"/>
  <c r="E822" i="4"/>
  <c r="D822" i="4"/>
  <c r="C822" i="4"/>
  <c r="B822" i="4"/>
  <c r="A822" i="4"/>
  <c r="F821" i="4"/>
  <c r="E821" i="4"/>
  <c r="D821" i="4"/>
  <c r="C821" i="4"/>
  <c r="B821" i="4"/>
  <c r="A821" i="4"/>
  <c r="F820" i="4"/>
  <c r="E820" i="4"/>
  <c r="D820" i="4"/>
  <c r="C820" i="4"/>
  <c r="B820" i="4"/>
  <c r="A820" i="4"/>
  <c r="F819" i="4"/>
  <c r="E819" i="4"/>
  <c r="D819" i="4"/>
  <c r="C819" i="4"/>
  <c r="B819" i="4"/>
  <c r="A819" i="4"/>
  <c r="F818" i="4"/>
  <c r="E818" i="4"/>
  <c r="D818" i="4"/>
  <c r="C818" i="4"/>
  <c r="B818" i="4"/>
  <c r="A818" i="4"/>
  <c r="F817" i="4"/>
  <c r="E817" i="4"/>
  <c r="D817" i="4"/>
  <c r="C817" i="4"/>
  <c r="B817" i="4"/>
  <c r="A817" i="4"/>
  <c r="F816" i="4"/>
  <c r="E816" i="4"/>
  <c r="D816" i="4"/>
  <c r="C816" i="4"/>
  <c r="B816" i="4"/>
  <c r="A816" i="4"/>
  <c r="F815" i="4"/>
  <c r="E815" i="4"/>
  <c r="D815" i="4"/>
  <c r="C815" i="4"/>
  <c r="B815" i="4"/>
  <c r="A815" i="4"/>
  <c r="F814" i="4"/>
  <c r="E814" i="4"/>
  <c r="D814" i="4"/>
  <c r="C814" i="4"/>
  <c r="B814" i="4"/>
  <c r="A814" i="4"/>
  <c r="F813" i="4"/>
  <c r="E813" i="4"/>
  <c r="D813" i="4"/>
  <c r="C813" i="4"/>
  <c r="B813" i="4"/>
  <c r="A813" i="4"/>
  <c r="F812" i="4"/>
  <c r="E812" i="4"/>
  <c r="D812" i="4"/>
  <c r="C812" i="4"/>
  <c r="B812" i="4"/>
  <c r="A812" i="4"/>
  <c r="F811" i="4"/>
  <c r="E811" i="4"/>
  <c r="D811" i="4"/>
  <c r="C811" i="4"/>
  <c r="B811" i="4"/>
  <c r="A811" i="4"/>
  <c r="F810" i="4"/>
  <c r="E810" i="4"/>
  <c r="D810" i="4"/>
  <c r="C810" i="4"/>
  <c r="B810" i="4"/>
  <c r="A810" i="4"/>
  <c r="F809" i="4"/>
  <c r="E809" i="4"/>
  <c r="D809" i="4"/>
  <c r="C809" i="4"/>
  <c r="B809" i="4"/>
  <c r="A809" i="4"/>
  <c r="F808" i="4"/>
  <c r="E808" i="4"/>
  <c r="D808" i="4"/>
  <c r="C808" i="4"/>
  <c r="B808" i="4"/>
  <c r="A808" i="4"/>
  <c r="F807" i="4"/>
  <c r="E807" i="4"/>
  <c r="D807" i="4"/>
  <c r="C807" i="4"/>
  <c r="B807" i="4"/>
  <c r="A807" i="4"/>
  <c r="F806" i="4"/>
  <c r="E806" i="4"/>
  <c r="D806" i="4"/>
  <c r="C806" i="4"/>
  <c r="B806" i="4"/>
  <c r="A806" i="4"/>
  <c r="F805" i="4"/>
  <c r="E805" i="4"/>
  <c r="D805" i="4"/>
  <c r="C805" i="4"/>
  <c r="B805" i="4"/>
  <c r="A805" i="4"/>
  <c r="F804" i="4"/>
  <c r="E804" i="4"/>
  <c r="D804" i="4"/>
  <c r="C804" i="4"/>
  <c r="B804" i="4"/>
  <c r="A804" i="4"/>
  <c r="F803" i="4"/>
  <c r="E803" i="4"/>
  <c r="D803" i="4"/>
  <c r="C803" i="4"/>
  <c r="B803" i="4"/>
  <c r="A803" i="4"/>
  <c r="F802" i="4"/>
  <c r="E802" i="4"/>
  <c r="D802" i="4"/>
  <c r="C802" i="4"/>
  <c r="B802" i="4"/>
  <c r="A802" i="4"/>
  <c r="F801" i="4"/>
  <c r="E801" i="4"/>
  <c r="D801" i="4"/>
  <c r="C801" i="4"/>
  <c r="B801" i="4"/>
  <c r="A801" i="4"/>
  <c r="F800" i="4"/>
  <c r="E800" i="4"/>
  <c r="D800" i="4"/>
  <c r="C800" i="4"/>
  <c r="B800" i="4"/>
  <c r="A800" i="4"/>
  <c r="F799" i="4"/>
  <c r="E799" i="4"/>
  <c r="D799" i="4"/>
  <c r="C799" i="4"/>
  <c r="B799" i="4"/>
  <c r="A799" i="4"/>
  <c r="F798" i="4"/>
  <c r="E798" i="4"/>
  <c r="D798" i="4"/>
  <c r="C798" i="4"/>
  <c r="B798" i="4"/>
  <c r="A798" i="4"/>
  <c r="F797" i="4"/>
  <c r="E797" i="4"/>
  <c r="D797" i="4"/>
  <c r="C797" i="4"/>
  <c r="B797" i="4"/>
  <c r="A797" i="4"/>
  <c r="F796" i="4"/>
  <c r="E796" i="4"/>
  <c r="D796" i="4"/>
  <c r="C796" i="4"/>
  <c r="B796" i="4"/>
  <c r="A796" i="4"/>
  <c r="F795" i="4"/>
  <c r="E795" i="4"/>
  <c r="D795" i="4"/>
  <c r="C795" i="4"/>
  <c r="B795" i="4"/>
  <c r="A795" i="4"/>
  <c r="F794" i="4"/>
  <c r="E794" i="4"/>
  <c r="D794" i="4"/>
  <c r="C794" i="4"/>
  <c r="B794" i="4"/>
  <c r="A794" i="4"/>
  <c r="F793" i="4"/>
  <c r="E793" i="4"/>
  <c r="D793" i="4"/>
  <c r="C793" i="4"/>
  <c r="B793" i="4"/>
  <c r="A793" i="4"/>
  <c r="F792" i="4"/>
  <c r="E792" i="4"/>
  <c r="D792" i="4"/>
  <c r="C792" i="4"/>
  <c r="B792" i="4"/>
  <c r="A792" i="4"/>
  <c r="F791" i="4"/>
  <c r="E791" i="4"/>
  <c r="D791" i="4"/>
  <c r="C791" i="4"/>
  <c r="B791" i="4"/>
  <c r="A791" i="4"/>
  <c r="F790" i="4"/>
  <c r="E790" i="4"/>
  <c r="D790" i="4"/>
  <c r="C790" i="4"/>
  <c r="B790" i="4"/>
  <c r="A790" i="4"/>
  <c r="F789" i="4"/>
  <c r="E789" i="4"/>
  <c r="D789" i="4"/>
  <c r="C789" i="4"/>
  <c r="B789" i="4"/>
  <c r="A789" i="4"/>
  <c r="F788" i="4"/>
  <c r="E788" i="4"/>
  <c r="D788" i="4"/>
  <c r="C788" i="4"/>
  <c r="B788" i="4"/>
  <c r="A788" i="4"/>
  <c r="F787" i="4"/>
  <c r="E787" i="4"/>
  <c r="D787" i="4"/>
  <c r="C787" i="4"/>
  <c r="B787" i="4"/>
  <c r="A787" i="4"/>
  <c r="F786" i="4"/>
  <c r="E786" i="4"/>
  <c r="D786" i="4"/>
  <c r="C786" i="4"/>
  <c r="B786" i="4"/>
  <c r="A786" i="4"/>
  <c r="F785" i="4"/>
  <c r="E785" i="4"/>
  <c r="D785" i="4"/>
  <c r="C785" i="4"/>
  <c r="B785" i="4"/>
  <c r="A785" i="4"/>
  <c r="F784" i="4"/>
  <c r="E784" i="4"/>
  <c r="D784" i="4"/>
  <c r="C784" i="4"/>
  <c r="B784" i="4"/>
  <c r="A784" i="4"/>
  <c r="F783" i="4"/>
  <c r="E783" i="4"/>
  <c r="D783" i="4"/>
  <c r="C783" i="4"/>
  <c r="B783" i="4"/>
  <c r="A783" i="4"/>
  <c r="F782" i="4"/>
  <c r="E782" i="4"/>
  <c r="D782" i="4"/>
  <c r="C782" i="4"/>
  <c r="B782" i="4"/>
  <c r="A782" i="4"/>
  <c r="F781" i="4"/>
  <c r="E781" i="4"/>
  <c r="D781" i="4"/>
  <c r="C781" i="4"/>
  <c r="B781" i="4"/>
  <c r="A781" i="4"/>
  <c r="F780" i="4"/>
  <c r="E780" i="4"/>
  <c r="D780" i="4"/>
  <c r="C780" i="4"/>
  <c r="B780" i="4"/>
  <c r="A780" i="4"/>
  <c r="F779" i="4"/>
  <c r="E779" i="4"/>
  <c r="D779" i="4"/>
  <c r="C779" i="4"/>
  <c r="B779" i="4"/>
  <c r="A779" i="4"/>
  <c r="F778" i="4"/>
  <c r="E778" i="4"/>
  <c r="D778" i="4"/>
  <c r="C778" i="4"/>
  <c r="B778" i="4"/>
  <c r="A778" i="4"/>
  <c r="F777" i="4"/>
  <c r="E777" i="4"/>
  <c r="D777" i="4"/>
  <c r="C777" i="4"/>
  <c r="B777" i="4"/>
  <c r="A777" i="4"/>
  <c r="F776" i="4"/>
  <c r="E776" i="4"/>
  <c r="D776" i="4"/>
  <c r="C776" i="4"/>
  <c r="B776" i="4"/>
  <c r="A776" i="4"/>
  <c r="F775" i="4"/>
  <c r="E775" i="4"/>
  <c r="D775" i="4"/>
  <c r="C775" i="4"/>
  <c r="B775" i="4"/>
  <c r="A775" i="4"/>
  <c r="F774" i="4"/>
  <c r="E774" i="4"/>
  <c r="D774" i="4"/>
  <c r="C774" i="4"/>
  <c r="B774" i="4"/>
  <c r="A774" i="4"/>
  <c r="F773" i="4"/>
  <c r="E773" i="4"/>
  <c r="D773" i="4"/>
  <c r="C773" i="4"/>
  <c r="B773" i="4"/>
  <c r="A773" i="4"/>
  <c r="F772" i="4"/>
  <c r="E772" i="4"/>
  <c r="D772" i="4"/>
  <c r="C772" i="4"/>
  <c r="B772" i="4"/>
  <c r="A772" i="4"/>
  <c r="F771" i="4"/>
  <c r="E771" i="4"/>
  <c r="D771" i="4"/>
  <c r="C771" i="4"/>
  <c r="B771" i="4"/>
  <c r="A771" i="4"/>
  <c r="F770" i="4"/>
  <c r="E770" i="4"/>
  <c r="D770" i="4"/>
  <c r="C770" i="4"/>
  <c r="B770" i="4"/>
  <c r="A770" i="4"/>
  <c r="F769" i="4"/>
  <c r="E769" i="4"/>
  <c r="D769" i="4"/>
  <c r="C769" i="4"/>
  <c r="B769" i="4"/>
  <c r="A769" i="4"/>
  <c r="F768" i="4"/>
  <c r="E768" i="4"/>
  <c r="D768" i="4"/>
  <c r="C768" i="4"/>
  <c r="B768" i="4"/>
  <c r="A768" i="4"/>
  <c r="F767" i="4"/>
  <c r="E767" i="4"/>
  <c r="D767" i="4"/>
  <c r="C767" i="4"/>
  <c r="B767" i="4"/>
  <c r="A767" i="4"/>
  <c r="F766" i="4"/>
  <c r="E766" i="4"/>
  <c r="D766" i="4"/>
  <c r="C766" i="4"/>
  <c r="B766" i="4"/>
  <c r="A766" i="4"/>
  <c r="F765" i="4"/>
  <c r="E765" i="4"/>
  <c r="D765" i="4"/>
  <c r="C765" i="4"/>
  <c r="B765" i="4"/>
  <c r="A765" i="4"/>
  <c r="F764" i="4"/>
  <c r="E764" i="4"/>
  <c r="D764" i="4"/>
  <c r="C764" i="4"/>
  <c r="B764" i="4"/>
  <c r="A764" i="4"/>
  <c r="F763" i="4"/>
  <c r="E763" i="4"/>
  <c r="D763" i="4"/>
  <c r="C763" i="4"/>
  <c r="B763" i="4"/>
  <c r="A763" i="4"/>
  <c r="F762" i="4"/>
  <c r="E762" i="4"/>
  <c r="D762" i="4"/>
  <c r="C762" i="4"/>
  <c r="B762" i="4"/>
  <c r="A762" i="4"/>
  <c r="F761" i="4"/>
  <c r="E761" i="4"/>
  <c r="D761" i="4"/>
  <c r="C761" i="4"/>
  <c r="B761" i="4"/>
  <c r="A761" i="4"/>
  <c r="F760" i="4"/>
  <c r="E760" i="4"/>
  <c r="D760" i="4"/>
  <c r="C760" i="4"/>
  <c r="B760" i="4"/>
  <c r="A760" i="4"/>
  <c r="F759" i="4"/>
  <c r="E759" i="4"/>
  <c r="D759" i="4"/>
  <c r="C759" i="4"/>
  <c r="B759" i="4"/>
  <c r="A759" i="4"/>
  <c r="F758" i="4"/>
  <c r="E758" i="4"/>
  <c r="D758" i="4"/>
  <c r="C758" i="4"/>
  <c r="B758" i="4"/>
  <c r="A758" i="4"/>
  <c r="F757" i="4"/>
  <c r="E757" i="4"/>
  <c r="D757" i="4"/>
  <c r="C757" i="4"/>
  <c r="B757" i="4"/>
  <c r="A757" i="4"/>
  <c r="F756" i="4"/>
  <c r="E756" i="4"/>
  <c r="D756" i="4"/>
  <c r="C756" i="4"/>
  <c r="B756" i="4"/>
  <c r="A756" i="4"/>
  <c r="F755" i="4"/>
  <c r="E755" i="4"/>
  <c r="D755" i="4"/>
  <c r="C755" i="4"/>
  <c r="B755" i="4"/>
  <c r="A755" i="4"/>
  <c r="F754" i="4"/>
  <c r="E754" i="4"/>
  <c r="D754" i="4"/>
  <c r="C754" i="4"/>
  <c r="B754" i="4"/>
  <c r="A754" i="4"/>
  <c r="F753" i="4"/>
  <c r="E753" i="4"/>
  <c r="D753" i="4"/>
  <c r="C753" i="4"/>
  <c r="B753" i="4"/>
  <c r="A753" i="4"/>
  <c r="F752" i="4"/>
  <c r="E752" i="4"/>
  <c r="D752" i="4"/>
  <c r="C752" i="4"/>
  <c r="B752" i="4"/>
  <c r="A752" i="4"/>
  <c r="F751" i="4"/>
  <c r="E751" i="4"/>
  <c r="D751" i="4"/>
  <c r="C751" i="4"/>
  <c r="B751" i="4"/>
  <c r="A751" i="4"/>
  <c r="F750" i="4"/>
  <c r="E750" i="4"/>
  <c r="D750" i="4"/>
  <c r="C750" i="4"/>
  <c r="B750" i="4"/>
  <c r="A750" i="4"/>
  <c r="F749" i="4"/>
  <c r="E749" i="4"/>
  <c r="D749" i="4"/>
  <c r="C749" i="4"/>
  <c r="B749" i="4"/>
  <c r="A749" i="4"/>
  <c r="F748" i="4"/>
  <c r="E748" i="4"/>
  <c r="D748" i="4"/>
  <c r="C748" i="4"/>
  <c r="B748" i="4"/>
  <c r="A748" i="4"/>
  <c r="F747" i="4"/>
  <c r="E747" i="4"/>
  <c r="D747" i="4"/>
  <c r="C747" i="4"/>
  <c r="B747" i="4"/>
  <c r="A747" i="4"/>
  <c r="F746" i="4"/>
  <c r="E746" i="4"/>
  <c r="D746" i="4"/>
  <c r="C746" i="4"/>
  <c r="B746" i="4"/>
  <c r="A746" i="4"/>
  <c r="F745" i="4"/>
  <c r="E745" i="4"/>
  <c r="D745" i="4"/>
  <c r="C745" i="4"/>
  <c r="B745" i="4"/>
  <c r="A745" i="4"/>
  <c r="F744" i="4"/>
  <c r="E744" i="4"/>
  <c r="D744" i="4"/>
  <c r="C744" i="4"/>
  <c r="B744" i="4"/>
  <c r="A744" i="4"/>
  <c r="F743" i="4"/>
  <c r="E743" i="4"/>
  <c r="D743" i="4"/>
  <c r="C743" i="4"/>
  <c r="B743" i="4"/>
  <c r="A743" i="4"/>
  <c r="F742" i="4"/>
  <c r="E742" i="4"/>
  <c r="D742" i="4"/>
  <c r="C742" i="4"/>
  <c r="B742" i="4"/>
  <c r="A742" i="4"/>
  <c r="F741" i="4"/>
  <c r="E741" i="4"/>
  <c r="D741" i="4"/>
  <c r="C741" i="4"/>
  <c r="B741" i="4"/>
  <c r="A741" i="4"/>
  <c r="F740" i="4"/>
  <c r="E740" i="4"/>
  <c r="D740" i="4"/>
  <c r="C740" i="4"/>
  <c r="B740" i="4"/>
  <c r="A740" i="4"/>
  <c r="F739" i="4"/>
  <c r="E739" i="4"/>
  <c r="D739" i="4"/>
  <c r="C739" i="4"/>
  <c r="B739" i="4"/>
  <c r="A739" i="4"/>
  <c r="F738" i="4"/>
  <c r="E738" i="4"/>
  <c r="D738" i="4"/>
  <c r="C738" i="4"/>
  <c r="B738" i="4"/>
  <c r="A738" i="4"/>
  <c r="F737" i="4"/>
  <c r="E737" i="4"/>
  <c r="D737" i="4"/>
  <c r="C737" i="4"/>
  <c r="B737" i="4"/>
  <c r="A737" i="4"/>
  <c r="F736" i="4"/>
  <c r="E736" i="4"/>
  <c r="D736" i="4"/>
  <c r="C736" i="4"/>
  <c r="B736" i="4"/>
  <c r="A736" i="4"/>
  <c r="F735" i="4"/>
  <c r="E735" i="4"/>
  <c r="D735" i="4"/>
  <c r="C735" i="4"/>
  <c r="B735" i="4"/>
  <c r="A735" i="4"/>
  <c r="F734" i="4"/>
  <c r="E734" i="4"/>
  <c r="D734" i="4"/>
  <c r="C734" i="4"/>
  <c r="B734" i="4"/>
  <c r="A734" i="4"/>
  <c r="F733" i="4"/>
  <c r="E733" i="4"/>
  <c r="D733" i="4"/>
  <c r="C733" i="4"/>
  <c r="B733" i="4"/>
  <c r="A733" i="4"/>
  <c r="F732" i="4"/>
  <c r="E732" i="4"/>
  <c r="D732" i="4"/>
  <c r="C732" i="4"/>
  <c r="B732" i="4"/>
  <c r="A732" i="4"/>
  <c r="F731" i="4"/>
  <c r="E731" i="4"/>
  <c r="D731" i="4"/>
  <c r="C731" i="4"/>
  <c r="B731" i="4"/>
  <c r="A731" i="4"/>
  <c r="F730" i="4"/>
  <c r="E730" i="4"/>
  <c r="D730" i="4"/>
  <c r="C730" i="4"/>
  <c r="B730" i="4"/>
  <c r="A730" i="4"/>
  <c r="F729" i="4"/>
  <c r="E729" i="4"/>
  <c r="D729" i="4"/>
  <c r="C729" i="4"/>
  <c r="B729" i="4"/>
  <c r="A729" i="4"/>
  <c r="F728" i="4"/>
  <c r="E728" i="4"/>
  <c r="D728" i="4"/>
  <c r="C728" i="4"/>
  <c r="B728" i="4"/>
  <c r="A728" i="4"/>
  <c r="F727" i="4"/>
  <c r="E727" i="4"/>
  <c r="D727" i="4"/>
  <c r="C727" i="4"/>
  <c r="B727" i="4"/>
  <c r="A727" i="4"/>
  <c r="F726" i="4"/>
  <c r="E726" i="4"/>
  <c r="D726" i="4"/>
  <c r="C726" i="4"/>
  <c r="B726" i="4"/>
  <c r="A726" i="4"/>
  <c r="F725" i="4"/>
  <c r="E725" i="4"/>
  <c r="D725" i="4"/>
  <c r="C725" i="4"/>
  <c r="B725" i="4"/>
  <c r="A725" i="4"/>
  <c r="F724" i="4"/>
  <c r="E724" i="4"/>
  <c r="D724" i="4"/>
  <c r="C724" i="4"/>
  <c r="B724" i="4"/>
  <c r="A724" i="4"/>
  <c r="F723" i="4"/>
  <c r="E723" i="4"/>
  <c r="D723" i="4"/>
  <c r="C723" i="4"/>
  <c r="B723" i="4"/>
  <c r="A723" i="4"/>
  <c r="F722" i="4"/>
  <c r="E722" i="4"/>
  <c r="D722" i="4"/>
  <c r="C722" i="4"/>
  <c r="B722" i="4"/>
  <c r="A722" i="4"/>
  <c r="F721" i="4"/>
  <c r="E721" i="4"/>
  <c r="D721" i="4"/>
  <c r="C721" i="4"/>
  <c r="B721" i="4"/>
  <c r="A721" i="4"/>
  <c r="F720" i="4"/>
  <c r="E720" i="4"/>
  <c r="D720" i="4"/>
  <c r="C720" i="4"/>
  <c r="B720" i="4"/>
  <c r="A720" i="4"/>
  <c r="F719" i="4"/>
  <c r="E719" i="4"/>
  <c r="D719" i="4"/>
  <c r="C719" i="4"/>
  <c r="B719" i="4"/>
  <c r="A719" i="4"/>
  <c r="F718" i="4"/>
  <c r="E718" i="4"/>
  <c r="D718" i="4"/>
  <c r="C718" i="4"/>
  <c r="B718" i="4"/>
  <c r="A718" i="4"/>
  <c r="F717" i="4"/>
  <c r="E717" i="4"/>
  <c r="D717" i="4"/>
  <c r="C717" i="4"/>
  <c r="B717" i="4"/>
  <c r="A717" i="4"/>
  <c r="F716" i="4"/>
  <c r="E716" i="4"/>
  <c r="D716" i="4"/>
  <c r="C716" i="4"/>
  <c r="B716" i="4"/>
  <c r="A716" i="4"/>
  <c r="F715" i="4"/>
  <c r="E715" i="4"/>
  <c r="D715" i="4"/>
  <c r="C715" i="4"/>
  <c r="B715" i="4"/>
  <c r="A715" i="4"/>
  <c r="F714" i="4"/>
  <c r="E714" i="4"/>
  <c r="D714" i="4"/>
  <c r="C714" i="4"/>
  <c r="B714" i="4"/>
  <c r="A714" i="4"/>
  <c r="F713" i="4"/>
  <c r="E713" i="4"/>
  <c r="D713" i="4"/>
  <c r="C713" i="4"/>
  <c r="B713" i="4"/>
  <c r="A713" i="4"/>
  <c r="F712" i="4"/>
  <c r="E712" i="4"/>
  <c r="D712" i="4"/>
  <c r="C712" i="4"/>
  <c r="B712" i="4"/>
  <c r="A712" i="4"/>
  <c r="F711" i="4"/>
  <c r="E711" i="4"/>
  <c r="D711" i="4"/>
  <c r="C711" i="4"/>
  <c r="B711" i="4"/>
  <c r="A711" i="4"/>
  <c r="F710" i="4"/>
  <c r="E710" i="4"/>
  <c r="D710" i="4"/>
  <c r="C710" i="4"/>
  <c r="B710" i="4"/>
  <c r="A710" i="4"/>
  <c r="F709" i="4"/>
  <c r="E709" i="4"/>
  <c r="D709" i="4"/>
  <c r="C709" i="4"/>
  <c r="B709" i="4"/>
  <c r="A709" i="4"/>
  <c r="F708" i="4"/>
  <c r="E708" i="4"/>
  <c r="D708" i="4"/>
  <c r="C708" i="4"/>
  <c r="B708" i="4"/>
  <c r="A708" i="4"/>
  <c r="F707" i="4"/>
  <c r="E707" i="4"/>
  <c r="D707" i="4"/>
  <c r="C707" i="4"/>
  <c r="B707" i="4"/>
  <c r="A707" i="4"/>
  <c r="F706" i="4"/>
  <c r="E706" i="4"/>
  <c r="D706" i="4"/>
  <c r="C706" i="4"/>
  <c r="B706" i="4"/>
  <c r="A706" i="4"/>
  <c r="F705" i="4"/>
  <c r="E705" i="4"/>
  <c r="D705" i="4"/>
  <c r="C705" i="4"/>
  <c r="B705" i="4"/>
  <c r="A705" i="4"/>
  <c r="F704" i="4"/>
  <c r="E704" i="4"/>
  <c r="D704" i="4"/>
  <c r="C704" i="4"/>
  <c r="B704" i="4"/>
  <c r="A704" i="4"/>
  <c r="F703" i="4"/>
  <c r="E703" i="4"/>
  <c r="D703" i="4"/>
  <c r="C703" i="4"/>
  <c r="B703" i="4"/>
  <c r="A703" i="4"/>
  <c r="F702" i="4"/>
  <c r="E702" i="4"/>
  <c r="D702" i="4"/>
  <c r="C702" i="4"/>
  <c r="B702" i="4"/>
  <c r="A702" i="4"/>
  <c r="F701" i="4"/>
  <c r="E701" i="4"/>
  <c r="D701" i="4"/>
  <c r="C701" i="4"/>
  <c r="B701" i="4"/>
  <c r="A701" i="4"/>
  <c r="F700" i="4"/>
  <c r="E700" i="4"/>
  <c r="D700" i="4"/>
  <c r="C700" i="4"/>
  <c r="B700" i="4"/>
  <c r="A700" i="4"/>
  <c r="F699" i="4"/>
  <c r="E699" i="4"/>
  <c r="D699" i="4"/>
  <c r="C699" i="4"/>
  <c r="B699" i="4"/>
  <c r="A699" i="4"/>
  <c r="F698" i="4"/>
  <c r="E698" i="4"/>
  <c r="D698" i="4"/>
  <c r="C698" i="4"/>
  <c r="B698" i="4"/>
  <c r="A698" i="4"/>
  <c r="F697" i="4"/>
  <c r="E697" i="4"/>
  <c r="D697" i="4"/>
  <c r="C697" i="4"/>
  <c r="B697" i="4"/>
  <c r="A697" i="4"/>
  <c r="F696" i="4"/>
  <c r="E696" i="4"/>
  <c r="D696" i="4"/>
  <c r="C696" i="4"/>
  <c r="B696" i="4"/>
  <c r="A696" i="4"/>
  <c r="F695" i="4"/>
  <c r="E695" i="4"/>
  <c r="D695" i="4"/>
  <c r="C695" i="4"/>
  <c r="B695" i="4"/>
  <c r="A695" i="4"/>
  <c r="F694" i="4"/>
  <c r="E694" i="4"/>
  <c r="D694" i="4"/>
  <c r="C694" i="4"/>
  <c r="B694" i="4"/>
  <c r="A694" i="4"/>
  <c r="F693" i="4"/>
  <c r="E693" i="4"/>
  <c r="D693" i="4"/>
  <c r="C693" i="4"/>
  <c r="B693" i="4"/>
  <c r="A693" i="4"/>
  <c r="F692" i="4"/>
  <c r="E692" i="4"/>
  <c r="D692" i="4"/>
  <c r="C692" i="4"/>
  <c r="B692" i="4"/>
  <c r="A692" i="4"/>
  <c r="F691" i="4"/>
  <c r="E691" i="4"/>
  <c r="D691" i="4"/>
  <c r="C691" i="4"/>
  <c r="B691" i="4"/>
  <c r="A691" i="4"/>
  <c r="F690" i="4"/>
  <c r="E690" i="4"/>
  <c r="D690" i="4"/>
  <c r="C690" i="4"/>
  <c r="B690" i="4"/>
  <c r="A690" i="4"/>
  <c r="F689" i="4"/>
  <c r="E689" i="4"/>
  <c r="D689" i="4"/>
  <c r="C689" i="4"/>
  <c r="B689" i="4"/>
  <c r="A689" i="4"/>
  <c r="F688" i="4"/>
  <c r="E688" i="4"/>
  <c r="D688" i="4"/>
  <c r="C688" i="4"/>
  <c r="B688" i="4"/>
  <c r="A688" i="4"/>
  <c r="F687" i="4"/>
  <c r="E687" i="4"/>
  <c r="D687" i="4"/>
  <c r="C687" i="4"/>
  <c r="B687" i="4"/>
  <c r="A687" i="4"/>
  <c r="F686" i="4"/>
  <c r="E686" i="4"/>
  <c r="D686" i="4"/>
  <c r="C686" i="4"/>
  <c r="B686" i="4"/>
  <c r="A686" i="4"/>
  <c r="F685" i="4"/>
  <c r="E685" i="4"/>
  <c r="D685" i="4"/>
  <c r="C685" i="4"/>
  <c r="B685" i="4"/>
  <c r="A685" i="4"/>
  <c r="F684" i="4"/>
  <c r="E684" i="4"/>
  <c r="D684" i="4"/>
  <c r="C684" i="4"/>
  <c r="B684" i="4"/>
  <c r="A684" i="4"/>
  <c r="F683" i="4"/>
  <c r="E683" i="4"/>
  <c r="D683" i="4"/>
  <c r="C683" i="4"/>
  <c r="B683" i="4"/>
  <c r="A683" i="4"/>
  <c r="F682" i="4"/>
  <c r="E682" i="4"/>
  <c r="D682" i="4"/>
  <c r="C682" i="4"/>
  <c r="B682" i="4"/>
  <c r="A682" i="4"/>
  <c r="F681" i="4"/>
  <c r="E681" i="4"/>
  <c r="D681" i="4"/>
  <c r="C681" i="4"/>
  <c r="B681" i="4"/>
  <c r="A681" i="4"/>
  <c r="F680" i="4"/>
  <c r="E680" i="4"/>
  <c r="D680" i="4"/>
  <c r="C680" i="4"/>
  <c r="B680" i="4"/>
  <c r="A680" i="4"/>
  <c r="F679" i="4"/>
  <c r="E679" i="4"/>
  <c r="D679" i="4"/>
  <c r="C679" i="4"/>
  <c r="B679" i="4"/>
  <c r="A679" i="4"/>
  <c r="F678" i="4"/>
  <c r="E678" i="4"/>
  <c r="D678" i="4"/>
  <c r="C678" i="4"/>
  <c r="B678" i="4"/>
  <c r="A678" i="4"/>
  <c r="F677" i="4"/>
  <c r="E677" i="4"/>
  <c r="D677" i="4"/>
  <c r="C677" i="4"/>
  <c r="B677" i="4"/>
  <c r="A677" i="4"/>
  <c r="F676" i="4"/>
  <c r="E676" i="4"/>
  <c r="D676" i="4"/>
  <c r="C676" i="4"/>
  <c r="B676" i="4"/>
  <c r="A676" i="4"/>
  <c r="F675" i="4"/>
  <c r="E675" i="4"/>
  <c r="D675" i="4"/>
  <c r="C675" i="4"/>
  <c r="B675" i="4"/>
  <c r="A675" i="4"/>
  <c r="F674" i="4"/>
  <c r="E674" i="4"/>
  <c r="D674" i="4"/>
  <c r="C674" i="4"/>
  <c r="B674" i="4"/>
  <c r="A674" i="4"/>
  <c r="F673" i="4"/>
  <c r="E673" i="4"/>
  <c r="D673" i="4"/>
  <c r="C673" i="4"/>
  <c r="B673" i="4"/>
  <c r="A673" i="4"/>
  <c r="F672" i="4"/>
  <c r="E672" i="4"/>
  <c r="D672" i="4"/>
  <c r="C672" i="4"/>
  <c r="B672" i="4"/>
  <c r="A672" i="4"/>
  <c r="F671" i="4"/>
  <c r="E671" i="4"/>
  <c r="D671" i="4"/>
  <c r="C671" i="4"/>
  <c r="B671" i="4"/>
  <c r="A671" i="4"/>
  <c r="F670" i="4"/>
  <c r="E670" i="4"/>
  <c r="D670" i="4"/>
  <c r="C670" i="4"/>
  <c r="B670" i="4"/>
  <c r="A670" i="4"/>
  <c r="F669" i="4"/>
  <c r="E669" i="4"/>
  <c r="D669" i="4"/>
  <c r="C669" i="4"/>
  <c r="B669" i="4"/>
  <c r="A669" i="4"/>
  <c r="F668" i="4"/>
  <c r="E668" i="4"/>
  <c r="D668" i="4"/>
  <c r="C668" i="4"/>
  <c r="B668" i="4"/>
  <c r="A668" i="4"/>
  <c r="F667" i="4"/>
  <c r="E667" i="4"/>
  <c r="D667" i="4"/>
  <c r="C667" i="4"/>
  <c r="B667" i="4"/>
  <c r="A667" i="4"/>
  <c r="F666" i="4"/>
  <c r="E666" i="4"/>
  <c r="D666" i="4"/>
  <c r="C666" i="4"/>
  <c r="B666" i="4"/>
  <c r="A666" i="4"/>
  <c r="F665" i="4"/>
  <c r="E665" i="4"/>
  <c r="D665" i="4"/>
  <c r="C665" i="4"/>
  <c r="B665" i="4"/>
  <c r="A665" i="4"/>
  <c r="F664" i="4"/>
  <c r="E664" i="4"/>
  <c r="D664" i="4"/>
  <c r="C664" i="4"/>
  <c r="B664" i="4"/>
  <c r="A664" i="4"/>
  <c r="F663" i="4"/>
  <c r="E663" i="4"/>
  <c r="D663" i="4"/>
  <c r="C663" i="4"/>
  <c r="B663" i="4"/>
  <c r="A663" i="4"/>
  <c r="F662" i="4"/>
  <c r="E662" i="4"/>
  <c r="D662" i="4"/>
  <c r="C662" i="4"/>
  <c r="B662" i="4"/>
  <c r="A662" i="4"/>
  <c r="F661" i="4"/>
  <c r="E661" i="4"/>
  <c r="D661" i="4"/>
  <c r="C661" i="4"/>
  <c r="B661" i="4"/>
  <c r="A661" i="4"/>
  <c r="F660" i="4"/>
  <c r="E660" i="4"/>
  <c r="D660" i="4"/>
  <c r="C660" i="4"/>
  <c r="B660" i="4"/>
  <c r="A660" i="4"/>
  <c r="F659" i="4"/>
  <c r="E659" i="4"/>
  <c r="D659" i="4"/>
  <c r="C659" i="4"/>
  <c r="B659" i="4"/>
  <c r="A659" i="4"/>
  <c r="F658" i="4"/>
  <c r="E658" i="4"/>
  <c r="D658" i="4"/>
  <c r="C658" i="4"/>
  <c r="B658" i="4"/>
  <c r="A658" i="4"/>
  <c r="F657" i="4"/>
  <c r="E657" i="4"/>
  <c r="D657" i="4"/>
  <c r="C657" i="4"/>
  <c r="B657" i="4"/>
  <c r="A657" i="4"/>
  <c r="F656" i="4"/>
  <c r="E656" i="4"/>
  <c r="D656" i="4"/>
  <c r="C656" i="4"/>
  <c r="B656" i="4"/>
  <c r="A656" i="4"/>
  <c r="F655" i="4"/>
  <c r="E655" i="4"/>
  <c r="D655" i="4"/>
  <c r="C655" i="4"/>
  <c r="B655" i="4"/>
  <c r="A655" i="4"/>
  <c r="F654" i="4"/>
  <c r="E654" i="4"/>
  <c r="D654" i="4"/>
  <c r="C654" i="4"/>
  <c r="B654" i="4"/>
  <c r="A654" i="4"/>
  <c r="F653" i="4"/>
  <c r="E653" i="4"/>
  <c r="D653" i="4"/>
  <c r="C653" i="4"/>
  <c r="B653" i="4"/>
  <c r="A653" i="4"/>
  <c r="F652" i="4"/>
  <c r="E652" i="4"/>
  <c r="D652" i="4"/>
  <c r="C652" i="4"/>
  <c r="B652" i="4"/>
  <c r="A652" i="4"/>
  <c r="F651" i="4"/>
  <c r="E651" i="4"/>
  <c r="D651" i="4"/>
  <c r="C651" i="4"/>
  <c r="B651" i="4"/>
  <c r="A651" i="4"/>
  <c r="F650" i="4"/>
  <c r="E650" i="4"/>
  <c r="D650" i="4"/>
  <c r="C650" i="4"/>
  <c r="B650" i="4"/>
  <c r="A650" i="4"/>
  <c r="F649" i="4"/>
  <c r="E649" i="4"/>
  <c r="D649" i="4"/>
  <c r="C649" i="4"/>
  <c r="B649" i="4"/>
  <c r="A649" i="4"/>
  <c r="F648" i="4"/>
  <c r="E648" i="4"/>
  <c r="D648" i="4"/>
  <c r="C648" i="4"/>
  <c r="B648" i="4"/>
  <c r="A648" i="4"/>
  <c r="F647" i="4"/>
  <c r="E647" i="4"/>
  <c r="D647" i="4"/>
  <c r="C647" i="4"/>
  <c r="B647" i="4"/>
  <c r="A647" i="4"/>
  <c r="F646" i="4"/>
  <c r="E646" i="4"/>
  <c r="D646" i="4"/>
  <c r="C646" i="4"/>
  <c r="B646" i="4"/>
  <c r="A646" i="4"/>
  <c r="F645" i="4"/>
  <c r="E645" i="4"/>
  <c r="D645" i="4"/>
  <c r="C645" i="4"/>
  <c r="B645" i="4"/>
  <c r="A645" i="4"/>
  <c r="F644" i="4"/>
  <c r="E644" i="4"/>
  <c r="D644" i="4"/>
  <c r="C644" i="4"/>
  <c r="B644" i="4"/>
  <c r="A644" i="4"/>
  <c r="F643" i="4"/>
  <c r="E643" i="4"/>
  <c r="D643" i="4"/>
  <c r="C643" i="4"/>
  <c r="B643" i="4"/>
  <c r="A643" i="4"/>
  <c r="F642" i="4"/>
  <c r="E642" i="4"/>
  <c r="D642" i="4"/>
  <c r="C642" i="4"/>
  <c r="B642" i="4"/>
  <c r="A642" i="4"/>
  <c r="F641" i="4"/>
  <c r="E641" i="4"/>
  <c r="D641" i="4"/>
  <c r="C641" i="4"/>
  <c r="B641" i="4"/>
  <c r="A641" i="4"/>
  <c r="F640" i="4"/>
  <c r="E640" i="4"/>
  <c r="D640" i="4"/>
  <c r="C640" i="4"/>
  <c r="B640" i="4"/>
  <c r="A640" i="4"/>
  <c r="F639" i="4"/>
  <c r="E639" i="4"/>
  <c r="D639" i="4"/>
  <c r="C639" i="4"/>
  <c r="B639" i="4"/>
  <c r="A639" i="4"/>
  <c r="F638" i="4"/>
  <c r="E638" i="4"/>
  <c r="D638" i="4"/>
  <c r="C638" i="4"/>
  <c r="B638" i="4"/>
  <c r="A638" i="4"/>
  <c r="F637" i="4"/>
  <c r="E637" i="4"/>
  <c r="D637" i="4"/>
  <c r="C637" i="4"/>
  <c r="B637" i="4"/>
  <c r="A637" i="4"/>
  <c r="F636" i="4"/>
  <c r="E636" i="4"/>
  <c r="D636" i="4"/>
  <c r="C636" i="4"/>
  <c r="B636" i="4"/>
  <c r="A636" i="4"/>
  <c r="F635" i="4"/>
  <c r="E635" i="4"/>
  <c r="D635" i="4"/>
  <c r="C635" i="4"/>
  <c r="B635" i="4"/>
  <c r="A635" i="4"/>
  <c r="F634" i="4"/>
  <c r="E634" i="4"/>
  <c r="D634" i="4"/>
  <c r="C634" i="4"/>
  <c r="B634" i="4"/>
  <c r="A634" i="4"/>
  <c r="F633" i="4"/>
  <c r="E633" i="4"/>
  <c r="D633" i="4"/>
  <c r="C633" i="4"/>
  <c r="B633" i="4"/>
  <c r="A633" i="4"/>
  <c r="F632" i="4"/>
  <c r="E632" i="4"/>
  <c r="D632" i="4"/>
  <c r="C632" i="4"/>
  <c r="B632" i="4"/>
  <c r="A632" i="4"/>
  <c r="F631" i="4"/>
  <c r="E631" i="4"/>
  <c r="D631" i="4"/>
  <c r="C631" i="4"/>
  <c r="B631" i="4"/>
  <c r="A631" i="4"/>
  <c r="F630" i="4"/>
  <c r="E630" i="4"/>
  <c r="D630" i="4"/>
  <c r="C630" i="4"/>
  <c r="B630" i="4"/>
  <c r="A630" i="4"/>
  <c r="F629" i="4"/>
  <c r="E629" i="4"/>
  <c r="D629" i="4"/>
  <c r="C629" i="4"/>
  <c r="B629" i="4"/>
  <c r="A629" i="4"/>
  <c r="F628" i="4"/>
  <c r="E628" i="4"/>
  <c r="D628" i="4"/>
  <c r="C628" i="4"/>
  <c r="B628" i="4"/>
  <c r="A628" i="4"/>
  <c r="F627" i="4"/>
  <c r="E627" i="4"/>
  <c r="D627" i="4"/>
  <c r="C627" i="4"/>
  <c r="B627" i="4"/>
  <c r="A627" i="4"/>
  <c r="F626" i="4"/>
  <c r="E626" i="4"/>
  <c r="D626" i="4"/>
  <c r="C626" i="4"/>
  <c r="B626" i="4"/>
  <c r="A626" i="4"/>
  <c r="F625" i="4"/>
  <c r="E625" i="4"/>
  <c r="D625" i="4"/>
  <c r="C625" i="4"/>
  <c r="B625" i="4"/>
  <c r="A625" i="4"/>
  <c r="F624" i="4"/>
  <c r="E624" i="4"/>
  <c r="D624" i="4"/>
  <c r="C624" i="4"/>
  <c r="B624" i="4"/>
  <c r="A624" i="4"/>
  <c r="F623" i="4"/>
  <c r="E623" i="4"/>
  <c r="D623" i="4"/>
  <c r="C623" i="4"/>
  <c r="B623" i="4"/>
  <c r="A623" i="4"/>
  <c r="F622" i="4"/>
  <c r="E622" i="4"/>
  <c r="D622" i="4"/>
  <c r="C622" i="4"/>
  <c r="B622" i="4"/>
  <c r="A622" i="4"/>
  <c r="F621" i="4"/>
  <c r="F47" i="6" s="1" a="1"/>
  <c r="F47" i="6" s="1"/>
  <c r="E621" i="4"/>
  <c r="E47" i="6" s="1" a="1"/>
  <c r="E47" i="6" s="1"/>
  <c r="D621" i="4"/>
  <c r="D47" i="6" s="1" a="1"/>
  <c r="D47" i="6" s="1"/>
  <c r="C621" i="4"/>
  <c r="C47" i="6" s="1" a="1"/>
  <c r="C47" i="6" s="1"/>
  <c r="B621" i="4"/>
  <c r="B47" i="6" s="1" a="1"/>
  <c r="B47" i="6" s="1"/>
  <c r="A621" i="4"/>
  <c r="A47" i="6" s="1" a="1"/>
  <c r="A47" i="6" s="1"/>
  <c r="F620" i="4"/>
  <c r="E620" i="4"/>
  <c r="D620" i="4"/>
  <c r="C620" i="4"/>
  <c r="B620" i="4"/>
  <c r="A620" i="4"/>
  <c r="F619" i="4"/>
  <c r="E619" i="4"/>
  <c r="D619" i="4"/>
  <c r="C619" i="4"/>
  <c r="B619" i="4"/>
  <c r="A619" i="4"/>
  <c r="F618" i="4"/>
  <c r="E618" i="4"/>
  <c r="D618" i="4"/>
  <c r="C618" i="4"/>
  <c r="B618" i="4"/>
  <c r="A618" i="4"/>
  <c r="F617" i="4"/>
  <c r="F46" i="6" s="1" a="1"/>
  <c r="F46" i="6" s="1"/>
  <c r="E617" i="4"/>
  <c r="E46" i="6" s="1" a="1"/>
  <c r="E46" i="6" s="1"/>
  <c r="D617" i="4"/>
  <c r="D46" i="6" s="1" a="1"/>
  <c r="D46" i="6" s="1"/>
  <c r="C617" i="4"/>
  <c r="C46" i="6" s="1" a="1"/>
  <c r="C46" i="6" s="1"/>
  <c r="B617" i="4"/>
  <c r="B46" i="6" s="1" a="1"/>
  <c r="B46" i="6" s="1"/>
  <c r="A617" i="4"/>
  <c r="A46" i="6" s="1" a="1"/>
  <c r="A46" i="6" s="1"/>
  <c r="F616" i="4"/>
  <c r="E616" i="4"/>
  <c r="D616" i="4"/>
  <c r="C616" i="4"/>
  <c r="B616" i="4"/>
  <c r="A616" i="4"/>
  <c r="F615" i="4"/>
  <c r="E615" i="4"/>
  <c r="D615" i="4"/>
  <c r="C615" i="4"/>
  <c r="B615" i="4"/>
  <c r="A615" i="4"/>
  <c r="F614" i="4"/>
  <c r="E614" i="4"/>
  <c r="D614" i="4"/>
  <c r="C614" i="4"/>
  <c r="B614" i="4"/>
  <c r="A614" i="4"/>
  <c r="F613" i="4"/>
  <c r="E613" i="4"/>
  <c r="D613" i="4"/>
  <c r="C613" i="4"/>
  <c r="B613" i="4"/>
  <c r="A613" i="4"/>
  <c r="F612" i="4"/>
  <c r="E612" i="4"/>
  <c r="D612" i="4"/>
  <c r="C612" i="4"/>
  <c r="B612" i="4"/>
  <c r="A612" i="4"/>
  <c r="F611" i="4"/>
  <c r="E611" i="4"/>
  <c r="D611" i="4"/>
  <c r="C611" i="4"/>
  <c r="B611" i="4"/>
  <c r="A611" i="4"/>
  <c r="F610" i="4"/>
  <c r="E610" i="4"/>
  <c r="D610" i="4"/>
  <c r="C610" i="4"/>
  <c r="B610" i="4"/>
  <c r="A610" i="4"/>
  <c r="F609" i="4"/>
  <c r="E609" i="4"/>
  <c r="D609" i="4"/>
  <c r="C609" i="4"/>
  <c r="B609" i="4"/>
  <c r="A609" i="4"/>
  <c r="F608" i="4"/>
  <c r="E608" i="4"/>
  <c r="D608" i="4"/>
  <c r="C608" i="4"/>
  <c r="B608" i="4"/>
  <c r="A608" i="4"/>
  <c r="F607" i="4"/>
  <c r="E607" i="4"/>
  <c r="D607" i="4"/>
  <c r="C607" i="4"/>
  <c r="B607" i="4"/>
  <c r="A607" i="4"/>
  <c r="F606" i="4"/>
  <c r="E606" i="4"/>
  <c r="D606" i="4"/>
  <c r="C606" i="4"/>
  <c r="B606" i="4"/>
  <c r="A606" i="4"/>
  <c r="F605" i="4"/>
  <c r="E605" i="4"/>
  <c r="D605" i="4"/>
  <c r="C605" i="4"/>
  <c r="B605" i="4"/>
  <c r="A605" i="4"/>
  <c r="F604" i="4"/>
  <c r="E604" i="4"/>
  <c r="D604" i="4"/>
  <c r="C604" i="4"/>
  <c r="B604" i="4"/>
  <c r="A604" i="4"/>
  <c r="F603" i="4"/>
  <c r="E603" i="4"/>
  <c r="D603" i="4"/>
  <c r="C603" i="4"/>
  <c r="B603" i="4"/>
  <c r="A603" i="4"/>
  <c r="F602" i="4"/>
  <c r="E602" i="4"/>
  <c r="D602" i="4"/>
  <c r="C602" i="4"/>
  <c r="B602" i="4"/>
  <c r="A602" i="4"/>
  <c r="F601" i="4"/>
  <c r="E601" i="4"/>
  <c r="D601" i="4"/>
  <c r="C601" i="4"/>
  <c r="B601" i="4"/>
  <c r="A601" i="4"/>
  <c r="F600" i="4"/>
  <c r="E600" i="4"/>
  <c r="D600" i="4"/>
  <c r="C600" i="4"/>
  <c r="B600" i="4"/>
  <c r="A600" i="4"/>
  <c r="F599" i="4"/>
  <c r="E599" i="4"/>
  <c r="D599" i="4"/>
  <c r="C599" i="4"/>
  <c r="B599" i="4"/>
  <c r="A599" i="4"/>
  <c r="F598" i="4"/>
  <c r="E598" i="4"/>
  <c r="D598" i="4"/>
  <c r="C598" i="4"/>
  <c r="B598" i="4"/>
  <c r="A598" i="4"/>
  <c r="F597" i="4"/>
  <c r="E597" i="4"/>
  <c r="D597" i="4"/>
  <c r="C597" i="4"/>
  <c r="B597" i="4"/>
  <c r="A597" i="4"/>
  <c r="F596" i="4"/>
  <c r="E596" i="4"/>
  <c r="D596" i="4"/>
  <c r="C596" i="4"/>
  <c r="B596" i="4"/>
  <c r="A596" i="4"/>
  <c r="F595" i="4"/>
  <c r="E595" i="4"/>
  <c r="D595" i="4"/>
  <c r="C595" i="4"/>
  <c r="B595" i="4"/>
  <c r="A595" i="4"/>
  <c r="F594" i="4"/>
  <c r="E594" i="4"/>
  <c r="D594" i="4"/>
  <c r="C594" i="4"/>
  <c r="B594" i="4"/>
  <c r="A594" i="4"/>
  <c r="F593" i="4"/>
  <c r="E593" i="4"/>
  <c r="D593" i="4"/>
  <c r="C593" i="4"/>
  <c r="B593" i="4"/>
  <c r="A593" i="4"/>
  <c r="F592" i="4"/>
  <c r="E592" i="4"/>
  <c r="D592" i="4"/>
  <c r="C592" i="4"/>
  <c r="B592" i="4"/>
  <c r="A592" i="4"/>
  <c r="F591" i="4"/>
  <c r="E591" i="4"/>
  <c r="D591" i="4"/>
  <c r="C591" i="4"/>
  <c r="B591" i="4"/>
  <c r="A591" i="4"/>
  <c r="F590" i="4"/>
  <c r="E590" i="4"/>
  <c r="D590" i="4"/>
  <c r="C590" i="4"/>
  <c r="B590" i="4"/>
  <c r="A590" i="4"/>
  <c r="F589" i="4"/>
  <c r="E589" i="4"/>
  <c r="D589" i="4"/>
  <c r="C589" i="4"/>
  <c r="B589" i="4"/>
  <c r="A589" i="4"/>
  <c r="F588" i="4"/>
  <c r="E588" i="4"/>
  <c r="D588" i="4"/>
  <c r="C588" i="4"/>
  <c r="B588" i="4"/>
  <c r="A588" i="4"/>
  <c r="F587" i="4"/>
  <c r="E587" i="4"/>
  <c r="D587" i="4"/>
  <c r="C587" i="4"/>
  <c r="B587" i="4"/>
  <c r="A587" i="4"/>
  <c r="F586" i="4"/>
  <c r="E586" i="4"/>
  <c r="D586" i="4"/>
  <c r="C586" i="4"/>
  <c r="B586" i="4"/>
  <c r="A586" i="4"/>
  <c r="F585" i="4"/>
  <c r="E585" i="4"/>
  <c r="D585" i="4"/>
  <c r="C585" i="4"/>
  <c r="B585" i="4"/>
  <c r="A585" i="4"/>
  <c r="F584" i="4"/>
  <c r="E584" i="4"/>
  <c r="D584" i="4"/>
  <c r="C584" i="4"/>
  <c r="B584" i="4"/>
  <c r="A584" i="4"/>
  <c r="F583" i="4"/>
  <c r="E583" i="4"/>
  <c r="D583" i="4"/>
  <c r="C583" i="4"/>
  <c r="B583" i="4"/>
  <c r="A583" i="4"/>
  <c r="F582" i="4"/>
  <c r="E582" i="4"/>
  <c r="D582" i="4"/>
  <c r="C582" i="4"/>
  <c r="B582" i="4"/>
  <c r="A582" i="4"/>
  <c r="F581" i="4"/>
  <c r="E581" i="4"/>
  <c r="D581" i="4"/>
  <c r="C581" i="4"/>
  <c r="B581" i="4"/>
  <c r="A581" i="4"/>
  <c r="F580" i="4"/>
  <c r="E580" i="4"/>
  <c r="D580" i="4"/>
  <c r="C580" i="4"/>
  <c r="B580" i="4"/>
  <c r="A580" i="4"/>
  <c r="F579" i="4"/>
  <c r="E579" i="4"/>
  <c r="D579" i="4"/>
  <c r="C579" i="4"/>
  <c r="B579" i="4"/>
  <c r="A579" i="4"/>
  <c r="F578" i="4"/>
  <c r="E578" i="4"/>
  <c r="D578" i="4"/>
  <c r="C578" i="4"/>
  <c r="B578" i="4"/>
  <c r="A578" i="4"/>
  <c r="F577" i="4"/>
  <c r="E577" i="4"/>
  <c r="D577" i="4"/>
  <c r="C577" i="4"/>
  <c r="B577" i="4"/>
  <c r="A577" i="4"/>
  <c r="F576" i="4"/>
  <c r="E576" i="4"/>
  <c r="D576" i="4"/>
  <c r="C576" i="4"/>
  <c r="B576" i="4"/>
  <c r="A576" i="4"/>
  <c r="F575" i="4"/>
  <c r="E575" i="4"/>
  <c r="D575" i="4"/>
  <c r="C575" i="4"/>
  <c r="B575" i="4"/>
  <c r="A575" i="4"/>
  <c r="F574" i="4"/>
  <c r="E574" i="4"/>
  <c r="D574" i="4"/>
  <c r="C574" i="4"/>
  <c r="B574" i="4"/>
  <c r="A574" i="4"/>
  <c r="F573" i="4"/>
  <c r="E573" i="4"/>
  <c r="D573" i="4"/>
  <c r="C573" i="4"/>
  <c r="B573" i="4"/>
  <c r="A573" i="4"/>
  <c r="F572" i="4"/>
  <c r="E572" i="4"/>
  <c r="D572" i="4"/>
  <c r="C572" i="4"/>
  <c r="B572" i="4"/>
  <c r="A572" i="4"/>
  <c r="F571" i="4"/>
  <c r="E571" i="4"/>
  <c r="D571" i="4"/>
  <c r="C571" i="4"/>
  <c r="B571" i="4"/>
  <c r="A571" i="4"/>
  <c r="F570" i="4"/>
  <c r="E570" i="4"/>
  <c r="D570" i="4"/>
  <c r="C570" i="4"/>
  <c r="B570" i="4"/>
  <c r="A570" i="4"/>
  <c r="F569" i="4"/>
  <c r="E569" i="4"/>
  <c r="D569" i="4"/>
  <c r="C569" i="4"/>
  <c r="B569" i="4"/>
  <c r="A569" i="4"/>
  <c r="F568" i="4"/>
  <c r="E568" i="4"/>
  <c r="D568" i="4"/>
  <c r="C568" i="4"/>
  <c r="B568" i="4"/>
  <c r="A568" i="4"/>
  <c r="F567" i="4"/>
  <c r="E567" i="4"/>
  <c r="D567" i="4"/>
  <c r="C567" i="4"/>
  <c r="B567" i="4"/>
  <c r="A567" i="4"/>
  <c r="F566" i="4"/>
  <c r="E566" i="4"/>
  <c r="D566" i="4"/>
  <c r="C566" i="4"/>
  <c r="B566" i="4"/>
  <c r="A566" i="4"/>
  <c r="F565" i="4"/>
  <c r="E565" i="4"/>
  <c r="D565" i="4"/>
  <c r="C565" i="4"/>
  <c r="B565" i="4"/>
  <c r="A565" i="4"/>
  <c r="F564" i="4"/>
  <c r="E564" i="4"/>
  <c r="D564" i="4"/>
  <c r="C564" i="4"/>
  <c r="B564" i="4"/>
  <c r="A564" i="4"/>
  <c r="F563" i="4"/>
  <c r="E563" i="4"/>
  <c r="D563" i="4"/>
  <c r="C563" i="4"/>
  <c r="B563" i="4"/>
  <c r="A563" i="4"/>
  <c r="F562" i="4"/>
  <c r="E562" i="4"/>
  <c r="D562" i="4"/>
  <c r="C562" i="4"/>
  <c r="B562" i="4"/>
  <c r="A562" i="4"/>
  <c r="F561" i="4"/>
  <c r="E561" i="4"/>
  <c r="D561" i="4"/>
  <c r="C561" i="4"/>
  <c r="B561" i="4"/>
  <c r="A561" i="4"/>
  <c r="F560" i="4"/>
  <c r="E560" i="4"/>
  <c r="D560" i="4"/>
  <c r="C560" i="4"/>
  <c r="B560" i="4"/>
  <c r="A560" i="4"/>
  <c r="F559" i="4"/>
  <c r="E559" i="4"/>
  <c r="D559" i="4"/>
  <c r="C559" i="4"/>
  <c r="B559" i="4"/>
  <c r="A559" i="4"/>
  <c r="F558" i="4"/>
  <c r="E558" i="4"/>
  <c r="D558" i="4"/>
  <c r="C558" i="4"/>
  <c r="B558" i="4"/>
  <c r="A558" i="4"/>
  <c r="F557" i="4"/>
  <c r="E557" i="4"/>
  <c r="D557" i="4"/>
  <c r="C557" i="4"/>
  <c r="B557" i="4"/>
  <c r="A557" i="4"/>
  <c r="F556" i="4"/>
  <c r="E556" i="4"/>
  <c r="D556" i="4"/>
  <c r="C556" i="4"/>
  <c r="B556" i="4"/>
  <c r="A556" i="4"/>
  <c r="F555" i="4"/>
  <c r="E555" i="4"/>
  <c r="D555" i="4"/>
  <c r="C555" i="4"/>
  <c r="B555" i="4"/>
  <c r="A555" i="4"/>
  <c r="F554" i="4"/>
  <c r="E554" i="4"/>
  <c r="D554" i="4"/>
  <c r="C554" i="4"/>
  <c r="B554" i="4"/>
  <c r="A554" i="4"/>
  <c r="F553" i="4"/>
  <c r="E553" i="4"/>
  <c r="D553" i="4"/>
  <c r="C553" i="4"/>
  <c r="B553" i="4"/>
  <c r="A553" i="4"/>
  <c r="F552" i="4"/>
  <c r="E552" i="4"/>
  <c r="D552" i="4"/>
  <c r="C552" i="4"/>
  <c r="B552" i="4"/>
  <c r="A552" i="4"/>
  <c r="F551" i="4"/>
  <c r="E551" i="4"/>
  <c r="D551" i="4"/>
  <c r="C551" i="4"/>
  <c r="B551" i="4"/>
  <c r="A551" i="4"/>
  <c r="F550" i="4"/>
  <c r="E550" i="4"/>
  <c r="D550" i="4"/>
  <c r="C550" i="4"/>
  <c r="B550" i="4"/>
  <c r="A550" i="4"/>
  <c r="F549" i="4"/>
  <c r="E549" i="4"/>
  <c r="D549" i="4"/>
  <c r="C549" i="4"/>
  <c r="B549" i="4"/>
  <c r="A549" i="4"/>
  <c r="F548" i="4"/>
  <c r="E548" i="4"/>
  <c r="D548" i="4"/>
  <c r="C548" i="4"/>
  <c r="B548" i="4"/>
  <c r="A548" i="4"/>
  <c r="F547" i="4"/>
  <c r="E547" i="4"/>
  <c r="D547" i="4"/>
  <c r="C547" i="4"/>
  <c r="B547" i="4"/>
  <c r="A547" i="4"/>
  <c r="F546" i="4"/>
  <c r="E546" i="4"/>
  <c r="D546" i="4"/>
  <c r="C546" i="4"/>
  <c r="B546" i="4"/>
  <c r="A546" i="4"/>
  <c r="F545" i="4"/>
  <c r="E545" i="4"/>
  <c r="D545" i="4"/>
  <c r="C545" i="4"/>
  <c r="B545" i="4"/>
  <c r="A545" i="4"/>
  <c r="F544" i="4"/>
  <c r="E544" i="4"/>
  <c r="D544" i="4"/>
  <c r="C544" i="4"/>
  <c r="B544" i="4"/>
  <c r="A544" i="4"/>
  <c r="F543" i="4"/>
  <c r="E543" i="4"/>
  <c r="D543" i="4"/>
  <c r="C543" i="4"/>
  <c r="B543" i="4"/>
  <c r="A543" i="4"/>
  <c r="F542" i="4"/>
  <c r="E542" i="4"/>
  <c r="D542" i="4"/>
  <c r="C542" i="4"/>
  <c r="B542" i="4"/>
  <c r="A542" i="4"/>
  <c r="F541" i="4"/>
  <c r="E541" i="4"/>
  <c r="D541" i="4"/>
  <c r="C541" i="4"/>
  <c r="B541" i="4"/>
  <c r="A541" i="4"/>
  <c r="F540" i="4"/>
  <c r="E540" i="4"/>
  <c r="D540" i="4"/>
  <c r="C540" i="4"/>
  <c r="B540" i="4"/>
  <c r="A540" i="4"/>
  <c r="F539" i="4"/>
  <c r="E539" i="4"/>
  <c r="D539" i="4"/>
  <c r="C539" i="4"/>
  <c r="B539" i="4"/>
  <c r="A539" i="4"/>
  <c r="F538" i="4"/>
  <c r="E538" i="4"/>
  <c r="D538" i="4"/>
  <c r="C538" i="4"/>
  <c r="B538" i="4"/>
  <c r="A538" i="4"/>
  <c r="F537" i="4"/>
  <c r="E537" i="4"/>
  <c r="D537" i="4"/>
  <c r="C537" i="4"/>
  <c r="B537" i="4"/>
  <c r="A537" i="4"/>
  <c r="F536" i="4"/>
  <c r="E536" i="4"/>
  <c r="D536" i="4"/>
  <c r="C536" i="4"/>
  <c r="B536" i="4"/>
  <c r="A536" i="4"/>
  <c r="F535" i="4"/>
  <c r="E535" i="4"/>
  <c r="D535" i="4"/>
  <c r="C535" i="4"/>
  <c r="B535" i="4"/>
  <c r="A535" i="4"/>
  <c r="F534" i="4"/>
  <c r="F45" i="6" s="1" a="1"/>
  <c r="F45" i="6" s="1"/>
  <c r="E534" i="4"/>
  <c r="E45" i="6" s="1" a="1"/>
  <c r="E45" i="6" s="1"/>
  <c r="D534" i="4"/>
  <c r="D45" i="6" s="1" a="1"/>
  <c r="D45" i="6" s="1"/>
  <c r="C534" i="4"/>
  <c r="C45" i="6" s="1" a="1"/>
  <c r="C45" i="6" s="1"/>
  <c r="B534" i="4"/>
  <c r="B45" i="6" s="1" a="1"/>
  <c r="B45" i="6" s="1"/>
  <c r="A534" i="4"/>
  <c r="A45" i="6" s="1" a="1"/>
  <c r="A45" i="6" s="1"/>
  <c r="F533" i="4"/>
  <c r="E533" i="4"/>
  <c r="D533" i="4"/>
  <c r="C533" i="4"/>
  <c r="B533" i="4"/>
  <c r="A533" i="4"/>
  <c r="F532" i="4"/>
  <c r="E532" i="4"/>
  <c r="D532" i="4"/>
  <c r="C532" i="4"/>
  <c r="B532" i="4"/>
  <c r="A532" i="4"/>
  <c r="F531" i="4"/>
  <c r="E531" i="4"/>
  <c r="D531" i="4"/>
  <c r="C531" i="4"/>
  <c r="B531" i="4"/>
  <c r="A531" i="4"/>
  <c r="F530" i="4"/>
  <c r="F44" i="6" s="1" a="1"/>
  <c r="F44" i="6" s="1"/>
  <c r="E530" i="4"/>
  <c r="E44" i="6" s="1" a="1"/>
  <c r="E44" i="6" s="1"/>
  <c r="D530" i="4"/>
  <c r="D44" i="6" s="1" a="1"/>
  <c r="D44" i="6" s="1"/>
  <c r="C530" i="4"/>
  <c r="C44" i="6" s="1" a="1"/>
  <c r="C44" i="6" s="1"/>
  <c r="B530" i="4"/>
  <c r="B44" i="6" s="1" a="1"/>
  <c r="B44" i="6" s="1"/>
  <c r="A530" i="4"/>
  <c r="A44" i="6" s="1" a="1"/>
  <c r="A44" i="6" s="1"/>
  <c r="F529" i="4"/>
  <c r="E529" i="4"/>
  <c r="D529" i="4"/>
  <c r="C529" i="4"/>
  <c r="B529" i="4"/>
  <c r="A529" i="4"/>
  <c r="F528" i="4"/>
  <c r="E528" i="4"/>
  <c r="D528" i="4"/>
  <c r="C528" i="4"/>
  <c r="B528" i="4"/>
  <c r="A528" i="4"/>
  <c r="F527" i="4"/>
  <c r="E527" i="4"/>
  <c r="D527" i="4"/>
  <c r="C527" i="4"/>
  <c r="B527" i="4"/>
  <c r="A527" i="4"/>
  <c r="F526" i="4"/>
  <c r="E526" i="4"/>
  <c r="D526" i="4"/>
  <c r="C526" i="4"/>
  <c r="B526" i="4"/>
  <c r="A526" i="4"/>
  <c r="F525" i="4"/>
  <c r="E525" i="4"/>
  <c r="D525" i="4"/>
  <c r="C525" i="4"/>
  <c r="B525" i="4"/>
  <c r="A525" i="4"/>
  <c r="F524" i="4"/>
  <c r="E524" i="4"/>
  <c r="D524" i="4"/>
  <c r="C524" i="4"/>
  <c r="B524" i="4"/>
  <c r="A524" i="4"/>
  <c r="F523" i="4"/>
  <c r="E523" i="4"/>
  <c r="D523" i="4"/>
  <c r="C523" i="4"/>
  <c r="B523" i="4"/>
  <c r="A523" i="4"/>
  <c r="F522" i="4"/>
  <c r="E522" i="4"/>
  <c r="D522" i="4"/>
  <c r="C522" i="4"/>
  <c r="B522" i="4"/>
  <c r="A522" i="4"/>
  <c r="F521" i="4"/>
  <c r="E521" i="4"/>
  <c r="D521" i="4"/>
  <c r="C521" i="4"/>
  <c r="B521" i="4"/>
  <c r="A521" i="4"/>
  <c r="F520" i="4"/>
  <c r="E520" i="4"/>
  <c r="D520" i="4"/>
  <c r="C520" i="4"/>
  <c r="B520" i="4"/>
  <c r="A520" i="4"/>
  <c r="F519" i="4"/>
  <c r="E519" i="4"/>
  <c r="D519" i="4"/>
  <c r="C519" i="4"/>
  <c r="B519" i="4"/>
  <c r="A519" i="4"/>
  <c r="F518" i="4"/>
  <c r="E518" i="4"/>
  <c r="D518" i="4"/>
  <c r="C518" i="4"/>
  <c r="B518" i="4"/>
  <c r="A518" i="4"/>
  <c r="F517" i="4"/>
  <c r="E517" i="4"/>
  <c r="D517" i="4"/>
  <c r="C517" i="4"/>
  <c r="B517" i="4"/>
  <c r="A517" i="4"/>
  <c r="F516" i="4"/>
  <c r="E516" i="4"/>
  <c r="D516" i="4"/>
  <c r="C516" i="4"/>
  <c r="B516" i="4"/>
  <c r="A516" i="4"/>
  <c r="F515" i="4"/>
  <c r="E515" i="4"/>
  <c r="D515" i="4"/>
  <c r="C515" i="4"/>
  <c r="B515" i="4"/>
  <c r="A515" i="4"/>
  <c r="F514" i="4"/>
  <c r="F43" i="6" s="1" a="1"/>
  <c r="F43" i="6" s="1"/>
  <c r="E514" i="4"/>
  <c r="E43" i="6" s="1" a="1"/>
  <c r="E43" i="6" s="1"/>
  <c r="D514" i="4"/>
  <c r="D43" i="6" s="1" a="1"/>
  <c r="D43" i="6" s="1"/>
  <c r="C514" i="4"/>
  <c r="C43" i="6" s="1" a="1"/>
  <c r="C43" i="6" s="1"/>
  <c r="B514" i="4"/>
  <c r="B43" i="6" s="1" a="1"/>
  <c r="B43" i="6" s="1"/>
  <c r="A514" i="4"/>
  <c r="A43" i="6" s="1" a="1"/>
  <c r="A43" i="6" s="1"/>
  <c r="F513" i="4"/>
  <c r="E513" i="4"/>
  <c r="D513" i="4"/>
  <c r="C513" i="4"/>
  <c r="B513" i="4"/>
  <c r="A513" i="4"/>
  <c r="F512" i="4"/>
  <c r="E512" i="4"/>
  <c r="D512" i="4"/>
  <c r="C512" i="4"/>
  <c r="B512" i="4"/>
  <c r="A512" i="4"/>
  <c r="F511" i="4"/>
  <c r="E511" i="4"/>
  <c r="D511" i="4"/>
  <c r="C511" i="4"/>
  <c r="B511" i="4"/>
  <c r="A511" i="4"/>
  <c r="F510" i="4"/>
  <c r="E510" i="4"/>
  <c r="D510" i="4"/>
  <c r="C510" i="4"/>
  <c r="B510" i="4"/>
  <c r="A510" i="4"/>
  <c r="F509" i="4"/>
  <c r="E509" i="4"/>
  <c r="D509" i="4"/>
  <c r="C509" i="4"/>
  <c r="B509" i="4"/>
  <c r="A509" i="4"/>
  <c r="F508" i="4"/>
  <c r="E508" i="4"/>
  <c r="D508" i="4"/>
  <c r="C508" i="4"/>
  <c r="B508" i="4"/>
  <c r="A508" i="4"/>
  <c r="F507" i="4"/>
  <c r="E507" i="4"/>
  <c r="D507" i="4"/>
  <c r="C507" i="4"/>
  <c r="B507" i="4"/>
  <c r="A507" i="4"/>
  <c r="F506" i="4"/>
  <c r="E506" i="4"/>
  <c r="D506" i="4"/>
  <c r="C506" i="4"/>
  <c r="B506" i="4"/>
  <c r="A506" i="4"/>
  <c r="F505" i="4"/>
  <c r="E505" i="4"/>
  <c r="D505" i="4"/>
  <c r="C505" i="4"/>
  <c r="B505" i="4"/>
  <c r="A505" i="4"/>
  <c r="F504" i="4"/>
  <c r="E504" i="4"/>
  <c r="D504" i="4"/>
  <c r="C504" i="4"/>
  <c r="B504" i="4"/>
  <c r="A504" i="4"/>
  <c r="F503" i="4"/>
  <c r="E503" i="4"/>
  <c r="D503" i="4"/>
  <c r="C503" i="4"/>
  <c r="B503" i="4"/>
  <c r="A503" i="4"/>
  <c r="F502" i="4"/>
  <c r="E502" i="4"/>
  <c r="D502" i="4"/>
  <c r="C502" i="4"/>
  <c r="B502" i="4"/>
  <c r="A502" i="4"/>
  <c r="F501" i="4"/>
  <c r="E501" i="4"/>
  <c r="D501" i="4"/>
  <c r="C501" i="4"/>
  <c r="B501" i="4"/>
  <c r="A501" i="4"/>
  <c r="F500" i="4"/>
  <c r="E500" i="4"/>
  <c r="D500" i="4"/>
  <c r="C500" i="4"/>
  <c r="B500" i="4"/>
  <c r="A500" i="4"/>
  <c r="F499" i="4"/>
  <c r="E499" i="4"/>
  <c r="D499" i="4"/>
  <c r="C499" i="4"/>
  <c r="B499" i="4"/>
  <c r="A499" i="4"/>
  <c r="F498" i="4"/>
  <c r="E498" i="4"/>
  <c r="D498" i="4"/>
  <c r="C498" i="4"/>
  <c r="B498" i="4"/>
  <c r="A498" i="4"/>
  <c r="F497" i="4"/>
  <c r="E497" i="4"/>
  <c r="D497" i="4"/>
  <c r="C497" i="4"/>
  <c r="B497" i="4"/>
  <c r="A497" i="4"/>
  <c r="F496" i="4"/>
  <c r="E496" i="4"/>
  <c r="D496" i="4"/>
  <c r="C496" i="4"/>
  <c r="B496" i="4"/>
  <c r="A496" i="4"/>
  <c r="F495" i="4"/>
  <c r="E495" i="4"/>
  <c r="D495" i="4"/>
  <c r="C495" i="4"/>
  <c r="B495" i="4"/>
  <c r="A495" i="4"/>
  <c r="F494" i="4"/>
  <c r="E494" i="4"/>
  <c r="D494" i="4"/>
  <c r="C494" i="4"/>
  <c r="B494" i="4"/>
  <c r="A494" i="4"/>
  <c r="F493" i="4"/>
  <c r="E493" i="4"/>
  <c r="D493" i="4"/>
  <c r="C493" i="4"/>
  <c r="B493" i="4"/>
  <c r="A493" i="4"/>
  <c r="F492" i="4"/>
  <c r="E492" i="4"/>
  <c r="D492" i="4"/>
  <c r="C492" i="4"/>
  <c r="B492" i="4"/>
  <c r="A492" i="4"/>
  <c r="F491" i="4"/>
  <c r="E491" i="4"/>
  <c r="D491" i="4"/>
  <c r="C491" i="4"/>
  <c r="B491" i="4"/>
  <c r="A491" i="4"/>
  <c r="F490" i="4"/>
  <c r="F42" i="6" s="1" a="1"/>
  <c r="F42" i="6" s="1"/>
  <c r="E490" i="4"/>
  <c r="E42" i="6" s="1" a="1"/>
  <c r="E42" i="6" s="1"/>
  <c r="D490" i="4"/>
  <c r="D42" i="6" s="1" a="1"/>
  <c r="D42" i="6" s="1"/>
  <c r="C490" i="4"/>
  <c r="C42" i="6" s="1" a="1"/>
  <c r="C42" i="6" s="1"/>
  <c r="B490" i="4"/>
  <c r="B42" i="6" s="1" a="1"/>
  <c r="B42" i="6" s="1"/>
  <c r="A490" i="4"/>
  <c r="A42" i="6" s="1" a="1"/>
  <c r="A42" i="6" s="1"/>
  <c r="F489" i="4"/>
  <c r="E489" i="4"/>
  <c r="D489" i="4"/>
  <c r="C489" i="4"/>
  <c r="B489" i="4"/>
  <c r="A489" i="4"/>
  <c r="F488" i="4"/>
  <c r="E488" i="4"/>
  <c r="D488" i="4"/>
  <c r="C488" i="4"/>
  <c r="B488" i="4"/>
  <c r="A488" i="4"/>
  <c r="F487" i="4"/>
  <c r="E487" i="4"/>
  <c r="D487" i="4"/>
  <c r="C487" i="4"/>
  <c r="B487" i="4"/>
  <c r="A487" i="4"/>
  <c r="F486" i="4"/>
  <c r="E486" i="4"/>
  <c r="D486" i="4"/>
  <c r="C486" i="4"/>
  <c r="B486" i="4"/>
  <c r="A486" i="4"/>
  <c r="F485" i="4"/>
  <c r="E485" i="4"/>
  <c r="D485" i="4"/>
  <c r="C485" i="4"/>
  <c r="B485" i="4"/>
  <c r="A485" i="4"/>
  <c r="F484" i="4"/>
  <c r="E484" i="4"/>
  <c r="D484" i="4"/>
  <c r="C484" i="4"/>
  <c r="B484" i="4"/>
  <c r="A484" i="4"/>
  <c r="F483" i="4"/>
  <c r="F41" i="6" s="1" a="1"/>
  <c r="F41" i="6" s="1"/>
  <c r="E483" i="4"/>
  <c r="E41" i="6" s="1" a="1"/>
  <c r="E41" i="6" s="1"/>
  <c r="D483" i="4"/>
  <c r="D41" i="6" s="1" a="1"/>
  <c r="D41" i="6" s="1"/>
  <c r="C483" i="4"/>
  <c r="C41" i="6" s="1" a="1"/>
  <c r="C41" i="6" s="1"/>
  <c r="B483" i="4"/>
  <c r="B41" i="6" s="1" a="1"/>
  <c r="B41" i="6" s="1"/>
  <c r="A483" i="4"/>
  <c r="A41" i="6" s="1" a="1"/>
  <c r="A41" i="6" s="1"/>
  <c r="F482" i="4"/>
  <c r="E482" i="4"/>
  <c r="D482" i="4"/>
  <c r="C482" i="4"/>
  <c r="B482" i="4"/>
  <c r="A482" i="4"/>
  <c r="F481" i="4"/>
  <c r="E481" i="4"/>
  <c r="D481" i="4"/>
  <c r="C481" i="4"/>
  <c r="B481" i="4"/>
  <c r="A481" i="4"/>
  <c r="F480" i="4"/>
  <c r="E480" i="4"/>
  <c r="D480" i="4"/>
  <c r="C480" i="4"/>
  <c r="B480" i="4"/>
  <c r="A480" i="4"/>
  <c r="F479" i="4"/>
  <c r="E479" i="4"/>
  <c r="D479" i="4"/>
  <c r="C479" i="4"/>
  <c r="B479" i="4"/>
  <c r="A479" i="4"/>
  <c r="F478" i="4"/>
  <c r="E478" i="4"/>
  <c r="D478" i="4"/>
  <c r="C478" i="4"/>
  <c r="B478" i="4"/>
  <c r="A478" i="4"/>
  <c r="F477" i="4"/>
  <c r="E477" i="4"/>
  <c r="D477" i="4"/>
  <c r="C477" i="4"/>
  <c r="B477" i="4"/>
  <c r="A477" i="4"/>
  <c r="F476" i="4"/>
  <c r="E476" i="4"/>
  <c r="D476" i="4"/>
  <c r="C476" i="4"/>
  <c r="B476" i="4"/>
  <c r="A476" i="4"/>
  <c r="F475" i="4"/>
  <c r="E475" i="4"/>
  <c r="D475" i="4"/>
  <c r="C475" i="4"/>
  <c r="B475" i="4"/>
  <c r="A475" i="4"/>
  <c r="F474" i="4"/>
  <c r="E474" i="4"/>
  <c r="D474" i="4"/>
  <c r="C474" i="4"/>
  <c r="B474" i="4"/>
  <c r="A474" i="4"/>
  <c r="F473" i="4"/>
  <c r="E473" i="4"/>
  <c r="D473" i="4"/>
  <c r="C473" i="4"/>
  <c r="B473" i="4"/>
  <c r="A473" i="4"/>
  <c r="F472" i="4"/>
  <c r="E472" i="4"/>
  <c r="D472" i="4"/>
  <c r="C472" i="4"/>
  <c r="B472" i="4"/>
  <c r="A472" i="4"/>
  <c r="F471" i="4"/>
  <c r="E471" i="4"/>
  <c r="D471" i="4"/>
  <c r="C471" i="4"/>
  <c r="B471" i="4"/>
  <c r="A471" i="4"/>
  <c r="F470" i="4"/>
  <c r="E470" i="4"/>
  <c r="D470" i="4"/>
  <c r="C470" i="4"/>
  <c r="B470" i="4"/>
  <c r="A470" i="4"/>
  <c r="F469" i="4"/>
  <c r="E469" i="4"/>
  <c r="D469" i="4"/>
  <c r="C469" i="4"/>
  <c r="B469" i="4"/>
  <c r="A469" i="4"/>
  <c r="F468" i="4"/>
  <c r="E468" i="4"/>
  <c r="D468" i="4"/>
  <c r="C468" i="4"/>
  <c r="B468" i="4"/>
  <c r="A468" i="4"/>
  <c r="F467" i="4"/>
  <c r="E467" i="4"/>
  <c r="D467" i="4"/>
  <c r="C467" i="4"/>
  <c r="B467" i="4"/>
  <c r="A467" i="4"/>
  <c r="F466" i="4"/>
  <c r="E466" i="4"/>
  <c r="D466" i="4"/>
  <c r="C466" i="4"/>
  <c r="B466" i="4"/>
  <c r="A466" i="4"/>
  <c r="F465" i="4"/>
  <c r="E465" i="4"/>
  <c r="D465" i="4"/>
  <c r="C465" i="4"/>
  <c r="B465" i="4"/>
  <c r="A465" i="4"/>
  <c r="F464" i="4"/>
  <c r="E464" i="4"/>
  <c r="D464" i="4"/>
  <c r="C464" i="4"/>
  <c r="B464" i="4"/>
  <c r="A464" i="4"/>
  <c r="F463" i="4"/>
  <c r="E463" i="4"/>
  <c r="D463" i="4"/>
  <c r="C463" i="4"/>
  <c r="B463" i="4"/>
  <c r="A463" i="4"/>
  <c r="F462" i="4"/>
  <c r="E462" i="4"/>
  <c r="D462" i="4"/>
  <c r="C462" i="4"/>
  <c r="B462" i="4"/>
  <c r="A462" i="4"/>
  <c r="F461" i="4"/>
  <c r="E461" i="4"/>
  <c r="D461" i="4"/>
  <c r="C461" i="4"/>
  <c r="B461" i="4"/>
  <c r="A461" i="4"/>
  <c r="F460" i="4"/>
  <c r="E460" i="4"/>
  <c r="D460" i="4"/>
  <c r="C460" i="4"/>
  <c r="B460" i="4"/>
  <c r="A460" i="4"/>
  <c r="F459" i="4"/>
  <c r="E459" i="4"/>
  <c r="D459" i="4"/>
  <c r="C459" i="4"/>
  <c r="B459" i="4"/>
  <c r="A459" i="4"/>
  <c r="F458" i="4"/>
  <c r="E458" i="4"/>
  <c r="D458" i="4"/>
  <c r="C458" i="4"/>
  <c r="B458" i="4"/>
  <c r="A458" i="4"/>
  <c r="F457" i="4"/>
  <c r="E457" i="4"/>
  <c r="D457" i="4"/>
  <c r="C457" i="4"/>
  <c r="B457" i="4"/>
  <c r="A457" i="4"/>
  <c r="F456" i="4"/>
  <c r="E456" i="4"/>
  <c r="D456" i="4"/>
  <c r="C456" i="4"/>
  <c r="B456" i="4"/>
  <c r="A456" i="4"/>
  <c r="F455" i="4"/>
  <c r="E455" i="4"/>
  <c r="D455" i="4"/>
  <c r="C455" i="4"/>
  <c r="B455" i="4"/>
  <c r="A455" i="4"/>
  <c r="F454" i="4"/>
  <c r="E454" i="4"/>
  <c r="D454" i="4"/>
  <c r="C454" i="4"/>
  <c r="B454" i="4"/>
  <c r="A454" i="4"/>
  <c r="F453" i="4"/>
  <c r="E453" i="4"/>
  <c r="D453" i="4"/>
  <c r="C453" i="4"/>
  <c r="B453" i="4"/>
  <c r="A453" i="4"/>
  <c r="F452" i="4"/>
  <c r="E452" i="4"/>
  <c r="D452" i="4"/>
  <c r="C452" i="4"/>
  <c r="B452" i="4"/>
  <c r="A452" i="4"/>
  <c r="F451" i="4"/>
  <c r="E451" i="4"/>
  <c r="D451" i="4"/>
  <c r="C451" i="4"/>
  <c r="B451" i="4"/>
  <c r="A451" i="4"/>
  <c r="F450" i="4"/>
  <c r="E450" i="4"/>
  <c r="D450" i="4"/>
  <c r="C450" i="4"/>
  <c r="B450" i="4"/>
  <c r="A450" i="4"/>
  <c r="F449" i="4"/>
  <c r="E449" i="4"/>
  <c r="D449" i="4"/>
  <c r="C449" i="4"/>
  <c r="B449" i="4"/>
  <c r="A449" i="4"/>
  <c r="F448" i="4"/>
  <c r="E448" i="4"/>
  <c r="D448" i="4"/>
  <c r="C448" i="4"/>
  <c r="B448" i="4"/>
  <c r="A448" i="4"/>
  <c r="F447" i="4"/>
  <c r="E447" i="4"/>
  <c r="D447" i="4"/>
  <c r="C447" i="4"/>
  <c r="B447" i="4"/>
  <c r="A447" i="4"/>
  <c r="F446" i="4"/>
  <c r="E446" i="4"/>
  <c r="D446" i="4"/>
  <c r="C446" i="4"/>
  <c r="B446" i="4"/>
  <c r="A446" i="4"/>
  <c r="F445" i="4"/>
  <c r="E445" i="4"/>
  <c r="D445" i="4"/>
  <c r="C445" i="4"/>
  <c r="B445" i="4"/>
  <c r="A445" i="4"/>
  <c r="F444" i="4"/>
  <c r="E444" i="4"/>
  <c r="D444" i="4"/>
  <c r="C444" i="4"/>
  <c r="B444" i="4"/>
  <c r="A444" i="4"/>
  <c r="F443" i="4"/>
  <c r="E443" i="4"/>
  <c r="D443" i="4"/>
  <c r="C443" i="4"/>
  <c r="B443" i="4"/>
  <c r="A443" i="4"/>
  <c r="F442" i="4"/>
  <c r="E442" i="4"/>
  <c r="D442" i="4"/>
  <c r="C442" i="4"/>
  <c r="B442" i="4"/>
  <c r="A442" i="4"/>
  <c r="F441" i="4"/>
  <c r="E441" i="4"/>
  <c r="D441" i="4"/>
  <c r="C441" i="4"/>
  <c r="B441" i="4"/>
  <c r="A441" i="4"/>
  <c r="F440" i="4"/>
  <c r="E440" i="4"/>
  <c r="D440" i="4"/>
  <c r="C440" i="4"/>
  <c r="B440" i="4"/>
  <c r="A440" i="4"/>
  <c r="F439" i="4"/>
  <c r="E439" i="4"/>
  <c r="D439" i="4"/>
  <c r="C439" i="4"/>
  <c r="B439" i="4"/>
  <c r="A439" i="4"/>
  <c r="F438" i="4"/>
  <c r="E438" i="4"/>
  <c r="D438" i="4"/>
  <c r="C438" i="4"/>
  <c r="B438" i="4"/>
  <c r="A438" i="4"/>
  <c r="F437" i="4"/>
  <c r="E437" i="4"/>
  <c r="D437" i="4"/>
  <c r="C437" i="4"/>
  <c r="B437" i="4"/>
  <c r="A437" i="4"/>
  <c r="F436" i="4"/>
  <c r="E436" i="4"/>
  <c r="D436" i="4"/>
  <c r="C436" i="4"/>
  <c r="B436" i="4"/>
  <c r="A436" i="4"/>
  <c r="F435" i="4"/>
  <c r="E435" i="4"/>
  <c r="D435" i="4"/>
  <c r="C435" i="4"/>
  <c r="B435" i="4"/>
  <c r="A435" i="4"/>
  <c r="F434" i="4"/>
  <c r="E434" i="4"/>
  <c r="D434" i="4"/>
  <c r="C434" i="4"/>
  <c r="B434" i="4"/>
  <c r="A434" i="4"/>
  <c r="F433" i="4"/>
  <c r="E433" i="4"/>
  <c r="D433" i="4"/>
  <c r="C433" i="4"/>
  <c r="B433" i="4"/>
  <c r="A433" i="4"/>
  <c r="F432" i="4"/>
  <c r="E432" i="4"/>
  <c r="D432" i="4"/>
  <c r="C432" i="4"/>
  <c r="B432" i="4"/>
  <c r="A432" i="4"/>
  <c r="F431" i="4"/>
  <c r="E431" i="4"/>
  <c r="D431" i="4"/>
  <c r="C431" i="4"/>
  <c r="B431" i="4"/>
  <c r="A431" i="4"/>
  <c r="F430" i="4"/>
  <c r="E430" i="4"/>
  <c r="D430" i="4"/>
  <c r="C430" i="4"/>
  <c r="B430" i="4"/>
  <c r="A430" i="4"/>
  <c r="F429" i="4"/>
  <c r="E429" i="4"/>
  <c r="D429" i="4"/>
  <c r="C429" i="4"/>
  <c r="B429" i="4"/>
  <c r="A429" i="4"/>
  <c r="F428" i="4"/>
  <c r="F81" i="5" s="1" a="1"/>
  <c r="F81" i="5" s="1"/>
  <c r="E428" i="4"/>
  <c r="E85" i="5" s="1" a="1"/>
  <c r="E85" i="5" s="1"/>
  <c r="D428" i="4"/>
  <c r="D85" i="5" s="1" a="1"/>
  <c r="D85" i="5" s="1"/>
  <c r="C428" i="4"/>
  <c r="B428" i="4"/>
  <c r="B85" i="5" s="1" a="1"/>
  <c r="B85" i="5" s="1"/>
  <c r="A428" i="4"/>
  <c r="A85" i="5" s="1" a="1"/>
  <c r="A85" i="5" s="1"/>
  <c r="F427" i="4"/>
  <c r="F40" i="6" s="1" a="1"/>
  <c r="F40" i="6" s="1"/>
  <c r="E427" i="4"/>
  <c r="E40" i="6" s="1" a="1"/>
  <c r="E40" i="6" s="1"/>
  <c r="D427" i="4"/>
  <c r="D40" i="6" s="1" a="1"/>
  <c r="D40" i="6" s="1"/>
  <c r="C427" i="4"/>
  <c r="C40" i="6" s="1" a="1"/>
  <c r="C40" i="6" s="1"/>
  <c r="B427" i="4"/>
  <c r="B40" i="6" s="1" a="1"/>
  <c r="B40" i="6" s="1"/>
  <c r="A427" i="4"/>
  <c r="A40" i="6" s="1" a="1"/>
  <c r="A40" i="6" s="1"/>
  <c r="F426" i="4"/>
  <c r="E426" i="4"/>
  <c r="D426" i="4"/>
  <c r="C426" i="4"/>
  <c r="B426" i="4"/>
  <c r="A426" i="4"/>
  <c r="F425" i="4"/>
  <c r="F117" i="8" s="1" a="1"/>
  <c r="F117" i="8" s="1"/>
  <c r="E425" i="4"/>
  <c r="E117" i="8" s="1" a="1"/>
  <c r="E117" i="8" s="1"/>
  <c r="D425" i="4"/>
  <c r="D117" i="8" s="1" a="1"/>
  <c r="D117" i="8" s="1"/>
  <c r="C425" i="4"/>
  <c r="C117" i="8" s="1" a="1"/>
  <c r="C117" i="8" s="1"/>
  <c r="B425" i="4"/>
  <c r="B117" i="8" s="1" a="1"/>
  <c r="B117" i="8" s="1"/>
  <c r="A425" i="4"/>
  <c r="A117" i="8" s="1" a="1"/>
  <c r="A117" i="8" s="1"/>
  <c r="F424" i="4"/>
  <c r="E424" i="4"/>
  <c r="D424" i="4"/>
  <c r="C424" i="4"/>
  <c r="B424" i="4"/>
  <c r="A424" i="4"/>
  <c r="F423" i="4"/>
  <c r="E423" i="4"/>
  <c r="D423" i="4"/>
  <c r="C423" i="4"/>
  <c r="B423" i="4"/>
  <c r="A423" i="4"/>
  <c r="F422" i="4"/>
  <c r="E422" i="4"/>
  <c r="D422" i="4"/>
  <c r="C422" i="4"/>
  <c r="B422" i="4"/>
  <c r="A422" i="4"/>
  <c r="F421" i="4"/>
  <c r="F80" i="5" s="1" a="1"/>
  <c r="F80" i="5" s="1"/>
  <c r="E421" i="4"/>
  <c r="D421" i="4"/>
  <c r="D84" i="5" s="1" a="1"/>
  <c r="D84" i="5" s="1"/>
  <c r="C421" i="4"/>
  <c r="C84" i="5" s="1" a="1"/>
  <c r="C84" i="5" s="1"/>
  <c r="B421" i="4"/>
  <c r="B84" i="5" s="1" a="1"/>
  <c r="B84" i="5" s="1"/>
  <c r="A421" i="4"/>
  <c r="F420" i="4"/>
  <c r="E420" i="4"/>
  <c r="D420" i="4"/>
  <c r="C420" i="4"/>
  <c r="B420" i="4"/>
  <c r="A420" i="4"/>
  <c r="F419" i="4"/>
  <c r="F79" i="5" s="1" a="1"/>
  <c r="F79" i="5" s="1"/>
  <c r="E419" i="4"/>
  <c r="D419" i="4"/>
  <c r="D83" i="5" s="1" a="1"/>
  <c r="D83" i="5" s="1"/>
  <c r="C419" i="4"/>
  <c r="C83" i="5" s="1" a="1"/>
  <c r="C83" i="5" s="1"/>
  <c r="B419" i="4"/>
  <c r="B83" i="5" s="1" a="1"/>
  <c r="B83" i="5" s="1"/>
  <c r="A419" i="4"/>
  <c r="F418" i="4"/>
  <c r="E418" i="4"/>
  <c r="D418" i="4"/>
  <c r="C418" i="4"/>
  <c r="B418" i="4"/>
  <c r="A418" i="4"/>
  <c r="F417" i="4"/>
  <c r="E417" i="4"/>
  <c r="D417" i="4"/>
  <c r="C417" i="4"/>
  <c r="B417" i="4"/>
  <c r="A417" i="4"/>
  <c r="F416" i="4"/>
  <c r="E416" i="4"/>
  <c r="D416" i="4"/>
  <c r="C416" i="4"/>
  <c r="B416" i="4"/>
  <c r="A416" i="4"/>
  <c r="F415" i="4"/>
  <c r="E415" i="4"/>
  <c r="D415" i="4"/>
  <c r="C415" i="4"/>
  <c r="B415" i="4"/>
  <c r="A415" i="4"/>
  <c r="F414" i="4"/>
  <c r="E414" i="4"/>
  <c r="D414" i="4"/>
  <c r="C414" i="4"/>
  <c r="B414" i="4"/>
  <c r="A414" i="4"/>
  <c r="F413" i="4"/>
  <c r="E413" i="4"/>
  <c r="D413" i="4"/>
  <c r="C413" i="4"/>
  <c r="B413" i="4"/>
  <c r="A413" i="4"/>
  <c r="F412" i="4"/>
  <c r="E412" i="4"/>
  <c r="D412" i="4"/>
  <c r="C412" i="4"/>
  <c r="B412" i="4"/>
  <c r="A412" i="4"/>
  <c r="F411" i="4"/>
  <c r="E411" i="4"/>
  <c r="D411" i="4"/>
  <c r="C411" i="4"/>
  <c r="B411" i="4"/>
  <c r="A411" i="4"/>
  <c r="F410" i="4"/>
  <c r="E410" i="4"/>
  <c r="D410" i="4"/>
  <c r="C410" i="4"/>
  <c r="B410" i="4"/>
  <c r="A410" i="4"/>
  <c r="F409" i="4"/>
  <c r="E409" i="4"/>
  <c r="D409" i="4"/>
  <c r="C409" i="4"/>
  <c r="B409" i="4"/>
  <c r="A409" i="4"/>
  <c r="F408" i="4"/>
  <c r="E408" i="4"/>
  <c r="D408" i="4"/>
  <c r="C408" i="4"/>
  <c r="B408" i="4"/>
  <c r="A408" i="4"/>
  <c r="F407" i="4"/>
  <c r="E407" i="4"/>
  <c r="D407" i="4"/>
  <c r="C407" i="4"/>
  <c r="B407" i="4"/>
  <c r="A407" i="4"/>
  <c r="F406" i="4"/>
  <c r="E406" i="4"/>
  <c r="D406" i="4"/>
  <c r="C406" i="4"/>
  <c r="B406" i="4"/>
  <c r="A406" i="4"/>
  <c r="F405" i="4"/>
  <c r="E405" i="4"/>
  <c r="D405" i="4"/>
  <c r="C405" i="4"/>
  <c r="B405" i="4"/>
  <c r="A405" i="4"/>
  <c r="F404" i="4"/>
  <c r="E404" i="4"/>
  <c r="D404" i="4"/>
  <c r="C404" i="4"/>
  <c r="B404" i="4"/>
  <c r="A404" i="4"/>
  <c r="F403" i="4"/>
  <c r="E403" i="4"/>
  <c r="D403" i="4"/>
  <c r="C403" i="4"/>
  <c r="B403" i="4"/>
  <c r="A403" i="4"/>
  <c r="F402" i="4"/>
  <c r="E402" i="4"/>
  <c r="D402" i="4"/>
  <c r="C402" i="4"/>
  <c r="B402" i="4"/>
  <c r="A402" i="4"/>
  <c r="F401" i="4"/>
  <c r="E401" i="4"/>
  <c r="D401" i="4"/>
  <c r="C401" i="4"/>
  <c r="B401" i="4"/>
  <c r="A401" i="4"/>
  <c r="F400" i="4"/>
  <c r="E400" i="4"/>
  <c r="D400" i="4"/>
  <c r="C400" i="4"/>
  <c r="B400" i="4"/>
  <c r="A400" i="4"/>
  <c r="F399" i="4"/>
  <c r="E399" i="4"/>
  <c r="D399" i="4"/>
  <c r="C399" i="4"/>
  <c r="B399" i="4"/>
  <c r="A399" i="4"/>
  <c r="F398" i="4"/>
  <c r="E398" i="4"/>
  <c r="D398" i="4"/>
  <c r="C398" i="4"/>
  <c r="B398" i="4"/>
  <c r="A398" i="4"/>
  <c r="F397" i="4"/>
  <c r="E397" i="4"/>
  <c r="D397" i="4"/>
  <c r="C397" i="4"/>
  <c r="B397" i="4"/>
  <c r="A397" i="4"/>
  <c r="F396" i="4"/>
  <c r="E396" i="4"/>
  <c r="D396" i="4"/>
  <c r="C396" i="4"/>
  <c r="B396" i="4"/>
  <c r="A396" i="4"/>
  <c r="F395" i="4"/>
  <c r="E395" i="4"/>
  <c r="D395" i="4"/>
  <c r="C395" i="4"/>
  <c r="B395" i="4"/>
  <c r="A395" i="4"/>
  <c r="F394" i="4"/>
  <c r="E394" i="4"/>
  <c r="D394" i="4"/>
  <c r="C394" i="4"/>
  <c r="B394" i="4"/>
  <c r="A394" i="4"/>
  <c r="F393" i="4"/>
  <c r="E393" i="4"/>
  <c r="D393" i="4"/>
  <c r="C393" i="4"/>
  <c r="B393" i="4"/>
  <c r="A393" i="4"/>
  <c r="F392" i="4"/>
  <c r="E392" i="4"/>
  <c r="D392" i="4"/>
  <c r="C392" i="4"/>
  <c r="B392" i="4"/>
  <c r="A392" i="4"/>
  <c r="F391" i="4"/>
  <c r="E391" i="4"/>
  <c r="D391" i="4"/>
  <c r="C391" i="4"/>
  <c r="B391" i="4"/>
  <c r="A391" i="4"/>
  <c r="F390" i="4"/>
  <c r="E390" i="4"/>
  <c r="D390" i="4"/>
  <c r="C390" i="4"/>
  <c r="B390" i="4"/>
  <c r="A390" i="4"/>
  <c r="F389" i="4"/>
  <c r="E389" i="4"/>
  <c r="D389" i="4"/>
  <c r="C389" i="4"/>
  <c r="B389" i="4"/>
  <c r="A389" i="4"/>
  <c r="F388" i="4"/>
  <c r="E388" i="4"/>
  <c r="D388" i="4"/>
  <c r="C388" i="4"/>
  <c r="B388" i="4"/>
  <c r="A388" i="4"/>
  <c r="F387" i="4"/>
  <c r="E387" i="4"/>
  <c r="D387" i="4"/>
  <c r="C387" i="4"/>
  <c r="B387" i="4"/>
  <c r="A387" i="4"/>
  <c r="F386" i="4"/>
  <c r="E386" i="4"/>
  <c r="D386" i="4"/>
  <c r="C386" i="4"/>
  <c r="B386" i="4"/>
  <c r="A386" i="4"/>
  <c r="F385" i="4"/>
  <c r="F39" i="6" s="1" a="1"/>
  <c r="F39" i="6" s="1"/>
  <c r="E385" i="4"/>
  <c r="E39" i="6" s="1" a="1"/>
  <c r="E39" i="6" s="1"/>
  <c r="D385" i="4"/>
  <c r="D39" i="6" s="1" a="1"/>
  <c r="D39" i="6" s="1"/>
  <c r="C385" i="4"/>
  <c r="C39" i="6" s="1" a="1"/>
  <c r="C39" i="6" s="1"/>
  <c r="B385" i="4"/>
  <c r="B39" i="6" s="1" a="1"/>
  <c r="B39" i="6" s="1"/>
  <c r="A385" i="4"/>
  <c r="A39" i="6" s="1" a="1"/>
  <c r="A39" i="6" s="1"/>
  <c r="F384" i="4"/>
  <c r="F78" i="5" s="1" a="1"/>
  <c r="F78" i="5" s="1"/>
  <c r="E384" i="4"/>
  <c r="E82" i="5" s="1" a="1"/>
  <c r="E82" i="5" s="1"/>
  <c r="D384" i="4"/>
  <c r="D82" i="5" s="1" a="1"/>
  <c r="D82" i="5" s="1"/>
  <c r="C384" i="4"/>
  <c r="B384" i="4"/>
  <c r="B82" i="5" s="1" a="1"/>
  <c r="B82" i="5" s="1"/>
  <c r="A384" i="4"/>
  <c r="A82" i="5" s="1" a="1"/>
  <c r="A82" i="5" s="1"/>
  <c r="F383" i="4"/>
  <c r="F38" i="6" s="1" a="1"/>
  <c r="F38" i="6" s="1"/>
  <c r="E383" i="4"/>
  <c r="E38" i="6" s="1" a="1"/>
  <c r="E38" i="6" s="1"/>
  <c r="D383" i="4"/>
  <c r="D38" i="6" s="1" a="1"/>
  <c r="D38" i="6" s="1"/>
  <c r="C383" i="4"/>
  <c r="C38" i="6" s="1" a="1"/>
  <c r="C38" i="6" s="1"/>
  <c r="B383" i="4"/>
  <c r="B38" i="6" s="1" a="1"/>
  <c r="B38" i="6" s="1"/>
  <c r="A383" i="4"/>
  <c r="A38" i="6" s="1" a="1"/>
  <c r="A38" i="6" s="1"/>
  <c r="F382" i="4"/>
  <c r="F77" i="5" s="1" a="1"/>
  <c r="F77" i="5" s="1"/>
  <c r="E382" i="4"/>
  <c r="E81" i="5" s="1" a="1"/>
  <c r="E81" i="5" s="1"/>
  <c r="D382" i="4"/>
  <c r="D81" i="5" s="1" a="1"/>
  <c r="D81" i="5" s="1"/>
  <c r="C382" i="4"/>
  <c r="B382" i="4"/>
  <c r="B81" i="5" s="1" a="1"/>
  <c r="B81" i="5" s="1"/>
  <c r="A382" i="4"/>
  <c r="A81" i="5" s="1" a="1"/>
  <c r="A81" i="5" s="1"/>
  <c r="F381" i="4"/>
  <c r="F116" i="8" s="1" a="1"/>
  <c r="F116" i="8" s="1"/>
  <c r="E381" i="4"/>
  <c r="E116" i="8" s="1" a="1"/>
  <c r="E116" i="8" s="1"/>
  <c r="D381" i="4"/>
  <c r="D116" i="8" s="1" a="1"/>
  <c r="D116" i="8" s="1"/>
  <c r="C381" i="4"/>
  <c r="C116" i="8" s="1" a="1"/>
  <c r="C116" i="8" s="1"/>
  <c r="B381" i="4"/>
  <c r="B116" i="8" s="1" a="1"/>
  <c r="B116" i="8" s="1"/>
  <c r="A381" i="4"/>
  <c r="A116" i="8" s="1" a="1"/>
  <c r="A116" i="8" s="1"/>
  <c r="F380" i="4"/>
  <c r="F115" i="8" s="1" a="1"/>
  <c r="F115" i="8" s="1"/>
  <c r="E380" i="4"/>
  <c r="E115" i="8" s="1" a="1"/>
  <c r="E115" i="8" s="1"/>
  <c r="D380" i="4"/>
  <c r="D115" i="8" s="1" a="1"/>
  <c r="D115" i="8" s="1"/>
  <c r="C380" i="4"/>
  <c r="C115" i="8" s="1" a="1"/>
  <c r="C115" i="8" s="1"/>
  <c r="B380" i="4"/>
  <c r="B115" i="8" s="1" a="1"/>
  <c r="B115" i="8" s="1"/>
  <c r="A380" i="4"/>
  <c r="A115" i="8" s="1" a="1"/>
  <c r="A115" i="8" s="1"/>
  <c r="F379" i="4"/>
  <c r="F114" i="8" s="1" a="1"/>
  <c r="F114" i="8" s="1"/>
  <c r="E379" i="4"/>
  <c r="E114" i="8" s="1" a="1"/>
  <c r="E114" i="8" s="1"/>
  <c r="D379" i="4"/>
  <c r="D114" i="8" s="1" a="1"/>
  <c r="D114" i="8" s="1"/>
  <c r="C379" i="4"/>
  <c r="C114" i="8" s="1" a="1"/>
  <c r="C114" i="8" s="1"/>
  <c r="B379" i="4"/>
  <c r="B114" i="8" s="1" a="1"/>
  <c r="B114" i="8" s="1"/>
  <c r="A379" i="4"/>
  <c r="A114" i="8" s="1" a="1"/>
  <c r="A114" i="8" s="1"/>
  <c r="F378" i="4"/>
  <c r="F76" i="5" s="1" a="1"/>
  <c r="F76" i="5" s="1"/>
  <c r="E378" i="4"/>
  <c r="E80" i="5" s="1" a="1"/>
  <c r="E80" i="5" s="1"/>
  <c r="D378" i="4"/>
  <c r="D80" i="5" s="1" a="1"/>
  <c r="D80" i="5" s="1"/>
  <c r="C378" i="4"/>
  <c r="C80" i="5" s="1" a="1"/>
  <c r="C80" i="5" s="1"/>
  <c r="B378" i="4"/>
  <c r="B80" i="5" s="1" a="1"/>
  <c r="B80" i="5" s="1"/>
  <c r="A378" i="4"/>
  <c r="A80" i="5" s="1" a="1"/>
  <c r="A80" i="5" s="1"/>
  <c r="F377" i="4"/>
  <c r="F113" i="8" s="1" a="1"/>
  <c r="F113" i="8" s="1"/>
  <c r="E377" i="4"/>
  <c r="E113" i="8" s="1" a="1"/>
  <c r="E113" i="8" s="1"/>
  <c r="D377" i="4"/>
  <c r="D113" i="8" s="1" a="1"/>
  <c r="D113" i="8" s="1"/>
  <c r="C377" i="4"/>
  <c r="C113" i="8" s="1" a="1"/>
  <c r="C113" i="8" s="1"/>
  <c r="B377" i="4"/>
  <c r="B113" i="8" s="1" a="1"/>
  <c r="B113" i="8" s="1"/>
  <c r="A377" i="4"/>
  <c r="A113" i="8" s="1" a="1"/>
  <c r="A113" i="8" s="1"/>
  <c r="F376" i="4"/>
  <c r="E376" i="4"/>
  <c r="D376" i="4"/>
  <c r="C376" i="4"/>
  <c r="B376" i="4"/>
  <c r="A376" i="4"/>
  <c r="F375" i="4"/>
  <c r="E375" i="4"/>
  <c r="D375" i="4"/>
  <c r="C375" i="4"/>
  <c r="B375" i="4"/>
  <c r="A375" i="4"/>
  <c r="F374" i="4"/>
  <c r="F75" i="5" s="1" a="1"/>
  <c r="F75" i="5" s="1"/>
  <c r="E374" i="4"/>
  <c r="E79" i="5" s="1" a="1"/>
  <c r="E79" i="5" s="1"/>
  <c r="D374" i="4"/>
  <c r="D79" i="5" s="1" a="1"/>
  <c r="D79" i="5" s="1"/>
  <c r="C374" i="4"/>
  <c r="C79" i="5" s="1" a="1"/>
  <c r="C79" i="5" s="1"/>
  <c r="B374" i="4"/>
  <c r="B79" i="5" s="1" a="1"/>
  <c r="B79" i="5" s="1"/>
  <c r="A374" i="4"/>
  <c r="A79" i="5" s="1" a="1"/>
  <c r="A79" i="5" s="1"/>
  <c r="F373" i="4"/>
  <c r="F74" i="5" s="1" a="1"/>
  <c r="F74" i="5" s="1"/>
  <c r="E373" i="4"/>
  <c r="E78" i="5" s="1" a="1"/>
  <c r="E78" i="5" s="1"/>
  <c r="D373" i="4"/>
  <c r="D78" i="5" s="1" a="1"/>
  <c r="D78" i="5" s="1"/>
  <c r="C373" i="4"/>
  <c r="C78" i="5" s="1" a="1"/>
  <c r="C78" i="5" s="1"/>
  <c r="B373" i="4"/>
  <c r="B78" i="5" s="1" a="1"/>
  <c r="B78" i="5" s="1"/>
  <c r="A373" i="4"/>
  <c r="A78" i="5" s="1" a="1"/>
  <c r="A78" i="5" s="1"/>
  <c r="F372" i="4"/>
  <c r="F73" i="5" s="1" a="1"/>
  <c r="F73" i="5" s="1"/>
  <c r="E372" i="4"/>
  <c r="E77" i="5" s="1" a="1"/>
  <c r="E77" i="5" s="1"/>
  <c r="D372" i="4"/>
  <c r="D77" i="5" s="1" a="1"/>
  <c r="D77" i="5" s="1"/>
  <c r="C372" i="4"/>
  <c r="C77" i="5" s="1" a="1"/>
  <c r="C77" i="5" s="1"/>
  <c r="B372" i="4"/>
  <c r="B77" i="5" s="1" a="1"/>
  <c r="B77" i="5" s="1"/>
  <c r="A372" i="4"/>
  <c r="A77" i="5" s="1" a="1"/>
  <c r="A77" i="5" s="1"/>
  <c r="F371" i="4"/>
  <c r="E371" i="4"/>
  <c r="D371" i="4"/>
  <c r="C371" i="4"/>
  <c r="B371" i="4"/>
  <c r="A371" i="4"/>
  <c r="F370" i="4"/>
  <c r="E370" i="4"/>
  <c r="D370" i="4"/>
  <c r="C370" i="4"/>
  <c r="B370" i="4"/>
  <c r="A370" i="4"/>
  <c r="F369" i="4"/>
  <c r="F112" i="8" s="1" a="1"/>
  <c r="F112" i="8" s="1"/>
  <c r="E369" i="4"/>
  <c r="E112" i="8" s="1" a="1"/>
  <c r="E112" i="8" s="1"/>
  <c r="D369" i="4"/>
  <c r="D112" i="8" s="1" a="1"/>
  <c r="D112" i="8" s="1"/>
  <c r="C369" i="4"/>
  <c r="C112" i="8" s="1" a="1"/>
  <c r="C112" i="8" s="1"/>
  <c r="B369" i="4"/>
  <c r="B112" i="8" s="1" a="1"/>
  <c r="B112" i="8" s="1"/>
  <c r="A369" i="4"/>
  <c r="A112" i="8" s="1" a="1"/>
  <c r="A112" i="8" s="1"/>
  <c r="F368" i="4"/>
  <c r="E368" i="4"/>
  <c r="D368" i="4"/>
  <c r="C368" i="4"/>
  <c r="B368" i="4"/>
  <c r="A368" i="4"/>
  <c r="F367" i="4"/>
  <c r="E367" i="4"/>
  <c r="D367" i="4"/>
  <c r="C367" i="4"/>
  <c r="B367" i="4"/>
  <c r="A367" i="4"/>
  <c r="F366" i="4"/>
  <c r="F72" i="5" s="1" a="1"/>
  <c r="F72" i="5" s="1"/>
  <c r="E366" i="4"/>
  <c r="E76" i="5" s="1" a="1"/>
  <c r="E76" i="5" s="1"/>
  <c r="D366" i="4"/>
  <c r="D76" i="5" s="1" a="1"/>
  <c r="D76" i="5" s="1"/>
  <c r="C366" i="4"/>
  <c r="C76" i="5" s="1" a="1"/>
  <c r="C76" i="5" s="1"/>
  <c r="B366" i="4"/>
  <c r="B76" i="5" s="1" a="1"/>
  <c r="B76" i="5" s="1"/>
  <c r="A366" i="4"/>
  <c r="A76" i="5" s="1" a="1"/>
  <c r="A76" i="5" s="1"/>
  <c r="F365" i="4"/>
  <c r="F111" i="8" s="1" a="1"/>
  <c r="F111" i="8" s="1"/>
  <c r="E365" i="4"/>
  <c r="E111" i="8" s="1" a="1"/>
  <c r="E111" i="8" s="1"/>
  <c r="D365" i="4"/>
  <c r="D111" i="8" s="1" a="1"/>
  <c r="D111" i="8" s="1"/>
  <c r="C365" i="4"/>
  <c r="C111" i="8" s="1" a="1"/>
  <c r="C111" i="8" s="1"/>
  <c r="B365" i="4"/>
  <c r="B111" i="8" s="1" a="1"/>
  <c r="B111" i="8" s="1"/>
  <c r="A365" i="4"/>
  <c r="A111" i="8" s="1" a="1"/>
  <c r="A111" i="8" s="1"/>
  <c r="F364" i="4"/>
  <c r="E364" i="4"/>
  <c r="D364" i="4"/>
  <c r="C364" i="4"/>
  <c r="B364" i="4"/>
  <c r="A364" i="4"/>
  <c r="F363" i="4"/>
  <c r="F71" i="5" s="1" a="1"/>
  <c r="F71" i="5" s="1"/>
  <c r="E363" i="4"/>
  <c r="E75" i="5" s="1" a="1"/>
  <c r="E75" i="5" s="1"/>
  <c r="D363" i="4"/>
  <c r="D75" i="5" s="1" a="1"/>
  <c r="D75" i="5" s="1"/>
  <c r="C363" i="4"/>
  <c r="C75" i="5" s="1" a="1"/>
  <c r="C75" i="5" s="1"/>
  <c r="B363" i="4"/>
  <c r="B75" i="5" s="1" a="1"/>
  <c r="B75" i="5" s="1"/>
  <c r="A363" i="4"/>
  <c r="A75" i="5" s="1" a="1"/>
  <c r="A75" i="5" s="1"/>
  <c r="F362" i="4"/>
  <c r="F70" i="5" s="1" a="1"/>
  <c r="F70" i="5" s="1"/>
  <c r="E362" i="4"/>
  <c r="E74" i="5" s="1" a="1"/>
  <c r="E74" i="5" s="1"/>
  <c r="D362" i="4"/>
  <c r="D74" i="5" s="1" a="1"/>
  <c r="D74" i="5" s="1"/>
  <c r="C362" i="4"/>
  <c r="C74" i="5" s="1" a="1"/>
  <c r="C74" i="5" s="1"/>
  <c r="B362" i="4"/>
  <c r="B74" i="5" s="1" a="1"/>
  <c r="B74" i="5" s="1"/>
  <c r="A362" i="4"/>
  <c r="A74" i="5" s="1" a="1"/>
  <c r="A74" i="5" s="1"/>
  <c r="F361" i="4"/>
  <c r="F110" i="8" s="1" a="1"/>
  <c r="F110" i="8" s="1"/>
  <c r="E361" i="4"/>
  <c r="E110" i="8" s="1" a="1"/>
  <c r="E110" i="8" s="1"/>
  <c r="D361" i="4"/>
  <c r="D110" i="8" s="1" a="1"/>
  <c r="D110" i="8" s="1"/>
  <c r="C361" i="4"/>
  <c r="C110" i="8" s="1" a="1"/>
  <c r="C110" i="8" s="1"/>
  <c r="B361" i="4"/>
  <c r="B110" i="8" s="1" a="1"/>
  <c r="B110" i="8" s="1"/>
  <c r="A361" i="4"/>
  <c r="A110" i="8" s="1" a="1"/>
  <c r="A110" i="8" s="1"/>
  <c r="F360" i="4"/>
  <c r="F69" i="5" s="1" a="1"/>
  <c r="F69" i="5" s="1"/>
  <c r="E360" i="4"/>
  <c r="E73" i="5" s="1" a="1"/>
  <c r="E73" i="5" s="1"/>
  <c r="D360" i="4"/>
  <c r="D73" i="5" s="1" a="1"/>
  <c r="D73" i="5" s="1"/>
  <c r="C360" i="4"/>
  <c r="C73" i="5" s="1" a="1"/>
  <c r="C73" i="5" s="1"/>
  <c r="B360" i="4"/>
  <c r="B73" i="5" s="1" a="1"/>
  <c r="B73" i="5" s="1"/>
  <c r="A360" i="4"/>
  <c r="A73" i="5" s="1" a="1"/>
  <c r="A73" i="5" s="1"/>
  <c r="F359" i="4"/>
  <c r="E359" i="4"/>
  <c r="D359" i="4"/>
  <c r="C359" i="4"/>
  <c r="B359" i="4"/>
  <c r="A359" i="4"/>
  <c r="F358" i="4"/>
  <c r="F109" i="8" s="1" a="1"/>
  <c r="F109" i="8" s="1"/>
  <c r="E358" i="4"/>
  <c r="E109" i="8" s="1" a="1"/>
  <c r="E109" i="8" s="1"/>
  <c r="D358" i="4"/>
  <c r="D109" i="8" s="1" a="1"/>
  <c r="D109" i="8" s="1"/>
  <c r="C358" i="4"/>
  <c r="C109" i="8" s="1" a="1"/>
  <c r="C109" i="8" s="1"/>
  <c r="B358" i="4"/>
  <c r="B109" i="8" s="1" a="1"/>
  <c r="B109" i="8" s="1"/>
  <c r="A358" i="4"/>
  <c r="A109" i="8" s="1" a="1"/>
  <c r="A109" i="8" s="1"/>
  <c r="F357" i="4"/>
  <c r="F108" i="8" s="1" a="1"/>
  <c r="F108" i="8" s="1"/>
  <c r="E357" i="4"/>
  <c r="E108" i="8" s="1" a="1"/>
  <c r="E108" i="8" s="1"/>
  <c r="D357" i="4"/>
  <c r="D108" i="8" s="1" a="1"/>
  <c r="D108" i="8" s="1"/>
  <c r="C357" i="4"/>
  <c r="C108" i="8" s="1" a="1"/>
  <c r="C108" i="8" s="1"/>
  <c r="B357" i="4"/>
  <c r="B108" i="8" s="1" a="1"/>
  <c r="B108" i="8" s="1"/>
  <c r="A357" i="4"/>
  <c r="A108" i="8" s="1" a="1"/>
  <c r="A108" i="8" s="1"/>
  <c r="F356" i="4"/>
  <c r="E356" i="4"/>
  <c r="D356" i="4"/>
  <c r="C356" i="4"/>
  <c r="B356" i="4"/>
  <c r="A356" i="4"/>
  <c r="F355" i="4"/>
  <c r="F68" i="5" s="1" a="1"/>
  <c r="F68" i="5" s="1"/>
  <c r="E355" i="4"/>
  <c r="E72" i="5" s="1" a="1"/>
  <c r="E72" i="5" s="1"/>
  <c r="D355" i="4"/>
  <c r="D72" i="5" s="1" a="1"/>
  <c r="D72" i="5" s="1"/>
  <c r="C355" i="4"/>
  <c r="C72" i="5" s="1" a="1"/>
  <c r="C72" i="5" s="1"/>
  <c r="B355" i="4"/>
  <c r="B72" i="5" s="1" a="1"/>
  <c r="B72" i="5" s="1"/>
  <c r="A355" i="4"/>
  <c r="A72" i="5" s="1" a="1"/>
  <c r="A72" i="5" s="1"/>
  <c r="F354" i="4"/>
  <c r="F67" i="5" s="1" a="1"/>
  <c r="F67" i="5" s="1"/>
  <c r="E354" i="4"/>
  <c r="E71" i="5" s="1" a="1"/>
  <c r="E71" i="5" s="1"/>
  <c r="D354" i="4"/>
  <c r="D71" i="5" s="1" a="1"/>
  <c r="D71" i="5" s="1"/>
  <c r="C354" i="4"/>
  <c r="C71" i="5" s="1" a="1"/>
  <c r="C71" i="5" s="1"/>
  <c r="B354" i="4"/>
  <c r="B71" i="5" s="1" a="1"/>
  <c r="B71" i="5" s="1"/>
  <c r="A354" i="4"/>
  <c r="A71" i="5" s="1" a="1"/>
  <c r="A71" i="5" s="1"/>
  <c r="F353" i="4"/>
  <c r="F37" i="6" s="1" a="1"/>
  <c r="F37" i="6" s="1"/>
  <c r="E353" i="4"/>
  <c r="E37" i="6" s="1" a="1"/>
  <c r="E37" i="6" s="1"/>
  <c r="D353" i="4"/>
  <c r="D37" i="6" s="1" a="1"/>
  <c r="D37" i="6" s="1"/>
  <c r="C353" i="4"/>
  <c r="C37" i="6" s="1" a="1"/>
  <c r="C37" i="6" s="1"/>
  <c r="B353" i="4"/>
  <c r="B37" i="6" s="1" a="1"/>
  <c r="B37" i="6" s="1"/>
  <c r="A353" i="4"/>
  <c r="A37" i="6" s="1" a="1"/>
  <c r="A37" i="6" s="1"/>
  <c r="F352" i="4"/>
  <c r="F66" i="5" s="1" a="1"/>
  <c r="F66" i="5" s="1"/>
  <c r="E352" i="4"/>
  <c r="E70" i="5" s="1" a="1"/>
  <c r="E70" i="5" s="1"/>
  <c r="D352" i="4"/>
  <c r="D70" i="5" s="1" a="1"/>
  <c r="D70" i="5" s="1"/>
  <c r="C352" i="4"/>
  <c r="C70" i="5" s="1" a="1"/>
  <c r="C70" i="5" s="1"/>
  <c r="B352" i="4"/>
  <c r="B70" i="5" s="1" a="1"/>
  <c r="B70" i="5" s="1"/>
  <c r="A352" i="4"/>
  <c r="A70" i="5" s="1" a="1"/>
  <c r="A70" i="5" s="1"/>
  <c r="F351" i="4"/>
  <c r="E351" i="4"/>
  <c r="D351" i="4"/>
  <c r="C351" i="4"/>
  <c r="B351" i="4"/>
  <c r="A351" i="4"/>
  <c r="F350" i="4"/>
  <c r="F65" i="5" s="1" a="1"/>
  <c r="F65" i="5" s="1"/>
  <c r="E350" i="4"/>
  <c r="E69" i="5" s="1" a="1"/>
  <c r="E69" i="5" s="1"/>
  <c r="D350" i="4"/>
  <c r="D69" i="5" s="1" a="1"/>
  <c r="D69" i="5" s="1"/>
  <c r="C350" i="4"/>
  <c r="C69" i="5" s="1" a="1"/>
  <c r="C69" i="5" s="1"/>
  <c r="B350" i="4"/>
  <c r="B69" i="5" s="1" a="1"/>
  <c r="B69" i="5" s="1"/>
  <c r="A350" i="4"/>
  <c r="A69" i="5" s="1" a="1"/>
  <c r="A69" i="5" s="1"/>
  <c r="F349" i="4"/>
  <c r="F64" i="5" s="1" a="1"/>
  <c r="F64" i="5" s="1"/>
  <c r="E349" i="4"/>
  <c r="E68" i="5" s="1" a="1"/>
  <c r="E68" i="5" s="1"/>
  <c r="D349" i="4"/>
  <c r="D68" i="5" s="1" a="1"/>
  <c r="D68" i="5" s="1"/>
  <c r="C349" i="4"/>
  <c r="C68" i="5" s="1" a="1"/>
  <c r="C68" i="5" s="1"/>
  <c r="B349" i="4"/>
  <c r="B68" i="5" s="1" a="1"/>
  <c r="B68" i="5" s="1"/>
  <c r="A349" i="4"/>
  <c r="A68" i="5" s="1" a="1"/>
  <c r="A68" i="5" s="1"/>
  <c r="F348" i="4"/>
  <c r="E348" i="4"/>
  <c r="D348" i="4"/>
  <c r="C348" i="4"/>
  <c r="B348" i="4"/>
  <c r="A348" i="4"/>
  <c r="F347" i="4"/>
  <c r="F107" i="8" s="1" a="1"/>
  <c r="F107" i="8" s="1"/>
  <c r="E347" i="4"/>
  <c r="E107" i="8" s="1" a="1"/>
  <c r="E107" i="8" s="1"/>
  <c r="D347" i="4"/>
  <c r="D107" i="8" s="1" a="1"/>
  <c r="D107" i="8" s="1"/>
  <c r="C347" i="4"/>
  <c r="C107" i="8" s="1" a="1"/>
  <c r="C107" i="8" s="1"/>
  <c r="B347" i="4"/>
  <c r="B107" i="8" s="1" a="1"/>
  <c r="B107" i="8" s="1"/>
  <c r="A347" i="4"/>
  <c r="A107" i="8" s="1" a="1"/>
  <c r="A107" i="8" s="1"/>
  <c r="F346" i="4"/>
  <c r="F63" i="5" s="1" a="1"/>
  <c r="F63" i="5" s="1"/>
  <c r="E346" i="4"/>
  <c r="E67" i="5" s="1" a="1"/>
  <c r="E67" i="5" s="1"/>
  <c r="D346" i="4"/>
  <c r="D67" i="5" s="1" a="1"/>
  <c r="D67" i="5" s="1"/>
  <c r="C346" i="4"/>
  <c r="C67" i="5" s="1" a="1"/>
  <c r="C67" i="5" s="1"/>
  <c r="B346" i="4"/>
  <c r="B67" i="5" s="1" a="1"/>
  <c r="B67" i="5" s="1"/>
  <c r="A346" i="4"/>
  <c r="A67" i="5" s="1" a="1"/>
  <c r="A67" i="5" s="1"/>
  <c r="F345" i="4"/>
  <c r="F36" i="6" s="1" a="1"/>
  <c r="F36" i="6" s="1"/>
  <c r="E345" i="4"/>
  <c r="E36" i="6" s="1" a="1"/>
  <c r="E36" i="6" s="1"/>
  <c r="D345" i="4"/>
  <c r="D36" i="6" s="1" a="1"/>
  <c r="D36" i="6" s="1"/>
  <c r="C345" i="4"/>
  <c r="C36" i="6" s="1" a="1"/>
  <c r="C36" i="6" s="1"/>
  <c r="B345" i="4"/>
  <c r="B36" i="6" s="1" a="1"/>
  <c r="B36" i="6" s="1"/>
  <c r="A345" i="4"/>
  <c r="A36" i="6" s="1" a="1"/>
  <c r="A36" i="6" s="1"/>
  <c r="F344" i="4"/>
  <c r="E344" i="4"/>
  <c r="D344" i="4"/>
  <c r="C344" i="4"/>
  <c r="B344" i="4"/>
  <c r="A344" i="4"/>
  <c r="F343" i="4"/>
  <c r="F106" i="8" s="1" a="1"/>
  <c r="F106" i="8" s="1"/>
  <c r="E343" i="4"/>
  <c r="E106" i="8" s="1" a="1"/>
  <c r="E106" i="8" s="1"/>
  <c r="D343" i="4"/>
  <c r="D106" i="8" s="1" a="1"/>
  <c r="D106" i="8" s="1"/>
  <c r="C343" i="4"/>
  <c r="C106" i="8" s="1" a="1"/>
  <c r="C106" i="8" s="1"/>
  <c r="B343" i="4"/>
  <c r="B106" i="8" s="1" a="1"/>
  <c r="B106" i="8" s="1"/>
  <c r="A343" i="4"/>
  <c r="A106" i="8" s="1" a="1"/>
  <c r="A106" i="8" s="1"/>
  <c r="F342" i="4"/>
  <c r="F62" i="5" s="1" a="1"/>
  <c r="F62" i="5" s="1"/>
  <c r="E342" i="4"/>
  <c r="E66" i="5" s="1" a="1"/>
  <c r="E66" i="5" s="1"/>
  <c r="D342" i="4"/>
  <c r="D66" i="5" s="1" a="1"/>
  <c r="D66" i="5" s="1"/>
  <c r="C342" i="4"/>
  <c r="C66" i="5" s="1" a="1"/>
  <c r="C66" i="5" s="1"/>
  <c r="B342" i="4"/>
  <c r="B66" i="5" s="1" a="1"/>
  <c r="B66" i="5" s="1"/>
  <c r="A342" i="4"/>
  <c r="A66" i="5" s="1" a="1"/>
  <c r="A66" i="5" s="1"/>
  <c r="F341" i="4"/>
  <c r="F61" i="5" s="1" a="1"/>
  <c r="F61" i="5" s="1"/>
  <c r="E341" i="4"/>
  <c r="E65" i="5" s="1" a="1"/>
  <c r="E65" i="5" s="1"/>
  <c r="D341" i="4"/>
  <c r="D65" i="5" s="1" a="1"/>
  <c r="D65" i="5" s="1"/>
  <c r="C341" i="4"/>
  <c r="C65" i="5" s="1" a="1"/>
  <c r="C65" i="5" s="1"/>
  <c r="B341" i="4"/>
  <c r="B65" i="5" s="1" a="1"/>
  <c r="B65" i="5" s="1"/>
  <c r="A341" i="4"/>
  <c r="A65" i="5" s="1" a="1"/>
  <c r="A65" i="5" s="1"/>
  <c r="F340" i="4"/>
  <c r="E340" i="4"/>
  <c r="D340" i="4"/>
  <c r="C340" i="4"/>
  <c r="B340" i="4"/>
  <c r="A340" i="4"/>
  <c r="F339" i="4"/>
  <c r="F60" i="5" s="1" a="1"/>
  <c r="F60" i="5" s="1"/>
  <c r="E339" i="4"/>
  <c r="E64" i="5" s="1" a="1"/>
  <c r="E64" i="5" s="1"/>
  <c r="D339" i="4"/>
  <c r="D64" i="5" s="1" a="1"/>
  <c r="D64" i="5" s="1"/>
  <c r="C339" i="4"/>
  <c r="C64" i="5" s="1" a="1"/>
  <c r="C64" i="5" s="1"/>
  <c r="B339" i="4"/>
  <c r="B64" i="5" s="1" a="1"/>
  <c r="B64" i="5" s="1"/>
  <c r="A339" i="4"/>
  <c r="A64" i="5" s="1" a="1"/>
  <c r="A64" i="5" s="1"/>
  <c r="F338" i="4"/>
  <c r="F105" i="8" s="1" a="1"/>
  <c r="F105" i="8" s="1"/>
  <c r="E338" i="4"/>
  <c r="E105" i="8" s="1" a="1"/>
  <c r="E105" i="8" s="1"/>
  <c r="D338" i="4"/>
  <c r="D105" i="8" s="1" a="1"/>
  <c r="D105" i="8" s="1"/>
  <c r="C338" i="4"/>
  <c r="C105" i="8" s="1" a="1"/>
  <c r="C105" i="8" s="1"/>
  <c r="B338" i="4"/>
  <c r="B105" i="8" s="1" a="1"/>
  <c r="B105" i="8" s="1"/>
  <c r="A338" i="4"/>
  <c r="A105" i="8" s="1" a="1"/>
  <c r="A105" i="8" s="1"/>
  <c r="F337" i="4"/>
  <c r="E337" i="4"/>
  <c r="D337" i="4"/>
  <c r="C337" i="4"/>
  <c r="B337" i="4"/>
  <c r="A337" i="4"/>
  <c r="F336" i="4"/>
  <c r="F104" i="8" s="1" a="1"/>
  <c r="F104" i="8" s="1"/>
  <c r="E336" i="4"/>
  <c r="E104" i="8" s="1" a="1"/>
  <c r="E104" i="8" s="1"/>
  <c r="D336" i="4"/>
  <c r="D104" i="8" s="1" a="1"/>
  <c r="D104" i="8" s="1"/>
  <c r="C336" i="4"/>
  <c r="C104" i="8" s="1" a="1"/>
  <c r="C104" i="8" s="1"/>
  <c r="B336" i="4"/>
  <c r="B104" i="8" s="1" a="1"/>
  <c r="B104" i="8" s="1"/>
  <c r="A336" i="4"/>
  <c r="A104" i="8" s="1" a="1"/>
  <c r="A104" i="8" s="1"/>
  <c r="F335" i="4"/>
  <c r="F103" i="8" s="1" a="1"/>
  <c r="F103" i="8" s="1"/>
  <c r="E335" i="4"/>
  <c r="E103" i="8" s="1" a="1"/>
  <c r="E103" i="8" s="1"/>
  <c r="D335" i="4"/>
  <c r="D103" i="8" s="1" a="1"/>
  <c r="D103" i="8" s="1"/>
  <c r="C335" i="4"/>
  <c r="C103" i="8" s="1" a="1"/>
  <c r="C103" i="8" s="1"/>
  <c r="B335" i="4"/>
  <c r="B103" i="8" s="1" a="1"/>
  <c r="B103" i="8" s="1"/>
  <c r="A335" i="4"/>
  <c r="A103" i="8" s="1" a="1"/>
  <c r="A103" i="8" s="1"/>
  <c r="F334" i="4"/>
  <c r="E334" i="4"/>
  <c r="D334" i="4"/>
  <c r="C334" i="4"/>
  <c r="B334" i="4"/>
  <c r="A334" i="4"/>
  <c r="F333" i="4"/>
  <c r="F102" i="8" s="1" a="1"/>
  <c r="F102" i="8" s="1"/>
  <c r="E333" i="4"/>
  <c r="E102" i="8" s="1" a="1"/>
  <c r="E102" i="8" s="1"/>
  <c r="D333" i="4"/>
  <c r="D102" i="8" s="1" a="1"/>
  <c r="D102" i="8" s="1"/>
  <c r="C333" i="4"/>
  <c r="C102" i="8" s="1" a="1"/>
  <c r="C102" i="8" s="1"/>
  <c r="B333" i="4"/>
  <c r="B102" i="8" s="1" a="1"/>
  <c r="B102" i="8" s="1"/>
  <c r="A333" i="4"/>
  <c r="A102" i="8" s="1" a="1"/>
  <c r="A102" i="8" s="1"/>
  <c r="F332" i="4"/>
  <c r="F101" i="8" s="1" a="1"/>
  <c r="F101" i="8" s="1"/>
  <c r="E332" i="4"/>
  <c r="E101" i="8" s="1" a="1"/>
  <c r="E101" i="8" s="1"/>
  <c r="D332" i="4"/>
  <c r="D101" i="8" s="1" a="1"/>
  <c r="D101" i="8" s="1"/>
  <c r="C332" i="4"/>
  <c r="C101" i="8" s="1" a="1"/>
  <c r="C101" i="8" s="1"/>
  <c r="B332" i="4"/>
  <c r="B101" i="8" s="1" a="1"/>
  <c r="B101" i="8" s="1"/>
  <c r="A332" i="4"/>
  <c r="A101" i="8" s="1" a="1"/>
  <c r="A101" i="8" s="1"/>
  <c r="F331" i="4"/>
  <c r="E331" i="4"/>
  <c r="D331" i="4"/>
  <c r="C331" i="4"/>
  <c r="B331" i="4"/>
  <c r="A331" i="4"/>
  <c r="F330" i="4"/>
  <c r="E330" i="4"/>
  <c r="D330" i="4"/>
  <c r="C330" i="4"/>
  <c r="B330" i="4"/>
  <c r="A330" i="4"/>
  <c r="F329" i="4"/>
  <c r="E329" i="4"/>
  <c r="D329" i="4"/>
  <c r="C329" i="4"/>
  <c r="B329" i="4"/>
  <c r="A329" i="4"/>
  <c r="F328" i="4"/>
  <c r="E328" i="4"/>
  <c r="D328" i="4"/>
  <c r="C328" i="4"/>
  <c r="B328" i="4"/>
  <c r="A328" i="4"/>
  <c r="F327" i="4"/>
  <c r="E327" i="4"/>
  <c r="D327" i="4"/>
  <c r="C327" i="4"/>
  <c r="B327" i="4"/>
  <c r="A327" i="4"/>
  <c r="F326" i="4"/>
  <c r="F100" i="8" s="1" a="1"/>
  <c r="F100" i="8" s="1"/>
  <c r="E326" i="4"/>
  <c r="E100" i="8" s="1" a="1"/>
  <c r="E100" i="8" s="1"/>
  <c r="D326" i="4"/>
  <c r="D100" i="8" s="1" a="1"/>
  <c r="D100" i="8" s="1"/>
  <c r="C326" i="4"/>
  <c r="C100" i="8" s="1" a="1"/>
  <c r="C100" i="8" s="1"/>
  <c r="B326" i="4"/>
  <c r="B100" i="8" s="1" a="1"/>
  <c r="B100" i="8" s="1"/>
  <c r="A326" i="4"/>
  <c r="A100" i="8" s="1" a="1"/>
  <c r="A100" i="8" s="1"/>
  <c r="F325" i="4"/>
  <c r="E325" i="4"/>
  <c r="D325" i="4"/>
  <c r="C325" i="4"/>
  <c r="B325" i="4"/>
  <c r="A325" i="4"/>
  <c r="F324" i="4"/>
  <c r="F59" i="5" s="1" a="1"/>
  <c r="F59" i="5" s="1"/>
  <c r="E324" i="4"/>
  <c r="E63" i="5" s="1" a="1"/>
  <c r="E63" i="5" s="1"/>
  <c r="D324" i="4"/>
  <c r="D63" i="5" s="1" a="1"/>
  <c r="D63" i="5" s="1"/>
  <c r="C324" i="4"/>
  <c r="C63" i="5" s="1" a="1"/>
  <c r="C63" i="5" s="1"/>
  <c r="B324" i="4"/>
  <c r="B63" i="5" s="1" a="1"/>
  <c r="B63" i="5" s="1"/>
  <c r="A324" i="4"/>
  <c r="A63" i="5" s="1" a="1"/>
  <c r="A63" i="5" s="1"/>
  <c r="F323" i="4"/>
  <c r="E323" i="4"/>
  <c r="D323" i="4"/>
  <c r="C323" i="4"/>
  <c r="B323" i="4"/>
  <c r="A323" i="4"/>
  <c r="F322" i="4"/>
  <c r="E322" i="4"/>
  <c r="D322" i="4"/>
  <c r="C322" i="4"/>
  <c r="B322" i="4"/>
  <c r="A322" i="4"/>
  <c r="F321" i="4"/>
  <c r="F99" i="8" s="1" a="1"/>
  <c r="F99" i="8" s="1"/>
  <c r="E321" i="4"/>
  <c r="E99" i="8" s="1" a="1"/>
  <c r="E99" i="8" s="1"/>
  <c r="D321" i="4"/>
  <c r="D99" i="8" s="1" a="1"/>
  <c r="D99" i="8" s="1"/>
  <c r="C321" i="4"/>
  <c r="C99" i="8" s="1" a="1"/>
  <c r="C99" i="8" s="1"/>
  <c r="B321" i="4"/>
  <c r="B99" i="8" s="1" a="1"/>
  <c r="B99" i="8" s="1"/>
  <c r="A321" i="4"/>
  <c r="A99" i="8" s="1" a="1"/>
  <c r="A99" i="8" s="1"/>
  <c r="F320" i="4"/>
  <c r="E320" i="4"/>
  <c r="D320" i="4"/>
  <c r="C320" i="4"/>
  <c r="B320" i="4"/>
  <c r="A320" i="4"/>
  <c r="F319" i="4"/>
  <c r="E319" i="4"/>
  <c r="D319" i="4"/>
  <c r="C319" i="4"/>
  <c r="B319" i="4"/>
  <c r="A319" i="4"/>
  <c r="F318" i="4"/>
  <c r="E318" i="4"/>
  <c r="D318" i="4"/>
  <c r="C318" i="4"/>
  <c r="B318" i="4"/>
  <c r="A318" i="4"/>
  <c r="F317" i="4"/>
  <c r="E317" i="4"/>
  <c r="D317" i="4"/>
  <c r="C317" i="4"/>
  <c r="B317" i="4"/>
  <c r="A317" i="4"/>
  <c r="F316" i="4"/>
  <c r="F58" i="5" s="1" a="1"/>
  <c r="F58" i="5" s="1"/>
  <c r="E316" i="4"/>
  <c r="E62" i="5" s="1" a="1"/>
  <c r="E62" i="5" s="1"/>
  <c r="D316" i="4"/>
  <c r="D62" i="5" s="1" a="1"/>
  <c r="D62" i="5" s="1"/>
  <c r="C316" i="4"/>
  <c r="C62" i="5" s="1" a="1"/>
  <c r="C62" i="5" s="1"/>
  <c r="B316" i="4"/>
  <c r="B62" i="5" s="1" a="1"/>
  <c r="B62" i="5" s="1"/>
  <c r="A316" i="4"/>
  <c r="A62" i="5" s="1" a="1"/>
  <c r="A62" i="5" s="1"/>
  <c r="F315" i="4"/>
  <c r="E315" i="4"/>
  <c r="D315" i="4"/>
  <c r="C315" i="4"/>
  <c r="B315" i="4"/>
  <c r="A315" i="4"/>
  <c r="F314" i="4"/>
  <c r="E314" i="4"/>
  <c r="D314" i="4"/>
  <c r="C314" i="4"/>
  <c r="B314" i="4"/>
  <c r="A314" i="4"/>
  <c r="F313" i="4"/>
  <c r="E313" i="4"/>
  <c r="D313" i="4"/>
  <c r="C313" i="4"/>
  <c r="B313" i="4"/>
  <c r="A313" i="4"/>
  <c r="F312" i="4"/>
  <c r="E312" i="4"/>
  <c r="D312" i="4"/>
  <c r="C312" i="4"/>
  <c r="B312" i="4"/>
  <c r="A312" i="4"/>
  <c r="F311" i="4"/>
  <c r="E311" i="4"/>
  <c r="D311" i="4"/>
  <c r="C311" i="4"/>
  <c r="B311" i="4"/>
  <c r="A311" i="4"/>
  <c r="F310" i="4"/>
  <c r="E310" i="4"/>
  <c r="D310" i="4"/>
  <c r="C310" i="4"/>
  <c r="B310" i="4"/>
  <c r="A310" i="4"/>
  <c r="F309" i="4"/>
  <c r="F57" i="5" s="1" a="1"/>
  <c r="F57" i="5" s="1"/>
  <c r="E309" i="4"/>
  <c r="E61" i="5" s="1" a="1"/>
  <c r="E61" i="5" s="1"/>
  <c r="D309" i="4"/>
  <c r="D61" i="5" s="1" a="1"/>
  <c r="D61" i="5" s="1"/>
  <c r="C309" i="4"/>
  <c r="C61" i="5" s="1" a="1"/>
  <c r="C61" i="5" s="1"/>
  <c r="B309" i="4"/>
  <c r="B61" i="5" s="1" a="1"/>
  <c r="B61" i="5" s="1"/>
  <c r="A309" i="4"/>
  <c r="A61" i="5" s="1" a="1"/>
  <c r="A61" i="5" s="1"/>
  <c r="F308" i="4"/>
  <c r="E308" i="4"/>
  <c r="D308" i="4"/>
  <c r="C308" i="4"/>
  <c r="B308" i="4"/>
  <c r="A308" i="4"/>
  <c r="F307" i="4"/>
  <c r="E307" i="4"/>
  <c r="D307" i="4"/>
  <c r="C307" i="4"/>
  <c r="B307" i="4"/>
  <c r="A307" i="4"/>
  <c r="F306" i="4"/>
  <c r="E306" i="4"/>
  <c r="D306" i="4"/>
  <c r="C306" i="4"/>
  <c r="B306" i="4"/>
  <c r="A306" i="4"/>
  <c r="F305" i="4"/>
  <c r="E305" i="4"/>
  <c r="D305" i="4"/>
  <c r="C305" i="4"/>
  <c r="B305" i="4"/>
  <c r="A305" i="4"/>
  <c r="F304" i="4"/>
  <c r="F98" i="8" s="1" a="1"/>
  <c r="F98" i="8" s="1"/>
  <c r="E304" i="4"/>
  <c r="E98" i="8" s="1" a="1"/>
  <c r="E98" i="8" s="1"/>
  <c r="D304" i="4"/>
  <c r="D98" i="8" s="1" a="1"/>
  <c r="D98" i="8" s="1"/>
  <c r="C304" i="4"/>
  <c r="C98" i="8" s="1" a="1"/>
  <c r="C98" i="8" s="1"/>
  <c r="B304" i="4"/>
  <c r="B98" i="8" s="1" a="1"/>
  <c r="B98" i="8" s="1"/>
  <c r="A304" i="4"/>
  <c r="A98" i="8" s="1" a="1"/>
  <c r="A98" i="8" s="1"/>
  <c r="F303" i="4"/>
  <c r="F97" i="8" s="1" a="1"/>
  <c r="F97" i="8" s="1"/>
  <c r="E303" i="4"/>
  <c r="E97" i="8" s="1" a="1"/>
  <c r="E97" i="8" s="1"/>
  <c r="D303" i="4"/>
  <c r="D97" i="8" s="1" a="1"/>
  <c r="D97" i="8" s="1"/>
  <c r="C303" i="4"/>
  <c r="C97" i="8" s="1" a="1"/>
  <c r="C97" i="8" s="1"/>
  <c r="B303" i="4"/>
  <c r="B97" i="8" s="1" a="1"/>
  <c r="B97" i="8" s="1"/>
  <c r="A303" i="4"/>
  <c r="A97" i="8" s="1" a="1"/>
  <c r="A97" i="8" s="1"/>
  <c r="F302" i="4"/>
  <c r="E302" i="4"/>
  <c r="D302" i="4"/>
  <c r="C302" i="4"/>
  <c r="B302" i="4"/>
  <c r="A302" i="4"/>
  <c r="F301" i="4"/>
  <c r="F96" i="8" s="1" a="1"/>
  <c r="F96" i="8" s="1"/>
  <c r="E301" i="4"/>
  <c r="E96" i="8" s="1" a="1"/>
  <c r="E96" i="8" s="1"/>
  <c r="D301" i="4"/>
  <c r="D96" i="8" s="1" a="1"/>
  <c r="D96" i="8" s="1"/>
  <c r="C301" i="4"/>
  <c r="C96" i="8" s="1" a="1"/>
  <c r="C96" i="8" s="1"/>
  <c r="B301" i="4"/>
  <c r="B96" i="8" s="1" a="1"/>
  <c r="B96" i="8" s="1"/>
  <c r="A301" i="4"/>
  <c r="A96" i="8" s="1" a="1"/>
  <c r="A96" i="8" s="1"/>
  <c r="F300" i="4"/>
  <c r="F56" i="5" s="1" a="1"/>
  <c r="F56" i="5" s="1"/>
  <c r="E300" i="4"/>
  <c r="E60" i="5" s="1" a="1"/>
  <c r="E60" i="5" s="1"/>
  <c r="D300" i="4"/>
  <c r="D60" i="5" s="1" a="1"/>
  <c r="D60" i="5" s="1"/>
  <c r="C300" i="4"/>
  <c r="C60" i="5" s="1" a="1"/>
  <c r="C60" i="5" s="1"/>
  <c r="B300" i="4"/>
  <c r="B60" i="5" s="1" a="1"/>
  <c r="B60" i="5" s="1"/>
  <c r="A300" i="4"/>
  <c r="A60" i="5" s="1" a="1"/>
  <c r="A60" i="5" s="1"/>
  <c r="F299" i="4"/>
  <c r="E299" i="4"/>
  <c r="D299" i="4"/>
  <c r="C299" i="4"/>
  <c r="B299" i="4"/>
  <c r="A299" i="4"/>
  <c r="F298" i="4"/>
  <c r="E298" i="4"/>
  <c r="D298" i="4"/>
  <c r="C298" i="4"/>
  <c r="B298" i="4"/>
  <c r="A298" i="4"/>
  <c r="F297" i="4"/>
  <c r="F55" i="5" s="1" a="1"/>
  <c r="F55" i="5" s="1"/>
  <c r="E297" i="4"/>
  <c r="E59" i="5" s="1" a="1"/>
  <c r="E59" i="5" s="1"/>
  <c r="D297" i="4"/>
  <c r="D59" i="5" s="1" a="1"/>
  <c r="D59" i="5" s="1"/>
  <c r="C297" i="4"/>
  <c r="C59" i="5" s="1" a="1"/>
  <c r="C59" i="5" s="1"/>
  <c r="B297" i="4"/>
  <c r="B59" i="5" s="1" a="1"/>
  <c r="B59" i="5" s="1"/>
  <c r="A297" i="4"/>
  <c r="A59" i="5" s="1" a="1"/>
  <c r="A59" i="5" s="1"/>
  <c r="F296" i="4"/>
  <c r="E296" i="4"/>
  <c r="D296" i="4"/>
  <c r="C296" i="4"/>
  <c r="B296" i="4"/>
  <c r="A296" i="4"/>
  <c r="F295" i="4"/>
  <c r="E295" i="4"/>
  <c r="D295" i="4"/>
  <c r="C295" i="4"/>
  <c r="B295" i="4"/>
  <c r="A295" i="4"/>
  <c r="F294" i="4"/>
  <c r="E294" i="4"/>
  <c r="D294" i="4"/>
  <c r="C294" i="4"/>
  <c r="B294" i="4"/>
  <c r="A294" i="4"/>
  <c r="F293" i="4"/>
  <c r="E293" i="4"/>
  <c r="D293" i="4"/>
  <c r="C293" i="4"/>
  <c r="B293" i="4"/>
  <c r="A293" i="4"/>
  <c r="F292" i="4"/>
  <c r="F35" i="6" s="1" a="1"/>
  <c r="F35" i="6" s="1"/>
  <c r="E292" i="4"/>
  <c r="E35" i="6" s="1" a="1"/>
  <c r="E35" i="6" s="1"/>
  <c r="D292" i="4"/>
  <c r="D35" i="6" s="1" a="1"/>
  <c r="D35" i="6" s="1"/>
  <c r="C292" i="4"/>
  <c r="C35" i="6" s="1" a="1"/>
  <c r="C35" i="6" s="1"/>
  <c r="B292" i="4"/>
  <c r="B35" i="6" s="1" a="1"/>
  <c r="B35" i="6" s="1"/>
  <c r="A292" i="4"/>
  <c r="A35" i="6" s="1" a="1"/>
  <c r="A35" i="6" s="1"/>
  <c r="F291" i="4"/>
  <c r="F34" i="6" s="1" a="1"/>
  <c r="F34" i="6" s="1"/>
  <c r="E291" i="4"/>
  <c r="E34" i="6" s="1" a="1"/>
  <c r="E34" i="6" s="1"/>
  <c r="D291" i="4"/>
  <c r="D34" i="6" s="1" a="1"/>
  <c r="D34" i="6" s="1"/>
  <c r="C291" i="4"/>
  <c r="C34" i="6" s="1" a="1"/>
  <c r="C34" i="6" s="1"/>
  <c r="B291" i="4"/>
  <c r="B34" i="6" s="1" a="1"/>
  <c r="B34" i="6" s="1"/>
  <c r="A291" i="4"/>
  <c r="A34" i="6" s="1" a="1"/>
  <c r="A34" i="6" s="1"/>
  <c r="F290" i="4"/>
  <c r="F33" i="6" s="1" a="1"/>
  <c r="F33" i="6" s="1"/>
  <c r="E290" i="4"/>
  <c r="E33" i="6" s="1" a="1"/>
  <c r="E33" i="6" s="1"/>
  <c r="D290" i="4"/>
  <c r="D33" i="6" s="1" a="1"/>
  <c r="D33" i="6" s="1"/>
  <c r="C290" i="4"/>
  <c r="C33" i="6" s="1" a="1"/>
  <c r="C33" i="6" s="1"/>
  <c r="B290" i="4"/>
  <c r="B33" i="6" s="1" a="1"/>
  <c r="B33" i="6" s="1"/>
  <c r="A290" i="4"/>
  <c r="A33" i="6" s="1" a="1"/>
  <c r="A33" i="6" s="1"/>
  <c r="F289" i="4"/>
  <c r="F54" i="5" s="1" a="1"/>
  <c r="F54" i="5" s="1"/>
  <c r="E289" i="4"/>
  <c r="E58" i="5" s="1" a="1"/>
  <c r="E58" i="5" s="1"/>
  <c r="D289" i="4"/>
  <c r="D58" i="5" s="1" a="1"/>
  <c r="D58" i="5" s="1"/>
  <c r="C289" i="4"/>
  <c r="C58" i="5" s="1" a="1"/>
  <c r="C58" i="5" s="1"/>
  <c r="B289" i="4"/>
  <c r="B58" i="5" s="1" a="1"/>
  <c r="B58" i="5" s="1"/>
  <c r="A289" i="4"/>
  <c r="A58" i="5" s="1" a="1"/>
  <c r="A58" i="5" s="1"/>
  <c r="F288" i="4"/>
  <c r="F32" i="6" s="1" a="1"/>
  <c r="F32" i="6" s="1"/>
  <c r="E288" i="4"/>
  <c r="E32" i="6" s="1" a="1"/>
  <c r="E32" i="6" s="1"/>
  <c r="D288" i="4"/>
  <c r="D32" i="6" s="1" a="1"/>
  <c r="D32" i="6" s="1"/>
  <c r="C288" i="4"/>
  <c r="C32" i="6" s="1" a="1"/>
  <c r="C32" i="6" s="1"/>
  <c r="B288" i="4"/>
  <c r="B32" i="6" s="1" a="1"/>
  <c r="B32" i="6" s="1"/>
  <c r="A288" i="4"/>
  <c r="A32" i="6" s="1" a="1"/>
  <c r="A32" i="6" s="1"/>
  <c r="F287" i="4"/>
  <c r="F31" i="6" s="1" a="1"/>
  <c r="F31" i="6" s="1"/>
  <c r="E287" i="4"/>
  <c r="E31" i="6" s="1" a="1"/>
  <c r="E31" i="6" s="1"/>
  <c r="D287" i="4"/>
  <c r="D31" i="6" s="1" a="1"/>
  <c r="D31" i="6" s="1"/>
  <c r="C287" i="4"/>
  <c r="C31" i="6" s="1" a="1"/>
  <c r="C31" i="6" s="1"/>
  <c r="B287" i="4"/>
  <c r="B31" i="6" s="1" a="1"/>
  <c r="B31" i="6" s="1"/>
  <c r="A287" i="4"/>
  <c r="A31" i="6" s="1" a="1"/>
  <c r="A31" i="6" s="1"/>
  <c r="F286" i="4"/>
  <c r="F53" i="5" s="1" a="1"/>
  <c r="F53" i="5" s="1"/>
  <c r="E286" i="4"/>
  <c r="E57" i="5" s="1" a="1"/>
  <c r="E57" i="5" s="1"/>
  <c r="D286" i="4"/>
  <c r="D57" i="5" s="1" a="1"/>
  <c r="D57" i="5" s="1"/>
  <c r="C286" i="4"/>
  <c r="C57" i="5" s="1" a="1"/>
  <c r="C57" i="5" s="1"/>
  <c r="B286" i="4"/>
  <c r="B57" i="5" s="1" a="1"/>
  <c r="B57" i="5" s="1"/>
  <c r="A286" i="4"/>
  <c r="A57" i="5" s="1" a="1"/>
  <c r="A57" i="5" s="1"/>
  <c r="F285" i="4"/>
  <c r="E285" i="4"/>
  <c r="D285" i="4"/>
  <c r="C285" i="4"/>
  <c r="B285" i="4"/>
  <c r="A285" i="4"/>
  <c r="F284" i="4"/>
  <c r="F95" i="8" s="1" a="1"/>
  <c r="F95" i="8" s="1"/>
  <c r="E284" i="4"/>
  <c r="E95" i="8" s="1" a="1"/>
  <c r="E95" i="8" s="1"/>
  <c r="D284" i="4"/>
  <c r="D95" i="8" s="1" a="1"/>
  <c r="D95" i="8" s="1"/>
  <c r="C284" i="4"/>
  <c r="C95" i="8" s="1" a="1"/>
  <c r="C95" i="8" s="1"/>
  <c r="B284" i="4"/>
  <c r="B95" i="8" s="1" a="1"/>
  <c r="B95" i="8" s="1"/>
  <c r="A284" i="4"/>
  <c r="A95" i="8" s="1" a="1"/>
  <c r="A95" i="8" s="1"/>
  <c r="F283" i="4"/>
  <c r="F94" i="8" s="1" a="1"/>
  <c r="F94" i="8" s="1"/>
  <c r="E283" i="4"/>
  <c r="E94" i="8" s="1" a="1"/>
  <c r="E94" i="8" s="1"/>
  <c r="D283" i="4"/>
  <c r="D94" i="8" s="1" a="1"/>
  <c r="D94" i="8" s="1"/>
  <c r="C283" i="4"/>
  <c r="C94" i="8" s="1" a="1"/>
  <c r="C94" i="8" s="1"/>
  <c r="B283" i="4"/>
  <c r="B94" i="8" s="1" a="1"/>
  <c r="B94" i="8" s="1"/>
  <c r="A283" i="4"/>
  <c r="A94" i="8" s="1" a="1"/>
  <c r="A94" i="8" s="1"/>
  <c r="F282" i="4"/>
  <c r="F93" i="8" s="1" a="1"/>
  <c r="F93" i="8" s="1"/>
  <c r="E282" i="4"/>
  <c r="E93" i="8" s="1" a="1"/>
  <c r="E93" i="8" s="1"/>
  <c r="D282" i="4"/>
  <c r="D93" i="8" s="1" a="1"/>
  <c r="D93" i="8" s="1"/>
  <c r="C282" i="4"/>
  <c r="C93" i="8" s="1" a="1"/>
  <c r="C93" i="8" s="1"/>
  <c r="B282" i="4"/>
  <c r="B93" i="8" s="1" a="1"/>
  <c r="B93" i="8" s="1"/>
  <c r="A282" i="4"/>
  <c r="A93" i="8" s="1" a="1"/>
  <c r="A93" i="8" s="1"/>
  <c r="F281" i="4"/>
  <c r="F92" i="8" s="1" a="1"/>
  <c r="F92" i="8" s="1"/>
  <c r="E281" i="4"/>
  <c r="E92" i="8" s="1" a="1"/>
  <c r="E92" i="8" s="1"/>
  <c r="D281" i="4"/>
  <c r="D92" i="8" s="1" a="1"/>
  <c r="D92" i="8" s="1"/>
  <c r="C281" i="4"/>
  <c r="C92" i="8" s="1" a="1"/>
  <c r="C92" i="8" s="1"/>
  <c r="B281" i="4"/>
  <c r="B92" i="8" s="1" a="1"/>
  <c r="B92" i="8" s="1"/>
  <c r="A281" i="4"/>
  <c r="A92" i="8" s="1" a="1"/>
  <c r="A92" i="8" s="1"/>
  <c r="F280" i="4"/>
  <c r="E280" i="4"/>
  <c r="D280" i="4"/>
  <c r="C280" i="4"/>
  <c r="B280" i="4"/>
  <c r="A280" i="4"/>
  <c r="F279" i="4"/>
  <c r="F52" i="5" s="1" a="1"/>
  <c r="F52" i="5" s="1"/>
  <c r="E279" i="4"/>
  <c r="E56" i="5" s="1" a="1"/>
  <c r="E56" i="5" s="1"/>
  <c r="D279" i="4"/>
  <c r="D56" i="5" s="1" a="1"/>
  <c r="D56" i="5" s="1"/>
  <c r="C279" i="4"/>
  <c r="C56" i="5" s="1" a="1"/>
  <c r="C56" i="5" s="1"/>
  <c r="B279" i="4"/>
  <c r="B56" i="5" s="1" a="1"/>
  <c r="B56" i="5" s="1"/>
  <c r="A279" i="4"/>
  <c r="A56" i="5" s="1" a="1"/>
  <c r="A56" i="5" s="1"/>
  <c r="F278" i="4"/>
  <c r="E278" i="4"/>
  <c r="D278" i="4"/>
  <c r="C278" i="4"/>
  <c r="B278" i="4"/>
  <c r="A278" i="4"/>
  <c r="F277" i="4"/>
  <c r="E277" i="4"/>
  <c r="D277" i="4"/>
  <c r="C277" i="4"/>
  <c r="B277" i="4"/>
  <c r="A277" i="4"/>
  <c r="F276" i="4"/>
  <c r="F91" i="8" s="1" a="1"/>
  <c r="F91" i="8" s="1"/>
  <c r="E276" i="4"/>
  <c r="E91" i="8" s="1" a="1"/>
  <c r="E91" i="8" s="1"/>
  <c r="D276" i="4"/>
  <c r="D91" i="8" s="1" a="1"/>
  <c r="D91" i="8" s="1"/>
  <c r="C276" i="4"/>
  <c r="C91" i="8" s="1" a="1"/>
  <c r="C91" i="8" s="1"/>
  <c r="B276" i="4"/>
  <c r="B91" i="8" s="1" a="1"/>
  <c r="B91" i="8" s="1"/>
  <c r="A276" i="4"/>
  <c r="A91" i="8" s="1" a="1"/>
  <c r="A91" i="8" s="1"/>
  <c r="F275" i="4"/>
  <c r="F90" i="8" s="1" a="1"/>
  <c r="F90" i="8" s="1"/>
  <c r="E275" i="4"/>
  <c r="E90" i="8" s="1" a="1"/>
  <c r="E90" i="8" s="1"/>
  <c r="D275" i="4"/>
  <c r="D90" i="8" s="1" a="1"/>
  <c r="D90" i="8" s="1"/>
  <c r="C275" i="4"/>
  <c r="C90" i="8" s="1" a="1"/>
  <c r="C90" i="8" s="1"/>
  <c r="B275" i="4"/>
  <c r="B90" i="8" s="1" a="1"/>
  <c r="B90" i="8" s="1"/>
  <c r="A275" i="4"/>
  <c r="A90" i="8" s="1" a="1"/>
  <c r="A90" i="8" s="1"/>
  <c r="F274" i="4"/>
  <c r="F51" i="5" s="1" a="1"/>
  <c r="F51" i="5" s="1"/>
  <c r="E274" i="4"/>
  <c r="E55" i="5" s="1" a="1"/>
  <c r="E55" i="5" s="1"/>
  <c r="D274" i="4"/>
  <c r="D55" i="5" s="1" a="1"/>
  <c r="D55" i="5" s="1"/>
  <c r="C274" i="4"/>
  <c r="C55" i="5" s="1" a="1"/>
  <c r="C55" i="5" s="1"/>
  <c r="B274" i="4"/>
  <c r="B55" i="5" s="1" a="1"/>
  <c r="B55" i="5" s="1"/>
  <c r="A274" i="4"/>
  <c r="A55" i="5" s="1" a="1"/>
  <c r="A55" i="5" s="1"/>
  <c r="F273" i="4"/>
  <c r="E273" i="4"/>
  <c r="D273" i="4"/>
  <c r="C273" i="4"/>
  <c r="B273" i="4"/>
  <c r="A273" i="4"/>
  <c r="F272" i="4"/>
  <c r="E272" i="4"/>
  <c r="D272" i="4"/>
  <c r="C272" i="4"/>
  <c r="B272" i="4"/>
  <c r="A272" i="4"/>
  <c r="F271" i="4"/>
  <c r="E271" i="4"/>
  <c r="D271" i="4"/>
  <c r="C271" i="4"/>
  <c r="B271" i="4"/>
  <c r="A271" i="4"/>
  <c r="F270" i="4"/>
  <c r="E270" i="4"/>
  <c r="D270" i="4"/>
  <c r="C270" i="4"/>
  <c r="B270" i="4"/>
  <c r="A270" i="4"/>
  <c r="F269" i="4"/>
  <c r="E269" i="4"/>
  <c r="D269" i="4"/>
  <c r="C269" i="4"/>
  <c r="B269" i="4"/>
  <c r="A269" i="4"/>
  <c r="F268" i="4"/>
  <c r="E268" i="4"/>
  <c r="D268" i="4"/>
  <c r="C268" i="4"/>
  <c r="B268" i="4"/>
  <c r="A268" i="4"/>
  <c r="F267" i="4"/>
  <c r="E267" i="4"/>
  <c r="D267" i="4"/>
  <c r="C267" i="4"/>
  <c r="B267" i="4"/>
  <c r="A267" i="4"/>
  <c r="F266" i="4"/>
  <c r="F50" i="5" s="1" a="1"/>
  <c r="F50" i="5" s="1"/>
  <c r="E266" i="4"/>
  <c r="E54" i="5" s="1" a="1"/>
  <c r="E54" i="5" s="1"/>
  <c r="D266" i="4"/>
  <c r="D54" i="5" s="1" a="1"/>
  <c r="D54" i="5" s="1"/>
  <c r="C266" i="4"/>
  <c r="C54" i="5" s="1" a="1"/>
  <c r="C54" i="5" s="1"/>
  <c r="B266" i="4"/>
  <c r="B54" i="5" s="1" a="1"/>
  <c r="B54" i="5" s="1"/>
  <c r="A266" i="4"/>
  <c r="A54" i="5" s="1" a="1"/>
  <c r="A54" i="5" s="1"/>
  <c r="F265" i="4"/>
  <c r="F89" i="8" s="1" a="1"/>
  <c r="F89" i="8" s="1"/>
  <c r="E265" i="4"/>
  <c r="E89" i="8" s="1" a="1"/>
  <c r="E89" i="8" s="1"/>
  <c r="D265" i="4"/>
  <c r="D89" i="8" s="1" a="1"/>
  <c r="D89" i="8" s="1"/>
  <c r="C265" i="4"/>
  <c r="C89" i="8" s="1" a="1"/>
  <c r="C89" i="8" s="1"/>
  <c r="B265" i="4"/>
  <c r="B89" i="8" s="1" a="1"/>
  <c r="B89" i="8" s="1"/>
  <c r="A265" i="4"/>
  <c r="A89" i="8" s="1" a="1"/>
  <c r="A89" i="8" s="1"/>
  <c r="F264" i="4"/>
  <c r="F88" i="8" s="1" a="1"/>
  <c r="F88" i="8" s="1"/>
  <c r="E264" i="4"/>
  <c r="E88" i="8" s="1" a="1"/>
  <c r="E88" i="8" s="1"/>
  <c r="D264" i="4"/>
  <c r="D88" i="8" s="1" a="1"/>
  <c r="D88" i="8" s="1"/>
  <c r="C264" i="4"/>
  <c r="C88" i="8" s="1" a="1"/>
  <c r="C88" i="8" s="1"/>
  <c r="B264" i="4"/>
  <c r="B88" i="8" s="1" a="1"/>
  <c r="B88" i="8" s="1"/>
  <c r="A264" i="4"/>
  <c r="A88" i="8" s="1" a="1"/>
  <c r="A88" i="8" s="1"/>
  <c r="F263" i="4"/>
  <c r="F87" i="8" s="1" a="1"/>
  <c r="F87" i="8" s="1"/>
  <c r="E263" i="4"/>
  <c r="E87" i="8" s="1" a="1"/>
  <c r="E87" i="8" s="1"/>
  <c r="D263" i="4"/>
  <c r="D87" i="8" s="1" a="1"/>
  <c r="D87" i="8" s="1"/>
  <c r="C263" i="4"/>
  <c r="C87" i="8" s="1" a="1"/>
  <c r="C87" i="8" s="1"/>
  <c r="B263" i="4"/>
  <c r="B87" i="8" s="1" a="1"/>
  <c r="B87" i="8" s="1"/>
  <c r="A263" i="4"/>
  <c r="A87" i="8" s="1" a="1"/>
  <c r="A87" i="8" s="1"/>
  <c r="F262" i="4"/>
  <c r="F49" i="5" s="1" a="1"/>
  <c r="F49" i="5" s="1"/>
  <c r="E262" i="4"/>
  <c r="E53" i="5" s="1" a="1"/>
  <c r="E53" i="5" s="1"/>
  <c r="D262" i="4"/>
  <c r="D53" i="5" s="1" a="1"/>
  <c r="D53" i="5" s="1"/>
  <c r="C262" i="4"/>
  <c r="C53" i="5" s="1" a="1"/>
  <c r="C53" i="5" s="1"/>
  <c r="B262" i="4"/>
  <c r="B53" i="5" s="1" a="1"/>
  <c r="B53" i="5" s="1"/>
  <c r="A262" i="4"/>
  <c r="A53" i="5" s="1" a="1"/>
  <c r="A53" i="5" s="1"/>
  <c r="F261" i="4"/>
  <c r="F30" i="6" s="1" a="1"/>
  <c r="F30" i="6" s="1"/>
  <c r="E261" i="4"/>
  <c r="E30" i="6" s="1" a="1"/>
  <c r="E30" i="6" s="1"/>
  <c r="D261" i="4"/>
  <c r="D30" i="6" s="1" a="1"/>
  <c r="D30" i="6" s="1"/>
  <c r="C261" i="4"/>
  <c r="C30" i="6" s="1" a="1"/>
  <c r="C30" i="6" s="1"/>
  <c r="B261" i="4"/>
  <c r="B30" i="6" s="1" a="1"/>
  <c r="B30" i="6" s="1"/>
  <c r="A261" i="4"/>
  <c r="A30" i="6" s="1" a="1"/>
  <c r="A30" i="6" s="1"/>
  <c r="F260" i="4"/>
  <c r="E260" i="4"/>
  <c r="D260" i="4"/>
  <c r="C260" i="4"/>
  <c r="B260" i="4"/>
  <c r="A260" i="4"/>
  <c r="F259" i="4"/>
  <c r="E259" i="4"/>
  <c r="D259" i="4"/>
  <c r="C259" i="4"/>
  <c r="B259" i="4"/>
  <c r="A259" i="4"/>
  <c r="F258" i="4"/>
  <c r="E258" i="4"/>
  <c r="D258" i="4"/>
  <c r="C258" i="4"/>
  <c r="B258" i="4"/>
  <c r="A258" i="4"/>
  <c r="F257" i="4"/>
  <c r="E257" i="4"/>
  <c r="D257" i="4"/>
  <c r="C257" i="4"/>
  <c r="B257" i="4"/>
  <c r="A257" i="4"/>
  <c r="F256" i="4"/>
  <c r="F48" i="5" s="1" a="1"/>
  <c r="F48" i="5" s="1"/>
  <c r="E256" i="4"/>
  <c r="E52" i="5" s="1" a="1"/>
  <c r="E52" i="5" s="1"/>
  <c r="D256" i="4"/>
  <c r="D52" i="5" s="1" a="1"/>
  <c r="D52" i="5" s="1"/>
  <c r="C256" i="4"/>
  <c r="C52" i="5" s="1" a="1"/>
  <c r="C52" i="5" s="1"/>
  <c r="B256" i="4"/>
  <c r="B52" i="5" s="1" a="1"/>
  <c r="B52" i="5" s="1"/>
  <c r="A256" i="4"/>
  <c r="A52" i="5" s="1" a="1"/>
  <c r="A52" i="5" s="1"/>
  <c r="F255" i="4"/>
  <c r="F47" i="5" s="1" a="1"/>
  <c r="F47" i="5" s="1"/>
  <c r="E255" i="4"/>
  <c r="E51" i="5" s="1" a="1"/>
  <c r="E51" i="5" s="1"/>
  <c r="D255" i="4"/>
  <c r="D51" i="5" s="1" a="1"/>
  <c r="D51" i="5" s="1"/>
  <c r="C255" i="4"/>
  <c r="C51" i="5" s="1" a="1"/>
  <c r="C51" i="5" s="1"/>
  <c r="B255" i="4"/>
  <c r="B51" i="5" s="1" a="1"/>
  <c r="B51" i="5" s="1"/>
  <c r="A255" i="4"/>
  <c r="A51" i="5" s="1" a="1"/>
  <c r="A51" i="5" s="1"/>
  <c r="F254" i="4"/>
  <c r="F29" i="6" s="1" a="1"/>
  <c r="F29" i="6" s="1"/>
  <c r="E254" i="4"/>
  <c r="E29" i="6" s="1" a="1"/>
  <c r="E29" i="6" s="1"/>
  <c r="D254" i="4"/>
  <c r="D29" i="6" s="1" a="1"/>
  <c r="D29" i="6" s="1"/>
  <c r="C254" i="4"/>
  <c r="C29" i="6" s="1" a="1"/>
  <c r="C29" i="6" s="1"/>
  <c r="B254" i="4"/>
  <c r="B29" i="6" s="1" a="1"/>
  <c r="B29" i="6" s="1"/>
  <c r="A254" i="4"/>
  <c r="A29" i="6" s="1" a="1"/>
  <c r="A29" i="6" s="1"/>
  <c r="F253" i="4"/>
  <c r="F28" i="6" s="1" a="1"/>
  <c r="F28" i="6" s="1"/>
  <c r="E253" i="4"/>
  <c r="E28" i="6" s="1" a="1"/>
  <c r="E28" i="6" s="1"/>
  <c r="D253" i="4"/>
  <c r="D28" i="6" s="1" a="1"/>
  <c r="D28" i="6" s="1"/>
  <c r="C253" i="4"/>
  <c r="C28" i="6" s="1" a="1"/>
  <c r="C28" i="6" s="1"/>
  <c r="B253" i="4"/>
  <c r="B28" i="6" s="1" a="1"/>
  <c r="B28" i="6" s="1"/>
  <c r="A253" i="4"/>
  <c r="A28" i="6" s="1" a="1"/>
  <c r="A28" i="6" s="1"/>
  <c r="F252" i="4"/>
  <c r="F86" i="8" s="1" a="1"/>
  <c r="F86" i="8" s="1"/>
  <c r="E252" i="4"/>
  <c r="E86" i="8" s="1" a="1"/>
  <c r="E86" i="8" s="1"/>
  <c r="D252" i="4"/>
  <c r="D86" i="8" s="1" a="1"/>
  <c r="D86" i="8" s="1"/>
  <c r="C252" i="4"/>
  <c r="C86" i="8" s="1" a="1"/>
  <c r="C86" i="8" s="1"/>
  <c r="B252" i="4"/>
  <c r="B86" i="8" s="1" a="1"/>
  <c r="B86" i="8" s="1"/>
  <c r="A252" i="4"/>
  <c r="A86" i="8" s="1" a="1"/>
  <c r="A86" i="8" s="1"/>
  <c r="F251" i="4"/>
  <c r="F85" i="8" s="1" a="1"/>
  <c r="F85" i="8" s="1"/>
  <c r="E251" i="4"/>
  <c r="E85" i="8" s="1" a="1"/>
  <c r="E85" i="8" s="1"/>
  <c r="D251" i="4"/>
  <c r="D85" i="8" s="1" a="1"/>
  <c r="D85" i="8" s="1"/>
  <c r="C251" i="4"/>
  <c r="C85" i="8" s="1" a="1"/>
  <c r="C85" i="8" s="1"/>
  <c r="B251" i="4"/>
  <c r="B85" i="8" s="1" a="1"/>
  <c r="B85" i="8" s="1"/>
  <c r="A251" i="4"/>
  <c r="A85" i="8" s="1" a="1"/>
  <c r="A85" i="8" s="1"/>
  <c r="F250" i="4"/>
  <c r="F84" i="8" s="1" a="1"/>
  <c r="F84" i="8" s="1"/>
  <c r="E250" i="4"/>
  <c r="E84" i="8" s="1" a="1"/>
  <c r="E84" i="8" s="1"/>
  <c r="D250" i="4"/>
  <c r="D84" i="8" s="1" a="1"/>
  <c r="D84" i="8" s="1"/>
  <c r="C250" i="4"/>
  <c r="C84" i="8" s="1" a="1"/>
  <c r="C84" i="8" s="1"/>
  <c r="B250" i="4"/>
  <c r="B84" i="8" s="1" a="1"/>
  <c r="B84" i="8" s="1"/>
  <c r="A250" i="4"/>
  <c r="A84" i="8" s="1" a="1"/>
  <c r="A84" i="8" s="1"/>
  <c r="F249" i="4"/>
  <c r="F83" i="8" s="1" a="1"/>
  <c r="F83" i="8" s="1"/>
  <c r="E249" i="4"/>
  <c r="E83" i="8" s="1" a="1"/>
  <c r="E83" i="8" s="1"/>
  <c r="D249" i="4"/>
  <c r="D83" i="8" s="1" a="1"/>
  <c r="D83" i="8" s="1"/>
  <c r="C249" i="4"/>
  <c r="C83" i="8" s="1" a="1"/>
  <c r="C83" i="8" s="1"/>
  <c r="B249" i="4"/>
  <c r="B83" i="8" s="1" a="1"/>
  <c r="B83" i="8" s="1"/>
  <c r="A249" i="4"/>
  <c r="A83" i="8" s="1" a="1"/>
  <c r="A83" i="8" s="1"/>
  <c r="F248" i="4"/>
  <c r="E248" i="4"/>
  <c r="D248" i="4"/>
  <c r="C248" i="4"/>
  <c r="B248" i="4"/>
  <c r="A248" i="4"/>
  <c r="F247" i="4"/>
  <c r="E247" i="4"/>
  <c r="D247" i="4"/>
  <c r="C247" i="4"/>
  <c r="B247" i="4"/>
  <c r="A247" i="4"/>
  <c r="F246" i="4"/>
  <c r="E246" i="4"/>
  <c r="E11" i="7" s="1" a="1"/>
  <c r="E11" i="7" s="1"/>
  <c r="D246" i="4"/>
  <c r="D11" i="7" s="1" a="1"/>
  <c r="D11" i="7" s="1"/>
  <c r="C246" i="4"/>
  <c r="C11" i="7" s="1" a="1"/>
  <c r="C11" i="7" s="1"/>
  <c r="B246" i="4"/>
  <c r="B11" i="7" s="1" a="1"/>
  <c r="B11" i="7" s="1"/>
  <c r="A246" i="4"/>
  <c r="A11" i="7" s="1" a="1"/>
  <c r="A11" i="7" s="1"/>
  <c r="F245" i="4"/>
  <c r="E245" i="4"/>
  <c r="D245" i="4"/>
  <c r="C245" i="4"/>
  <c r="B245" i="4"/>
  <c r="A245" i="4"/>
  <c r="F244" i="4"/>
  <c r="F27" i="6" s="1" a="1"/>
  <c r="F27" i="6" s="1"/>
  <c r="E244" i="4"/>
  <c r="E27" i="6" s="1" a="1"/>
  <c r="E27" i="6" s="1"/>
  <c r="D244" i="4"/>
  <c r="D27" i="6" s="1" a="1"/>
  <c r="D27" i="6" s="1"/>
  <c r="C244" i="4"/>
  <c r="C27" i="6" s="1" a="1"/>
  <c r="C27" i="6" s="1"/>
  <c r="B244" i="4"/>
  <c r="B27" i="6" s="1" a="1"/>
  <c r="B27" i="6" s="1"/>
  <c r="A244" i="4"/>
  <c r="A27" i="6" s="1" a="1"/>
  <c r="A27" i="6" s="1"/>
  <c r="F243" i="4"/>
  <c r="F82" i="8" s="1" a="1"/>
  <c r="F82" i="8" s="1"/>
  <c r="E243" i="4"/>
  <c r="E82" i="8" s="1" a="1"/>
  <c r="E82" i="8" s="1"/>
  <c r="D243" i="4"/>
  <c r="D82" i="8" s="1" a="1"/>
  <c r="D82" i="8" s="1"/>
  <c r="C243" i="4"/>
  <c r="C82" i="8" s="1" a="1"/>
  <c r="C82" i="8" s="1"/>
  <c r="B243" i="4"/>
  <c r="B82" i="8" s="1" a="1"/>
  <c r="B82" i="8" s="1"/>
  <c r="A243" i="4"/>
  <c r="A82" i="8" s="1" a="1"/>
  <c r="A82" i="8" s="1"/>
  <c r="F242" i="4"/>
  <c r="E242" i="4"/>
  <c r="D242" i="4"/>
  <c r="C242" i="4"/>
  <c r="B242" i="4"/>
  <c r="A242" i="4"/>
  <c r="F241" i="4"/>
  <c r="E241" i="4"/>
  <c r="D241" i="4"/>
  <c r="C241" i="4"/>
  <c r="B241" i="4"/>
  <c r="A241" i="4"/>
  <c r="F240" i="4"/>
  <c r="F81" i="8" s="1" a="1"/>
  <c r="F81" i="8" s="1"/>
  <c r="E240" i="4"/>
  <c r="E81" i="8" s="1" a="1"/>
  <c r="E81" i="8" s="1"/>
  <c r="D240" i="4"/>
  <c r="D81" i="8" s="1" a="1"/>
  <c r="D81" i="8" s="1"/>
  <c r="C240" i="4"/>
  <c r="C81" i="8" s="1" a="1"/>
  <c r="C81" i="8" s="1"/>
  <c r="B240" i="4"/>
  <c r="B81" i="8" s="1" a="1"/>
  <c r="B81" i="8" s="1"/>
  <c r="A240" i="4"/>
  <c r="A81" i="8" s="1" a="1"/>
  <c r="A81" i="8" s="1"/>
  <c r="F239" i="4"/>
  <c r="E239" i="4"/>
  <c r="D239" i="4"/>
  <c r="C239" i="4"/>
  <c r="B239" i="4"/>
  <c r="A239" i="4"/>
  <c r="F238" i="4"/>
  <c r="F80" i="8" s="1" a="1"/>
  <c r="F80" i="8" s="1"/>
  <c r="E238" i="4"/>
  <c r="E80" i="8" s="1" a="1"/>
  <c r="E80" i="8" s="1"/>
  <c r="D238" i="4"/>
  <c r="D80" i="8" s="1" a="1"/>
  <c r="D80" i="8" s="1"/>
  <c r="C238" i="4"/>
  <c r="C80" i="8" s="1" a="1"/>
  <c r="C80" i="8" s="1"/>
  <c r="B238" i="4"/>
  <c r="B80" i="8" s="1" a="1"/>
  <c r="B80" i="8" s="1"/>
  <c r="A238" i="4"/>
  <c r="A80" i="8" s="1" a="1"/>
  <c r="A80" i="8" s="1"/>
  <c r="F237" i="4"/>
  <c r="E237" i="4"/>
  <c r="D237" i="4"/>
  <c r="C237" i="4"/>
  <c r="B237" i="4"/>
  <c r="A237" i="4"/>
  <c r="F236" i="4"/>
  <c r="E236" i="4"/>
  <c r="D236" i="4"/>
  <c r="C236" i="4"/>
  <c r="B236" i="4"/>
  <c r="A236" i="4"/>
  <c r="F235" i="4"/>
  <c r="E235" i="4"/>
  <c r="D235" i="4"/>
  <c r="C235" i="4"/>
  <c r="B235" i="4"/>
  <c r="A235" i="4"/>
  <c r="F234" i="4"/>
  <c r="E234" i="4"/>
  <c r="D234" i="4"/>
  <c r="C234" i="4"/>
  <c r="B234" i="4"/>
  <c r="A234" i="4"/>
  <c r="F233" i="4"/>
  <c r="F26" i="6" s="1" a="1"/>
  <c r="F26" i="6" s="1"/>
  <c r="E233" i="4"/>
  <c r="E26" i="6" s="1" a="1"/>
  <c r="E26" i="6" s="1"/>
  <c r="D233" i="4"/>
  <c r="D26" i="6" s="1" a="1"/>
  <c r="D26" i="6" s="1"/>
  <c r="C233" i="4"/>
  <c r="C26" i="6" s="1" a="1"/>
  <c r="C26" i="6" s="1"/>
  <c r="B233" i="4"/>
  <c r="B26" i="6" s="1" a="1"/>
  <c r="B26" i="6" s="1"/>
  <c r="A233" i="4"/>
  <c r="A26" i="6" s="1" a="1"/>
  <c r="A26" i="6" s="1"/>
  <c r="F232" i="4"/>
  <c r="F79" i="8" s="1" a="1"/>
  <c r="F79" i="8" s="1"/>
  <c r="E232" i="4"/>
  <c r="E79" i="8" s="1" a="1"/>
  <c r="E79" i="8" s="1"/>
  <c r="D232" i="4"/>
  <c r="D79" i="8" s="1" a="1"/>
  <c r="D79" i="8" s="1"/>
  <c r="C232" i="4"/>
  <c r="C79" i="8" s="1" a="1"/>
  <c r="C79" i="8" s="1"/>
  <c r="B232" i="4"/>
  <c r="B79" i="8" s="1" a="1"/>
  <c r="B79" i="8" s="1"/>
  <c r="A232" i="4"/>
  <c r="A79" i="8" s="1" a="1"/>
  <c r="A79" i="8" s="1"/>
  <c r="F231" i="4"/>
  <c r="E231" i="4"/>
  <c r="D231" i="4"/>
  <c r="C231" i="4"/>
  <c r="B231" i="4"/>
  <c r="A231" i="4"/>
  <c r="F230" i="4"/>
  <c r="F78" i="8" s="1" a="1"/>
  <c r="F78" i="8" s="1"/>
  <c r="E230" i="4"/>
  <c r="E78" i="8" s="1" a="1"/>
  <c r="E78" i="8" s="1"/>
  <c r="D230" i="4"/>
  <c r="D78" i="8" s="1" a="1"/>
  <c r="D78" i="8" s="1"/>
  <c r="C230" i="4"/>
  <c r="C78" i="8" s="1" a="1"/>
  <c r="C78" i="8" s="1"/>
  <c r="B230" i="4"/>
  <c r="B78" i="8" s="1" a="1"/>
  <c r="B78" i="8" s="1"/>
  <c r="A230" i="4"/>
  <c r="A78" i="8" s="1" a="1"/>
  <c r="A78" i="8" s="1"/>
  <c r="F229" i="4"/>
  <c r="F77" i="8" s="1" a="1"/>
  <c r="F77" i="8" s="1"/>
  <c r="E229" i="4"/>
  <c r="E77" i="8" s="1" a="1"/>
  <c r="E77" i="8" s="1"/>
  <c r="D229" i="4"/>
  <c r="D77" i="8" s="1" a="1"/>
  <c r="D77" i="8" s="1"/>
  <c r="C229" i="4"/>
  <c r="C77" i="8" s="1" a="1"/>
  <c r="C77" i="8" s="1"/>
  <c r="B229" i="4"/>
  <c r="B77" i="8" s="1" a="1"/>
  <c r="B77" i="8" s="1"/>
  <c r="A229" i="4"/>
  <c r="A77" i="8" s="1" a="1"/>
  <c r="A77" i="8" s="1"/>
  <c r="F228" i="4"/>
  <c r="F76" i="8" s="1" a="1"/>
  <c r="F76" i="8" s="1"/>
  <c r="E228" i="4"/>
  <c r="E76" i="8" s="1" a="1"/>
  <c r="E76" i="8" s="1"/>
  <c r="D228" i="4"/>
  <c r="D76" i="8" s="1" a="1"/>
  <c r="D76" i="8" s="1"/>
  <c r="C228" i="4"/>
  <c r="C76" i="8" s="1" a="1"/>
  <c r="C76" i="8" s="1"/>
  <c r="B228" i="4"/>
  <c r="B76" i="8" s="1" a="1"/>
  <c r="B76" i="8" s="1"/>
  <c r="A228" i="4"/>
  <c r="A76" i="8" s="1" a="1"/>
  <c r="A76" i="8" s="1"/>
  <c r="F227" i="4"/>
  <c r="F75" i="8" s="1" a="1"/>
  <c r="F75" i="8" s="1"/>
  <c r="E227" i="4"/>
  <c r="E75" i="8" s="1" a="1"/>
  <c r="E75" i="8" s="1"/>
  <c r="D227" i="4"/>
  <c r="D75" i="8" s="1" a="1"/>
  <c r="D75" i="8" s="1"/>
  <c r="C227" i="4"/>
  <c r="C75" i="8" s="1" a="1"/>
  <c r="C75" i="8" s="1"/>
  <c r="B227" i="4"/>
  <c r="B75" i="8" s="1" a="1"/>
  <c r="B75" i="8" s="1"/>
  <c r="A227" i="4"/>
  <c r="A75" i="8" s="1" a="1"/>
  <c r="A75" i="8" s="1"/>
  <c r="F226" i="4"/>
  <c r="F74" i="8" s="1" a="1"/>
  <c r="F74" i="8" s="1"/>
  <c r="E226" i="4"/>
  <c r="E74" i="8" s="1" a="1"/>
  <c r="E74" i="8" s="1"/>
  <c r="D226" i="4"/>
  <c r="D74" i="8" s="1" a="1"/>
  <c r="D74" i="8" s="1"/>
  <c r="C226" i="4"/>
  <c r="C74" i="8" s="1" a="1"/>
  <c r="C74" i="8" s="1"/>
  <c r="B226" i="4"/>
  <c r="B74" i="8" s="1" a="1"/>
  <c r="B74" i="8" s="1"/>
  <c r="A226" i="4"/>
  <c r="A74" i="8" s="1" a="1"/>
  <c r="A74" i="8" s="1"/>
  <c r="F225" i="4"/>
  <c r="F73" i="8" s="1" a="1"/>
  <c r="F73" i="8" s="1"/>
  <c r="E225" i="4"/>
  <c r="E73" i="8" s="1" a="1"/>
  <c r="E73" i="8" s="1"/>
  <c r="D225" i="4"/>
  <c r="D73" i="8" s="1" a="1"/>
  <c r="D73" i="8" s="1"/>
  <c r="C225" i="4"/>
  <c r="C73" i="8" s="1" a="1"/>
  <c r="C73" i="8" s="1"/>
  <c r="B225" i="4"/>
  <c r="B73" i="8" s="1" a="1"/>
  <c r="B73" i="8" s="1"/>
  <c r="A225" i="4"/>
  <c r="A73" i="8" s="1" a="1"/>
  <c r="A73" i="8" s="1"/>
  <c r="F224" i="4"/>
  <c r="F72" i="8" s="1" a="1"/>
  <c r="F72" i="8" s="1"/>
  <c r="E224" i="4"/>
  <c r="E72" i="8" s="1" a="1"/>
  <c r="E72" i="8" s="1"/>
  <c r="D224" i="4"/>
  <c r="D72" i="8" s="1" a="1"/>
  <c r="D72" i="8" s="1"/>
  <c r="C224" i="4"/>
  <c r="C72" i="8" s="1" a="1"/>
  <c r="C72" i="8" s="1"/>
  <c r="B224" i="4"/>
  <c r="B72" i="8" s="1" a="1"/>
  <c r="B72" i="8" s="1"/>
  <c r="A224" i="4"/>
  <c r="A72" i="8" s="1" a="1"/>
  <c r="A72" i="8" s="1"/>
  <c r="F223" i="4"/>
  <c r="E223" i="4"/>
  <c r="D223" i="4"/>
  <c r="C223" i="4"/>
  <c r="B223" i="4"/>
  <c r="A223" i="4"/>
  <c r="F222" i="4"/>
  <c r="E222" i="4"/>
  <c r="D222" i="4"/>
  <c r="C222" i="4"/>
  <c r="B222" i="4"/>
  <c r="A222" i="4"/>
  <c r="F221" i="4"/>
  <c r="E221" i="4"/>
  <c r="D221" i="4"/>
  <c r="C221" i="4"/>
  <c r="B221" i="4"/>
  <c r="A221" i="4"/>
  <c r="F220" i="4"/>
  <c r="E220" i="4"/>
  <c r="D220" i="4"/>
  <c r="C220" i="4"/>
  <c r="B220" i="4"/>
  <c r="A220" i="4"/>
  <c r="F219" i="4"/>
  <c r="F25" i="6" s="1" a="1"/>
  <c r="F25" i="6" s="1"/>
  <c r="E219" i="4"/>
  <c r="E25" i="6" s="1" a="1"/>
  <c r="E25" i="6" s="1"/>
  <c r="D219" i="4"/>
  <c r="D25" i="6" s="1" a="1"/>
  <c r="D25" i="6" s="1"/>
  <c r="C219" i="4"/>
  <c r="C25" i="6" s="1" a="1"/>
  <c r="C25" i="6" s="1"/>
  <c r="B219" i="4"/>
  <c r="B25" i="6" s="1" a="1"/>
  <c r="B25" i="6" s="1"/>
  <c r="A219" i="4"/>
  <c r="A25" i="6" s="1" a="1"/>
  <c r="A25" i="6" s="1"/>
  <c r="F218" i="4"/>
  <c r="E218" i="4"/>
  <c r="D218" i="4"/>
  <c r="C218" i="4"/>
  <c r="B218" i="4"/>
  <c r="A218" i="4"/>
  <c r="F217" i="4"/>
  <c r="E217" i="4"/>
  <c r="D217" i="4"/>
  <c r="C217" i="4"/>
  <c r="B217" i="4"/>
  <c r="A217" i="4"/>
  <c r="F216" i="4"/>
  <c r="F71" i="8" s="1" a="1"/>
  <c r="F71" i="8" s="1"/>
  <c r="E216" i="4"/>
  <c r="E71" i="8" s="1" a="1"/>
  <c r="E71" i="8" s="1"/>
  <c r="D216" i="4"/>
  <c r="D71" i="8" s="1" a="1"/>
  <c r="D71" i="8" s="1"/>
  <c r="C216" i="4"/>
  <c r="C71" i="8" s="1" a="1"/>
  <c r="C71" i="8" s="1"/>
  <c r="B216" i="4"/>
  <c r="B71" i="8" s="1" a="1"/>
  <c r="B71" i="8" s="1"/>
  <c r="A216" i="4"/>
  <c r="A71" i="8" s="1" a="1"/>
  <c r="A71" i="8" s="1"/>
  <c r="F215" i="4"/>
  <c r="F46" i="5" s="1" a="1"/>
  <c r="F46" i="5" s="1"/>
  <c r="E215" i="4"/>
  <c r="E50" i="5" s="1" a="1"/>
  <c r="E50" i="5" s="1"/>
  <c r="D215" i="4"/>
  <c r="D50" i="5" s="1" a="1"/>
  <c r="D50" i="5" s="1"/>
  <c r="C215" i="4"/>
  <c r="C50" i="5" s="1" a="1"/>
  <c r="C50" i="5" s="1"/>
  <c r="B215" i="4"/>
  <c r="B50" i="5" s="1" a="1"/>
  <c r="B50" i="5" s="1"/>
  <c r="A215" i="4"/>
  <c r="A50" i="5" s="1" a="1"/>
  <c r="A50" i="5" s="1"/>
  <c r="F214" i="4"/>
  <c r="F45" i="5" s="1" a="1"/>
  <c r="F45" i="5" s="1"/>
  <c r="E214" i="4"/>
  <c r="E49" i="5" s="1" a="1"/>
  <c r="E49" i="5" s="1"/>
  <c r="D214" i="4"/>
  <c r="D49" i="5" s="1" a="1"/>
  <c r="D49" i="5" s="1"/>
  <c r="C214" i="4"/>
  <c r="C49" i="5" s="1" a="1"/>
  <c r="C49" i="5" s="1"/>
  <c r="B214" i="4"/>
  <c r="B49" i="5" s="1" a="1"/>
  <c r="B49" i="5" s="1"/>
  <c r="A214" i="4"/>
  <c r="A49" i="5" s="1" a="1"/>
  <c r="A49" i="5" s="1"/>
  <c r="F213" i="4"/>
  <c r="F24" i="6" s="1" a="1"/>
  <c r="F24" i="6" s="1"/>
  <c r="E213" i="4"/>
  <c r="E24" i="6" s="1" a="1"/>
  <c r="E24" i="6" s="1"/>
  <c r="D213" i="4"/>
  <c r="D24" i="6" s="1" a="1"/>
  <c r="D24" i="6" s="1"/>
  <c r="C213" i="4"/>
  <c r="C24" i="6" s="1" a="1"/>
  <c r="C24" i="6" s="1"/>
  <c r="B213" i="4"/>
  <c r="B24" i="6" s="1" a="1"/>
  <c r="B24" i="6" s="1"/>
  <c r="A213" i="4"/>
  <c r="A24" i="6" s="1" a="1"/>
  <c r="A24" i="6" s="1"/>
  <c r="F212" i="4"/>
  <c r="F44" i="5" s="1" a="1"/>
  <c r="F44" i="5" s="1"/>
  <c r="E212" i="4"/>
  <c r="E48" i="5" s="1" a="1"/>
  <c r="E48" i="5" s="1"/>
  <c r="D212" i="4"/>
  <c r="D48" i="5" s="1" a="1"/>
  <c r="D48" i="5" s="1"/>
  <c r="C212" i="4"/>
  <c r="C48" i="5" s="1" a="1"/>
  <c r="C48" i="5" s="1"/>
  <c r="B212" i="4"/>
  <c r="B48" i="5" s="1" a="1"/>
  <c r="B48" i="5" s="1"/>
  <c r="A212" i="4"/>
  <c r="A48" i="5" s="1" a="1"/>
  <c r="A48" i="5" s="1"/>
  <c r="F211" i="4"/>
  <c r="F70" i="8" s="1" a="1"/>
  <c r="F70" i="8" s="1"/>
  <c r="E211" i="4"/>
  <c r="E70" i="8" s="1" a="1"/>
  <c r="E70" i="8" s="1"/>
  <c r="D211" i="4"/>
  <c r="D70" i="8" s="1" a="1"/>
  <c r="D70" i="8" s="1"/>
  <c r="C211" i="4"/>
  <c r="C70" i="8" s="1" a="1"/>
  <c r="C70" i="8" s="1"/>
  <c r="B211" i="4"/>
  <c r="B70" i="8" s="1" a="1"/>
  <c r="B70" i="8" s="1"/>
  <c r="A211" i="4"/>
  <c r="A70" i="8" s="1" a="1"/>
  <c r="A70" i="8" s="1"/>
  <c r="F210" i="4"/>
  <c r="F69" i="8" s="1" a="1"/>
  <c r="F69" i="8" s="1"/>
  <c r="E210" i="4"/>
  <c r="E69" i="8" s="1" a="1"/>
  <c r="E69" i="8" s="1"/>
  <c r="D210" i="4"/>
  <c r="D69" i="8" s="1" a="1"/>
  <c r="D69" i="8" s="1"/>
  <c r="C210" i="4"/>
  <c r="C69" i="8" s="1" a="1"/>
  <c r="C69" i="8" s="1"/>
  <c r="B210" i="4"/>
  <c r="B69" i="8" s="1" a="1"/>
  <c r="B69" i="8" s="1"/>
  <c r="A210" i="4"/>
  <c r="A69" i="8" s="1" a="1"/>
  <c r="A69" i="8" s="1"/>
  <c r="F209" i="4"/>
  <c r="F68" i="8" s="1" a="1"/>
  <c r="F68" i="8" s="1"/>
  <c r="E209" i="4"/>
  <c r="E68" i="8" s="1" a="1"/>
  <c r="E68" i="8" s="1"/>
  <c r="D209" i="4"/>
  <c r="D68" i="8" s="1" a="1"/>
  <c r="D68" i="8" s="1"/>
  <c r="C209" i="4"/>
  <c r="C68" i="8" s="1" a="1"/>
  <c r="C68" i="8" s="1"/>
  <c r="B209" i="4"/>
  <c r="B68" i="8" s="1" a="1"/>
  <c r="B68" i="8" s="1"/>
  <c r="A209" i="4"/>
  <c r="A68" i="8" s="1" a="1"/>
  <c r="A68" i="8" s="1"/>
  <c r="F208" i="4"/>
  <c r="F43" i="5" s="1" a="1"/>
  <c r="F43" i="5" s="1"/>
  <c r="E208" i="4"/>
  <c r="E47" i="5" s="1" a="1"/>
  <c r="E47" i="5" s="1"/>
  <c r="D208" i="4"/>
  <c r="D47" i="5" s="1" a="1"/>
  <c r="D47" i="5" s="1"/>
  <c r="C208" i="4"/>
  <c r="C47" i="5" s="1" a="1"/>
  <c r="C47" i="5" s="1"/>
  <c r="B208" i="4"/>
  <c r="B47" i="5" s="1" a="1"/>
  <c r="B47" i="5" s="1"/>
  <c r="A208" i="4"/>
  <c r="A47" i="5" s="1" a="1"/>
  <c r="A47" i="5" s="1"/>
  <c r="F207" i="4"/>
  <c r="F42" i="5" s="1" a="1"/>
  <c r="F42" i="5" s="1"/>
  <c r="E207" i="4"/>
  <c r="E46" i="5" s="1" a="1"/>
  <c r="E46" i="5" s="1"/>
  <c r="D207" i="4"/>
  <c r="D46" i="5" s="1" a="1"/>
  <c r="D46" i="5" s="1"/>
  <c r="C207" i="4"/>
  <c r="C46" i="5" s="1" a="1"/>
  <c r="C46" i="5" s="1"/>
  <c r="B207" i="4"/>
  <c r="B46" i="5" s="1" a="1"/>
  <c r="B46" i="5" s="1"/>
  <c r="A207" i="4"/>
  <c r="A46" i="5" s="1" a="1"/>
  <c r="A46" i="5" s="1"/>
  <c r="F206" i="4"/>
  <c r="F41" i="5" s="1" a="1"/>
  <c r="F41" i="5" s="1"/>
  <c r="E206" i="4"/>
  <c r="E45" i="5" s="1" a="1"/>
  <c r="E45" i="5" s="1"/>
  <c r="D206" i="4"/>
  <c r="D45" i="5" s="1" a="1"/>
  <c r="D45" i="5" s="1"/>
  <c r="C206" i="4"/>
  <c r="C45" i="5" s="1" a="1"/>
  <c r="C45" i="5" s="1"/>
  <c r="B206" i="4"/>
  <c r="B45" i="5" s="1" a="1"/>
  <c r="B45" i="5" s="1"/>
  <c r="A206" i="4"/>
  <c r="A45" i="5" s="1" a="1"/>
  <c r="A45" i="5" s="1"/>
  <c r="F205" i="4"/>
  <c r="E205" i="4"/>
  <c r="D205" i="4"/>
  <c r="C205" i="4"/>
  <c r="B205" i="4"/>
  <c r="A205" i="4"/>
  <c r="F204" i="4"/>
  <c r="F40" i="5" s="1" a="1"/>
  <c r="F40" i="5" s="1"/>
  <c r="E204" i="4"/>
  <c r="E44" i="5" s="1" a="1"/>
  <c r="E44" i="5" s="1"/>
  <c r="D204" i="4"/>
  <c r="D44" i="5" s="1" a="1"/>
  <c r="D44" i="5" s="1"/>
  <c r="C204" i="4"/>
  <c r="C44" i="5" s="1" a="1"/>
  <c r="C44" i="5" s="1"/>
  <c r="B204" i="4"/>
  <c r="B44" i="5" s="1" a="1"/>
  <c r="B44" i="5" s="1"/>
  <c r="A204" i="4"/>
  <c r="A44" i="5" s="1" a="1"/>
  <c r="A44" i="5" s="1"/>
  <c r="F203" i="4"/>
  <c r="E203" i="4"/>
  <c r="D203" i="4"/>
  <c r="C203" i="4"/>
  <c r="B203" i="4"/>
  <c r="A203" i="4"/>
  <c r="F202" i="4"/>
  <c r="E202" i="4"/>
  <c r="D202" i="4"/>
  <c r="C202" i="4"/>
  <c r="B202" i="4"/>
  <c r="A202" i="4"/>
  <c r="F201" i="4"/>
  <c r="E201" i="4"/>
  <c r="D201" i="4"/>
  <c r="C201" i="4"/>
  <c r="B201" i="4"/>
  <c r="A201" i="4"/>
  <c r="F200" i="4"/>
  <c r="E200" i="4"/>
  <c r="D200" i="4"/>
  <c r="C200" i="4"/>
  <c r="B200" i="4"/>
  <c r="A200" i="4"/>
  <c r="F199" i="4"/>
  <c r="E199" i="4"/>
  <c r="D199" i="4"/>
  <c r="C199" i="4"/>
  <c r="B199" i="4"/>
  <c r="A199" i="4"/>
  <c r="F198" i="4"/>
  <c r="E198" i="4"/>
  <c r="E10" i="7" s="1" a="1"/>
  <c r="E10" i="7" s="1"/>
  <c r="D198" i="4"/>
  <c r="D10" i="7" s="1" a="1"/>
  <c r="D10" i="7" s="1"/>
  <c r="C198" i="4"/>
  <c r="C10" i="7" s="1" a="1"/>
  <c r="C10" i="7" s="1"/>
  <c r="B198" i="4"/>
  <c r="B10" i="7" s="1" a="1"/>
  <c r="B10" i="7" s="1"/>
  <c r="A198" i="4"/>
  <c r="A10" i="7" s="1" a="1"/>
  <c r="A10" i="7" s="1"/>
  <c r="F197" i="4"/>
  <c r="E197" i="4"/>
  <c r="D197" i="4"/>
  <c r="C197" i="4"/>
  <c r="B197" i="4"/>
  <c r="A197" i="4"/>
  <c r="F196" i="4"/>
  <c r="F39" i="5" s="1" a="1"/>
  <c r="F39" i="5" s="1"/>
  <c r="E196" i="4"/>
  <c r="E43" i="5" s="1" a="1"/>
  <c r="E43" i="5" s="1"/>
  <c r="D196" i="4"/>
  <c r="D43" i="5" s="1" a="1"/>
  <c r="D43" i="5" s="1"/>
  <c r="C196" i="4"/>
  <c r="C43" i="5" s="1" a="1"/>
  <c r="C43" i="5" s="1"/>
  <c r="B196" i="4"/>
  <c r="B43" i="5" s="1" a="1"/>
  <c r="B43" i="5" s="1"/>
  <c r="A196" i="4"/>
  <c r="A43" i="5" s="1" a="1"/>
  <c r="A43" i="5" s="1"/>
  <c r="F195" i="4"/>
  <c r="F38" i="5" s="1" a="1"/>
  <c r="F38" i="5" s="1"/>
  <c r="E195" i="4"/>
  <c r="E42" i="5" s="1" a="1"/>
  <c r="E42" i="5" s="1"/>
  <c r="D195" i="4"/>
  <c r="D42" i="5" s="1" a="1"/>
  <c r="D42" i="5" s="1"/>
  <c r="C195" i="4"/>
  <c r="C42" i="5" s="1" a="1"/>
  <c r="C42" i="5" s="1"/>
  <c r="B195" i="4"/>
  <c r="B42" i="5" s="1" a="1"/>
  <c r="B42" i="5" s="1"/>
  <c r="A195" i="4"/>
  <c r="A42" i="5" s="1" a="1"/>
  <c r="A42" i="5" s="1"/>
  <c r="F194" i="4"/>
  <c r="F37" i="5" s="1" a="1"/>
  <c r="F37" i="5" s="1"/>
  <c r="E194" i="4"/>
  <c r="E41" i="5" s="1" a="1"/>
  <c r="E41" i="5" s="1"/>
  <c r="D194" i="4"/>
  <c r="D41" i="5" s="1" a="1"/>
  <c r="D41" i="5" s="1"/>
  <c r="C194" i="4"/>
  <c r="C41" i="5" s="1" a="1"/>
  <c r="C41" i="5" s="1"/>
  <c r="B194" i="4"/>
  <c r="B41" i="5" s="1" a="1"/>
  <c r="B41" i="5" s="1"/>
  <c r="A194" i="4"/>
  <c r="A41" i="5" s="1" a="1"/>
  <c r="A41" i="5" s="1"/>
  <c r="F193" i="4"/>
  <c r="F67" i="8" s="1" a="1"/>
  <c r="F67" i="8" s="1"/>
  <c r="E193" i="4"/>
  <c r="E67" i="8" s="1" a="1"/>
  <c r="E67" i="8" s="1"/>
  <c r="D193" i="4"/>
  <c r="D67" i="8" s="1" a="1"/>
  <c r="D67" i="8" s="1"/>
  <c r="C193" i="4"/>
  <c r="C67" i="8" s="1" a="1"/>
  <c r="C67" i="8" s="1"/>
  <c r="B193" i="4"/>
  <c r="B67" i="8" s="1" a="1"/>
  <c r="B67" i="8" s="1"/>
  <c r="A193" i="4"/>
  <c r="A67" i="8" s="1" a="1"/>
  <c r="A67" i="8" s="1"/>
  <c r="F192" i="4"/>
  <c r="F36" i="5" s="1" a="1"/>
  <c r="F36" i="5" s="1"/>
  <c r="E192" i="4"/>
  <c r="E40" i="5" s="1" a="1"/>
  <c r="E40" i="5" s="1"/>
  <c r="D192" i="4"/>
  <c r="D40" i="5" s="1" a="1"/>
  <c r="D40" i="5" s="1"/>
  <c r="C192" i="4"/>
  <c r="C40" i="5" s="1" a="1"/>
  <c r="C40" i="5" s="1"/>
  <c r="B192" i="4"/>
  <c r="B40" i="5" s="1" a="1"/>
  <c r="B40" i="5" s="1"/>
  <c r="A192" i="4"/>
  <c r="A40" i="5" s="1" a="1"/>
  <c r="A40" i="5" s="1"/>
  <c r="F191" i="4"/>
  <c r="E191" i="4"/>
  <c r="D191" i="4"/>
  <c r="C191" i="4"/>
  <c r="B191" i="4"/>
  <c r="A191" i="4"/>
  <c r="F190" i="4"/>
  <c r="E190" i="4"/>
  <c r="D190" i="4"/>
  <c r="C190" i="4"/>
  <c r="B190" i="4"/>
  <c r="A190" i="4"/>
  <c r="F189" i="4"/>
  <c r="E189" i="4"/>
  <c r="D189" i="4"/>
  <c r="C189" i="4"/>
  <c r="B189" i="4"/>
  <c r="A189" i="4"/>
  <c r="F188" i="4"/>
  <c r="E188" i="4"/>
  <c r="D188" i="4"/>
  <c r="C188" i="4"/>
  <c r="B188" i="4"/>
  <c r="A188" i="4"/>
  <c r="F187" i="4"/>
  <c r="E187" i="4"/>
  <c r="D187" i="4"/>
  <c r="C187" i="4"/>
  <c r="B187" i="4"/>
  <c r="A187" i="4"/>
  <c r="F186" i="4"/>
  <c r="E186" i="4"/>
  <c r="D186" i="4"/>
  <c r="C186" i="4"/>
  <c r="B186" i="4"/>
  <c r="A186" i="4"/>
  <c r="F185" i="4"/>
  <c r="F66" i="8" s="1" a="1"/>
  <c r="F66" i="8" s="1"/>
  <c r="E185" i="4"/>
  <c r="E66" i="8" s="1" a="1"/>
  <c r="E66" i="8" s="1"/>
  <c r="D185" i="4"/>
  <c r="D66" i="8" s="1" a="1"/>
  <c r="D66" i="8" s="1"/>
  <c r="C185" i="4"/>
  <c r="C66" i="8" s="1" a="1"/>
  <c r="C66" i="8" s="1"/>
  <c r="B185" i="4"/>
  <c r="B66" i="8" s="1" a="1"/>
  <c r="B66" i="8" s="1"/>
  <c r="A185" i="4"/>
  <c r="A66" i="8" s="1" a="1"/>
  <c r="A66" i="8" s="1"/>
  <c r="F184" i="4"/>
  <c r="F65" i="8" s="1" a="1"/>
  <c r="F65" i="8" s="1"/>
  <c r="E184" i="4"/>
  <c r="E65" i="8" s="1" a="1"/>
  <c r="E65" i="8" s="1"/>
  <c r="D184" i="4"/>
  <c r="D65" i="8" s="1" a="1"/>
  <c r="D65" i="8" s="1"/>
  <c r="C184" i="4"/>
  <c r="C65" i="8" s="1" a="1"/>
  <c r="C65" i="8" s="1"/>
  <c r="B184" i="4"/>
  <c r="B65" i="8" s="1" a="1"/>
  <c r="B65" i="8" s="1"/>
  <c r="A184" i="4"/>
  <c r="A65" i="8" s="1" a="1"/>
  <c r="A65" i="8" s="1"/>
  <c r="F183" i="4"/>
  <c r="F35" i="5" s="1" a="1"/>
  <c r="F35" i="5" s="1"/>
  <c r="E183" i="4"/>
  <c r="E39" i="5" s="1" a="1"/>
  <c r="E39" i="5" s="1"/>
  <c r="D183" i="4"/>
  <c r="D39" i="5" s="1" a="1"/>
  <c r="D39" i="5" s="1"/>
  <c r="C183" i="4"/>
  <c r="C39" i="5" s="1" a="1"/>
  <c r="C39" i="5" s="1"/>
  <c r="B183" i="4"/>
  <c r="B39" i="5" s="1" a="1"/>
  <c r="B39" i="5" s="1"/>
  <c r="A183" i="4"/>
  <c r="A39" i="5" s="1" a="1"/>
  <c r="A39" i="5" s="1"/>
  <c r="F182" i="4"/>
  <c r="F23" i="6" s="1" a="1"/>
  <c r="F23" i="6" s="1"/>
  <c r="E182" i="4"/>
  <c r="E23" i="6" s="1" a="1"/>
  <c r="E23" i="6" s="1"/>
  <c r="D182" i="4"/>
  <c r="D23" i="6" s="1" a="1"/>
  <c r="D23" i="6" s="1"/>
  <c r="C182" i="4"/>
  <c r="C23" i="6" s="1" a="1"/>
  <c r="C23" i="6" s="1"/>
  <c r="B182" i="4"/>
  <c r="B23" i="6" s="1" a="1"/>
  <c r="B23" i="6" s="1"/>
  <c r="A182" i="4"/>
  <c r="A23" i="6" s="1" a="1"/>
  <c r="A23" i="6" s="1"/>
  <c r="F181" i="4"/>
  <c r="F22" i="6" s="1" a="1"/>
  <c r="F22" i="6" s="1"/>
  <c r="E181" i="4"/>
  <c r="E22" i="6" s="1" a="1"/>
  <c r="E22" i="6" s="1"/>
  <c r="D181" i="4"/>
  <c r="D22" i="6" s="1" a="1"/>
  <c r="D22" i="6" s="1"/>
  <c r="C181" i="4"/>
  <c r="C22" i="6" s="1" a="1"/>
  <c r="C22" i="6" s="1"/>
  <c r="B181" i="4"/>
  <c r="B22" i="6" s="1" a="1"/>
  <c r="B22" i="6" s="1"/>
  <c r="A181" i="4"/>
  <c r="A22" i="6" s="1" a="1"/>
  <c r="A22" i="6" s="1"/>
  <c r="F180" i="4"/>
  <c r="E180" i="4"/>
  <c r="D180" i="4"/>
  <c r="C180" i="4"/>
  <c r="B180" i="4"/>
  <c r="A180" i="4"/>
  <c r="F179" i="4"/>
  <c r="F34" i="5" s="1" a="1"/>
  <c r="F34" i="5" s="1"/>
  <c r="E179" i="4"/>
  <c r="E38" i="5" s="1" a="1"/>
  <c r="E38" i="5" s="1"/>
  <c r="D179" i="4"/>
  <c r="D38" i="5" s="1" a="1"/>
  <c r="D38" i="5" s="1"/>
  <c r="C179" i="4"/>
  <c r="C38" i="5" s="1" a="1"/>
  <c r="C38" i="5" s="1"/>
  <c r="B179" i="4"/>
  <c r="B38" i="5" s="1" a="1"/>
  <c r="B38" i="5" s="1"/>
  <c r="A179" i="4"/>
  <c r="A38" i="5" s="1" a="1"/>
  <c r="A38" i="5" s="1"/>
  <c r="F178" i="4"/>
  <c r="F33" i="5" s="1" a="1"/>
  <c r="F33" i="5" s="1"/>
  <c r="E178" i="4"/>
  <c r="E37" i="5" s="1" a="1"/>
  <c r="E37" i="5" s="1"/>
  <c r="D178" i="4"/>
  <c r="D37" i="5" s="1" a="1"/>
  <c r="D37" i="5" s="1"/>
  <c r="C178" i="4"/>
  <c r="C37" i="5" s="1" a="1"/>
  <c r="C37" i="5" s="1"/>
  <c r="B178" i="4"/>
  <c r="B37" i="5" s="1" a="1"/>
  <c r="B37" i="5" s="1"/>
  <c r="A178" i="4"/>
  <c r="A37" i="5" s="1" a="1"/>
  <c r="A37" i="5" s="1"/>
  <c r="F177" i="4"/>
  <c r="F64" i="8" s="1" a="1"/>
  <c r="F64" i="8" s="1"/>
  <c r="E177" i="4"/>
  <c r="E64" i="8" s="1" a="1"/>
  <c r="E64" i="8" s="1"/>
  <c r="D177" i="4"/>
  <c r="D64" i="8" s="1" a="1"/>
  <c r="D64" i="8" s="1"/>
  <c r="C177" i="4"/>
  <c r="C64" i="8" s="1" a="1"/>
  <c r="C64" i="8" s="1"/>
  <c r="B177" i="4"/>
  <c r="B64" i="8" s="1" a="1"/>
  <c r="B64" i="8" s="1"/>
  <c r="A177" i="4"/>
  <c r="A64" i="8" s="1" a="1"/>
  <c r="A64" i="8" s="1"/>
  <c r="F176" i="4"/>
  <c r="F32" i="5" s="1" a="1"/>
  <c r="F32" i="5" s="1"/>
  <c r="E176" i="4"/>
  <c r="E36" i="5" s="1" a="1"/>
  <c r="E36" i="5" s="1"/>
  <c r="D176" i="4"/>
  <c r="D36" i="5" s="1" a="1"/>
  <c r="D36" i="5" s="1"/>
  <c r="C176" i="4"/>
  <c r="C36" i="5" s="1" a="1"/>
  <c r="C36" i="5" s="1"/>
  <c r="B176" i="4"/>
  <c r="B36" i="5" s="1" a="1"/>
  <c r="B36" i="5" s="1"/>
  <c r="A176" i="4"/>
  <c r="A36" i="5" s="1" a="1"/>
  <c r="A36" i="5" s="1"/>
  <c r="F175" i="4"/>
  <c r="F21" i="6" s="1" a="1"/>
  <c r="F21" i="6" s="1"/>
  <c r="E175" i="4"/>
  <c r="E21" i="6" s="1" a="1"/>
  <c r="E21" i="6" s="1"/>
  <c r="D175" i="4"/>
  <c r="D21" i="6" s="1" a="1"/>
  <c r="D21" i="6" s="1"/>
  <c r="C175" i="4"/>
  <c r="C21" i="6" s="1" a="1"/>
  <c r="C21" i="6" s="1"/>
  <c r="B175" i="4"/>
  <c r="B21" i="6" s="1" a="1"/>
  <c r="B21" i="6" s="1"/>
  <c r="A175" i="4"/>
  <c r="A21" i="6" s="1" a="1"/>
  <c r="A21" i="6" s="1"/>
  <c r="F174" i="4"/>
  <c r="F31" i="5" s="1" a="1"/>
  <c r="F31" i="5" s="1"/>
  <c r="E174" i="4"/>
  <c r="E35" i="5" s="1" a="1"/>
  <c r="E35" i="5" s="1"/>
  <c r="D174" i="4"/>
  <c r="D35" i="5" s="1" a="1"/>
  <c r="D35" i="5" s="1"/>
  <c r="C174" i="4"/>
  <c r="C35" i="5" s="1" a="1"/>
  <c r="C35" i="5" s="1"/>
  <c r="B174" i="4"/>
  <c r="B35" i="5" s="1" a="1"/>
  <c r="B35" i="5" s="1"/>
  <c r="A174" i="4"/>
  <c r="A35" i="5" s="1" a="1"/>
  <c r="A35" i="5" s="1"/>
  <c r="F173" i="4"/>
  <c r="F30" i="5" s="1" a="1"/>
  <c r="F30" i="5" s="1"/>
  <c r="E173" i="4"/>
  <c r="E34" i="5" s="1" a="1"/>
  <c r="E34" i="5" s="1"/>
  <c r="D173" i="4"/>
  <c r="D34" i="5" s="1" a="1"/>
  <c r="D34" i="5" s="1"/>
  <c r="C173" i="4"/>
  <c r="C34" i="5" s="1" a="1"/>
  <c r="C34" i="5" s="1"/>
  <c r="B173" i="4"/>
  <c r="B34" i="5" s="1" a="1"/>
  <c r="B34" i="5" s="1"/>
  <c r="A173" i="4"/>
  <c r="A34" i="5" s="1" a="1"/>
  <c r="A34" i="5" s="1"/>
  <c r="F172" i="4"/>
  <c r="E172" i="4"/>
  <c r="D172" i="4"/>
  <c r="C172" i="4"/>
  <c r="B172" i="4"/>
  <c r="A172" i="4"/>
  <c r="F171" i="4"/>
  <c r="E171" i="4"/>
  <c r="D171" i="4"/>
  <c r="C171" i="4"/>
  <c r="B171" i="4"/>
  <c r="A171" i="4"/>
  <c r="F170" i="4"/>
  <c r="E170" i="4"/>
  <c r="D170" i="4"/>
  <c r="C170" i="4"/>
  <c r="B170" i="4"/>
  <c r="A170" i="4"/>
  <c r="F169" i="4"/>
  <c r="F29" i="5" s="1" a="1"/>
  <c r="F29" i="5" s="1"/>
  <c r="E169" i="4"/>
  <c r="E33" i="5" s="1" a="1"/>
  <c r="E33" i="5" s="1"/>
  <c r="D169" i="4"/>
  <c r="D33" i="5" s="1" a="1"/>
  <c r="D33" i="5" s="1"/>
  <c r="C169" i="4"/>
  <c r="C33" i="5" s="1" a="1"/>
  <c r="C33" i="5" s="1"/>
  <c r="B169" i="4"/>
  <c r="B33" i="5" s="1" a="1"/>
  <c r="B33" i="5" s="1"/>
  <c r="A169" i="4"/>
  <c r="A33" i="5" s="1" a="1"/>
  <c r="A33" i="5" s="1"/>
  <c r="F168" i="4"/>
  <c r="F63" i="8" s="1" a="1"/>
  <c r="F63" i="8" s="1"/>
  <c r="E168" i="4"/>
  <c r="E63" i="8" s="1" a="1"/>
  <c r="E63" i="8" s="1"/>
  <c r="D168" i="4"/>
  <c r="D63" i="8" s="1" a="1"/>
  <c r="D63" i="8" s="1"/>
  <c r="C168" i="4"/>
  <c r="C63" i="8" s="1" a="1"/>
  <c r="C63" i="8" s="1"/>
  <c r="B168" i="4"/>
  <c r="B63" i="8" s="1" a="1"/>
  <c r="B63" i="8" s="1"/>
  <c r="A168" i="4"/>
  <c r="A63" i="8" s="1" a="1"/>
  <c r="A63" i="8" s="1"/>
  <c r="F167" i="4"/>
  <c r="F28" i="5" s="1" a="1"/>
  <c r="F28" i="5" s="1"/>
  <c r="E167" i="4"/>
  <c r="E32" i="5" s="1" a="1"/>
  <c r="E32" i="5" s="1"/>
  <c r="D167" i="4"/>
  <c r="D32" i="5" s="1" a="1"/>
  <c r="D32" i="5" s="1"/>
  <c r="C167" i="4"/>
  <c r="C32" i="5" s="1" a="1"/>
  <c r="C32" i="5" s="1"/>
  <c r="B167" i="4"/>
  <c r="B32" i="5" s="1" a="1"/>
  <c r="B32" i="5" s="1"/>
  <c r="A167" i="4"/>
  <c r="A32" i="5" s="1" a="1"/>
  <c r="A32" i="5" s="1"/>
  <c r="F166" i="4"/>
  <c r="E166" i="4"/>
  <c r="D166" i="4"/>
  <c r="C166" i="4"/>
  <c r="B166" i="4"/>
  <c r="A166" i="4"/>
  <c r="F165" i="4"/>
  <c r="E165" i="4"/>
  <c r="D165" i="4"/>
  <c r="C165" i="4"/>
  <c r="B165" i="4"/>
  <c r="A165" i="4"/>
  <c r="F164" i="4"/>
  <c r="F27" i="5" s="1" a="1"/>
  <c r="F27" i="5" s="1"/>
  <c r="E164" i="4"/>
  <c r="E31" i="5" s="1" a="1"/>
  <c r="E31" i="5" s="1"/>
  <c r="D164" i="4"/>
  <c r="D31" i="5" s="1" a="1"/>
  <c r="D31" i="5" s="1"/>
  <c r="C164" i="4"/>
  <c r="C31" i="5" s="1" a="1"/>
  <c r="C31" i="5" s="1"/>
  <c r="B164" i="4"/>
  <c r="B31" i="5" s="1" a="1"/>
  <c r="B31" i="5" s="1"/>
  <c r="A164" i="4"/>
  <c r="A31" i="5" s="1" a="1"/>
  <c r="A31" i="5" s="1"/>
  <c r="F163" i="4"/>
  <c r="E163" i="4"/>
  <c r="D163" i="4"/>
  <c r="C163" i="4"/>
  <c r="B163" i="4"/>
  <c r="A163" i="4"/>
  <c r="F162" i="4"/>
  <c r="E162" i="4"/>
  <c r="D162" i="4"/>
  <c r="C162" i="4"/>
  <c r="B162" i="4"/>
  <c r="A162" i="4"/>
  <c r="F161" i="4"/>
  <c r="F62" i="8" s="1" a="1"/>
  <c r="F62" i="8" s="1"/>
  <c r="E161" i="4"/>
  <c r="E62" i="8" s="1" a="1"/>
  <c r="E62" i="8" s="1"/>
  <c r="D161" i="4"/>
  <c r="D62" i="8" s="1" a="1"/>
  <c r="D62" i="8" s="1"/>
  <c r="C161" i="4"/>
  <c r="C62" i="8" s="1" a="1"/>
  <c r="C62" i="8" s="1"/>
  <c r="B161" i="4"/>
  <c r="B62" i="8" s="1" a="1"/>
  <c r="B62" i="8" s="1"/>
  <c r="A161" i="4"/>
  <c r="A62" i="8" s="1" a="1"/>
  <c r="A62" i="8" s="1"/>
  <c r="F160" i="4"/>
  <c r="E160" i="4"/>
  <c r="D160" i="4"/>
  <c r="C160" i="4"/>
  <c r="B160" i="4"/>
  <c r="A160" i="4"/>
  <c r="F159" i="4"/>
  <c r="E159" i="4"/>
  <c r="D159" i="4"/>
  <c r="C159" i="4"/>
  <c r="B159" i="4"/>
  <c r="A159" i="4"/>
  <c r="F158" i="4"/>
  <c r="E158" i="4"/>
  <c r="D158" i="4"/>
  <c r="C158" i="4"/>
  <c r="B158" i="4"/>
  <c r="A158" i="4"/>
  <c r="F157" i="4"/>
  <c r="F61" i="8" s="1" a="1"/>
  <c r="F61" i="8" s="1"/>
  <c r="E157" i="4"/>
  <c r="E61" i="8" s="1" a="1"/>
  <c r="E61" i="8" s="1"/>
  <c r="D157" i="4"/>
  <c r="D61" i="8" s="1" a="1"/>
  <c r="D61" i="8" s="1"/>
  <c r="C157" i="4"/>
  <c r="C61" i="8" s="1" a="1"/>
  <c r="C61" i="8" s="1"/>
  <c r="B157" i="4"/>
  <c r="B61" i="8" s="1" a="1"/>
  <c r="B61" i="8" s="1"/>
  <c r="A157" i="4"/>
  <c r="A61" i="8" s="1" a="1"/>
  <c r="A61" i="8" s="1"/>
  <c r="F156" i="4"/>
  <c r="E156" i="4"/>
  <c r="D156" i="4"/>
  <c r="C156" i="4"/>
  <c r="B156" i="4"/>
  <c r="A156" i="4"/>
  <c r="F155" i="4"/>
  <c r="E155" i="4"/>
  <c r="D155" i="4"/>
  <c r="C155" i="4"/>
  <c r="B155" i="4"/>
  <c r="A155" i="4"/>
  <c r="F154" i="4"/>
  <c r="F26" i="5" s="1" a="1"/>
  <c r="F26" i="5" s="1"/>
  <c r="E154" i="4"/>
  <c r="E30" i="5" s="1" a="1"/>
  <c r="E30" i="5" s="1"/>
  <c r="D154" i="4"/>
  <c r="D30" i="5" s="1" a="1"/>
  <c r="D30" i="5" s="1"/>
  <c r="C154" i="4"/>
  <c r="C30" i="5" s="1" a="1"/>
  <c r="C30" i="5" s="1"/>
  <c r="B154" i="4"/>
  <c r="B30" i="5" s="1" a="1"/>
  <c r="B30" i="5" s="1"/>
  <c r="A154" i="4"/>
  <c r="A30" i="5" s="1" a="1"/>
  <c r="A30" i="5" s="1"/>
  <c r="F153" i="4"/>
  <c r="F60" i="8" s="1" a="1"/>
  <c r="F60" i="8" s="1"/>
  <c r="E153" i="4"/>
  <c r="E60" i="8" s="1" a="1"/>
  <c r="E60" i="8" s="1"/>
  <c r="D153" i="4"/>
  <c r="D60" i="8" s="1" a="1"/>
  <c r="D60" i="8" s="1"/>
  <c r="C153" i="4"/>
  <c r="C60" i="8" s="1" a="1"/>
  <c r="C60" i="8" s="1"/>
  <c r="B153" i="4"/>
  <c r="B60" i="8" s="1" a="1"/>
  <c r="B60" i="8" s="1"/>
  <c r="A153" i="4"/>
  <c r="A60" i="8" s="1" a="1"/>
  <c r="A60" i="8" s="1"/>
  <c r="F152" i="4"/>
  <c r="E152" i="4"/>
  <c r="D152" i="4"/>
  <c r="C152" i="4"/>
  <c r="B152" i="4"/>
  <c r="A152" i="4"/>
  <c r="F151" i="4"/>
  <c r="E151" i="4"/>
  <c r="D151" i="4"/>
  <c r="C151" i="4"/>
  <c r="B151" i="4"/>
  <c r="A151" i="4"/>
  <c r="F150" i="4"/>
  <c r="F25" i="5" s="1" a="1"/>
  <c r="F25" i="5" s="1"/>
  <c r="E150" i="4"/>
  <c r="E29" i="5" s="1" a="1"/>
  <c r="E29" i="5" s="1"/>
  <c r="D150" i="4"/>
  <c r="D29" i="5" s="1" a="1"/>
  <c r="D29" i="5" s="1"/>
  <c r="C150" i="4"/>
  <c r="C29" i="5" s="1" a="1"/>
  <c r="C29" i="5" s="1"/>
  <c r="B150" i="4"/>
  <c r="B29" i="5" s="1" a="1"/>
  <c r="B29" i="5" s="1"/>
  <c r="A150" i="4"/>
  <c r="A29" i="5" s="1" a="1"/>
  <c r="A29" i="5" s="1"/>
  <c r="F149" i="4"/>
  <c r="E149" i="4"/>
  <c r="D149" i="4"/>
  <c r="C149" i="4"/>
  <c r="B149" i="4"/>
  <c r="A149" i="4"/>
  <c r="F148" i="4"/>
  <c r="E148" i="4"/>
  <c r="D148" i="4"/>
  <c r="C148" i="4"/>
  <c r="B148" i="4"/>
  <c r="A148" i="4"/>
  <c r="F147" i="4"/>
  <c r="E147" i="4"/>
  <c r="D147" i="4"/>
  <c r="C147" i="4"/>
  <c r="B147" i="4"/>
  <c r="A147" i="4"/>
  <c r="F146" i="4"/>
  <c r="E146" i="4"/>
  <c r="D146" i="4"/>
  <c r="C146" i="4"/>
  <c r="B146" i="4"/>
  <c r="A146" i="4"/>
  <c r="F145" i="4"/>
  <c r="E145" i="4"/>
  <c r="D145" i="4"/>
  <c r="C145" i="4"/>
  <c r="B145" i="4"/>
  <c r="A145" i="4"/>
  <c r="F144" i="4"/>
  <c r="F59" i="8" s="1" a="1"/>
  <c r="F59" i="8" s="1"/>
  <c r="E144" i="4"/>
  <c r="E59" i="8" s="1" a="1"/>
  <c r="E59" i="8" s="1"/>
  <c r="D144" i="4"/>
  <c r="D59" i="8" s="1" a="1"/>
  <c r="D59" i="8" s="1"/>
  <c r="C144" i="4"/>
  <c r="C59" i="8" s="1" a="1"/>
  <c r="C59" i="8" s="1"/>
  <c r="B144" i="4"/>
  <c r="B59" i="8" s="1" a="1"/>
  <c r="B59" i="8" s="1"/>
  <c r="A144" i="4"/>
  <c r="A59" i="8" s="1" a="1"/>
  <c r="A59" i="8" s="1"/>
  <c r="F143" i="4"/>
  <c r="E143" i="4"/>
  <c r="D143" i="4"/>
  <c r="C143" i="4"/>
  <c r="B143" i="4"/>
  <c r="A143" i="4"/>
  <c r="F142" i="4"/>
  <c r="F24" i="5" s="1" a="1"/>
  <c r="F24" i="5" s="1"/>
  <c r="E142" i="4"/>
  <c r="E28" i="5" s="1" a="1"/>
  <c r="E28" i="5" s="1"/>
  <c r="D142" i="4"/>
  <c r="D28" i="5" s="1" a="1"/>
  <c r="D28" i="5" s="1"/>
  <c r="C142" i="4"/>
  <c r="C28" i="5" s="1" a="1"/>
  <c r="C28" i="5" s="1"/>
  <c r="B142" i="4"/>
  <c r="B28" i="5" s="1" a="1"/>
  <c r="B28" i="5" s="1"/>
  <c r="A142" i="4"/>
  <c r="A28" i="5" s="1" a="1"/>
  <c r="A28" i="5" s="1"/>
  <c r="F141" i="4"/>
  <c r="F20" i="6" s="1" a="1"/>
  <c r="F20" i="6" s="1"/>
  <c r="E141" i="4"/>
  <c r="E20" i="6" s="1" a="1"/>
  <c r="E20" i="6" s="1"/>
  <c r="D141" i="4"/>
  <c r="D20" i="6" s="1" a="1"/>
  <c r="D20" i="6" s="1"/>
  <c r="C141" i="4"/>
  <c r="C20" i="6" s="1" a="1"/>
  <c r="C20" i="6" s="1"/>
  <c r="B141" i="4"/>
  <c r="B20" i="6" s="1" a="1"/>
  <c r="B20" i="6" s="1"/>
  <c r="A141" i="4"/>
  <c r="A20" i="6" s="1" a="1"/>
  <c r="A20" i="6" s="1"/>
  <c r="F140" i="4"/>
  <c r="E140" i="4"/>
  <c r="D140" i="4"/>
  <c r="C140" i="4"/>
  <c r="B140" i="4"/>
  <c r="A140" i="4"/>
  <c r="F139" i="4"/>
  <c r="E139" i="4"/>
  <c r="D139" i="4"/>
  <c r="C139" i="4"/>
  <c r="B139" i="4"/>
  <c r="A139" i="4"/>
  <c r="F138" i="4"/>
  <c r="F23" i="5" s="1" a="1"/>
  <c r="F23" i="5" s="1"/>
  <c r="E138" i="4"/>
  <c r="E27" i="5" s="1" a="1"/>
  <c r="E27" i="5" s="1"/>
  <c r="D138" i="4"/>
  <c r="D27" i="5" s="1" a="1"/>
  <c r="D27" i="5" s="1"/>
  <c r="C138" i="4"/>
  <c r="C27" i="5" s="1" a="1"/>
  <c r="C27" i="5" s="1"/>
  <c r="B138" i="4"/>
  <c r="B27" i="5" s="1" a="1"/>
  <c r="B27" i="5" s="1"/>
  <c r="A138" i="4"/>
  <c r="A27" i="5" s="1" a="1"/>
  <c r="A27" i="5" s="1"/>
  <c r="F137" i="4"/>
  <c r="F19" i="6" s="1" a="1"/>
  <c r="F19" i="6" s="1"/>
  <c r="E137" i="4"/>
  <c r="E19" i="6" s="1" a="1"/>
  <c r="E19" i="6" s="1"/>
  <c r="D137" i="4"/>
  <c r="D19" i="6" s="1" a="1"/>
  <c r="D19" i="6" s="1"/>
  <c r="C137" i="4"/>
  <c r="C19" i="6" s="1" a="1"/>
  <c r="C19" i="6" s="1"/>
  <c r="B137" i="4"/>
  <c r="B19" i="6" s="1" a="1"/>
  <c r="B19" i="6" s="1"/>
  <c r="A137" i="4"/>
  <c r="A19" i="6" s="1" a="1"/>
  <c r="A19" i="6" s="1"/>
  <c r="F136" i="4"/>
  <c r="E136" i="4"/>
  <c r="D136" i="4"/>
  <c r="C136" i="4"/>
  <c r="B136" i="4"/>
  <c r="A136" i="4"/>
  <c r="F135" i="4"/>
  <c r="E135" i="4"/>
  <c r="E9" i="7" s="1" a="1"/>
  <c r="E9" i="7" s="1"/>
  <c r="D135" i="4"/>
  <c r="D9" i="7" s="1" a="1"/>
  <c r="D9" i="7" s="1"/>
  <c r="C135" i="4"/>
  <c r="C9" i="7" s="1" a="1"/>
  <c r="C9" i="7" s="1"/>
  <c r="B135" i="4"/>
  <c r="B9" i="7" s="1" a="1"/>
  <c r="B9" i="7" s="1"/>
  <c r="A135" i="4"/>
  <c r="A9" i="7" s="1" a="1"/>
  <c r="A9" i="7" s="1"/>
  <c r="F134" i="4"/>
  <c r="F18" i="6" s="1" a="1"/>
  <c r="F18" i="6" s="1"/>
  <c r="E134" i="4"/>
  <c r="E18" i="6" s="1" a="1"/>
  <c r="E18" i="6" s="1"/>
  <c r="D134" i="4"/>
  <c r="D18" i="6" s="1" a="1"/>
  <c r="D18" i="6" s="1"/>
  <c r="C134" i="4"/>
  <c r="C18" i="6" s="1" a="1"/>
  <c r="C18" i="6" s="1"/>
  <c r="B134" i="4"/>
  <c r="B18" i="6" s="1" a="1"/>
  <c r="B18" i="6" s="1"/>
  <c r="A134" i="4"/>
  <c r="A18" i="6" s="1" a="1"/>
  <c r="A18" i="6" s="1"/>
  <c r="F133" i="4"/>
  <c r="F58" i="8" s="1" a="1"/>
  <c r="F58" i="8" s="1"/>
  <c r="E133" i="4"/>
  <c r="E58" i="8" s="1" a="1"/>
  <c r="E58" i="8" s="1"/>
  <c r="D133" i="4"/>
  <c r="D58" i="8" s="1" a="1"/>
  <c r="D58" i="8" s="1"/>
  <c r="C133" i="4"/>
  <c r="C58" i="8" s="1" a="1"/>
  <c r="C58" i="8" s="1"/>
  <c r="B133" i="4"/>
  <c r="B58" i="8" s="1" a="1"/>
  <c r="B58" i="8" s="1"/>
  <c r="A133" i="4"/>
  <c r="A58" i="8" s="1" a="1"/>
  <c r="A58" i="8" s="1"/>
  <c r="F132" i="4"/>
  <c r="E132" i="4"/>
  <c r="D132" i="4"/>
  <c r="C132" i="4"/>
  <c r="B132" i="4"/>
  <c r="A132" i="4"/>
  <c r="F131" i="4"/>
  <c r="F17" i="6" s="1" a="1"/>
  <c r="F17" i="6" s="1"/>
  <c r="E131" i="4"/>
  <c r="E17" i="6" s="1" a="1"/>
  <c r="E17" i="6" s="1"/>
  <c r="D131" i="4"/>
  <c r="D17" i="6" s="1" a="1"/>
  <c r="D17" i="6" s="1"/>
  <c r="C131" i="4"/>
  <c r="C17" i="6" s="1" a="1"/>
  <c r="C17" i="6" s="1"/>
  <c r="B131" i="4"/>
  <c r="B17" i="6" s="1" a="1"/>
  <c r="B17" i="6" s="1"/>
  <c r="A131" i="4"/>
  <c r="A17" i="6" s="1" a="1"/>
  <c r="A17" i="6" s="1"/>
  <c r="F130" i="4"/>
  <c r="F16" i="6" s="1" a="1"/>
  <c r="F16" i="6" s="1"/>
  <c r="E130" i="4"/>
  <c r="E16" i="6" s="1" a="1"/>
  <c r="E16" i="6" s="1"/>
  <c r="D130" i="4"/>
  <c r="D16" i="6" s="1" a="1"/>
  <c r="D16" i="6" s="1"/>
  <c r="C130" i="4"/>
  <c r="C16" i="6" s="1" a="1"/>
  <c r="C16" i="6" s="1"/>
  <c r="B130" i="4"/>
  <c r="B16" i="6" s="1" a="1"/>
  <c r="B16" i="6" s="1"/>
  <c r="A130" i="4"/>
  <c r="A16" i="6" s="1" a="1"/>
  <c r="A16" i="6" s="1"/>
  <c r="F129" i="4"/>
  <c r="F22" i="5" s="1" a="1"/>
  <c r="F22" i="5" s="1"/>
  <c r="E129" i="4"/>
  <c r="E26" i="5" s="1" a="1"/>
  <c r="E26" i="5" s="1"/>
  <c r="D129" i="4"/>
  <c r="D26" i="5" s="1" a="1"/>
  <c r="D26" i="5" s="1"/>
  <c r="C129" i="4"/>
  <c r="C26" i="5" s="1" a="1"/>
  <c r="C26" i="5" s="1"/>
  <c r="B129" i="4"/>
  <c r="B26" i="5" s="1" a="1"/>
  <c r="B26" i="5" s="1"/>
  <c r="A129" i="4"/>
  <c r="A26" i="5" s="1" a="1"/>
  <c r="A26" i="5" s="1"/>
  <c r="F128" i="4"/>
  <c r="F21" i="5" s="1" a="1"/>
  <c r="F21" i="5" s="1"/>
  <c r="E128" i="4"/>
  <c r="E25" i="5" s="1" a="1"/>
  <c r="E25" i="5" s="1"/>
  <c r="D128" i="4"/>
  <c r="D25" i="5" s="1" a="1"/>
  <c r="D25" i="5" s="1"/>
  <c r="C128" i="4"/>
  <c r="C25" i="5" s="1" a="1"/>
  <c r="C25" i="5" s="1"/>
  <c r="B128" i="4"/>
  <c r="B25" i="5" s="1" a="1"/>
  <c r="B25" i="5" s="1"/>
  <c r="A128" i="4"/>
  <c r="A25" i="5" s="1" a="1"/>
  <c r="A25" i="5" s="1"/>
  <c r="F127" i="4"/>
  <c r="F20" i="5" s="1" a="1"/>
  <c r="F20" i="5" s="1"/>
  <c r="E127" i="4"/>
  <c r="E24" i="5" s="1" a="1"/>
  <c r="E24" i="5" s="1"/>
  <c r="D127" i="4"/>
  <c r="D24" i="5" s="1" a="1"/>
  <c r="D24" i="5" s="1"/>
  <c r="C127" i="4"/>
  <c r="C24" i="5" s="1" a="1"/>
  <c r="C24" i="5" s="1"/>
  <c r="B127" i="4"/>
  <c r="B24" i="5" s="1" a="1"/>
  <c r="B24" i="5" s="1"/>
  <c r="A127" i="4"/>
  <c r="A24" i="5" s="1" a="1"/>
  <c r="A24" i="5" s="1"/>
  <c r="F126" i="4"/>
  <c r="E126" i="4"/>
  <c r="D126" i="4"/>
  <c r="C126" i="4"/>
  <c r="B126" i="4"/>
  <c r="A126" i="4"/>
  <c r="F125" i="4"/>
  <c r="F57" i="8" s="1" a="1"/>
  <c r="F57" i="8" s="1"/>
  <c r="E125" i="4"/>
  <c r="E57" i="8" s="1" a="1"/>
  <c r="E57" i="8" s="1"/>
  <c r="D125" i="4"/>
  <c r="D57" i="8" s="1" a="1"/>
  <c r="D57" i="8" s="1"/>
  <c r="C125" i="4"/>
  <c r="C57" i="8" s="1" a="1"/>
  <c r="C57" i="8" s="1"/>
  <c r="B125" i="4"/>
  <c r="B57" i="8" s="1" a="1"/>
  <c r="B57" i="8" s="1"/>
  <c r="A125" i="4"/>
  <c r="A57" i="8" s="1" a="1"/>
  <c r="A57" i="8" s="1"/>
  <c r="F124" i="4"/>
  <c r="F15" i="6" s="1" a="1"/>
  <c r="F15" i="6" s="1"/>
  <c r="E124" i="4"/>
  <c r="E15" i="6" s="1" a="1"/>
  <c r="E15" i="6" s="1"/>
  <c r="D124" i="4"/>
  <c r="D15" i="6" s="1" a="1"/>
  <c r="D15" i="6" s="1"/>
  <c r="C124" i="4"/>
  <c r="C15" i="6" s="1" a="1"/>
  <c r="C15" i="6" s="1"/>
  <c r="B124" i="4"/>
  <c r="B15" i="6" s="1" a="1"/>
  <c r="B15" i="6" s="1"/>
  <c r="A124" i="4"/>
  <c r="A15" i="6" s="1" a="1"/>
  <c r="A15" i="6" s="1"/>
  <c r="F123" i="4"/>
  <c r="F56" i="8" s="1" a="1"/>
  <c r="F56" i="8" s="1"/>
  <c r="E123" i="4"/>
  <c r="E56" i="8" s="1" a="1"/>
  <c r="E56" i="8" s="1"/>
  <c r="D123" i="4"/>
  <c r="D56" i="8" s="1" a="1"/>
  <c r="D56" i="8" s="1"/>
  <c r="C123" i="4"/>
  <c r="C56" i="8" s="1" a="1"/>
  <c r="C56" i="8" s="1"/>
  <c r="B123" i="4"/>
  <c r="B56" i="8" s="1" a="1"/>
  <c r="B56" i="8" s="1"/>
  <c r="A123" i="4"/>
  <c r="A56" i="8" s="1" a="1"/>
  <c r="A56" i="8" s="1"/>
  <c r="F122" i="4"/>
  <c r="E122" i="4"/>
  <c r="E8" i="7" s="1" a="1"/>
  <c r="E8" i="7" s="1"/>
  <c r="D122" i="4"/>
  <c r="D8" i="7" s="1" a="1"/>
  <c r="D8" i="7" s="1"/>
  <c r="C122" i="4"/>
  <c r="C8" i="7" s="1" a="1"/>
  <c r="C8" i="7" s="1"/>
  <c r="B122" i="4"/>
  <c r="B8" i="7" s="1" a="1"/>
  <c r="B8" i="7" s="1"/>
  <c r="A122" i="4"/>
  <c r="A8" i="7" s="1" a="1"/>
  <c r="A8" i="7" s="1"/>
  <c r="F121" i="4"/>
  <c r="F19" i="5" s="1" a="1"/>
  <c r="F19" i="5" s="1"/>
  <c r="E121" i="4"/>
  <c r="E23" i="5" s="1" a="1"/>
  <c r="E23" i="5" s="1"/>
  <c r="D121" i="4"/>
  <c r="D23" i="5" s="1" a="1"/>
  <c r="D23" i="5" s="1"/>
  <c r="C121" i="4"/>
  <c r="C23" i="5" s="1" a="1"/>
  <c r="C23" i="5" s="1"/>
  <c r="B121" i="4"/>
  <c r="B23" i="5" s="1" a="1"/>
  <c r="B23" i="5" s="1"/>
  <c r="A121" i="4"/>
  <c r="A23" i="5" s="1" a="1"/>
  <c r="A23" i="5" s="1"/>
  <c r="F120" i="4"/>
  <c r="F55" i="8" s="1" a="1"/>
  <c r="F55" i="8" s="1"/>
  <c r="E120" i="4"/>
  <c r="E55" i="8" s="1" a="1"/>
  <c r="E55" i="8" s="1"/>
  <c r="D120" i="4"/>
  <c r="D55" i="8" s="1" a="1"/>
  <c r="D55" i="8" s="1"/>
  <c r="C120" i="4"/>
  <c r="C55" i="8" s="1" a="1"/>
  <c r="C55" i="8" s="1"/>
  <c r="B120" i="4"/>
  <c r="B55" i="8" s="1" a="1"/>
  <c r="B55" i="8" s="1"/>
  <c r="A120" i="4"/>
  <c r="A55" i="8" s="1" a="1"/>
  <c r="A55" i="8" s="1"/>
  <c r="F119" i="4"/>
  <c r="F14" i="6" s="1" a="1"/>
  <c r="F14" i="6" s="1"/>
  <c r="E119" i="4"/>
  <c r="E14" i="6" s="1" a="1"/>
  <c r="E14" i="6" s="1"/>
  <c r="D119" i="4"/>
  <c r="D14" i="6" s="1" a="1"/>
  <c r="D14" i="6" s="1"/>
  <c r="C119" i="4"/>
  <c r="C14" i="6" s="1" a="1"/>
  <c r="C14" i="6" s="1"/>
  <c r="B119" i="4"/>
  <c r="B14" i="6" s="1" a="1"/>
  <c r="B14" i="6" s="1"/>
  <c r="A119" i="4"/>
  <c r="A14" i="6" s="1" a="1"/>
  <c r="A14" i="6" s="1"/>
  <c r="F118" i="4"/>
  <c r="E118" i="4"/>
  <c r="D118" i="4"/>
  <c r="C118" i="4"/>
  <c r="B118" i="4"/>
  <c r="A118" i="4"/>
  <c r="F117" i="4"/>
  <c r="E117" i="4"/>
  <c r="D117" i="4"/>
  <c r="C117" i="4"/>
  <c r="B117" i="4"/>
  <c r="A117" i="4"/>
  <c r="F116" i="4"/>
  <c r="F54" i="8" s="1" a="1"/>
  <c r="F54" i="8" s="1"/>
  <c r="E116" i="4"/>
  <c r="E54" i="8" s="1" a="1"/>
  <c r="E54" i="8" s="1"/>
  <c r="D116" i="4"/>
  <c r="D54" i="8" s="1" a="1"/>
  <c r="D54" i="8" s="1"/>
  <c r="C116" i="4"/>
  <c r="C54" i="8" s="1" a="1"/>
  <c r="C54" i="8" s="1"/>
  <c r="B116" i="4"/>
  <c r="B54" i="8" s="1" a="1"/>
  <c r="B54" i="8" s="1"/>
  <c r="A116" i="4"/>
  <c r="A54" i="8" s="1" a="1"/>
  <c r="A54" i="8" s="1"/>
  <c r="F115" i="4"/>
  <c r="E115" i="4"/>
  <c r="D115" i="4"/>
  <c r="C115" i="4"/>
  <c r="B115" i="4"/>
  <c r="A115" i="4"/>
  <c r="F114" i="4"/>
  <c r="F53" i="8" s="1" a="1"/>
  <c r="F53" i="8" s="1"/>
  <c r="E114" i="4"/>
  <c r="E53" i="8" s="1" a="1"/>
  <c r="E53" i="8" s="1"/>
  <c r="D114" i="4"/>
  <c r="D53" i="8" s="1" a="1"/>
  <c r="D53" i="8" s="1"/>
  <c r="C114" i="4"/>
  <c r="C53" i="8" s="1" a="1"/>
  <c r="C53" i="8" s="1"/>
  <c r="B114" i="4"/>
  <c r="B53" i="8" s="1" a="1"/>
  <c r="B53" i="8" s="1"/>
  <c r="A114" i="4"/>
  <c r="A53" i="8" s="1" a="1"/>
  <c r="A53" i="8" s="1"/>
  <c r="F113" i="4"/>
  <c r="F52" i="8" s="1" a="1"/>
  <c r="F52" i="8" s="1"/>
  <c r="E113" i="4"/>
  <c r="E52" i="8" s="1" a="1"/>
  <c r="E52" i="8" s="1"/>
  <c r="D113" i="4"/>
  <c r="D52" i="8" s="1" a="1"/>
  <c r="D52" i="8" s="1"/>
  <c r="C113" i="4"/>
  <c r="C52" i="8" s="1" a="1"/>
  <c r="C52" i="8" s="1"/>
  <c r="B113" i="4"/>
  <c r="B52" i="8" s="1" a="1"/>
  <c r="B52" i="8" s="1"/>
  <c r="A113" i="4"/>
  <c r="A52" i="8" s="1" a="1"/>
  <c r="A52" i="8" s="1"/>
  <c r="F112" i="4"/>
  <c r="F51" i="8" s="1" a="1"/>
  <c r="F51" i="8" s="1"/>
  <c r="E112" i="4"/>
  <c r="E51" i="8" s="1" a="1"/>
  <c r="E51" i="8" s="1"/>
  <c r="D112" i="4"/>
  <c r="D51" i="8" s="1" a="1"/>
  <c r="D51" i="8" s="1"/>
  <c r="C112" i="4"/>
  <c r="C51" i="8" s="1" a="1"/>
  <c r="C51" i="8" s="1"/>
  <c r="B112" i="4"/>
  <c r="B51" i="8" s="1" a="1"/>
  <c r="B51" i="8" s="1"/>
  <c r="A112" i="4"/>
  <c r="A51" i="8" s="1" a="1"/>
  <c r="A51" i="8" s="1"/>
  <c r="F111" i="4"/>
  <c r="E111" i="4"/>
  <c r="D111" i="4"/>
  <c r="C111" i="4"/>
  <c r="B111" i="4"/>
  <c r="A111" i="4"/>
  <c r="F110" i="4"/>
  <c r="F13" i="6" s="1" a="1"/>
  <c r="F13" i="6" s="1"/>
  <c r="E110" i="4"/>
  <c r="E13" i="6" s="1" a="1"/>
  <c r="E13" i="6" s="1"/>
  <c r="D110" i="4"/>
  <c r="D13" i="6" s="1" a="1"/>
  <c r="D13" i="6" s="1"/>
  <c r="C110" i="4"/>
  <c r="C13" i="6" s="1" a="1"/>
  <c r="C13" i="6" s="1"/>
  <c r="B110" i="4"/>
  <c r="B13" i="6" s="1" a="1"/>
  <c r="B13" i="6" s="1"/>
  <c r="A110" i="4"/>
  <c r="A13" i="6" s="1" a="1"/>
  <c r="A13" i="6" s="1"/>
  <c r="F109" i="4"/>
  <c r="F12" i="6" s="1" a="1"/>
  <c r="F12" i="6" s="1"/>
  <c r="E109" i="4"/>
  <c r="E12" i="6" s="1" a="1"/>
  <c r="E12" i="6" s="1"/>
  <c r="D109" i="4"/>
  <c r="D12" i="6" s="1" a="1"/>
  <c r="D12" i="6" s="1"/>
  <c r="C109" i="4"/>
  <c r="C12" i="6" s="1" a="1"/>
  <c r="C12" i="6" s="1"/>
  <c r="B109" i="4"/>
  <c r="B12" i="6" s="1" a="1"/>
  <c r="B12" i="6" s="1"/>
  <c r="A109" i="4"/>
  <c r="A12" i="6" s="1" a="1"/>
  <c r="A12" i="6" s="1"/>
  <c r="F108" i="4"/>
  <c r="F11" i="6" s="1" a="1"/>
  <c r="F11" i="6" s="1"/>
  <c r="E108" i="4"/>
  <c r="E11" i="6" s="1" a="1"/>
  <c r="E11" i="6" s="1"/>
  <c r="D108" i="4"/>
  <c r="D11" i="6" s="1" a="1"/>
  <c r="D11" i="6" s="1"/>
  <c r="C108" i="4"/>
  <c r="C11" i="6" s="1" a="1"/>
  <c r="C11" i="6" s="1"/>
  <c r="B108" i="4"/>
  <c r="B11" i="6" s="1" a="1"/>
  <c r="B11" i="6" s="1"/>
  <c r="A108" i="4"/>
  <c r="A11" i="6" s="1" a="1"/>
  <c r="A11" i="6" s="1"/>
  <c r="F107" i="4"/>
  <c r="E107" i="4"/>
  <c r="D107" i="4"/>
  <c r="C107" i="4"/>
  <c r="B107" i="4"/>
  <c r="A107" i="4"/>
  <c r="F106" i="4"/>
  <c r="F50" i="8" s="1" a="1"/>
  <c r="F50" i="8" s="1"/>
  <c r="E106" i="4"/>
  <c r="E50" i="8" s="1" a="1"/>
  <c r="E50" i="8" s="1"/>
  <c r="D106" i="4"/>
  <c r="D50" i="8" s="1" a="1"/>
  <c r="D50" i="8" s="1"/>
  <c r="C106" i="4"/>
  <c r="C50" i="8" s="1" a="1"/>
  <c r="C50" i="8" s="1"/>
  <c r="B106" i="4"/>
  <c r="B50" i="8" s="1" a="1"/>
  <c r="B50" i="8" s="1"/>
  <c r="A106" i="4"/>
  <c r="A50" i="8" s="1" a="1"/>
  <c r="A50" i="8" s="1"/>
  <c r="F105" i="4"/>
  <c r="E105" i="4"/>
  <c r="D105" i="4"/>
  <c r="C105" i="4"/>
  <c r="B105" i="4"/>
  <c r="A105" i="4"/>
  <c r="F104" i="4"/>
  <c r="F10" i="6" s="1" a="1"/>
  <c r="F10" i="6" s="1"/>
  <c r="E104" i="4"/>
  <c r="E10" i="6" s="1" a="1"/>
  <c r="E10" i="6" s="1"/>
  <c r="D104" i="4"/>
  <c r="D10" i="6" s="1" a="1"/>
  <c r="D10" i="6" s="1"/>
  <c r="C104" i="4"/>
  <c r="C10" i="6" s="1" a="1"/>
  <c r="C10" i="6" s="1"/>
  <c r="B104" i="4"/>
  <c r="B10" i="6" s="1" a="1"/>
  <c r="B10" i="6" s="1"/>
  <c r="A104" i="4"/>
  <c r="A10" i="6" s="1" a="1"/>
  <c r="A10" i="6" s="1"/>
  <c r="F103" i="4"/>
  <c r="F49" i="8" s="1" a="1"/>
  <c r="F49" i="8" s="1"/>
  <c r="E103" i="4"/>
  <c r="E49" i="8" s="1" a="1"/>
  <c r="E49" i="8" s="1"/>
  <c r="D103" i="4"/>
  <c r="D49" i="8" s="1" a="1"/>
  <c r="D49" i="8" s="1"/>
  <c r="C103" i="4"/>
  <c r="C49" i="8" s="1" a="1"/>
  <c r="C49" i="8" s="1"/>
  <c r="B103" i="4"/>
  <c r="B49" i="8" s="1" a="1"/>
  <c r="B49" i="8" s="1"/>
  <c r="A103" i="4"/>
  <c r="A49" i="8" s="1" a="1"/>
  <c r="A49" i="8" s="1"/>
  <c r="F102" i="4"/>
  <c r="E102" i="4"/>
  <c r="D102" i="4"/>
  <c r="C102" i="4"/>
  <c r="B102" i="4"/>
  <c r="A102" i="4"/>
  <c r="F101" i="4"/>
  <c r="E101" i="4"/>
  <c r="E7" i="7" s="1" a="1"/>
  <c r="E7" i="7" s="1"/>
  <c r="D101" i="4"/>
  <c r="D7" i="7" s="1" a="1"/>
  <c r="D7" i="7" s="1"/>
  <c r="C101" i="4"/>
  <c r="C7" i="7" s="1" a="1"/>
  <c r="C7" i="7" s="1"/>
  <c r="B101" i="4"/>
  <c r="B7" i="7" s="1" a="1"/>
  <c r="B7" i="7" s="1"/>
  <c r="A101" i="4"/>
  <c r="A7" i="7" s="1" a="1"/>
  <c r="A7" i="7" s="1"/>
  <c r="F100" i="4"/>
  <c r="E100" i="4"/>
  <c r="D100" i="4"/>
  <c r="C100" i="4"/>
  <c r="B100" i="4"/>
  <c r="A100" i="4"/>
  <c r="F99" i="4"/>
  <c r="E99" i="4"/>
  <c r="D99" i="4"/>
  <c r="C99" i="4"/>
  <c r="B99" i="4"/>
  <c r="A99" i="4"/>
  <c r="F98" i="4"/>
  <c r="F18" i="5" s="1" a="1"/>
  <c r="F18" i="5" s="1"/>
  <c r="E98" i="4"/>
  <c r="E22" i="5" s="1" a="1"/>
  <c r="E22" i="5" s="1"/>
  <c r="D98" i="4"/>
  <c r="D22" i="5" s="1" a="1"/>
  <c r="D22" i="5" s="1"/>
  <c r="C98" i="4"/>
  <c r="C22" i="5" s="1" a="1"/>
  <c r="C22" i="5" s="1"/>
  <c r="B98" i="4"/>
  <c r="B22" i="5" s="1" a="1"/>
  <c r="B22" i="5" s="1"/>
  <c r="A98" i="4"/>
  <c r="A22" i="5" s="1" a="1"/>
  <c r="A22" i="5" s="1"/>
  <c r="F97" i="4"/>
  <c r="F17" i="5" s="1" a="1"/>
  <c r="F17" i="5" s="1"/>
  <c r="E97" i="4"/>
  <c r="E21" i="5" s="1" a="1"/>
  <c r="E21" i="5" s="1"/>
  <c r="D97" i="4"/>
  <c r="D21" i="5" s="1" a="1"/>
  <c r="D21" i="5" s="1"/>
  <c r="C97" i="4"/>
  <c r="C21" i="5" s="1" a="1"/>
  <c r="C21" i="5" s="1"/>
  <c r="B97" i="4"/>
  <c r="B21" i="5" s="1" a="1"/>
  <c r="B21" i="5" s="1"/>
  <c r="A97" i="4"/>
  <c r="A21" i="5" s="1" a="1"/>
  <c r="A21" i="5" s="1"/>
  <c r="F96" i="4"/>
  <c r="F16" i="5" s="1" a="1"/>
  <c r="F16" i="5" s="1"/>
  <c r="E96" i="4"/>
  <c r="E20" i="5" s="1" a="1"/>
  <c r="E20" i="5" s="1"/>
  <c r="D96" i="4"/>
  <c r="D20" i="5" s="1" a="1"/>
  <c r="D20" i="5" s="1"/>
  <c r="C96" i="4"/>
  <c r="C20" i="5" s="1" a="1"/>
  <c r="C20" i="5" s="1"/>
  <c r="B96" i="4"/>
  <c r="B20" i="5" s="1" a="1"/>
  <c r="B20" i="5" s="1"/>
  <c r="A96" i="4"/>
  <c r="A20" i="5" s="1" a="1"/>
  <c r="A20" i="5" s="1"/>
  <c r="F95" i="4"/>
  <c r="F15" i="5" s="1" a="1"/>
  <c r="F15" i="5" s="1"/>
  <c r="E95" i="4"/>
  <c r="E19" i="5" s="1" a="1"/>
  <c r="E19" i="5" s="1"/>
  <c r="D95" i="4"/>
  <c r="D19" i="5" s="1" a="1"/>
  <c r="D19" i="5" s="1"/>
  <c r="C95" i="4"/>
  <c r="C19" i="5" s="1" a="1"/>
  <c r="C19" i="5" s="1"/>
  <c r="B95" i="4"/>
  <c r="B19" i="5" s="1" a="1"/>
  <c r="B19" i="5" s="1"/>
  <c r="A95" i="4"/>
  <c r="A19" i="5" s="1" a="1"/>
  <c r="A19" i="5" s="1"/>
  <c r="F94" i="4"/>
  <c r="F48" i="8" s="1" a="1"/>
  <c r="F48" i="8" s="1"/>
  <c r="E94" i="4"/>
  <c r="E48" i="8" s="1" a="1"/>
  <c r="E48" i="8" s="1"/>
  <c r="D94" i="4"/>
  <c r="D48" i="8" s="1" a="1"/>
  <c r="D48" i="8" s="1"/>
  <c r="C94" i="4"/>
  <c r="C48" i="8" s="1" a="1"/>
  <c r="C48" i="8" s="1"/>
  <c r="B94" i="4"/>
  <c r="B48" i="8" s="1" a="1"/>
  <c r="B48" i="8" s="1"/>
  <c r="A94" i="4"/>
  <c r="A48" i="8" s="1" a="1"/>
  <c r="A48" i="8" s="1"/>
  <c r="F93" i="4"/>
  <c r="E93" i="4"/>
  <c r="D93" i="4"/>
  <c r="C93" i="4"/>
  <c r="B93" i="4"/>
  <c r="A93" i="4"/>
  <c r="F92" i="4"/>
  <c r="E92" i="4"/>
  <c r="D92" i="4"/>
  <c r="C92" i="4"/>
  <c r="B92" i="4"/>
  <c r="A92" i="4"/>
  <c r="F91" i="4"/>
  <c r="F14" i="5" s="1" a="1"/>
  <c r="F14" i="5" s="1"/>
  <c r="E91" i="4"/>
  <c r="E18" i="5" s="1" a="1"/>
  <c r="E18" i="5" s="1"/>
  <c r="D91" i="4"/>
  <c r="D18" i="5" s="1" a="1"/>
  <c r="D18" i="5" s="1"/>
  <c r="C91" i="4"/>
  <c r="C18" i="5" s="1" a="1"/>
  <c r="C18" i="5" s="1"/>
  <c r="B91" i="4"/>
  <c r="B18" i="5" s="1" a="1"/>
  <c r="B18" i="5" s="1"/>
  <c r="A91" i="4"/>
  <c r="A18" i="5" s="1" a="1"/>
  <c r="A18" i="5" s="1"/>
  <c r="F90" i="4"/>
  <c r="E90" i="4"/>
  <c r="D90" i="4"/>
  <c r="C90" i="4"/>
  <c r="B90" i="4"/>
  <c r="A90" i="4"/>
  <c r="F89" i="4"/>
  <c r="E89" i="4"/>
  <c r="E6" i="7" s="1" a="1"/>
  <c r="E6" i="7" s="1"/>
  <c r="D89" i="4"/>
  <c r="D6" i="7" s="1" a="1"/>
  <c r="D6" i="7" s="1"/>
  <c r="C89" i="4"/>
  <c r="C6" i="7" s="1" a="1"/>
  <c r="C6" i="7" s="1"/>
  <c r="B89" i="4"/>
  <c r="B6" i="7" s="1" a="1"/>
  <c r="B6" i="7" s="1"/>
  <c r="A89" i="4"/>
  <c r="A6" i="7" s="1" a="1"/>
  <c r="A6" i="7" s="1"/>
  <c r="F88" i="4"/>
  <c r="E88" i="4"/>
  <c r="D88" i="4"/>
  <c r="C88" i="4"/>
  <c r="B88" i="4"/>
  <c r="A88" i="4"/>
  <c r="F87" i="4"/>
  <c r="F9" i="6" s="1" a="1"/>
  <c r="F9" i="6" s="1"/>
  <c r="E87" i="4"/>
  <c r="E9" i="6" s="1" a="1"/>
  <c r="E9" i="6" s="1"/>
  <c r="D87" i="4"/>
  <c r="D9" i="6" s="1" a="1"/>
  <c r="D9" i="6" s="1"/>
  <c r="C87" i="4"/>
  <c r="C9" i="6" s="1" a="1"/>
  <c r="C9" i="6" s="1"/>
  <c r="B87" i="4"/>
  <c r="B9" i="6" s="1" a="1"/>
  <c r="B9" i="6" s="1"/>
  <c r="A87" i="4"/>
  <c r="A9" i="6" s="1" a="1"/>
  <c r="A9" i="6" s="1"/>
  <c r="F86" i="4"/>
  <c r="F47" i="8" s="1" a="1"/>
  <c r="F47" i="8" s="1"/>
  <c r="E86" i="4"/>
  <c r="E47" i="8" s="1" a="1"/>
  <c r="E47" i="8" s="1"/>
  <c r="D86" i="4"/>
  <c r="D47" i="8" s="1" a="1"/>
  <c r="D47" i="8" s="1"/>
  <c r="C86" i="4"/>
  <c r="C47" i="8" s="1" a="1"/>
  <c r="C47" i="8" s="1"/>
  <c r="B86" i="4"/>
  <c r="B47" i="8" s="1" a="1"/>
  <c r="B47" i="8" s="1"/>
  <c r="A86" i="4"/>
  <c r="A47" i="8" s="1" a="1"/>
  <c r="A47" i="8" s="1"/>
  <c r="F85" i="4"/>
  <c r="F46" i="8" s="1" a="1"/>
  <c r="F46" i="8" s="1"/>
  <c r="E85" i="4"/>
  <c r="E46" i="8" s="1" a="1"/>
  <c r="E46" i="8" s="1"/>
  <c r="D85" i="4"/>
  <c r="D46" i="8" s="1" a="1"/>
  <c r="D46" i="8" s="1"/>
  <c r="C85" i="4"/>
  <c r="C46" i="8" s="1" a="1"/>
  <c r="C46" i="8" s="1"/>
  <c r="B85" i="4"/>
  <c r="B46" i="8" s="1" a="1"/>
  <c r="B46" i="8" s="1"/>
  <c r="A85" i="4"/>
  <c r="A46" i="8" s="1" a="1"/>
  <c r="A46" i="8" s="1"/>
  <c r="F84" i="4"/>
  <c r="F45" i="8" s="1" a="1"/>
  <c r="F45" i="8" s="1"/>
  <c r="E84" i="4"/>
  <c r="E45" i="8" s="1" a="1"/>
  <c r="E45" i="8" s="1"/>
  <c r="D84" i="4"/>
  <c r="D45" i="8" s="1" a="1"/>
  <c r="D45" i="8" s="1"/>
  <c r="C84" i="4"/>
  <c r="C45" i="8" s="1" a="1"/>
  <c r="C45" i="8" s="1"/>
  <c r="B84" i="4"/>
  <c r="B45" i="8" s="1" a="1"/>
  <c r="B45" i="8" s="1"/>
  <c r="A84" i="4"/>
  <c r="A45" i="8" s="1" a="1"/>
  <c r="A45" i="8" s="1"/>
  <c r="F83" i="4"/>
  <c r="F44" i="8" s="1" a="1"/>
  <c r="F44" i="8" s="1"/>
  <c r="E83" i="4"/>
  <c r="E44" i="8" s="1" a="1"/>
  <c r="E44" i="8" s="1"/>
  <c r="D83" i="4"/>
  <c r="D44" i="8" s="1" a="1"/>
  <c r="D44" i="8" s="1"/>
  <c r="C83" i="4"/>
  <c r="C44" i="8" s="1" a="1"/>
  <c r="C44" i="8" s="1"/>
  <c r="B83" i="4"/>
  <c r="B44" i="8" s="1" a="1"/>
  <c r="B44" i="8" s="1"/>
  <c r="A83" i="4"/>
  <c r="A44" i="8" s="1" a="1"/>
  <c r="A44" i="8" s="1"/>
  <c r="F82" i="4"/>
  <c r="F8" i="6" s="1" a="1"/>
  <c r="F8" i="6" s="1"/>
  <c r="E82" i="4"/>
  <c r="E8" i="6" s="1" a="1"/>
  <c r="E8" i="6" s="1"/>
  <c r="D82" i="4"/>
  <c r="D8" i="6" s="1" a="1"/>
  <c r="D8" i="6" s="1"/>
  <c r="C82" i="4"/>
  <c r="C8" i="6" s="1" a="1"/>
  <c r="C8" i="6" s="1"/>
  <c r="B82" i="4"/>
  <c r="B8" i="6" s="1" a="1"/>
  <c r="B8" i="6" s="1"/>
  <c r="A82" i="4"/>
  <c r="A8" i="6" s="1" a="1"/>
  <c r="A8" i="6" s="1"/>
  <c r="F81" i="4"/>
  <c r="F13" i="5" s="1" a="1"/>
  <c r="F13" i="5" s="1"/>
  <c r="E81" i="4"/>
  <c r="E17" i="5" s="1" a="1"/>
  <c r="E17" i="5" s="1"/>
  <c r="D81" i="4"/>
  <c r="D17" i="5" s="1" a="1"/>
  <c r="D17" i="5" s="1"/>
  <c r="C81" i="4"/>
  <c r="C17" i="5" s="1" a="1"/>
  <c r="C17" i="5" s="1"/>
  <c r="B81" i="4"/>
  <c r="B17" i="5" s="1" a="1"/>
  <c r="B17" i="5" s="1"/>
  <c r="A81" i="4"/>
  <c r="A17" i="5" s="1" a="1"/>
  <c r="A17" i="5" s="1"/>
  <c r="F80" i="4"/>
  <c r="F43" i="8" s="1" a="1"/>
  <c r="F43" i="8" s="1"/>
  <c r="E80" i="4"/>
  <c r="E43" i="8" s="1" a="1"/>
  <c r="E43" i="8" s="1"/>
  <c r="D80" i="4"/>
  <c r="D43" i="8" s="1" a="1"/>
  <c r="D43" i="8" s="1"/>
  <c r="C80" i="4"/>
  <c r="C43" i="8" s="1" a="1"/>
  <c r="C43" i="8" s="1"/>
  <c r="B80" i="4"/>
  <c r="B43" i="8" s="1" a="1"/>
  <c r="B43" i="8" s="1"/>
  <c r="A80" i="4"/>
  <c r="A43" i="8" s="1" a="1"/>
  <c r="A43" i="8" s="1"/>
  <c r="F79" i="4"/>
  <c r="F42" i="8" s="1" a="1"/>
  <c r="F42" i="8" s="1"/>
  <c r="E79" i="4"/>
  <c r="E42" i="8" s="1" a="1"/>
  <c r="E42" i="8" s="1"/>
  <c r="D79" i="4"/>
  <c r="D42" i="8" s="1" a="1"/>
  <c r="D42" i="8" s="1"/>
  <c r="C79" i="4"/>
  <c r="C42" i="8" s="1" a="1"/>
  <c r="C42" i="8" s="1"/>
  <c r="B79" i="4"/>
  <c r="B42" i="8" s="1" a="1"/>
  <c r="B42" i="8" s="1"/>
  <c r="A79" i="4"/>
  <c r="A42" i="8" s="1" a="1"/>
  <c r="A42" i="8" s="1"/>
  <c r="F78" i="4"/>
  <c r="E78" i="4"/>
  <c r="D78" i="4"/>
  <c r="C78" i="4"/>
  <c r="B78" i="4"/>
  <c r="A78" i="4"/>
  <c r="F77" i="4"/>
  <c r="F41" i="8" s="1" a="1"/>
  <c r="F41" i="8" s="1"/>
  <c r="E77" i="4"/>
  <c r="E41" i="8" s="1" a="1"/>
  <c r="E41" i="8" s="1"/>
  <c r="D77" i="4"/>
  <c r="D41" i="8" s="1" a="1"/>
  <c r="D41" i="8" s="1"/>
  <c r="C77" i="4"/>
  <c r="C41" i="8" s="1" a="1"/>
  <c r="C41" i="8" s="1"/>
  <c r="B77" i="4"/>
  <c r="B41" i="8" s="1" a="1"/>
  <c r="B41" i="8" s="1"/>
  <c r="A77" i="4"/>
  <c r="A41" i="8" s="1" a="1"/>
  <c r="A41" i="8" s="1"/>
  <c r="F76" i="4"/>
  <c r="E76" i="4"/>
  <c r="D76" i="4"/>
  <c r="C76" i="4"/>
  <c r="B76" i="4"/>
  <c r="A76" i="4"/>
  <c r="F75" i="4"/>
  <c r="F40" i="8" s="1" a="1"/>
  <c r="F40" i="8" s="1"/>
  <c r="E75" i="4"/>
  <c r="E40" i="8" s="1" a="1"/>
  <c r="E40" i="8" s="1"/>
  <c r="D75" i="4"/>
  <c r="D40" i="8" s="1" a="1"/>
  <c r="D40" i="8" s="1"/>
  <c r="C75" i="4"/>
  <c r="C40" i="8" s="1" a="1"/>
  <c r="C40" i="8" s="1"/>
  <c r="B75" i="4"/>
  <c r="B40" i="8" s="1" a="1"/>
  <c r="B40" i="8" s="1"/>
  <c r="A75" i="4"/>
  <c r="A40" i="8" s="1" a="1"/>
  <c r="A40" i="8" s="1"/>
  <c r="F74" i="4"/>
  <c r="F39" i="8" s="1" a="1"/>
  <c r="F39" i="8" s="1"/>
  <c r="E74" i="4"/>
  <c r="E39" i="8" s="1" a="1"/>
  <c r="E39" i="8" s="1"/>
  <c r="D74" i="4"/>
  <c r="D39" i="8" s="1" a="1"/>
  <c r="D39" i="8" s="1"/>
  <c r="C74" i="4"/>
  <c r="C39" i="8" s="1" a="1"/>
  <c r="C39" i="8" s="1"/>
  <c r="B74" i="4"/>
  <c r="B39" i="8" s="1" a="1"/>
  <c r="B39" i="8" s="1"/>
  <c r="A74" i="4"/>
  <c r="A39" i="8" s="1" a="1"/>
  <c r="A39" i="8" s="1"/>
  <c r="F73" i="4"/>
  <c r="F38" i="8" s="1" a="1"/>
  <c r="F38" i="8" s="1"/>
  <c r="E73" i="4"/>
  <c r="E38" i="8" s="1" a="1"/>
  <c r="E38" i="8" s="1"/>
  <c r="D73" i="4"/>
  <c r="D38" i="8" s="1" a="1"/>
  <c r="D38" i="8" s="1"/>
  <c r="C73" i="4"/>
  <c r="C38" i="8" s="1" a="1"/>
  <c r="C38" i="8" s="1"/>
  <c r="B73" i="4"/>
  <c r="B38" i="8" s="1" a="1"/>
  <c r="B38" i="8" s="1"/>
  <c r="A73" i="4"/>
  <c r="A38" i="8" s="1" a="1"/>
  <c r="A38" i="8" s="1"/>
  <c r="F72" i="4"/>
  <c r="F37" i="8" s="1" a="1"/>
  <c r="F37" i="8" s="1"/>
  <c r="E72" i="4"/>
  <c r="E37" i="8" s="1" a="1"/>
  <c r="E37" i="8" s="1"/>
  <c r="D72" i="4"/>
  <c r="D37" i="8" s="1" a="1"/>
  <c r="D37" i="8" s="1"/>
  <c r="C72" i="4"/>
  <c r="C37" i="8" s="1" a="1"/>
  <c r="C37" i="8" s="1"/>
  <c r="B72" i="4"/>
  <c r="B37" i="8" s="1" a="1"/>
  <c r="B37" i="8" s="1"/>
  <c r="A72" i="4"/>
  <c r="A37" i="8" s="1" a="1"/>
  <c r="A37" i="8" s="1"/>
  <c r="F71" i="4"/>
  <c r="F7" i="6" s="1" a="1"/>
  <c r="F7" i="6" s="1"/>
  <c r="E71" i="4"/>
  <c r="E7" i="6" s="1" a="1"/>
  <c r="E7" i="6" s="1"/>
  <c r="D71" i="4"/>
  <c r="D7" i="6" s="1" a="1"/>
  <c r="D7" i="6" s="1"/>
  <c r="C71" i="4"/>
  <c r="C7" i="6" s="1" a="1"/>
  <c r="C7" i="6" s="1"/>
  <c r="B71" i="4"/>
  <c r="B7" i="6" s="1" a="1"/>
  <c r="B7" i="6" s="1"/>
  <c r="A71" i="4"/>
  <c r="A7" i="6" s="1" a="1"/>
  <c r="A7" i="6" s="1"/>
  <c r="F70" i="4"/>
  <c r="F36" i="8" s="1" a="1"/>
  <c r="F36" i="8" s="1"/>
  <c r="E70" i="4"/>
  <c r="E36" i="8" s="1" a="1"/>
  <c r="E36" i="8" s="1"/>
  <c r="D70" i="4"/>
  <c r="D36" i="8" s="1" a="1"/>
  <c r="D36" i="8" s="1"/>
  <c r="C70" i="4"/>
  <c r="C36" i="8" s="1" a="1"/>
  <c r="C36" i="8" s="1"/>
  <c r="B70" i="4"/>
  <c r="B36" i="8" s="1" a="1"/>
  <c r="B36" i="8" s="1"/>
  <c r="A70" i="4"/>
  <c r="A36" i="8" s="1" a="1"/>
  <c r="A36" i="8" s="1"/>
  <c r="F69" i="4"/>
  <c r="F35" i="8" s="1" a="1"/>
  <c r="F35" i="8" s="1"/>
  <c r="E69" i="4"/>
  <c r="E35" i="8" s="1" a="1"/>
  <c r="E35" i="8" s="1"/>
  <c r="D69" i="4"/>
  <c r="D35" i="8" s="1" a="1"/>
  <c r="D35" i="8" s="1"/>
  <c r="C69" i="4"/>
  <c r="C35" i="8" s="1" a="1"/>
  <c r="C35" i="8" s="1"/>
  <c r="B69" i="4"/>
  <c r="B35" i="8" s="1" a="1"/>
  <c r="B35" i="8" s="1"/>
  <c r="A69" i="4"/>
  <c r="A35" i="8" s="1" a="1"/>
  <c r="A35" i="8" s="1"/>
  <c r="F68" i="4"/>
  <c r="E68" i="4"/>
  <c r="D68" i="4"/>
  <c r="C68" i="4"/>
  <c r="B68" i="4"/>
  <c r="A68" i="4"/>
  <c r="F67" i="4"/>
  <c r="F12" i="5" s="1" a="1"/>
  <c r="F12" i="5" s="1"/>
  <c r="E67" i="4"/>
  <c r="E16" i="5" s="1" a="1"/>
  <c r="E16" i="5" s="1"/>
  <c r="D67" i="4"/>
  <c r="D16" i="5" s="1" a="1"/>
  <c r="D16" i="5" s="1"/>
  <c r="C67" i="4"/>
  <c r="C16" i="5" s="1" a="1"/>
  <c r="C16" i="5" s="1"/>
  <c r="B67" i="4"/>
  <c r="B16" i="5" s="1" a="1"/>
  <c r="B16" i="5" s="1"/>
  <c r="A67" i="4"/>
  <c r="A16" i="5" s="1" a="1"/>
  <c r="A16" i="5" s="1"/>
  <c r="F66" i="4"/>
  <c r="F34" i="8" s="1" a="1"/>
  <c r="F34" i="8" s="1"/>
  <c r="E66" i="4"/>
  <c r="E34" i="8" s="1" a="1"/>
  <c r="E34" i="8" s="1"/>
  <c r="D66" i="4"/>
  <c r="D34" i="8" s="1" a="1"/>
  <c r="D34" i="8" s="1"/>
  <c r="C66" i="4"/>
  <c r="C34" i="8" s="1" a="1"/>
  <c r="C34" i="8" s="1"/>
  <c r="B66" i="4"/>
  <c r="B34" i="8" s="1" a="1"/>
  <c r="B34" i="8" s="1"/>
  <c r="A66" i="4"/>
  <c r="A34" i="8" s="1" a="1"/>
  <c r="A34" i="8" s="1"/>
  <c r="F65" i="4"/>
  <c r="E65" i="4"/>
  <c r="D65" i="4"/>
  <c r="C65" i="4"/>
  <c r="B65" i="4"/>
  <c r="A65" i="4"/>
  <c r="F64" i="4"/>
  <c r="F33" i="8" s="1" a="1"/>
  <c r="F33" i="8" s="1"/>
  <c r="E64" i="4"/>
  <c r="E33" i="8" s="1" a="1"/>
  <c r="E33" i="8" s="1"/>
  <c r="D64" i="4"/>
  <c r="D33" i="8" s="1" a="1"/>
  <c r="D33" i="8" s="1"/>
  <c r="C64" i="4"/>
  <c r="C33" i="8" s="1" a="1"/>
  <c r="C33" i="8" s="1"/>
  <c r="B64" i="4"/>
  <c r="B33" i="8" s="1" a="1"/>
  <c r="B33" i="8" s="1"/>
  <c r="A64" i="4"/>
  <c r="A33" i="8" s="1" a="1"/>
  <c r="A33" i="8" s="1"/>
  <c r="F63" i="4"/>
  <c r="E63" i="4"/>
  <c r="D63" i="4"/>
  <c r="C63" i="4"/>
  <c r="B63" i="4"/>
  <c r="A63" i="4"/>
  <c r="F62" i="4"/>
  <c r="F11" i="5" s="1" a="1"/>
  <c r="F11" i="5" s="1"/>
  <c r="E62" i="4"/>
  <c r="E15" i="5" s="1" a="1"/>
  <c r="E15" i="5" s="1"/>
  <c r="D62" i="4"/>
  <c r="D15" i="5" s="1" a="1"/>
  <c r="D15" i="5" s="1"/>
  <c r="C62" i="4"/>
  <c r="C15" i="5" s="1" a="1"/>
  <c r="C15" i="5" s="1"/>
  <c r="B62" i="4"/>
  <c r="B15" i="5" s="1" a="1"/>
  <c r="B15" i="5" s="1"/>
  <c r="A62" i="4"/>
  <c r="A15" i="5" s="1" a="1"/>
  <c r="A15" i="5" s="1"/>
  <c r="F61" i="4"/>
  <c r="F32" i="8" s="1" a="1"/>
  <c r="F32" i="8" s="1"/>
  <c r="E61" i="4"/>
  <c r="E32" i="8" s="1" a="1"/>
  <c r="E32" i="8" s="1"/>
  <c r="D61" i="4"/>
  <c r="D32" i="8" s="1" a="1"/>
  <c r="D32" i="8" s="1"/>
  <c r="C61" i="4"/>
  <c r="C32" i="8" s="1" a="1"/>
  <c r="C32" i="8" s="1"/>
  <c r="B61" i="4"/>
  <c r="B32" i="8" s="1" a="1"/>
  <c r="B32" i="8" s="1"/>
  <c r="A61" i="4"/>
  <c r="A32" i="8" s="1" a="1"/>
  <c r="A32" i="8" s="1"/>
  <c r="F60" i="4"/>
  <c r="E60" i="4"/>
  <c r="D60" i="4"/>
  <c r="C60" i="4"/>
  <c r="B60" i="4"/>
  <c r="A60" i="4"/>
  <c r="F59" i="4"/>
  <c r="F10" i="5" s="1" a="1"/>
  <c r="F10" i="5" s="1"/>
  <c r="E59" i="4"/>
  <c r="E14" i="5" s="1" a="1"/>
  <c r="E14" i="5" s="1"/>
  <c r="D59" i="4"/>
  <c r="D14" i="5" s="1" a="1"/>
  <c r="D14" i="5" s="1"/>
  <c r="C59" i="4"/>
  <c r="C14" i="5" s="1" a="1"/>
  <c r="C14" i="5" s="1"/>
  <c r="B59" i="4"/>
  <c r="B14" i="5" s="1" a="1"/>
  <c r="B14" i="5" s="1"/>
  <c r="A59" i="4"/>
  <c r="A14" i="5" s="1" a="1"/>
  <c r="A14" i="5" s="1"/>
  <c r="F58" i="4"/>
  <c r="F31" i="8" s="1" a="1"/>
  <c r="F31" i="8" s="1"/>
  <c r="E58" i="4"/>
  <c r="E31" i="8" s="1" a="1"/>
  <c r="E31" i="8" s="1"/>
  <c r="D58" i="4"/>
  <c r="D31" i="8" s="1" a="1"/>
  <c r="D31" i="8" s="1"/>
  <c r="C58" i="4"/>
  <c r="C31" i="8" s="1" a="1"/>
  <c r="C31" i="8" s="1"/>
  <c r="B58" i="4"/>
  <c r="B31" i="8" s="1" a="1"/>
  <c r="B31" i="8" s="1"/>
  <c r="A58" i="4"/>
  <c r="A31" i="8" s="1" a="1"/>
  <c r="A31" i="8" s="1"/>
  <c r="F57" i="4"/>
  <c r="F30" i="8" s="1" a="1"/>
  <c r="F30" i="8" s="1"/>
  <c r="E57" i="4"/>
  <c r="E30" i="8" s="1" a="1"/>
  <c r="E30" i="8" s="1"/>
  <c r="D57" i="4"/>
  <c r="D30" i="8" s="1" a="1"/>
  <c r="D30" i="8" s="1"/>
  <c r="C57" i="4"/>
  <c r="C30" i="8" s="1" a="1"/>
  <c r="C30" i="8" s="1"/>
  <c r="B57" i="4"/>
  <c r="B30" i="8" s="1" a="1"/>
  <c r="B30" i="8" s="1"/>
  <c r="A57" i="4"/>
  <c r="A30" i="8" s="1" a="1"/>
  <c r="A30" i="8" s="1"/>
  <c r="F56" i="4"/>
  <c r="F9" i="5" s="1" a="1"/>
  <c r="F9" i="5" s="1"/>
  <c r="E56" i="4"/>
  <c r="E13" i="5" s="1" a="1"/>
  <c r="E13" i="5" s="1"/>
  <c r="D56" i="4"/>
  <c r="D13" i="5" s="1" a="1"/>
  <c r="D13" i="5" s="1"/>
  <c r="C56" i="4"/>
  <c r="C13" i="5" s="1" a="1"/>
  <c r="C13" i="5" s="1"/>
  <c r="B56" i="4"/>
  <c r="B13" i="5" s="1" a="1"/>
  <c r="B13" i="5" s="1"/>
  <c r="A56" i="4"/>
  <c r="A13" i="5" s="1" a="1"/>
  <c r="A13" i="5" s="1"/>
  <c r="F55" i="4"/>
  <c r="E55" i="4"/>
  <c r="D55" i="4"/>
  <c r="C55" i="4"/>
  <c r="B55" i="4"/>
  <c r="A55" i="4"/>
  <c r="F54" i="4"/>
  <c r="E54" i="4"/>
  <c r="D54" i="4"/>
  <c r="C54" i="4"/>
  <c r="B54" i="4"/>
  <c r="A54" i="4"/>
  <c r="F53" i="4"/>
  <c r="F6" i="6" s="1" a="1"/>
  <c r="F6" i="6" s="1"/>
  <c r="E53" i="4"/>
  <c r="E6" i="6" s="1" a="1"/>
  <c r="E6" i="6" s="1"/>
  <c r="D53" i="4"/>
  <c r="D6" i="6" s="1" a="1"/>
  <c r="D6" i="6" s="1"/>
  <c r="C53" i="4"/>
  <c r="C6" i="6" s="1" a="1"/>
  <c r="C6" i="6" s="1"/>
  <c r="B53" i="4"/>
  <c r="B6" i="6" s="1" a="1"/>
  <c r="B6" i="6" s="1"/>
  <c r="A53" i="4"/>
  <c r="A6" i="6" s="1" a="1"/>
  <c r="A6" i="6" s="1"/>
  <c r="F52" i="4"/>
  <c r="F5" i="6" s="1" a="1"/>
  <c r="F5" i="6" s="1"/>
  <c r="E52" i="4"/>
  <c r="E5" i="6" s="1" a="1"/>
  <c r="E5" i="6" s="1"/>
  <c r="D52" i="4"/>
  <c r="D5" i="6" s="1" a="1"/>
  <c r="D5" i="6" s="1"/>
  <c r="C52" i="4"/>
  <c r="C5" i="6" s="1" a="1"/>
  <c r="C5" i="6" s="1"/>
  <c r="B52" i="4"/>
  <c r="B5" i="6" s="1" a="1"/>
  <c r="B5" i="6" s="1"/>
  <c r="A52" i="4"/>
  <c r="A5" i="6" s="1" a="1"/>
  <c r="A5" i="6" s="1"/>
  <c r="F51" i="4"/>
  <c r="F29" i="8" s="1" a="1"/>
  <c r="F29" i="8" s="1"/>
  <c r="E51" i="4"/>
  <c r="E29" i="8" s="1" a="1"/>
  <c r="E29" i="8" s="1"/>
  <c r="D51" i="4"/>
  <c r="D29" i="8" s="1" a="1"/>
  <c r="D29" i="8" s="1"/>
  <c r="C51" i="4"/>
  <c r="C29" i="8" s="1" a="1"/>
  <c r="C29" i="8" s="1"/>
  <c r="B51" i="4"/>
  <c r="B29" i="8" s="1" a="1"/>
  <c r="B29" i="8" s="1"/>
  <c r="A51" i="4"/>
  <c r="A29" i="8" s="1" a="1"/>
  <c r="A29" i="8" s="1"/>
  <c r="F50" i="4"/>
  <c r="F8" i="5" s="1" a="1"/>
  <c r="F8" i="5" s="1"/>
  <c r="E50" i="4"/>
  <c r="E12" i="5" s="1" a="1"/>
  <c r="E12" i="5" s="1"/>
  <c r="D50" i="4"/>
  <c r="D12" i="5" s="1" a="1"/>
  <c r="D12" i="5" s="1"/>
  <c r="C50" i="4"/>
  <c r="C12" i="5" s="1" a="1"/>
  <c r="C12" i="5" s="1"/>
  <c r="B50" i="4"/>
  <c r="B12" i="5" s="1" a="1"/>
  <c r="B12" i="5" s="1"/>
  <c r="A50" i="4"/>
  <c r="A12" i="5" s="1" a="1"/>
  <c r="A12" i="5" s="1"/>
  <c r="F49" i="4"/>
  <c r="F7" i="5" s="1" a="1"/>
  <c r="F7" i="5" s="1"/>
  <c r="E49" i="4"/>
  <c r="E11" i="5" s="1" a="1"/>
  <c r="E11" i="5" s="1"/>
  <c r="D49" i="4"/>
  <c r="D11" i="5" s="1" a="1"/>
  <c r="D11" i="5" s="1"/>
  <c r="C49" i="4"/>
  <c r="C11" i="5" s="1" a="1"/>
  <c r="C11" i="5" s="1"/>
  <c r="B49" i="4"/>
  <c r="B11" i="5" s="1" a="1"/>
  <c r="B11" i="5" s="1"/>
  <c r="A49" i="4"/>
  <c r="A11" i="5" s="1" a="1"/>
  <c r="A11" i="5" s="1"/>
  <c r="F48" i="4"/>
  <c r="E48" i="4"/>
  <c r="E5" i="7" s="1" a="1"/>
  <c r="E5" i="7" s="1"/>
  <c r="D48" i="4"/>
  <c r="D5" i="7" s="1" a="1"/>
  <c r="D5" i="7" s="1"/>
  <c r="C48" i="4"/>
  <c r="C5" i="7" s="1" a="1"/>
  <c r="C5" i="7" s="1"/>
  <c r="B48" i="4"/>
  <c r="B5" i="7" s="1" a="1"/>
  <c r="B5" i="7" s="1"/>
  <c r="A48" i="4"/>
  <c r="A5" i="7" s="1" a="1"/>
  <c r="A5" i="7" s="1"/>
  <c r="F47" i="4"/>
  <c r="F28" i="8" s="1" a="1"/>
  <c r="F28" i="8" s="1"/>
  <c r="E47" i="4"/>
  <c r="E28" i="8" s="1" a="1"/>
  <c r="E28" i="8" s="1"/>
  <c r="D47" i="4"/>
  <c r="D28" i="8" s="1" a="1"/>
  <c r="D28" i="8" s="1"/>
  <c r="C47" i="4"/>
  <c r="C28" i="8" s="1" a="1"/>
  <c r="C28" i="8" s="1"/>
  <c r="B47" i="4"/>
  <c r="B28" i="8" s="1" a="1"/>
  <c r="B28" i="8" s="1"/>
  <c r="A47" i="4"/>
  <c r="A28" i="8" s="1" a="1"/>
  <c r="A28" i="8" s="1"/>
  <c r="F46" i="4"/>
  <c r="F6" i="5" s="1" a="1"/>
  <c r="F6" i="5" s="1"/>
  <c r="E46" i="4"/>
  <c r="E10" i="5" s="1" a="1"/>
  <c r="E10" i="5" s="1"/>
  <c r="D46" i="4"/>
  <c r="D10" i="5" s="1" a="1"/>
  <c r="D10" i="5" s="1"/>
  <c r="C46" i="4"/>
  <c r="C10" i="5" s="1" a="1"/>
  <c r="C10" i="5" s="1"/>
  <c r="B46" i="4"/>
  <c r="B10" i="5" s="1" a="1"/>
  <c r="B10" i="5" s="1"/>
  <c r="A46" i="4"/>
  <c r="A10" i="5" s="1" a="1"/>
  <c r="A10" i="5" s="1"/>
  <c r="F45" i="4"/>
  <c r="F5" i="5" s="1" a="1"/>
  <c r="F5" i="5" s="1"/>
  <c r="E45" i="4"/>
  <c r="E9" i="5" s="1" a="1"/>
  <c r="E9" i="5" s="1"/>
  <c r="D45" i="4"/>
  <c r="D9" i="5" s="1" a="1"/>
  <c r="D9" i="5" s="1"/>
  <c r="C45" i="4"/>
  <c r="C9" i="5" s="1" a="1"/>
  <c r="C9" i="5" s="1"/>
  <c r="B45" i="4"/>
  <c r="B9" i="5" s="1" a="1"/>
  <c r="B9" i="5" s="1"/>
  <c r="A45" i="4"/>
  <c r="A9" i="5" s="1" a="1"/>
  <c r="A9" i="5" s="1"/>
  <c r="F44" i="4"/>
  <c r="E44" i="4"/>
  <c r="E4" i="7" s="1" a="1"/>
  <c r="E4" i="7" s="1"/>
  <c r="D44" i="4"/>
  <c r="D4" i="7" s="1" a="1"/>
  <c r="D4" i="7" s="1"/>
  <c r="C44" i="4"/>
  <c r="C4" i="7" s="1" a="1"/>
  <c r="C4" i="7" s="1"/>
  <c r="B44" i="4"/>
  <c r="B4" i="7" s="1" a="1"/>
  <c r="B4" i="7" s="1"/>
  <c r="A44" i="4"/>
  <c r="A4" i="7" s="1" a="1"/>
  <c r="A4" i="7" s="1"/>
  <c r="F43" i="4"/>
  <c r="F4" i="5" s="1" a="1"/>
  <c r="F4" i="5" s="1"/>
  <c r="E43" i="4"/>
  <c r="E8" i="5" s="1" a="1"/>
  <c r="E8" i="5" s="1"/>
  <c r="D43" i="4"/>
  <c r="D8" i="5" s="1" a="1"/>
  <c r="D8" i="5" s="1"/>
  <c r="C43" i="4"/>
  <c r="C8" i="5" s="1" a="1"/>
  <c r="C8" i="5" s="1"/>
  <c r="B43" i="4"/>
  <c r="B8" i="5" s="1" a="1"/>
  <c r="B8" i="5" s="1"/>
  <c r="A43" i="4"/>
  <c r="A8" i="5" s="1" a="1"/>
  <c r="A8" i="5" s="1"/>
  <c r="F42" i="4"/>
  <c r="E42" i="4"/>
  <c r="D42" i="4"/>
  <c r="C42" i="4"/>
  <c r="B42" i="4"/>
  <c r="A42" i="4"/>
  <c r="F41" i="4"/>
  <c r="F3" i="5" s="1" a="1"/>
  <c r="F3" i="5" s="1"/>
  <c r="E41" i="4"/>
  <c r="E7" i="5" s="1" a="1"/>
  <c r="E7" i="5" s="1"/>
  <c r="D41" i="4"/>
  <c r="D7" i="5" s="1" a="1"/>
  <c r="D7" i="5" s="1"/>
  <c r="C41" i="4"/>
  <c r="C7" i="5" s="1" a="1"/>
  <c r="C7" i="5" s="1"/>
  <c r="B41" i="4"/>
  <c r="B7" i="5" s="1" a="1"/>
  <c r="B7" i="5" s="1"/>
  <c r="A41" i="4"/>
  <c r="A7" i="5" s="1" a="1"/>
  <c r="A7" i="5" s="1"/>
  <c r="F40" i="4"/>
  <c r="F27" i="8" s="1" a="1"/>
  <c r="F27" i="8" s="1"/>
  <c r="E40" i="4"/>
  <c r="E27" i="8" s="1" a="1"/>
  <c r="E27" i="8" s="1"/>
  <c r="D40" i="4"/>
  <c r="D27" i="8" s="1" a="1"/>
  <c r="D27" i="8" s="1"/>
  <c r="C40" i="4"/>
  <c r="C27" i="8" s="1" a="1"/>
  <c r="C27" i="8" s="1"/>
  <c r="B40" i="4"/>
  <c r="B27" i="8" s="1" a="1"/>
  <c r="B27" i="8" s="1"/>
  <c r="A40" i="4"/>
  <c r="A27" i="8" s="1" a="1"/>
  <c r="A27" i="8" s="1"/>
  <c r="F39" i="4"/>
  <c r="F2" i="5" s="1" a="1"/>
  <c r="F2" i="5" s="1"/>
  <c r="E39" i="4"/>
  <c r="E6" i="5" s="1" a="1"/>
  <c r="E6" i="5" s="1"/>
  <c r="D39" i="4"/>
  <c r="D6" i="5" s="1" a="1"/>
  <c r="D6" i="5" s="1"/>
  <c r="C39" i="4"/>
  <c r="C6" i="5" s="1" a="1"/>
  <c r="C6" i="5" s="1"/>
  <c r="B39" i="4"/>
  <c r="B6" i="5" s="1" a="1"/>
  <c r="B6" i="5" s="1"/>
  <c r="A39" i="4"/>
  <c r="A6" i="5" s="1" a="1"/>
  <c r="A6" i="5" s="1"/>
  <c r="F38" i="4"/>
  <c r="E38" i="4"/>
  <c r="E5" i="5" s="1" a="1"/>
  <c r="E5" i="5" s="1"/>
  <c r="D38" i="4"/>
  <c r="D5" i="5" s="1" a="1"/>
  <c r="D5" i="5" s="1"/>
  <c r="C38" i="4"/>
  <c r="C5" i="5" s="1" a="1"/>
  <c r="C5" i="5" s="1"/>
  <c r="B38" i="4"/>
  <c r="B5" i="5" s="1" a="1"/>
  <c r="B5" i="5" s="1"/>
  <c r="A38" i="4"/>
  <c r="A5" i="5" s="1" a="1"/>
  <c r="A5" i="5" s="1"/>
  <c r="F37" i="4"/>
  <c r="E37" i="4"/>
  <c r="E4" i="5" s="1" a="1"/>
  <c r="E4" i="5" s="1"/>
  <c r="D37" i="4"/>
  <c r="D4" i="5" s="1" a="1"/>
  <c r="D4" i="5" s="1"/>
  <c r="C37" i="4"/>
  <c r="C4" i="5" s="1" a="1"/>
  <c r="C4" i="5" s="1"/>
  <c r="B37" i="4"/>
  <c r="B4" i="5" s="1" a="1"/>
  <c r="B4" i="5" s="1"/>
  <c r="A37" i="4"/>
  <c r="A4" i="5" s="1" a="1"/>
  <c r="A4" i="5" s="1"/>
  <c r="F36" i="4"/>
  <c r="F26" i="8" s="1" a="1"/>
  <c r="F26" i="8" s="1"/>
  <c r="E36" i="4"/>
  <c r="E26" i="8" s="1" a="1"/>
  <c r="E26" i="8" s="1"/>
  <c r="D36" i="4"/>
  <c r="D26" i="8" s="1" a="1"/>
  <c r="D26" i="8" s="1"/>
  <c r="C36" i="4"/>
  <c r="C26" i="8" s="1" a="1"/>
  <c r="C26" i="8" s="1"/>
  <c r="B36" i="4"/>
  <c r="B26" i="8" s="1" a="1"/>
  <c r="B26" i="8" s="1"/>
  <c r="A36" i="4"/>
  <c r="A26" i="8" s="1" a="1"/>
  <c r="A26" i="8" s="1"/>
  <c r="F35" i="4"/>
  <c r="F25" i="8" s="1" a="1"/>
  <c r="F25" i="8" s="1"/>
  <c r="E35" i="4"/>
  <c r="E25" i="8" s="1" a="1"/>
  <c r="E25" i="8" s="1"/>
  <c r="D35" i="4"/>
  <c r="D25" i="8" s="1" a="1"/>
  <c r="D25" i="8" s="1"/>
  <c r="C35" i="4"/>
  <c r="C25" i="8" s="1" a="1"/>
  <c r="C25" i="8" s="1"/>
  <c r="B35" i="4"/>
  <c r="B25" i="8" s="1" a="1"/>
  <c r="B25" i="8" s="1"/>
  <c r="A35" i="4"/>
  <c r="A25" i="8" s="1" a="1"/>
  <c r="A25" i="8" s="1"/>
  <c r="F34" i="4"/>
  <c r="E34" i="4"/>
  <c r="D34" i="4"/>
  <c r="C34" i="4"/>
  <c r="B34" i="4"/>
  <c r="A34" i="4"/>
  <c r="F33" i="4"/>
  <c r="F24" i="8" s="1" a="1"/>
  <c r="F24" i="8" s="1"/>
  <c r="E33" i="4"/>
  <c r="E24" i="8" s="1" a="1"/>
  <c r="E24" i="8" s="1"/>
  <c r="D33" i="4"/>
  <c r="D24" i="8" s="1" a="1"/>
  <c r="D24" i="8" s="1"/>
  <c r="C33" i="4"/>
  <c r="C24" i="8" s="1" a="1"/>
  <c r="C24" i="8" s="1"/>
  <c r="B33" i="4"/>
  <c r="B24" i="8" s="1" a="1"/>
  <c r="B24" i="8" s="1"/>
  <c r="A33" i="4"/>
  <c r="A24" i="8" s="1" a="1"/>
  <c r="A24" i="8" s="1"/>
  <c r="F32" i="4"/>
  <c r="F23" i="8" s="1" a="1"/>
  <c r="F23" i="8" s="1"/>
  <c r="E32" i="4"/>
  <c r="E23" i="8" s="1" a="1"/>
  <c r="E23" i="8" s="1"/>
  <c r="D32" i="4"/>
  <c r="D23" i="8" s="1" a="1"/>
  <c r="D23" i="8" s="1"/>
  <c r="C32" i="4"/>
  <c r="C23" i="8" s="1" a="1"/>
  <c r="C23" i="8" s="1"/>
  <c r="B32" i="4"/>
  <c r="B23" i="8" s="1" a="1"/>
  <c r="B23" i="8" s="1"/>
  <c r="A32" i="4"/>
  <c r="A23" i="8" s="1" a="1"/>
  <c r="A23" i="8" s="1"/>
  <c r="F31" i="4"/>
  <c r="E31" i="4"/>
  <c r="E3" i="5" s="1" a="1"/>
  <c r="E3" i="5" s="1"/>
  <c r="D31" i="4"/>
  <c r="D3" i="5" s="1" a="1"/>
  <c r="D3" i="5" s="1"/>
  <c r="C31" i="4"/>
  <c r="C3" i="5" s="1" a="1"/>
  <c r="C3" i="5" s="1"/>
  <c r="B31" i="4"/>
  <c r="B3" i="5" s="1" a="1"/>
  <c r="B3" i="5" s="1"/>
  <c r="A31" i="4"/>
  <c r="A3" i="5" s="1" a="1"/>
  <c r="A3" i="5" s="1"/>
  <c r="F30" i="4"/>
  <c r="F22" i="8" s="1" a="1"/>
  <c r="F22" i="8" s="1"/>
  <c r="E30" i="4"/>
  <c r="E22" i="8" s="1" a="1"/>
  <c r="E22" i="8" s="1"/>
  <c r="D30" i="4"/>
  <c r="D22" i="8" s="1" a="1"/>
  <c r="D22" i="8" s="1"/>
  <c r="C30" i="4"/>
  <c r="C22" i="8" s="1" a="1"/>
  <c r="C22" i="8" s="1"/>
  <c r="B30" i="4"/>
  <c r="B22" i="8" s="1" a="1"/>
  <c r="B22" i="8" s="1"/>
  <c r="A30" i="4"/>
  <c r="A22" i="8" s="1" a="1"/>
  <c r="A22" i="8" s="1"/>
  <c r="F29" i="4"/>
  <c r="F21" i="8" s="1" a="1"/>
  <c r="F21" i="8" s="1"/>
  <c r="E29" i="4"/>
  <c r="E21" i="8" s="1" a="1"/>
  <c r="E21" i="8" s="1"/>
  <c r="D29" i="4"/>
  <c r="D21" i="8" s="1" a="1"/>
  <c r="D21" i="8" s="1"/>
  <c r="C29" i="4"/>
  <c r="C21" i="8" s="1" a="1"/>
  <c r="C21" i="8" s="1"/>
  <c r="B29" i="4"/>
  <c r="B21" i="8" s="1" a="1"/>
  <c r="B21" i="8" s="1"/>
  <c r="A29" i="4"/>
  <c r="A21" i="8" s="1" a="1"/>
  <c r="A21" i="8" s="1"/>
  <c r="F28" i="4"/>
  <c r="E28" i="4"/>
  <c r="E2" i="5" s="1" a="1"/>
  <c r="E2" i="5" s="1"/>
  <c r="D28" i="4"/>
  <c r="D2" i="5" s="1" a="1"/>
  <c r="D2" i="5" s="1"/>
  <c r="C28" i="4"/>
  <c r="C2" i="5" s="1" a="1"/>
  <c r="C2" i="5" s="1"/>
  <c r="B28" i="4"/>
  <c r="B2" i="5" s="1" a="1"/>
  <c r="B2" i="5" s="1"/>
  <c r="A28" i="4"/>
  <c r="A2" i="5" s="1" a="1"/>
  <c r="A2" i="5" s="1"/>
  <c r="F27" i="4"/>
  <c r="F4" i="6" s="1" a="1"/>
  <c r="F4" i="6" s="1"/>
  <c r="E27" i="4"/>
  <c r="E4" i="6" s="1" a="1"/>
  <c r="E4" i="6" s="1"/>
  <c r="D27" i="4"/>
  <c r="D4" i="6" s="1" a="1"/>
  <c r="D4" i="6" s="1"/>
  <c r="C27" i="4"/>
  <c r="C4" i="6" s="1" a="1"/>
  <c r="C4" i="6" s="1"/>
  <c r="B27" i="4"/>
  <c r="B4" i="6" s="1" a="1"/>
  <c r="B4" i="6" s="1"/>
  <c r="A27" i="4"/>
  <c r="A4" i="6" s="1" a="1"/>
  <c r="A4" i="6" s="1"/>
  <c r="F26" i="4"/>
  <c r="F20" i="8" s="1" a="1"/>
  <c r="F20" i="8" s="1"/>
  <c r="E26" i="4"/>
  <c r="E20" i="8" s="1" a="1"/>
  <c r="E20" i="8" s="1"/>
  <c r="D26" i="4"/>
  <c r="D20" i="8" s="1" a="1"/>
  <c r="D20" i="8" s="1"/>
  <c r="C26" i="4"/>
  <c r="C20" i="8" s="1" a="1"/>
  <c r="C20" i="8" s="1"/>
  <c r="B26" i="4"/>
  <c r="B20" i="8" s="1" a="1"/>
  <c r="B20" i="8" s="1"/>
  <c r="A26" i="4"/>
  <c r="A20" i="8" s="1" a="1"/>
  <c r="A20" i="8" s="1"/>
  <c r="F25" i="4"/>
  <c r="F19" i="8" s="1" a="1"/>
  <c r="F19" i="8" s="1"/>
  <c r="E25" i="4"/>
  <c r="E19" i="8" s="1" a="1"/>
  <c r="E19" i="8" s="1"/>
  <c r="D25" i="4"/>
  <c r="D19" i="8" s="1" a="1"/>
  <c r="D19" i="8" s="1"/>
  <c r="C25" i="4"/>
  <c r="C19" i="8" s="1" a="1"/>
  <c r="C19" i="8" s="1"/>
  <c r="B25" i="4"/>
  <c r="B19" i="8" s="1" a="1"/>
  <c r="B19" i="8" s="1"/>
  <c r="A25" i="4"/>
  <c r="A19" i="8" s="1" a="1"/>
  <c r="A19" i="8" s="1"/>
  <c r="F24" i="4"/>
  <c r="F18" i="8" s="1" a="1"/>
  <c r="F18" i="8" s="1"/>
  <c r="E24" i="4"/>
  <c r="E18" i="8" s="1" a="1"/>
  <c r="E18" i="8" s="1"/>
  <c r="D24" i="4"/>
  <c r="D18" i="8" s="1" a="1"/>
  <c r="D18" i="8" s="1"/>
  <c r="C24" i="4"/>
  <c r="C18" i="8" s="1" a="1"/>
  <c r="C18" i="8" s="1"/>
  <c r="B24" i="4"/>
  <c r="B18" i="8" s="1" a="1"/>
  <c r="B18" i="8" s="1"/>
  <c r="A24" i="4"/>
  <c r="A18" i="8" s="1" a="1"/>
  <c r="A18" i="8" s="1"/>
  <c r="F23" i="4"/>
  <c r="E23" i="4"/>
  <c r="D23" i="4"/>
  <c r="C23" i="4"/>
  <c r="B23" i="4"/>
  <c r="A23" i="4"/>
  <c r="F22" i="4"/>
  <c r="F17" i="8" s="1" a="1"/>
  <c r="F17" i="8" s="1"/>
  <c r="E22" i="4"/>
  <c r="E17" i="8" s="1" a="1"/>
  <c r="E17" i="8" s="1"/>
  <c r="D22" i="4"/>
  <c r="D17" i="8" s="1" a="1"/>
  <c r="D17" i="8" s="1"/>
  <c r="C22" i="4"/>
  <c r="C17" i="8" s="1" a="1"/>
  <c r="C17" i="8" s="1"/>
  <c r="B22" i="4"/>
  <c r="B17" i="8" s="1" a="1"/>
  <c r="B17" i="8" s="1"/>
  <c r="A22" i="4"/>
  <c r="A17" i="8" s="1" a="1"/>
  <c r="A17" i="8" s="1"/>
  <c r="F21" i="4"/>
  <c r="F16" i="8" s="1" a="1"/>
  <c r="F16" i="8" s="1"/>
  <c r="E21" i="4"/>
  <c r="E16" i="8" s="1" a="1"/>
  <c r="E16" i="8" s="1"/>
  <c r="D21" i="4"/>
  <c r="D16" i="8" s="1" a="1"/>
  <c r="D16" i="8" s="1"/>
  <c r="C21" i="4"/>
  <c r="C16" i="8" s="1" a="1"/>
  <c r="C16" i="8" s="1"/>
  <c r="B21" i="4"/>
  <c r="B16" i="8" s="1" a="1"/>
  <c r="B16" i="8" s="1"/>
  <c r="A21" i="4"/>
  <c r="A16" i="8" s="1" a="1"/>
  <c r="A16" i="8" s="1"/>
  <c r="F20" i="4"/>
  <c r="F15" i="8" s="1" a="1"/>
  <c r="F15" i="8" s="1"/>
  <c r="E20" i="4"/>
  <c r="E15" i="8" s="1" a="1"/>
  <c r="E15" i="8" s="1"/>
  <c r="D20" i="4"/>
  <c r="D15" i="8" s="1" a="1"/>
  <c r="D15" i="8" s="1"/>
  <c r="C20" i="4"/>
  <c r="C15" i="8" s="1" a="1"/>
  <c r="C15" i="8" s="1"/>
  <c r="B20" i="4"/>
  <c r="B15" i="8" s="1" a="1"/>
  <c r="B15" i="8" s="1"/>
  <c r="A20" i="4"/>
  <c r="A15" i="8" s="1" a="1"/>
  <c r="A15" i="8" s="1"/>
  <c r="F19" i="4"/>
  <c r="F14" i="8" s="1" a="1"/>
  <c r="F14" i="8" s="1"/>
  <c r="E19" i="4"/>
  <c r="E14" i="8" s="1" a="1"/>
  <c r="E14" i="8" s="1"/>
  <c r="D19" i="4"/>
  <c r="D14" i="8" s="1" a="1"/>
  <c r="D14" i="8" s="1"/>
  <c r="C19" i="4"/>
  <c r="C14" i="8" s="1" a="1"/>
  <c r="C14" i="8" s="1"/>
  <c r="B19" i="4"/>
  <c r="B14" i="8" s="1" a="1"/>
  <c r="B14" i="8" s="1"/>
  <c r="A19" i="4"/>
  <c r="A14" i="8" s="1" a="1"/>
  <c r="A14" i="8" s="1"/>
  <c r="F18" i="4"/>
  <c r="F13" i="8" s="1" a="1"/>
  <c r="F13" i="8" s="1"/>
  <c r="E18" i="4"/>
  <c r="E13" i="8" s="1" a="1"/>
  <c r="E13" i="8" s="1"/>
  <c r="D18" i="4"/>
  <c r="D13" i="8" s="1" a="1"/>
  <c r="D13" i="8" s="1"/>
  <c r="C18" i="4"/>
  <c r="C13" i="8" s="1" a="1"/>
  <c r="C13" i="8" s="1"/>
  <c r="B18" i="4"/>
  <c r="B13" i="8" s="1" a="1"/>
  <c r="B13" i="8" s="1"/>
  <c r="A18" i="4"/>
  <c r="A13" i="8" s="1" a="1"/>
  <c r="A13" i="8" s="1"/>
  <c r="E17" i="4"/>
  <c r="E3" i="7" s="1" a="1"/>
  <c r="E3" i="7" s="1"/>
  <c r="D17" i="4"/>
  <c r="D3" i="7" s="1" a="1"/>
  <c r="D3" i="7" s="1"/>
  <c r="C17" i="4"/>
  <c r="C3" i="7" s="1" a="1"/>
  <c r="C3" i="7" s="1"/>
  <c r="B17" i="4"/>
  <c r="B3" i="7" s="1" a="1"/>
  <c r="B3" i="7" s="1"/>
  <c r="A17" i="4"/>
  <c r="A3" i="7" s="1" a="1"/>
  <c r="A3" i="7" s="1"/>
  <c r="F16" i="4"/>
  <c r="F12" i="8" s="1" a="1"/>
  <c r="F12" i="8" s="1"/>
  <c r="E16" i="4"/>
  <c r="E12" i="8" s="1" a="1"/>
  <c r="E12" i="8" s="1"/>
  <c r="D16" i="4"/>
  <c r="D12" i="8" s="1" a="1"/>
  <c r="D12" i="8" s="1"/>
  <c r="C16" i="4"/>
  <c r="C12" i="8" s="1" a="1"/>
  <c r="C12" i="8" s="1"/>
  <c r="B16" i="4"/>
  <c r="B12" i="8" s="1" a="1"/>
  <c r="B12" i="8" s="1"/>
  <c r="A16" i="4"/>
  <c r="A12" i="8" s="1" a="1"/>
  <c r="A12" i="8" s="1"/>
  <c r="F15" i="4"/>
  <c r="E15" i="4"/>
  <c r="D15" i="4"/>
  <c r="C15" i="4"/>
  <c r="B15" i="4"/>
  <c r="A15" i="4"/>
  <c r="F14" i="4"/>
  <c r="F11" i="8" s="1" a="1"/>
  <c r="F11" i="8" s="1"/>
  <c r="E14" i="4"/>
  <c r="E11" i="8" s="1" a="1"/>
  <c r="E11" i="8" s="1"/>
  <c r="D14" i="4"/>
  <c r="D11" i="8" s="1" a="1"/>
  <c r="D11" i="8" s="1"/>
  <c r="C14" i="4"/>
  <c r="C11" i="8" s="1" a="1"/>
  <c r="C11" i="8" s="1"/>
  <c r="B14" i="4"/>
  <c r="B11" i="8" s="1" a="1"/>
  <c r="B11" i="8" s="1"/>
  <c r="A14" i="4"/>
  <c r="A11" i="8" s="1" a="1"/>
  <c r="A11" i="8" s="1"/>
  <c r="F13" i="4"/>
  <c r="F10" i="8" s="1" a="1"/>
  <c r="F10" i="8" s="1"/>
  <c r="E13" i="4"/>
  <c r="E10" i="8" s="1" a="1"/>
  <c r="E10" i="8" s="1"/>
  <c r="D13" i="4"/>
  <c r="D10" i="8" s="1" a="1"/>
  <c r="D10" i="8" s="1"/>
  <c r="C13" i="4"/>
  <c r="C10" i="8" s="1" a="1"/>
  <c r="C10" i="8" s="1"/>
  <c r="B13" i="4"/>
  <c r="B10" i="8" s="1" a="1"/>
  <c r="B10" i="8" s="1"/>
  <c r="A13" i="4"/>
  <c r="A10" i="8" s="1" a="1"/>
  <c r="A10" i="8" s="1"/>
  <c r="F12" i="4"/>
  <c r="F9" i="8" s="1" a="1"/>
  <c r="F9" i="8" s="1"/>
  <c r="E12" i="4"/>
  <c r="E9" i="8" s="1" a="1"/>
  <c r="E9" i="8" s="1"/>
  <c r="D12" i="4"/>
  <c r="D9" i="8" s="1" a="1"/>
  <c r="D9" i="8" s="1"/>
  <c r="C12" i="4"/>
  <c r="C9" i="8" s="1" a="1"/>
  <c r="C9" i="8" s="1"/>
  <c r="B12" i="4"/>
  <c r="B9" i="8" s="1" a="1"/>
  <c r="B9" i="8" s="1"/>
  <c r="A12" i="4"/>
  <c r="A9" i="8" s="1" a="1"/>
  <c r="A9" i="8" s="1"/>
  <c r="F11" i="4"/>
  <c r="F8" i="8" s="1" a="1"/>
  <c r="F8" i="8" s="1"/>
  <c r="E11" i="4"/>
  <c r="E8" i="8" s="1" a="1"/>
  <c r="E8" i="8" s="1"/>
  <c r="D11" i="4"/>
  <c r="D8" i="8" s="1" a="1"/>
  <c r="D8" i="8" s="1"/>
  <c r="C11" i="4"/>
  <c r="C8" i="8" s="1" a="1"/>
  <c r="C8" i="8" s="1"/>
  <c r="B11" i="4"/>
  <c r="B8" i="8" s="1" a="1"/>
  <c r="B8" i="8" s="1"/>
  <c r="A11" i="4"/>
  <c r="A8" i="8" s="1" a="1"/>
  <c r="A8" i="8" s="1"/>
  <c r="F10" i="4"/>
  <c r="F7" i="8" s="1" a="1"/>
  <c r="F7" i="8" s="1"/>
  <c r="E10" i="4"/>
  <c r="E7" i="8" s="1" a="1"/>
  <c r="E7" i="8" s="1"/>
  <c r="D10" i="4"/>
  <c r="D7" i="8" s="1" a="1"/>
  <c r="D7" i="8" s="1"/>
  <c r="C10" i="4"/>
  <c r="C7" i="8" s="1" a="1"/>
  <c r="C7" i="8" s="1"/>
  <c r="B10" i="4"/>
  <c r="B7" i="8" s="1" a="1"/>
  <c r="B7" i="8" s="1"/>
  <c r="A10" i="4"/>
  <c r="A7" i="8" s="1" a="1"/>
  <c r="A7" i="8" s="1"/>
  <c r="F9" i="4"/>
  <c r="F6" i="8" s="1" a="1"/>
  <c r="F6" i="8" s="1"/>
  <c r="E9" i="4"/>
  <c r="E6" i="8" s="1" a="1"/>
  <c r="E6" i="8" s="1"/>
  <c r="D9" i="4"/>
  <c r="D6" i="8" s="1" a="1"/>
  <c r="D6" i="8" s="1"/>
  <c r="C9" i="4"/>
  <c r="C6" i="8" s="1" a="1"/>
  <c r="C6" i="8" s="1"/>
  <c r="B9" i="4"/>
  <c r="B6" i="8" s="1" a="1"/>
  <c r="B6" i="8" s="1"/>
  <c r="A9" i="4"/>
  <c r="A6" i="8" s="1" a="1"/>
  <c r="A6" i="8" s="1"/>
  <c r="F8" i="4"/>
  <c r="F5" i="8" s="1" a="1"/>
  <c r="F5" i="8" s="1"/>
  <c r="E8" i="4"/>
  <c r="E5" i="8" s="1" a="1"/>
  <c r="E5" i="8" s="1"/>
  <c r="D8" i="4"/>
  <c r="D5" i="8" s="1" a="1"/>
  <c r="D5" i="8" s="1"/>
  <c r="C8" i="4"/>
  <c r="C5" i="8" s="1" a="1"/>
  <c r="C5" i="8" s="1"/>
  <c r="B8" i="4"/>
  <c r="B5" i="8" s="1" a="1"/>
  <c r="B5" i="8" s="1"/>
  <c r="A8" i="4"/>
  <c r="A5" i="8" s="1" a="1"/>
  <c r="A5" i="8" s="1"/>
  <c r="F7" i="4"/>
  <c r="F4" i="8" s="1" a="1"/>
  <c r="F4" i="8" s="1"/>
  <c r="E7" i="4"/>
  <c r="E4" i="8" s="1" a="1"/>
  <c r="E4" i="8" s="1"/>
  <c r="D7" i="4"/>
  <c r="D4" i="8" s="1" a="1"/>
  <c r="D4" i="8" s="1"/>
  <c r="C7" i="4"/>
  <c r="C4" i="8" s="1" a="1"/>
  <c r="C4" i="8" s="1"/>
  <c r="B7" i="4"/>
  <c r="B4" i="8" s="1" a="1"/>
  <c r="B4" i="8" s="1"/>
  <c r="A7" i="4"/>
  <c r="A4" i="8" s="1" a="1"/>
  <c r="A4" i="8" s="1"/>
  <c r="F6" i="4"/>
  <c r="F3" i="8" s="1" a="1"/>
  <c r="F3" i="8" s="1"/>
  <c r="E6" i="4"/>
  <c r="E3" i="8" s="1" a="1"/>
  <c r="E3" i="8" s="1"/>
  <c r="D6" i="4"/>
  <c r="D3" i="8" s="1" a="1"/>
  <c r="D3" i="8" s="1"/>
  <c r="C6" i="4"/>
  <c r="C3" i="8" s="1" a="1"/>
  <c r="C3" i="8" s="1"/>
  <c r="B6" i="4"/>
  <c r="B3" i="8" s="1" a="1"/>
  <c r="B3" i="8" s="1"/>
  <c r="A6" i="4"/>
  <c r="A3" i="8" s="1" a="1"/>
  <c r="A3" i="8" s="1"/>
  <c r="F5" i="4"/>
  <c r="E5" i="4"/>
  <c r="E2" i="7" s="1" a="1"/>
  <c r="E2" i="7" s="1"/>
  <c r="D5" i="4"/>
  <c r="D2" i="7" s="1" a="1"/>
  <c r="D2" i="7" s="1"/>
  <c r="C5" i="4"/>
  <c r="C2" i="7" s="1" a="1"/>
  <c r="C2" i="7" s="1"/>
  <c r="B5" i="4"/>
  <c r="B2" i="7" s="1" a="1"/>
  <c r="B2" i="7" s="1"/>
  <c r="A5" i="4"/>
  <c r="A2" i="7" s="1" a="1"/>
  <c r="A2" i="7" s="1"/>
  <c r="F4" i="4"/>
  <c r="F2" i="8" s="1" a="1"/>
  <c r="F2" i="8" s="1"/>
  <c r="E4" i="4"/>
  <c r="E2" i="8" s="1" a="1"/>
  <c r="E2" i="8" s="1"/>
  <c r="D4" i="4"/>
  <c r="D2" i="8" s="1" a="1"/>
  <c r="D2" i="8" s="1"/>
  <c r="C4" i="4"/>
  <c r="C2" i="8" s="1" a="1"/>
  <c r="C2" i="8" s="1"/>
  <c r="B4" i="4"/>
  <c r="B2" i="8" s="1" a="1"/>
  <c r="B2" i="8" s="1"/>
  <c r="A4" i="4"/>
  <c r="A2" i="8" s="1" a="1"/>
  <c r="A2" i="8" s="1"/>
  <c r="F3" i="4"/>
  <c r="F3" i="6" s="1" a="1"/>
  <c r="F3" i="6" s="1"/>
  <c r="E3" i="4"/>
  <c r="E3" i="6" s="1" a="1"/>
  <c r="E3" i="6" s="1"/>
  <c r="D3" i="4"/>
  <c r="D3" i="6" s="1" a="1"/>
  <c r="D3" i="6" s="1"/>
  <c r="C3" i="4"/>
  <c r="C3" i="6" s="1" a="1"/>
  <c r="C3" i="6" s="1"/>
  <c r="B3" i="4"/>
  <c r="B3" i="6" s="1" a="1"/>
  <c r="B3" i="6" s="1"/>
  <c r="A3" i="4"/>
  <c r="A3" i="6" s="1" a="1"/>
  <c r="A3" i="6" s="1"/>
  <c r="F2" i="4"/>
  <c r="F2" i="6" s="1" a="1"/>
  <c r="F2" i="6" s="1"/>
  <c r="E2" i="4"/>
  <c r="E2" i="6" s="1" a="1"/>
  <c r="E2" i="6" s="1"/>
  <c r="D2" i="4"/>
  <c r="D2" i="6" s="1" a="1"/>
  <c r="D2" i="6" s="1"/>
  <c r="C2" i="4"/>
  <c r="C2" i="6" s="1" a="1"/>
  <c r="C2" i="6" s="1"/>
  <c r="B2" i="4"/>
  <c r="B2" i="6" s="1" a="1"/>
  <c r="B2" i="6" s="1"/>
  <c r="A2" i="4"/>
  <c r="A2" i="6" s="1" a="1"/>
  <c r="A2" i="6" s="1"/>
  <c r="F62" i="2"/>
  <c r="E62" i="2"/>
  <c r="D62" i="2"/>
  <c r="B62" i="2"/>
  <c r="G62" i="2" s="1"/>
  <c r="F61" i="2"/>
  <c r="E61" i="2"/>
  <c r="D61" i="2"/>
  <c r="B61" i="2"/>
  <c r="G61" i="2" s="1"/>
  <c r="F60" i="2"/>
  <c r="E60" i="2"/>
  <c r="D60" i="2"/>
  <c r="B60" i="2"/>
  <c r="G60" i="2" s="1"/>
  <c r="F59" i="2"/>
  <c r="E59" i="2"/>
  <c r="D59" i="2"/>
  <c r="B59" i="2"/>
  <c r="G59" i="2" s="1"/>
  <c r="F58" i="2"/>
  <c r="E58" i="2"/>
  <c r="D58" i="2"/>
  <c r="B58" i="2"/>
  <c r="G58" i="2" s="1"/>
  <c r="F57" i="2"/>
  <c r="E57" i="2"/>
  <c r="D57" i="2"/>
  <c r="B57" i="2"/>
  <c r="G57" i="2" s="1"/>
  <c r="F56" i="2"/>
  <c r="E56" i="2"/>
  <c r="D56" i="2"/>
  <c r="B56" i="2"/>
  <c r="G56" i="2" s="1"/>
  <c r="F55" i="2"/>
  <c r="E55" i="2"/>
  <c r="D55" i="2"/>
  <c r="B55" i="2"/>
  <c r="G55" i="2" s="1"/>
  <c r="F54" i="2"/>
  <c r="E54" i="2"/>
  <c r="D54" i="2"/>
  <c r="B54" i="2"/>
  <c r="G54" i="2" s="1"/>
  <c r="F53" i="2"/>
  <c r="E53" i="2"/>
  <c r="D53" i="2"/>
  <c r="B53" i="2"/>
  <c r="G53" i="2" s="1"/>
  <c r="F52" i="2"/>
  <c r="E52" i="2"/>
  <c r="D52" i="2"/>
  <c r="B52" i="2"/>
  <c r="G52" i="2" s="1"/>
  <c r="F51" i="2"/>
  <c r="E51" i="2"/>
  <c r="D51" i="2"/>
  <c r="B51" i="2"/>
  <c r="G51" i="2" s="1"/>
  <c r="F50" i="2"/>
  <c r="E50" i="2"/>
  <c r="D50" i="2"/>
  <c r="B50" i="2"/>
  <c r="G50" i="2" s="1"/>
  <c r="F49" i="2"/>
  <c r="E49" i="2"/>
  <c r="D49" i="2"/>
  <c r="B49" i="2"/>
  <c r="G49" i="2" s="1"/>
  <c r="F48" i="2"/>
  <c r="E48" i="2"/>
  <c r="D48" i="2"/>
  <c r="B48" i="2"/>
  <c r="G48" i="2" s="1"/>
  <c r="F47" i="2"/>
  <c r="E47" i="2"/>
  <c r="D47" i="2"/>
  <c r="B47" i="2"/>
  <c r="G47" i="2" s="1"/>
  <c r="F46" i="2"/>
  <c r="E46" i="2"/>
  <c r="D46" i="2"/>
  <c r="B46" i="2"/>
  <c r="G46" i="2" s="1"/>
  <c r="F45" i="2"/>
  <c r="E45" i="2"/>
  <c r="D45" i="2"/>
  <c r="B45" i="2"/>
  <c r="G45" i="2" s="1"/>
  <c r="F44" i="2"/>
  <c r="E44" i="2"/>
  <c r="D44" i="2"/>
  <c r="B44" i="2"/>
  <c r="G44" i="2" s="1"/>
  <c r="F43" i="2"/>
  <c r="E43" i="2"/>
  <c r="D43" i="2"/>
  <c r="B43" i="2"/>
  <c r="G43" i="2" s="1"/>
  <c r="F42" i="2"/>
  <c r="E42" i="2"/>
  <c r="D42" i="2"/>
  <c r="B42" i="2"/>
  <c r="G42" i="2" s="1"/>
  <c r="F41" i="2"/>
  <c r="E41" i="2"/>
  <c r="D41" i="2"/>
  <c r="B41" i="2"/>
  <c r="G41" i="2" s="1"/>
  <c r="F40" i="2"/>
  <c r="E40" i="2"/>
  <c r="D40" i="2"/>
  <c r="B40" i="2"/>
  <c r="G40" i="2" s="1"/>
  <c r="F39" i="2"/>
  <c r="E39" i="2"/>
  <c r="D39" i="2"/>
  <c r="B39" i="2"/>
  <c r="G39" i="2" s="1"/>
  <c r="F38" i="2"/>
  <c r="E38" i="2"/>
  <c r="D38" i="2"/>
  <c r="B38" i="2"/>
  <c r="G38" i="2" s="1"/>
  <c r="F37" i="2"/>
  <c r="E37" i="2"/>
  <c r="D37" i="2"/>
  <c r="B37" i="2"/>
  <c r="G37" i="2" s="1"/>
  <c r="F36" i="2"/>
  <c r="E36" i="2"/>
  <c r="D36" i="2"/>
  <c r="B36" i="2"/>
  <c r="G36" i="2" s="1"/>
  <c r="F35" i="2"/>
  <c r="E35" i="2"/>
  <c r="D35" i="2"/>
  <c r="B35" i="2"/>
  <c r="G35" i="2" s="1"/>
  <c r="F34" i="2"/>
  <c r="E34" i="2"/>
  <c r="D34" i="2"/>
  <c r="B34" i="2"/>
  <c r="G34" i="2" s="1"/>
  <c r="G33" i="2"/>
  <c r="F33" i="2"/>
  <c r="E33" i="2"/>
  <c r="D33" i="2"/>
  <c r="J33" i="2" s="1"/>
  <c r="B33" i="2"/>
  <c r="G32" i="2"/>
  <c r="F32" i="2"/>
  <c r="E32" i="2"/>
  <c r="D32" i="2"/>
  <c r="B32" i="2"/>
  <c r="G31" i="2"/>
  <c r="F31" i="2"/>
  <c r="E31" i="2"/>
  <c r="D31" i="2"/>
  <c r="B31" i="2"/>
  <c r="G30" i="2"/>
  <c r="F30" i="2"/>
  <c r="E30" i="2"/>
  <c r="D30" i="2"/>
  <c r="B30" i="2"/>
  <c r="G29" i="2"/>
  <c r="F29" i="2"/>
  <c r="E29" i="2"/>
  <c r="D29" i="2"/>
  <c r="B29" i="2"/>
  <c r="G28" i="2"/>
  <c r="F28" i="2"/>
  <c r="E28" i="2"/>
  <c r="D28" i="2"/>
  <c r="B28" i="2"/>
  <c r="G27" i="2"/>
  <c r="F27" i="2"/>
  <c r="E27" i="2"/>
  <c r="D27" i="2"/>
  <c r="B27" i="2"/>
  <c r="G26" i="2"/>
  <c r="F26" i="2"/>
  <c r="E26" i="2"/>
  <c r="D26" i="2"/>
  <c r="B26" i="2"/>
  <c r="G25" i="2"/>
  <c r="F25" i="2"/>
  <c r="E25" i="2"/>
  <c r="D25" i="2"/>
  <c r="B25" i="2"/>
  <c r="G24" i="2"/>
  <c r="F24" i="2"/>
  <c r="E24" i="2"/>
  <c r="D24" i="2"/>
  <c r="B24" i="2"/>
  <c r="G23" i="2"/>
  <c r="F23" i="2"/>
  <c r="E23" i="2"/>
  <c r="D23" i="2"/>
  <c r="B23" i="2"/>
  <c r="G22" i="2"/>
  <c r="F22" i="2"/>
  <c r="E22" i="2"/>
  <c r="D22" i="2"/>
  <c r="B22" i="2"/>
  <c r="G21" i="2"/>
  <c r="F21" i="2"/>
  <c r="E21" i="2"/>
  <c r="D21" i="2"/>
  <c r="B21" i="2"/>
  <c r="G20" i="2"/>
  <c r="F20" i="2"/>
  <c r="E20" i="2"/>
  <c r="D20" i="2"/>
  <c r="B20" i="2"/>
  <c r="G19" i="2"/>
  <c r="F19" i="2"/>
  <c r="E19" i="2"/>
  <c r="D19" i="2"/>
  <c r="B19" i="2"/>
  <c r="G18" i="2"/>
  <c r="F18" i="2"/>
  <c r="E18" i="2"/>
  <c r="D18" i="2"/>
  <c r="B18" i="2"/>
  <c r="G17" i="2"/>
  <c r="F17" i="2"/>
  <c r="E17" i="2"/>
  <c r="D17" i="2"/>
  <c r="B17" i="2"/>
  <c r="G16" i="2"/>
  <c r="F16" i="2"/>
  <c r="E16" i="2"/>
  <c r="D16" i="2"/>
  <c r="B16" i="2"/>
  <c r="G15" i="2"/>
  <c r="F15" i="2"/>
  <c r="E15" i="2"/>
  <c r="D15" i="2"/>
  <c r="B15" i="2"/>
  <c r="G14" i="2"/>
  <c r="F14" i="2"/>
  <c r="E14" i="2"/>
  <c r="D14" i="2"/>
  <c r="B14" i="2"/>
  <c r="G13" i="2"/>
  <c r="F13" i="2"/>
  <c r="E13" i="2"/>
  <c r="D13" i="2"/>
  <c r="B13" i="2"/>
  <c r="G12" i="2"/>
  <c r="F12" i="2"/>
  <c r="E12" i="2"/>
  <c r="D12" i="2"/>
  <c r="B12" i="2"/>
  <c r="G11" i="2"/>
  <c r="F11" i="2"/>
  <c r="E11" i="2"/>
  <c r="D11" i="2"/>
  <c r="B11" i="2"/>
  <c r="G10" i="2"/>
  <c r="F10" i="2"/>
  <c r="E10" i="2"/>
  <c r="D10" i="2"/>
  <c r="B10" i="2"/>
  <c r="G9" i="2"/>
  <c r="F9" i="2"/>
  <c r="E9" i="2"/>
  <c r="D9" i="2"/>
  <c r="B9" i="2"/>
  <c r="G8" i="2"/>
  <c r="F8" i="2"/>
  <c r="E8" i="2"/>
  <c r="D8" i="2"/>
  <c r="B8" i="2"/>
  <c r="G7" i="2"/>
  <c r="F7" i="2"/>
  <c r="E7" i="2"/>
  <c r="D7" i="2"/>
  <c r="B7" i="2"/>
  <c r="G6" i="2"/>
  <c r="F6" i="2"/>
  <c r="E6" i="2"/>
  <c r="D6" i="2"/>
  <c r="B6" i="2"/>
  <c r="G5" i="2"/>
  <c r="F5" i="2"/>
  <c r="E5" i="2"/>
  <c r="D5" i="2"/>
  <c r="B5" i="2"/>
  <c r="G4" i="2"/>
  <c r="F4" i="2"/>
  <c r="E4" i="2"/>
  <c r="D4" i="2"/>
  <c r="B4" i="2"/>
  <c r="G3" i="2"/>
  <c r="F3" i="2"/>
  <c r="E3" i="2"/>
  <c r="J2" i="2" s="1"/>
  <c r="D3" i="2"/>
  <c r="B3" i="2"/>
  <c r="F2" i="2"/>
  <c r="E2" i="2"/>
  <c r="D2" i="2"/>
  <c r="I2" i="2" s="1"/>
  <c r="B2" i="2"/>
  <c r="H2" i="2" s="1"/>
  <c r="C28" i="2" l="1"/>
  <c r="C20" i="2"/>
  <c r="C18" i="2"/>
  <c r="C10" i="2"/>
  <c r="C62" i="2"/>
  <c r="C60" i="2"/>
  <c r="C58" i="2"/>
  <c r="C56" i="2"/>
  <c r="C54" i="2"/>
  <c r="C52" i="2"/>
  <c r="C50" i="2"/>
  <c r="C48" i="2"/>
  <c r="C46" i="2"/>
  <c r="C44" i="2"/>
  <c r="C42" i="2"/>
  <c r="C40" i="2"/>
  <c r="C38" i="2"/>
  <c r="C36" i="2"/>
  <c r="C34" i="2"/>
  <c r="C27" i="2"/>
  <c r="C23" i="2"/>
  <c r="C19" i="2"/>
  <c r="C15" i="2"/>
  <c r="C13" i="2"/>
  <c r="C11" i="2"/>
  <c r="C7" i="2"/>
  <c r="C3" i="2"/>
  <c r="C8" i="2"/>
  <c r="C6" i="2"/>
  <c r="C33" i="2"/>
  <c r="C31" i="2"/>
  <c r="C29" i="2"/>
  <c r="C25" i="2"/>
  <c r="C21" i="2"/>
  <c r="C17" i="2"/>
  <c r="C9" i="2"/>
  <c r="C5" i="2"/>
  <c r="C32" i="2"/>
  <c r="C22" i="2"/>
  <c r="C12" i="2"/>
  <c r="C61" i="2"/>
  <c r="C59" i="2"/>
  <c r="C57" i="2"/>
  <c r="C55" i="2"/>
  <c r="C53" i="2"/>
  <c r="C51" i="2"/>
  <c r="C49" i="2"/>
  <c r="C47" i="2"/>
  <c r="C45" i="2"/>
  <c r="C43" i="2"/>
  <c r="C41" i="2"/>
  <c r="C39" i="2"/>
  <c r="C37" i="2"/>
  <c r="C35" i="2"/>
  <c r="C2" i="2"/>
  <c r="C30" i="2"/>
  <c r="C26" i="2"/>
  <c r="C24" i="2"/>
  <c r="C16" i="2"/>
  <c r="C14" i="2"/>
  <c r="C4" i="2"/>
  <c r="G2" i="2"/>
  <c r="H33" i="2"/>
  <c r="I33" i="2" l="1"/>
</calcChain>
</file>

<file path=xl/sharedStrings.xml><?xml version="1.0" encoding="utf-8"?>
<sst xmlns="http://schemas.openxmlformats.org/spreadsheetml/2006/main" count="4554" uniqueCount="2936">
  <si>
    <t>DATE</t>
  </si>
  <si>
    <t>NEW CELLS FORM APPROACH</t>
  </si>
  <si>
    <t>NEW CELLS FROM RECALL</t>
  </si>
  <si>
    <t>NEW CELLS FROM DEMO</t>
  </si>
  <si>
    <t>NEW CELLS FROM TRIAL</t>
  </si>
  <si>
    <t>NEW CELLS FROM REJECT</t>
  </si>
  <si>
    <t>PERCENT PROCESS PER DAY</t>
  </si>
  <si>
    <t>APPROACH KPI</t>
  </si>
  <si>
    <t>DEMO KPI</t>
  </si>
  <si>
    <t>TRIAL KPI</t>
  </si>
  <si>
    <t>ID</t>
  </si>
  <si>
    <t>LOCATION NAME</t>
  </si>
  <si>
    <t>TYPE</t>
  </si>
  <si>
    <t>NAME</t>
  </si>
  <si>
    <t>SĐT</t>
  </si>
  <si>
    <t>EMAIL</t>
  </si>
  <si>
    <t>STATUS</t>
  </si>
  <si>
    <t>LOCATION</t>
  </si>
  <si>
    <t>SG01</t>
  </si>
  <si>
    <t>Gym Fitbox</t>
  </si>
  <si>
    <t>Gym</t>
  </si>
  <si>
    <t>Anh Quang or anh Nhân - Đại diện</t>
  </si>
  <si>
    <t>0396024248</t>
  </si>
  <si>
    <t>fitboxvn@gmail.com</t>
  </si>
  <si>
    <t>Không tìm thấy địa chỉ</t>
  </si>
  <si>
    <t>SG02</t>
  </si>
  <si>
    <t>Diamond Fitness Center</t>
  </si>
  <si>
    <t>TRẦN QUỐC BÌNH - Đại diện</t>
  </si>
  <si>
    <t>0906804117</t>
  </si>
  <si>
    <t>SG03</t>
  </si>
  <si>
    <t>UNIFIT Fitness Training &amp; Coaching Center</t>
  </si>
  <si>
    <t>HUỲNH HỮU THANH PHƯƠNG - Đại diện</t>
  </si>
  <si>
    <t>02835166158</t>
  </si>
  <si>
    <t>marketing@unifit.vn</t>
  </si>
  <si>
    <t>204 Nơ Trang Long,  Phường 12,  Bình Thạnh, HCM</t>
  </si>
  <si>
    <t>SG04</t>
  </si>
  <si>
    <t>T&amp;V Fitness</t>
  </si>
  <si>
    <t>TRẦN CHÍ VINH - Đại diện</t>
  </si>
  <si>
    <t>931391149</t>
  </si>
  <si>
    <t>thehinhquan1@gmail.com</t>
  </si>
  <si>
    <t>SG05</t>
  </si>
  <si>
    <t>Fit Force Fitness and Yoga</t>
  </si>
  <si>
    <t>Hotline</t>
  </si>
  <si>
    <t>028 3636 9491</t>
  </si>
  <si>
    <t>info@fitforce.vn</t>
  </si>
  <si>
    <t>206bis Đ. Nguyễn Trãi,  Phường Phạm Ngũ Lão,  Quận 1, HCM</t>
  </si>
  <si>
    <t>SG06</t>
  </si>
  <si>
    <t>Transform Fitness &amp; Yoga</t>
  </si>
  <si>
    <t>Hoàng Nguyên</t>
  </si>
  <si>
    <t>093 374 21 28</t>
  </si>
  <si>
    <t>91 Đ. Trần Quang Khải,  Phường Tân Định,  Quận 1, HCM</t>
  </si>
  <si>
    <t>SG07</t>
  </si>
  <si>
    <t>RUNAM D’OR</t>
  </si>
  <si>
    <t>Coffee</t>
  </si>
  <si>
    <t>028 3829 3229</t>
  </si>
  <si>
    <t>runamdor@niso.com.vn</t>
  </si>
  <si>
    <t>3 Công xã Paris,  Bến Nghé,  Quận 1, HCM</t>
  </si>
  <si>
    <t>SG08</t>
  </si>
  <si>
    <t>Chill Garden Lounge</t>
  </si>
  <si>
    <t>T</t>
  </si>
  <si>
    <t>096 339 79 86</t>
  </si>
  <si>
    <t>duongymt1989@gmail.com</t>
  </si>
  <si>
    <t>SG09</t>
  </si>
  <si>
    <t>Amour Kafe</t>
  </si>
  <si>
    <t>Thảo</t>
  </si>
  <si>
    <t>098 930 91 95</t>
  </si>
  <si>
    <t>23 Chợ Tre,  Tân Hồng,  Từ Sơn, HCM</t>
  </si>
  <si>
    <t>SG10</t>
  </si>
  <si>
    <t>Okkio Caffe</t>
  </si>
  <si>
    <t>PHAN VĨNH ĐẠT - Đại diện</t>
  </si>
  <si>
    <t>0333188286</t>
  </si>
  <si>
    <t>admin@okkiocaffe.com</t>
  </si>
  <si>
    <t>120 - 122 Đ. Lê Lợi,  Phường Bến Thành,  Quận 1, HCM</t>
  </si>
  <si>
    <t>SG11</t>
  </si>
  <si>
    <t>Beanthere Cafe</t>
  </si>
  <si>
    <t>098 716 85 84</t>
  </si>
  <si>
    <t>beantherekafe@gmail.com</t>
  </si>
  <si>
    <t>42 Hồ Hảo Hớn,  Phường Cô Giang,  Quận 1, HCM</t>
  </si>
  <si>
    <t>SG12</t>
  </si>
  <si>
    <t>S’mores Saigon</t>
  </si>
  <si>
    <t>0839 909 395</t>
  </si>
  <si>
    <t>smoressaigon.mkt@gmail.com</t>
  </si>
  <si>
    <t>1A Đ. Phan Tôn,  Ward,  Quận 1, HCM</t>
  </si>
  <si>
    <t>SG13</t>
  </si>
  <si>
    <t>The Log</t>
  </si>
  <si>
    <t>Nhà hàng</t>
  </si>
  <si>
    <t>NGUYỄN HỮU QUÝ - Đại diện</t>
  </si>
  <si>
    <t>'028 3844 7233</t>
  </si>
  <si>
    <t>info@thelog.com.vn</t>
  </si>
  <si>
    <t>SG14</t>
  </si>
  <si>
    <t>Tuk Tuk Thai Bistro</t>
  </si>
  <si>
    <t>02838251676</t>
  </si>
  <si>
    <t>info@tuktukthaibistro.com</t>
  </si>
  <si>
    <t>10667 Westminster Blvd,  Westminster,  CO 80020, HCM</t>
  </si>
  <si>
    <t>SG15</t>
  </si>
  <si>
    <t>One Fitness &amp; Yoga</t>
  </si>
  <si>
    <t>PHẠM QUYỀN LINH</t>
  </si>
  <si>
    <t>0905692969</t>
  </si>
  <si>
    <t>SG16</t>
  </si>
  <si>
    <t>Bodyfit Fitness &amp; Yoga Quận 7</t>
  </si>
  <si>
    <t>Anh Ben</t>
  </si>
  <si>
    <t>937908918</t>
  </si>
  <si>
    <t>74 Đường số 14,  KDC Him Lam,  Quận 7, HCM</t>
  </si>
  <si>
    <t>SG17</t>
  </si>
  <si>
    <t>The New Gym Quận 3</t>
  </si>
  <si>
    <t>1900 636920</t>
  </si>
  <si>
    <t>cskh@thenewgym.vn</t>
  </si>
  <si>
    <t>SG18</t>
  </si>
  <si>
    <t>Phúc Long</t>
  </si>
  <si>
    <t>1900 234 518</t>
  </si>
  <si>
    <t>sales@phuclong.masangroup.com</t>
  </si>
  <si>
    <t>SG19</t>
  </si>
  <si>
    <t>The Gangs</t>
  </si>
  <si>
    <t>Lê Văn Tịnh</t>
  </si>
  <si>
    <t>918661968</t>
  </si>
  <si>
    <t>thegangs@tlservice.vn</t>
  </si>
  <si>
    <t>SG20</t>
  </si>
  <si>
    <t>The coffee bean &amp; Tea Leaf</t>
  </si>
  <si>
    <t>077 511 1140</t>
  </si>
  <si>
    <t>marketing@coffeebean.com.vn</t>
  </si>
  <si>
    <t>SG21</t>
  </si>
  <si>
    <t>Three O'clock</t>
  </si>
  <si>
    <t>1900 2684</t>
  </si>
  <si>
    <t>tuyendung@threeoclock.net</t>
  </si>
  <si>
    <t>SG22</t>
  </si>
  <si>
    <t>Topping Beef Độc Lập</t>
  </si>
  <si>
    <t>0901565557</t>
  </si>
  <si>
    <t>toppingbeef@tlservice.vn</t>
  </si>
  <si>
    <t>106 Đ. Nguyễn Thị Minh Khai,  Phường 6,  Quận 3, HCM</t>
  </si>
  <si>
    <t>SG23</t>
  </si>
  <si>
    <t>Novaland Gallery</t>
  </si>
  <si>
    <t>1900636666</t>
  </si>
  <si>
    <t>chamsockhachhang@novaland.com.vn</t>
  </si>
  <si>
    <t>SG24</t>
  </si>
  <si>
    <t>Gymland - Let's try</t>
  </si>
  <si>
    <t>028 6683 4444</t>
  </si>
  <si>
    <t>cskh.gymland@gmail.com</t>
  </si>
  <si>
    <t>70 Đ,  Bà Huyện Thanh Quan,  Võ Thị Sáu, HCM</t>
  </si>
  <si>
    <t>SG25</t>
  </si>
  <si>
    <t>Cà Kê Café</t>
  </si>
  <si>
    <t>093 351 51 54</t>
  </si>
  <si>
    <t>cakecafe.saigon2022@gmail.com</t>
  </si>
  <si>
    <t>29/12 Nguyễn Gia Trí,  Phường 25,  Bình Thạnh, HCM</t>
  </si>
  <si>
    <t>SG26</t>
  </si>
  <si>
    <t>Tonkin Cottage Cafe</t>
  </si>
  <si>
    <t>Quản lý - Anh Vũ
Quản lý tổng - Anh Hữu</t>
  </si>
  <si>
    <t>844990610
0931891148</t>
  </si>
  <si>
    <t>tonkincottage@gmail.com</t>
  </si>
  <si>
    <t>91 Lý Tự Trọng,  Phường Bến Thành,  Quận 1, HCM</t>
  </si>
  <si>
    <t>SG27</t>
  </si>
  <si>
    <t>Warning Zone Garden</t>
  </si>
  <si>
    <t>NGUYỄN THIÊN LONG BẢO - NGUYỄN TẤT THẮNG - Đại diện</t>
  </si>
  <si>
    <t>083 4666286</t>
  </si>
  <si>
    <t>office@warningzone.com</t>
  </si>
  <si>
    <t>33 Nguyễn Đình Chiểu,  Đa Kao,  Quận 1, HCM</t>
  </si>
  <si>
    <t>SG28</t>
  </si>
  <si>
    <t>Xẻng - Mồi &amp; Bia</t>
  </si>
  <si>
    <t>chị Trinh</t>
  </si>
  <si>
    <t>792675119</t>
  </si>
  <si>
    <t>xengmoivabia@gmail.com</t>
  </si>
  <si>
    <t>22 Nguyễn Đình Chiểu,  Đa Kao,  Quận 1, HCM</t>
  </si>
  <si>
    <t>SG29</t>
  </si>
  <si>
    <t>BELGO - BELGIAN CRAFT BEER &amp; GASTROPUB / Da Kao</t>
  </si>
  <si>
    <t>GAUTHIER CHRISTOPHE H. LAGASSE DE LOCHT - Đại diện</t>
  </si>
  <si>
    <t>028 39100486</t>
  </si>
  <si>
    <t>info@belgo.com.vn</t>
  </si>
  <si>
    <t>159A Đ. Nguyễn Văn Thủ,  Đa Kao,  Quận 1, HCM</t>
  </si>
  <si>
    <t>SG30</t>
  </si>
  <si>
    <t>Zion Sky Lounge and Dining</t>
  </si>
  <si>
    <t>Rooftop</t>
  </si>
  <si>
    <t>0939368286</t>
  </si>
  <si>
    <t>87A Hàm Nghi,  Phường Nguyễn Thái Bình,  Quận 1, HCM</t>
  </si>
  <si>
    <t>SG31</t>
  </si>
  <si>
    <t>Baozi Hồ Tùng Mậu</t>
  </si>
  <si>
    <t>Chị Ngọc</t>
  </si>
  <si>
    <t>939100966</t>
  </si>
  <si>
    <t>INFO@BAOZIHCM.COM</t>
  </si>
  <si>
    <t>79 Đ. Hồ Tùng Mậu,  Bến Nghé,  Quận 1, HCM</t>
  </si>
  <si>
    <t>SG32</t>
  </si>
  <si>
    <t>Power Up Fitness</t>
  </si>
  <si>
    <t>0343 766 363</t>
  </si>
  <si>
    <t>145 Mangili Rd,  Valley Springs,  CA 95252, HCM</t>
  </si>
  <si>
    <t>SG33</t>
  </si>
  <si>
    <t>1B FSC Garden</t>
  </si>
  <si>
    <t>094 268 68 22</t>
  </si>
  <si>
    <t>1bgarden.saigon@gmail.com</t>
  </si>
  <si>
    <t>1b Phạm Ngọc Thạch,  Bến Nghé,  Quận 1, HCM</t>
  </si>
  <si>
    <t>SG34</t>
  </si>
  <si>
    <t>Acoustic Bar - Thảo Điền</t>
  </si>
  <si>
    <t>081 833 1818</t>
  </si>
  <si>
    <t>acousticbar.hr@gmail.com</t>
  </si>
  <si>
    <t>18 Đ. Trần Ngọc Diện,  Thảo Điền,  Quận 2, HCM</t>
  </si>
  <si>
    <t>SG35</t>
  </si>
  <si>
    <t>The 90's</t>
  </si>
  <si>
    <t>Pub</t>
  </si>
  <si>
    <t>0775 666 699</t>
  </si>
  <si>
    <t>the90s.saigon@gmail.com</t>
  </si>
  <si>
    <t>SG36</t>
  </si>
  <si>
    <t>ZumWhere Ngô Thời Nhiệm</t>
  </si>
  <si>
    <t>LÊ TRẦN ANH VINH - Đại diện</t>
  </si>
  <si>
    <t>(028) 6681 9010</t>
  </si>
  <si>
    <t>cs@zumstart.com</t>
  </si>
  <si>
    <t>35 Nguyễn Thị Diệu,  Phường 6,  Quận 3, HCM</t>
  </si>
  <si>
    <t>SG37</t>
  </si>
  <si>
    <t>Vườn Thảo Điền</t>
  </si>
  <si>
    <t>0896 162 689</t>
  </si>
  <si>
    <t>hello@vuonthaodien.vn</t>
  </si>
  <si>
    <t>34 Đ. Số 11,  Thảo Điền,  Thành phố Thủ Đức, HCM</t>
  </si>
  <si>
    <t>SG38</t>
  </si>
  <si>
    <t>Chill Sky Bar</t>
  </si>
  <si>
    <t>La Quý Hiền</t>
  </si>
  <si>
    <t>862538888</t>
  </si>
  <si>
    <t>Chillskybar.towa@gmail.com</t>
  </si>
  <si>
    <t>Tầng 26,  AB Tower,  76A Đ. Lê Lai, HCM</t>
  </si>
  <si>
    <t>SG39</t>
  </si>
  <si>
    <t>Yolo Pub &amp; Cafe</t>
  </si>
  <si>
    <t>Bar</t>
  </si>
  <si>
    <t>090 924 68 38</t>
  </si>
  <si>
    <t>Anvik Lawns,  Khaliamari,  Dibrugarh, HCM</t>
  </si>
  <si>
    <t>SG40</t>
  </si>
  <si>
    <t>Kitchen &amp; Bar</t>
  </si>
  <si>
    <t>028 3823 7188</t>
  </si>
  <si>
    <t>ello@cty.space</t>
  </si>
  <si>
    <t>SG41</t>
  </si>
  <si>
    <t>Drinking &amp; Healing</t>
  </si>
  <si>
    <t>0934110110</t>
  </si>
  <si>
    <t>Lầu 2,  25 Đ. Hồ Tùng Mậu,  Phường Nguyễn Thái Bình, HCM</t>
  </si>
  <si>
    <t>SG42</t>
  </si>
  <si>
    <t>The Iron Bank &amp; Cocktail Vault</t>
  </si>
  <si>
    <t>090 313 52 50</t>
  </si>
  <si>
    <t>theironbank.cocktailvault@gmail.com</t>
  </si>
  <si>
    <t>47 Tôn Thất Đạm,  Phường Nguyễn Thái Bình,  Quận 1, HCM</t>
  </si>
  <si>
    <t>SG43</t>
  </si>
  <si>
    <t>Evita Bar</t>
  </si>
  <si>
    <t>Hotline
Ông chủ Christ</t>
  </si>
  <si>
    <t>028 3512 3888</t>
  </si>
  <si>
    <t>alexanderinsaigon@gmail.com</t>
  </si>
  <si>
    <t>230 Nguyễn Văn Hưởng,  Thảo Điền,  Quận 2, HCM</t>
  </si>
  <si>
    <t>SG44</t>
  </si>
  <si>
    <t>Bloom - Cocktail &amp; Whisky Bar</t>
  </si>
  <si>
    <t>𝟎𝟕𝟕𝟓𝟎𝟕𝟑𝟖𝟏𝟔</t>
  </si>
  <si>
    <t>bloomloungevn@gmail.com</t>
  </si>
  <si>
    <t>14 Đ. Nguyễn Thiệp,  Bến Nghé,  Quận 1, HCM</t>
  </si>
  <si>
    <t>SG45</t>
  </si>
  <si>
    <t>Hẻm chill</t>
  </si>
  <si>
    <t>chị Thủy</t>
  </si>
  <si>
    <t>906322134</t>
  </si>
  <si>
    <t>director@utit.vn</t>
  </si>
  <si>
    <t>8/13 Đường số 49B,  Thảo Điền,  Quận 2, HCM</t>
  </si>
  <si>
    <t>SG46</t>
  </si>
  <si>
    <t>Capones</t>
  </si>
  <si>
    <t>Chị Thảo</t>
  </si>
  <si>
    <t>934232861</t>
  </si>
  <si>
    <t>caponessaigon@gmail.com</t>
  </si>
  <si>
    <t>SG47</t>
  </si>
  <si>
    <t>Thương Rooftop</t>
  </si>
  <si>
    <t>Anh Hưng</t>
  </si>
  <si>
    <t>332790905</t>
  </si>
  <si>
    <t>tranchinhquang@gmail.com</t>
  </si>
  <si>
    <t>258 Tôn Đản,  Phường 8,  Quận 4, HCM</t>
  </si>
  <si>
    <t>SG48</t>
  </si>
  <si>
    <t>Trăng Non Rooftop</t>
  </si>
  <si>
    <t>867079422</t>
  </si>
  <si>
    <t>Tranchinhquang@gmail.com</t>
  </si>
  <si>
    <t>302 Nguyễn Văn Đậu,  Phường 11,  Bình Thạnh, HCM</t>
  </si>
  <si>
    <t>SG49</t>
  </si>
  <si>
    <t>Tôn Cafe Acoustic</t>
  </si>
  <si>
    <t>098 355 55 63</t>
  </si>
  <si>
    <t>acoustictoncafe@gmail.com</t>
  </si>
  <si>
    <t>58 Đ. Thành Thái,  Phường 12,  Quận 10, HCM</t>
  </si>
  <si>
    <t>SG50</t>
  </si>
  <si>
    <t>Cooku Nest</t>
  </si>
  <si>
    <t>NGUYỄN VĂN VƯƠNG - Đại diện</t>
  </si>
  <si>
    <t>0903504442</t>
  </si>
  <si>
    <t>17bis Tú Xương,  Võ Thị Sáu,  Quận 3, HCM</t>
  </si>
  <si>
    <t>SG51</t>
  </si>
  <si>
    <t>Yoko cafe</t>
  </si>
  <si>
    <t>Anh Hoài Anh</t>
  </si>
  <si>
    <t>0903 944 690</t>
  </si>
  <si>
    <t>yokocafesaigon@gmail.com</t>
  </si>
  <si>
    <t>22A Nguyễn Thị Diệu,  Phường 6,  Quận 3, HCM</t>
  </si>
  <si>
    <t>SG52</t>
  </si>
  <si>
    <t>Cà phê Sài Gòn Ơi</t>
  </si>
  <si>
    <t>Chị Châu</t>
  </si>
  <si>
    <t>090 934 10 06</t>
  </si>
  <si>
    <t>saigonoicoffee@gmail.com</t>
  </si>
  <si>
    <t>42 Đ. Nguyễn Huệ,  Bến Nghé,  Quận 1, HCM</t>
  </si>
  <si>
    <t>SG53</t>
  </si>
  <si>
    <t>Cafe sân vườn đẹp Mary Jane’s The Bar</t>
  </si>
  <si>
    <t>607 Đ. Điện Biên Phủ,  Phường 25,  Bình Thạnh, HCM</t>
  </si>
  <si>
    <t>SG54</t>
  </si>
  <si>
    <t>Terrace Cafe</t>
  </si>
  <si>
    <t>028 3821 2369</t>
  </si>
  <si>
    <t>SG55</t>
  </si>
  <si>
    <t>Oromia Coffee &amp; Lounge</t>
  </si>
  <si>
    <t>NGUYỄN VĂN KHOA - Đại diện</t>
  </si>
  <si>
    <t>0933791891</t>
  </si>
  <si>
    <t>oromia.lounge@gmail.com</t>
  </si>
  <si>
    <t>85 Phan Kế Bính,  Đa Kao,  Quận 1, HCM</t>
  </si>
  <si>
    <t>SG56</t>
  </si>
  <si>
    <t>B.story</t>
  </si>
  <si>
    <t>Anh Trí</t>
  </si>
  <si>
    <t>0988 214998</t>
  </si>
  <si>
    <t>SG57</t>
  </si>
  <si>
    <t>LALA Coffee&amp;Tea</t>
  </si>
  <si>
    <t>LA QUỐC HÙNG</t>
  </si>
  <si>
    <t>0908525353</t>
  </si>
  <si>
    <t>tram.ptt@alh.vn</t>
  </si>
  <si>
    <t>50B Lê Quốc Hưng,  Phường 12,  Quận 4, HCM</t>
  </si>
  <si>
    <t>SG58</t>
  </si>
  <si>
    <t>Kai Coffee</t>
  </si>
  <si>
    <t>NGUYỄN VĂN ĐỨC - Chủ</t>
  </si>
  <si>
    <t>903180891</t>
  </si>
  <si>
    <t>kaicoffee@kaigroup.uk</t>
  </si>
  <si>
    <t>SG59</t>
  </si>
  <si>
    <t>Steven Tea</t>
  </si>
  <si>
    <t>091 314 03 92</t>
  </si>
  <si>
    <t>SG60</t>
  </si>
  <si>
    <t>Blank Lounge</t>
  </si>
  <si>
    <t>090 367 29 44</t>
  </si>
  <si>
    <t>team@thelabconcepts.com</t>
  </si>
  <si>
    <t>208 Nguyen Huu Canh,  Ward 22,  Binh Thanh District Floor 75th - 76th, HCM</t>
  </si>
  <si>
    <t>SG61</t>
  </si>
  <si>
    <t>The Coffee Club</t>
  </si>
  <si>
    <t>RẦN HOÀNG NGỌC UYÊN</t>
  </si>
  <si>
    <t>028 3820 8664</t>
  </si>
  <si>
    <t>hello@thecoffeeclub.com.vn</t>
  </si>
  <si>
    <t>SG62</t>
  </si>
  <si>
    <t>BrewLab</t>
  </si>
  <si>
    <t>630 S 5th St,  Champaign,  IL 61820, HCM</t>
  </si>
  <si>
    <t>SG63</t>
  </si>
  <si>
    <t>L’usine</t>
  </si>
  <si>
    <t>Phòng KD</t>
  </si>
  <si>
    <t>028 3822 7188</t>
  </si>
  <si>
    <t>feedback@lusinespace.com</t>
  </si>
  <si>
    <t>989 Bd Pierre-Bertrand #100,  Québec,  QC G1M 2E8, HCM</t>
  </si>
  <si>
    <t>SG64</t>
  </si>
  <si>
    <t>43 Factory Coffee Roaster</t>
  </si>
  <si>
    <t>0799343943</t>
  </si>
  <si>
    <t>infor@43factory.coffee</t>
  </si>
  <si>
    <t>Lot 422,  Đ. Ng. Thì Sĩ,  Bắc Mỹ An, HCM</t>
  </si>
  <si>
    <t>SG65</t>
  </si>
  <si>
    <t>The Fig Cafe</t>
  </si>
  <si>
    <t>02822113544</t>
  </si>
  <si>
    <t>thefigcafevn@gmail.com</t>
  </si>
  <si>
    <t>SG66</t>
  </si>
  <si>
    <t>Ollin Café</t>
  </si>
  <si>
    <t>Trần Nhựt Anh - chủ</t>
  </si>
  <si>
    <t>933886846</t>
  </si>
  <si>
    <t>contact@ollin.com.vn</t>
  </si>
  <si>
    <t>300 Nguyễn Thị Thập,  Tân Quy,  Quận 7, HCM</t>
  </si>
  <si>
    <t>SG67</t>
  </si>
  <si>
    <t>Giám sát - Chị Tuyết</t>
  </si>
  <si>
    <t>707230274</t>
  </si>
  <si>
    <t>SG68</t>
  </si>
  <si>
    <t>LadysFit</t>
  </si>
  <si>
    <t>094 252 31 23</t>
  </si>
  <si>
    <t>vanhanh@ladysfit.vn</t>
  </si>
  <si>
    <t>SG69</t>
  </si>
  <si>
    <t>Dr. FITNESS</t>
  </si>
  <si>
    <t>028 7302 9999</t>
  </si>
  <si>
    <t>info@drfitness.club</t>
  </si>
  <si>
    <t>SG70</t>
  </si>
  <si>
    <t>Gym One</t>
  </si>
  <si>
    <t>Anh Hiệp</t>
  </si>
  <si>
    <t>908131496</t>
  </si>
  <si>
    <t>reception@gymone.vn</t>
  </si>
  <si>
    <t>SG71</t>
  </si>
  <si>
    <t>PHẠM HY GYM</t>
  </si>
  <si>
    <t>Anh Hy</t>
  </si>
  <si>
    <t>093 821 02 38</t>
  </si>
  <si>
    <t>info@phamhygym.com</t>
  </si>
  <si>
    <t>99 Nguyễn Thị Thập,  P. Phú Thuận,  Quận 7, HCM</t>
  </si>
  <si>
    <t>SG72</t>
  </si>
  <si>
    <t>G-Boss Center Topaz City</t>
  </si>
  <si>
    <t>0911 255 799</t>
  </si>
  <si>
    <t>gboss.center@gmail.com</t>
  </si>
  <si>
    <t>Tầng M,  tòa nhà Topaz City,  39 Đ. Cao Lỗ, HCM</t>
  </si>
  <si>
    <t>SG73</t>
  </si>
  <si>
    <t>STAR FITNESS</t>
  </si>
  <si>
    <t>028 3514 0254</t>
  </si>
  <si>
    <t>SG74</t>
  </si>
  <si>
    <t>FIT HOUSE</t>
  </si>
  <si>
    <t>090 855 08 87</t>
  </si>
  <si>
    <t>SG75</t>
  </si>
  <si>
    <t>ELITE FITNESS</t>
  </si>
  <si>
    <t>(028) 7303 9888</t>
  </si>
  <si>
    <t>SG76</t>
  </si>
  <si>
    <t>GETFIT GYM &amp; YOGA</t>
  </si>
  <si>
    <t>098 849 97 45</t>
  </si>
  <si>
    <t>info@getfit.vn</t>
  </si>
  <si>
    <t>Lầu 3,  Cao ốc H3,  384 Đ. Hoàng Diệu, HCM</t>
  </si>
  <si>
    <t>SG77</t>
  </si>
  <si>
    <t>S’LIFE GYM &amp; YOGA</t>
  </si>
  <si>
    <t>0902 635 124</t>
  </si>
  <si>
    <t>slifegym@gmail.com</t>
  </si>
  <si>
    <t>435 Đ. Lê Đức Thọ,  Phường 17,  Gò Vấp, HCM</t>
  </si>
  <si>
    <t>SG78</t>
  </si>
  <si>
    <t>FIT365 FITNESS &amp; YOGA</t>
  </si>
  <si>
    <t>0909 290 880</t>
  </si>
  <si>
    <t>minhtran0110sport@gmail.com</t>
  </si>
  <si>
    <t>SG79</t>
  </si>
  <si>
    <t>VSHAPE GYM &amp; YOGA</t>
  </si>
  <si>
    <t>(08) 7108 0815</t>
  </si>
  <si>
    <t>491,  21-23 Trường Chinh,  Phường 14, HCM</t>
  </si>
  <si>
    <t>SG80</t>
  </si>
  <si>
    <t>GYMASTER CENTER FITNESS &amp; YOGA</t>
  </si>
  <si>
    <t>0932 078 818</t>
  </si>
  <si>
    <t>hotro.gymaster@gmail.com</t>
  </si>
  <si>
    <t>233a Đường số 9A,  Bình Hưng,  Bình Chánh, HCM</t>
  </si>
  <si>
    <t>SG81</t>
  </si>
  <si>
    <t>AHAGYM FITNESS &amp; YOGA</t>
  </si>
  <si>
    <t>Anh Tuấn</t>
  </si>
  <si>
    <t>033 676 5009</t>
  </si>
  <si>
    <t>ahagymclub@gmail.com</t>
  </si>
  <si>
    <t>4 Bùi Đình Tuý,  Phường 26,  Bình Thạnh, HCM</t>
  </si>
  <si>
    <t>SG82</t>
  </si>
  <si>
    <t>Fitness Factory</t>
  </si>
  <si>
    <t>090 357 83 04</t>
  </si>
  <si>
    <t>fitnessfactory.vn@gmail.com</t>
  </si>
  <si>
    <t>SG83</t>
  </si>
  <si>
    <t>DNA Fitness &amp; Academy</t>
  </si>
  <si>
    <t>Anh Thức</t>
  </si>
  <si>
    <t>779306357</t>
  </si>
  <si>
    <t>Av. Tiradentes,  1241 - Jardim Shangri-Lá A,  Londrina - PR, HCM</t>
  </si>
  <si>
    <t>SG84</t>
  </si>
  <si>
    <t>Hoàng Tần Fitness</t>
  </si>
  <si>
    <t>0987955378</t>
  </si>
  <si>
    <t>SG85</t>
  </si>
  <si>
    <t>Exciter Sports Fitness &amp; Yoga Việt Nam</t>
  </si>
  <si>
    <t>028 6271 9123</t>
  </si>
  <si>
    <t>excitersportscenter@gmail.com</t>
  </si>
  <si>
    <t>Đ. Kha Vạn Cân,  Linh Đông,  Thủ Đức, HCM</t>
  </si>
  <si>
    <t>SG86</t>
  </si>
  <si>
    <t>The Arth Saigon</t>
  </si>
  <si>
    <t>077 926 3222</t>
  </si>
  <si>
    <t>info.thearth@gmail.com</t>
  </si>
  <si>
    <t>222 Đ. Nguyễn Công Trứ,  Phường Nguyễn Thái Bình,  Quận 1, HCM</t>
  </si>
  <si>
    <t>SG87</t>
  </si>
  <si>
    <t>Firkin Bar</t>
  </si>
  <si>
    <t>093 131 27 23</t>
  </si>
  <si>
    <t>20 Mạc Thị Bưởi,  Bến Nghé,  Quận 1, HCM</t>
  </si>
  <si>
    <t>SG88</t>
  </si>
  <si>
    <t>The Saigon Cigar Club</t>
  </si>
  <si>
    <t>0888 163 066</t>
  </si>
  <si>
    <t>manager@saigoncigarclub.com</t>
  </si>
  <si>
    <t>inside the Art Arcade,  left,  and up the stairs, HCM</t>
  </si>
  <si>
    <t>SG89</t>
  </si>
  <si>
    <t>Saigon Rooftop Bar</t>
  </si>
  <si>
    <t>909324150</t>
  </si>
  <si>
    <t>Vietnam,  Ho Chi Minh City,  District 1, HCM</t>
  </si>
  <si>
    <t>SG90</t>
  </si>
  <si>
    <t>Nha Hang Asian Kitchen</t>
  </si>
  <si>
    <t>028 3836 7397</t>
  </si>
  <si>
    <t>185/8 Đ. Phạm Ngũ Lão,  Phường Phạm Ngũ Lão,  Quận 1, HCM</t>
  </si>
  <si>
    <t>SG91</t>
  </si>
  <si>
    <t>Nhà Hàng Propaganda Bistro</t>
  </si>
  <si>
    <t>028 3822 9048</t>
  </si>
  <si>
    <t>SG92</t>
  </si>
  <si>
    <t>Kabin</t>
  </si>
  <si>
    <t>028 3822 0033</t>
  </si>
  <si>
    <t>2095 31st St,  Denver,  CO 80216, HCM</t>
  </si>
  <si>
    <t>SG93</t>
  </si>
  <si>
    <t>Gang1968</t>
  </si>
  <si>
    <t>Anh Giang - Chủ</t>
  </si>
  <si>
    <t>090 880 99 75</t>
  </si>
  <si>
    <t>Gang1968Acoustic@gmail.com</t>
  </si>
  <si>
    <t>239 Phạm Văn Đồng,  Phường 1,  Gò Vấp, HCM</t>
  </si>
  <si>
    <t>SG94</t>
  </si>
  <si>
    <t>Heart of Darkness Craft Brewery</t>
  </si>
  <si>
    <t>NGUYỄN HOÀNG THƯ - Đại diện</t>
  </si>
  <si>
    <t>0979708608</t>
  </si>
  <si>
    <t>shop@heartofdarknessbrewery.com</t>
  </si>
  <si>
    <t>31D Lý Tự Trọng,  Bến Nghé,  Quận 1, HCM</t>
  </si>
  <si>
    <t>SG95</t>
  </si>
  <si>
    <t>Craft Beer - East West Brewing Co.</t>
  </si>
  <si>
    <t>TRUONG THE LOC - Đại diện</t>
  </si>
  <si>
    <t>0787776023</t>
  </si>
  <si>
    <t>info@eastwestbrewing.vn</t>
  </si>
  <si>
    <t>181 Lý Tự Trọng,  Phường Bến Thành,  Quận 1, HCM</t>
  </si>
  <si>
    <t>SG96</t>
  </si>
  <si>
    <t>Ụt ụt quán</t>
  </si>
  <si>
    <t>TIMOTHY JOSEPH SCOTT - Đại diện
Hotline</t>
  </si>
  <si>
    <t>02839144500
070 306 0247</t>
  </si>
  <si>
    <t>mkt@rewok.com.vn</t>
  </si>
  <si>
    <t>SG97</t>
  </si>
  <si>
    <t>Ba Gác nướng &amp; bia</t>
  </si>
  <si>
    <t>Hotline
ĐINH NHẬT LINH</t>
  </si>
  <si>
    <t>028.9999.6268
0933 133 311</t>
  </si>
  <si>
    <t>cs3.mkt@paccgroup.vn</t>
  </si>
  <si>
    <t>SG98</t>
  </si>
  <si>
    <t>Vuvuzela Beer</t>
  </si>
  <si>
    <t>SG99</t>
  </si>
  <si>
    <t>Chill Skybar</t>
  </si>
  <si>
    <t>093 882 28 38</t>
  </si>
  <si>
    <t>SG100</t>
  </si>
  <si>
    <t>City Beer Station HCMC - Street Bar</t>
  </si>
  <si>
    <t>Chị Hạnh</t>
  </si>
  <si>
    <t>090 669 21 27</t>
  </si>
  <si>
    <t>citybeerstationhcmc@gmail.com</t>
  </si>
  <si>
    <t>28ter Đ. Mạc Đĩnh Chi,  Đa Kao,  Quận 1, HCM</t>
  </si>
  <si>
    <t>SG101</t>
  </si>
  <si>
    <t>Vựa Bia</t>
  </si>
  <si>
    <t>Chị Trang</t>
  </si>
  <si>
    <t>333433591</t>
  </si>
  <si>
    <t>57 An Dương Vương,  Phúc Duyên,  Thành phố Hải Dương, HCM</t>
  </si>
  <si>
    <t>SG102</t>
  </si>
  <si>
    <t>Fox Beer Club</t>
  </si>
  <si>
    <t>Anh Thiện</t>
  </si>
  <si>
    <t>093 897 50 80</t>
  </si>
  <si>
    <t>11 Hàm Nghi,  Phường Nguyễn Thái Bình,  Quận 1, HCM</t>
  </si>
  <si>
    <t>SG103</t>
  </si>
  <si>
    <t>Layla - Eatery &amp; Bar</t>
  </si>
  <si>
    <t>Anh Tuân</t>
  </si>
  <si>
    <t>028 3827 2279</t>
  </si>
  <si>
    <t>info@laylasaigon.com</t>
  </si>
  <si>
    <t>Second floor,  63 Đông Du,  Bến Nghé, HCM</t>
  </si>
  <si>
    <t>SG104</t>
  </si>
  <si>
    <t>Pasteur Street Brewing</t>
  </si>
  <si>
    <t>Hotline
Chị Dung</t>
  </si>
  <si>
    <t>028 7300 7375
0962270917</t>
  </si>
  <si>
    <t>cheers@pasteurstreet.com</t>
  </si>
  <si>
    <t>SG105</t>
  </si>
  <si>
    <t>Thóc Grill &amp; Craft Beer</t>
  </si>
  <si>
    <t>090 866 81 89</t>
  </si>
  <si>
    <t>89 Đ. Đề Thám,  Phường Cô Giang,  Quận 1, HCM</t>
  </si>
  <si>
    <t>SG106</t>
  </si>
  <si>
    <t>Rogue Saigon</t>
  </si>
  <si>
    <t>090 280 33 69</t>
  </si>
  <si>
    <t>Hello@saigonoutcast.com</t>
  </si>
  <si>
    <t>13 Pasteur (Floors 2+,  Phường Nguyễn Thái Bình,  Quận 1, HCM</t>
  </si>
  <si>
    <t>SG107</t>
  </si>
  <si>
    <t>Léon</t>
  </si>
  <si>
    <t>Chị Thái
Ms Vy (marketing)</t>
  </si>
  <si>
    <t>094 383 48 58
0935611672</t>
  </si>
  <si>
    <t>SG108</t>
  </si>
  <si>
    <t>Deer - cocktails Bar</t>
  </si>
  <si>
    <t>Anh Lương</t>
  </si>
  <si>
    <t>903719668</t>
  </si>
  <si>
    <t>deercocktailbar@gmail.com</t>
  </si>
  <si>
    <t>1Floor,  152 Đ. Cống Quỳnh,  Phường Phạm Ngũ Lão, HCM</t>
  </si>
  <si>
    <t>SG109</t>
  </si>
  <si>
    <t>Hmm Lounge</t>
  </si>
  <si>
    <t>093 908 87 01</t>
  </si>
  <si>
    <t>hmm.thelounge@gmail.com</t>
  </si>
  <si>
    <t>SG110</t>
  </si>
  <si>
    <t>King BBQ</t>
  </si>
  <si>
    <t>SG111</t>
  </si>
  <si>
    <t>Bế bistro</t>
  </si>
  <si>
    <t>Chị Ngọc Ánh</t>
  </si>
  <si>
    <t>093 403 00 31</t>
  </si>
  <si>
    <t>bebistro.sg@gmail.com</t>
  </si>
  <si>
    <t>SG112</t>
  </si>
  <si>
    <t>48 Bistro</t>
  </si>
  <si>
    <t>Chị Hằng</t>
  </si>
  <si>
    <t>0909 44 7086</t>
  </si>
  <si>
    <t>info@48bistro.com.vn</t>
  </si>
  <si>
    <t>SG113</t>
  </si>
  <si>
    <t>SỐNG - Bistro &amp; Cafe</t>
  </si>
  <si>
    <t>093 402 42 33</t>
  </si>
  <si>
    <t>song.bistrocafe33@gmail.com</t>
  </si>
  <si>
    <t>33 Đ. Nguyễn Hữu Thọ,  Tân Hưng,  Quận 7, HCM</t>
  </si>
  <si>
    <t>SG114</t>
  </si>
  <si>
    <t>Dtwo Sportspub</t>
  </si>
  <si>
    <t>028 3519 4139</t>
  </si>
  <si>
    <t>tom@dtwosportspub.com</t>
  </si>
  <si>
    <t>55 Đ. Thảo Điền,  st,  Quận 2, HCM</t>
  </si>
  <si>
    <t>SG115</t>
  </si>
  <si>
    <t>MALTOSE BAR</t>
  </si>
  <si>
    <t>Anh Victor</t>
  </si>
  <si>
    <t>090 523 67 39</t>
  </si>
  <si>
    <t>3F,  49 Đ. Thảo Điền,  Thảo Điền, HCM</t>
  </si>
  <si>
    <t>SG116</t>
  </si>
  <si>
    <t>Buddha Bar</t>
  </si>
  <si>
    <t>Hotline
Chị Thư</t>
  </si>
  <si>
    <t>028 3744 2080
0913160661</t>
  </si>
  <si>
    <t>email@theoriginal.vn</t>
  </si>
  <si>
    <t>SG117</t>
  </si>
  <si>
    <t>D2 Sportsbar</t>
  </si>
  <si>
    <t>SG118</t>
  </si>
  <si>
    <t>Fat Shaggys Bar &amp; Grill</t>
  </si>
  <si>
    <t>Chị</t>
  </si>
  <si>
    <t>090 603 72 49</t>
  </si>
  <si>
    <t>97D Đ. Thảo Điền,  Thảo Điền,  Quận 2, HCM</t>
  </si>
  <si>
    <t>SG119</t>
  </si>
  <si>
    <t>Phatty's Bar and Grill</t>
  </si>
  <si>
    <t>028 3821 0796</t>
  </si>
  <si>
    <t>phattysbar@gmail.com</t>
  </si>
  <si>
    <t>48 Tôn Thất Thiệp,  Bến Nghé,  Quận 1, HCM</t>
  </si>
  <si>
    <t>SG120</t>
  </si>
  <si>
    <t>Lost - Drink &amp; Chill</t>
  </si>
  <si>
    <t>Chị Thư</t>
  </si>
  <si>
    <t>777991792</t>
  </si>
  <si>
    <t>lost.drinkandchill@gmail.com</t>
  </si>
  <si>
    <t>71/5 Mạc Thị Bưởi,  Bến Nghé,  Quận 1, HCM</t>
  </si>
  <si>
    <t>SG121</t>
  </si>
  <si>
    <t>La Rosa Bistro - Coffee &amp; Pub</t>
  </si>
  <si>
    <t>Chị Hà
Anh Tuấn</t>
  </si>
  <si>
    <t>098 216 85 16
0909526543</t>
  </si>
  <si>
    <t>76 Đ. Số 66,  Thảo Điền,  Quận 2, HCM</t>
  </si>
  <si>
    <t>SG122</t>
  </si>
  <si>
    <t>Loop 1 - Cocktail Bar &amp; Kitchen</t>
  </si>
  <si>
    <t>Anh Ken</t>
  </si>
  <si>
    <t>091 911 59 10</t>
  </si>
  <si>
    <t>loop1cocktail@gmail.com</t>
  </si>
  <si>
    <t>1st Floor,  Lý Tự Trọng/39 Ward,  Bến Nghé, HCM</t>
  </si>
  <si>
    <t>SG123</t>
  </si>
  <si>
    <t>J Station</t>
  </si>
  <si>
    <t>Chị Hà
Chị Vinh (HCNS)</t>
  </si>
  <si>
    <t>093 250 04 42
0374088584</t>
  </si>
  <si>
    <t>SG124</t>
  </si>
  <si>
    <t>La - A Different Way of Music</t>
  </si>
  <si>
    <t>SG125</t>
  </si>
  <si>
    <t>52Hz Bar</t>
  </si>
  <si>
    <t>090 184 20 11</t>
  </si>
  <si>
    <t>52hertzbar@gmail.com</t>
  </si>
  <si>
    <t>144/2 Pasteur,  Bến Nghé,  Quận 1, HCM</t>
  </si>
  <si>
    <t>SG126</t>
  </si>
  <si>
    <t>Bam Bam Bar</t>
  </si>
  <si>
    <t>093 709 90 33</t>
  </si>
  <si>
    <t>hr.admin@hylo.vn</t>
  </si>
  <si>
    <t>SG127</t>
  </si>
  <si>
    <t>Mizuwari</t>
  </si>
  <si>
    <t>094 837 73 39</t>
  </si>
  <si>
    <t>service@mizuwari.com.vn</t>
  </si>
  <si>
    <t>SG128</t>
  </si>
  <si>
    <t>CAPY - Cocktail . Board game</t>
  </si>
  <si>
    <t>093 164 15 53</t>
  </si>
  <si>
    <t>capysaigon@gmail.com</t>
  </si>
  <si>
    <t>Tầng 1,  446A Đ. 3 Tháng 2,  Phường 12, HCM</t>
  </si>
  <si>
    <t>SG129</t>
  </si>
  <si>
    <t>Vanity Lounge</t>
  </si>
  <si>
    <t>Anh Bi</t>
  </si>
  <si>
    <t>077 333 3113</t>
  </si>
  <si>
    <t>SG130</t>
  </si>
  <si>
    <t>The Wellington Bistro</t>
  </si>
  <si>
    <t>Anh Trường</t>
  </si>
  <si>
    <t>098 959 49 88</t>
  </si>
  <si>
    <t>bistrowellington@gmail.com</t>
  </si>
  <si>
    <t>42 Ngô Thời Nhiệm,  Võ Thị Sáu,  Quận 3, HCM</t>
  </si>
  <si>
    <t>SG131</t>
  </si>
  <si>
    <t>BOOZE UP rooftop</t>
  </si>
  <si>
    <t>093 707 55 73</t>
  </si>
  <si>
    <t>lpthao994@gmail.com</t>
  </si>
  <si>
    <t>118/10 Nguyễn Văn Hưởng,  Thảo Điền,  Quận 2, HCM</t>
  </si>
  <si>
    <t>SG132</t>
  </si>
  <si>
    <t>Flow Yoga 1</t>
  </si>
  <si>
    <t>Thái Nguyễn Thành Nhân</t>
  </si>
  <si>
    <t>906734345</t>
  </si>
  <si>
    <t>SG133</t>
  </si>
  <si>
    <t>Exciter Sports Thủ Đức</t>
  </si>
  <si>
    <t>Nguyễn Duy Đường</t>
  </si>
  <si>
    <t>366006262</t>
  </si>
  <si>
    <t>Tầng 1,  Siêu Thị Mega Food,  9B Đ. Kha Vạn Cân, HCM</t>
  </si>
  <si>
    <t>SG134</t>
  </si>
  <si>
    <t>KK Fitness &amp; Yoga</t>
  </si>
  <si>
    <t>Anh An</t>
  </si>
  <si>
    <t>932579114</t>
  </si>
  <si>
    <t>kkfitnessyoga@gmail.com</t>
  </si>
  <si>
    <t>159 Đ. Lê Đại Hành,  Phường 13,  Quận 11, HCM</t>
  </si>
  <si>
    <t>SG135</t>
  </si>
  <si>
    <t>Dáng Tiên Spa &amp; Fitness</t>
  </si>
  <si>
    <t>Chị Trang - Chủ</t>
  </si>
  <si>
    <t>0822154131</t>
  </si>
  <si>
    <t>SG136</t>
  </si>
  <si>
    <t>Tinh Võ Fitness &amp; Yoga Center</t>
  </si>
  <si>
    <t>028 6682 0666</t>
  </si>
  <si>
    <t>756 Đ. Nguyễn Trãi,  Phường 11,  Quận 5, HCM</t>
  </si>
  <si>
    <t>SG137</t>
  </si>
  <si>
    <t>Saigon Outcast</t>
  </si>
  <si>
    <t>0931 838 647</t>
  </si>
  <si>
    <t>hello@saigonoutcast.com</t>
  </si>
  <si>
    <t>44921 George Washington Blvd #155,  Ashburn,  VA 20147, HCM</t>
  </si>
  <si>
    <t>SG138</t>
  </si>
  <si>
    <t>Chênh vênh Rooftop Cafe</t>
  </si>
  <si>
    <t>0703 534 885</t>
  </si>
  <si>
    <t>7 Đường số 54,  Thảo Điền,  Quận 2, HCM</t>
  </si>
  <si>
    <t>SG139</t>
  </si>
  <si>
    <t>Nhà của Mị</t>
  </si>
  <si>
    <t>088 622 38 33</t>
  </si>
  <si>
    <t>nhacuamicoffee110vht@gmail.com</t>
  </si>
  <si>
    <t>110 Vũ Huy Tấn,  Phường 7,  Phú Nhuận, HCM</t>
  </si>
  <si>
    <t>SG140</t>
  </si>
  <si>
    <t>Flash Fitness 2.0</t>
  </si>
  <si>
    <t>Anh Thành</t>
  </si>
  <si>
    <t>028 6272 2466
0901437808</t>
  </si>
  <si>
    <t>info@flashfitness.com.vn</t>
  </si>
  <si>
    <t>19 Tôn Dật Tiên,  Tân Phú,  Quận 7, HCM</t>
  </si>
  <si>
    <t>SG141</t>
  </si>
  <si>
    <t>Anh Luân - Chủ</t>
  </si>
  <si>
    <t>911255799</t>
  </si>
  <si>
    <t>SG142</t>
  </si>
  <si>
    <t>Starfit Fitness &amp; Yoga Nguyễn Duy Trinh - Q2</t>
  </si>
  <si>
    <t>Anh Hiên - Chủ</t>
  </si>
  <si>
    <t>02866807413</t>
  </si>
  <si>
    <t>info@starfit.vn</t>
  </si>
  <si>
    <t>327 Đ. Nguyễn Duy Trinh,  Phường Bình Trưng Tây,  Quận 2, HCM</t>
  </si>
  <si>
    <t>SG143</t>
  </si>
  <si>
    <t>AnAn saigon</t>
  </si>
  <si>
    <t>Anh</t>
  </si>
  <si>
    <t>090 479 2920</t>
  </si>
  <si>
    <t>hello@anansaigon.com</t>
  </si>
  <si>
    <t>89 Tôn Thất Đạm,  Bến Nghé,  Quận 1, HCM</t>
  </si>
  <si>
    <t>SG144</t>
  </si>
  <si>
    <t>Anh Tukk</t>
  </si>
  <si>
    <t>Chị Đỗ Kim Hà</t>
  </si>
  <si>
    <t>028 38282288</t>
  </si>
  <si>
    <t>info@anhtukksaigon.com</t>
  </si>
  <si>
    <t>Tầng 1,  74/7 Hai Bà Trưng,  Bến Nghé, HCM</t>
  </si>
  <si>
    <t>SG145</t>
  </si>
  <si>
    <t>Au Prac Saigon</t>
  </si>
  <si>
    <t>02838292772</t>
  </si>
  <si>
    <t>info@auparcsaigon.com</t>
  </si>
  <si>
    <t>23 Hàn Thuyên,  Bến Nghé,  Quận 1, HCM</t>
  </si>
  <si>
    <t>SG146</t>
  </si>
  <si>
    <t>Bandido Saigon</t>
  </si>
  <si>
    <t>0868 885 600</t>
  </si>
  <si>
    <t>eat@bandido.vn</t>
  </si>
  <si>
    <t>24bis Đông Du,  Bến Nghé,  Quận 1, HCM</t>
  </si>
  <si>
    <t>SG147</t>
  </si>
  <si>
    <t>Baozi Thảo Điền</t>
  </si>
  <si>
    <t>Chị Nguyễn Kim Ngọc</t>
  </si>
  <si>
    <t>0939100966</t>
  </si>
  <si>
    <t>info@baozihcm.com</t>
  </si>
  <si>
    <t>28 Đ. Trần Ngọc Diện,  Thảo Điền,  Quận 2, HCM</t>
  </si>
  <si>
    <t>SG148</t>
  </si>
  <si>
    <t>Chickita</t>
  </si>
  <si>
    <t>hotline</t>
  </si>
  <si>
    <t>2862706273</t>
  </si>
  <si>
    <t>chickita@dzinefs.com</t>
  </si>
  <si>
    <t>SG149</t>
  </si>
  <si>
    <t>CTY Kichen &amp; Bar</t>
  </si>
  <si>
    <t>hello@cty.space</t>
  </si>
  <si>
    <t>Ground Floor &amp; Behind the elevator lobby,  72-74 Nguyen Thi Minh Khai or Alleyway,  145 Hai Bà Trưng, HCM</t>
  </si>
  <si>
    <t>SG150</t>
  </si>
  <si>
    <t>DiMai Ben Thanh Time Square</t>
  </si>
  <si>
    <t>028 3820 8489</t>
  </si>
  <si>
    <t>nhahangdimai@d1-concepts.com</t>
  </si>
  <si>
    <t>SG151</t>
  </si>
  <si>
    <t>Elgin Saigon</t>
  </si>
  <si>
    <t>028 3535 2957</t>
  </si>
  <si>
    <t>eat@elginsgn.com</t>
  </si>
  <si>
    <t>27 Đ. Mạc Đĩnh Chi,  Bến Nghé,  Quận 1, HCM</t>
  </si>
  <si>
    <t>SG152</t>
  </si>
  <si>
    <t>Doti's-Gym</t>
  </si>
  <si>
    <t>093 263 81 88</t>
  </si>
  <si>
    <t>dotisgym2309@gmail.com</t>
  </si>
  <si>
    <t>371/5 Huỳnh Tấn Phát,  Tân Thuận Đông,  Quận 7, HCM</t>
  </si>
  <si>
    <t>SG153</t>
  </si>
  <si>
    <t>CT GYM Fitness &amp; Yoga</t>
  </si>
  <si>
    <t>093 392 66 28</t>
  </si>
  <si>
    <t>ctgym.vn@gmail.com</t>
  </si>
  <si>
    <t>46A Ung Văn Khiêm,  Phường 25,  Bình Thạnh, HCM</t>
  </si>
  <si>
    <t>SG154</t>
  </si>
  <si>
    <t>Victoria Fitness &amp; Yoga</t>
  </si>
  <si>
    <t>1900 299991</t>
  </si>
  <si>
    <t>SG155</t>
  </si>
  <si>
    <t>NowFit Yoga&amp;Fitness Center</t>
  </si>
  <si>
    <t>BÙI QUỐC VƯƠNG - Chủ</t>
  </si>
  <si>
    <t>2899992626</t>
  </si>
  <si>
    <t>info@nowfit.vn</t>
  </si>
  <si>
    <t>SG156</t>
  </si>
  <si>
    <t>On Boxing &amp; Gym Studio</t>
  </si>
  <si>
    <t>0908.520.522</t>
  </si>
  <si>
    <t>onboxingstudio@gmail.com</t>
  </si>
  <si>
    <t>19 Đặng Văn Ngữ,  46 Hoàng Diệu,  Phường 10, HCM</t>
  </si>
  <si>
    <t>SG157</t>
  </si>
  <si>
    <t>JD Fitness Center</t>
  </si>
  <si>
    <t>097 992 26 23</t>
  </si>
  <si>
    <t>V87P+2CC,  Darga Rd,  Shrikrishna Nagar, HCM</t>
  </si>
  <si>
    <t>SG158</t>
  </si>
  <si>
    <t>VT Fitness &amp; Yoga</t>
  </si>
  <si>
    <t>033 303 3346</t>
  </si>
  <si>
    <t>vt.fitnesscenter@gmail.com</t>
  </si>
  <si>
    <t>SG159</t>
  </si>
  <si>
    <t>Feuro</t>
  </si>
  <si>
    <t>0903336844</t>
  </si>
  <si>
    <t>feurofood@gmail.com</t>
  </si>
  <si>
    <t>51 Đường số 47,  Thảo Điền,  Quận 2, HCM</t>
  </si>
  <si>
    <t>SG160</t>
  </si>
  <si>
    <t>Ibérico - Tapas &amp; Vino</t>
  </si>
  <si>
    <t>Chị Ngân</t>
  </si>
  <si>
    <t>093 518 57 06</t>
  </si>
  <si>
    <t>hola@weareiberico.com</t>
  </si>
  <si>
    <t>20A Thi Sách,  Bến Nghé,  Quận 1, HCM</t>
  </si>
  <si>
    <t>SG161</t>
  </si>
  <si>
    <t>Kin Đee - Thai Gastropub</t>
  </si>
  <si>
    <r>
      <t xml:space="preserve">Anh Nam - Chủ
Bio: </t>
    </r>
    <r>
      <rPr>
        <sz val="10"/>
        <color rgb="FF1155CC"/>
        <rFont val="Arial"/>
      </rPr>
      <t>https://www.facebook.com/nam.khuat.5458</t>
    </r>
  </si>
  <si>
    <t>090 130 32 00</t>
  </si>
  <si>
    <t>kindeesaigon@gmail.com</t>
  </si>
  <si>
    <t>39A Đ. Cô Bắc,  Phường Cầu Ông Lãnh,  Quận 1, HCM</t>
  </si>
  <si>
    <t>SG162</t>
  </si>
  <si>
    <t>Aliens</t>
  </si>
  <si>
    <t>093 416 19 95</t>
  </si>
  <si>
    <t>aliens.saigon@gmail.com</t>
  </si>
  <si>
    <t>SG163</t>
  </si>
  <si>
    <t>Lu Bu Restaurant</t>
  </si>
  <si>
    <t>028 62818371</t>
  </si>
  <si>
    <t>info@luburestaurant.com</t>
  </si>
  <si>
    <t>SG164</t>
  </si>
  <si>
    <t>Octo tapas restaurant</t>
  </si>
  <si>
    <t>ĐẶNG GIA HUY - Đại diện</t>
  </si>
  <si>
    <t>(028) 3925 1509</t>
  </si>
  <si>
    <t>info@octotapas.com</t>
  </si>
  <si>
    <t>Floor 2,  75 Đ. Hồ Tùng Mậu,  Bến Nghé, HCM</t>
  </si>
  <si>
    <t>SG165</t>
  </si>
  <si>
    <t>Opus saigon</t>
  </si>
  <si>
    <t>PHẠM QUANG MINH - Đại diện</t>
  </si>
  <si>
    <t>028 3911 7188</t>
  </si>
  <si>
    <t>reservation@opussaigon.com.vn</t>
  </si>
  <si>
    <t>12 Phan Kế Bính,  Đa Kao,  Quận 1, HCM</t>
  </si>
  <si>
    <t>SG166</t>
  </si>
  <si>
    <t>Propaganda Restaurant Bistro</t>
  </si>
  <si>
    <t>VÕ THỊ ĐÔNG SƯƠNG - Quản Lý chuỗi
Hotline</t>
  </si>
  <si>
    <t>2822283576
 028 3822 9048</t>
  </si>
  <si>
    <t>info@propagandabistros.com</t>
  </si>
  <si>
    <t>21 Hàn Thuyên,  Bến Nghé,  Quận 1, HCM</t>
  </si>
  <si>
    <t>SG167</t>
  </si>
  <si>
    <t>Quán Bụi</t>
  </si>
  <si>
    <t>NGUYỄN THÀNH PHÚC - Quản lý Chuỗi</t>
  </si>
  <si>
    <t>932788879</t>
  </si>
  <si>
    <t>trandanh.quanbui@gmail.com</t>
  </si>
  <si>
    <t>SG168</t>
  </si>
  <si>
    <t>WkND Restaurant</t>
  </si>
  <si>
    <t>090 972 26 27</t>
  </si>
  <si>
    <t>info@wkndsaigon.com</t>
  </si>
  <si>
    <t>27 Tống Hữu Định,  Thảo Điền,  Quận 2, HCM</t>
  </si>
  <si>
    <t>SG169</t>
  </si>
  <si>
    <t>Tomatito Saigon Restaurant</t>
  </si>
  <si>
    <t>0869 388 864</t>
  </si>
  <si>
    <t>dine@tomatito.vn</t>
  </si>
  <si>
    <t>171 Đ. Calmette,  Phường Nguyễn Thái Bình,  Quận 1, HCM</t>
  </si>
  <si>
    <t>SG170</t>
  </si>
  <si>
    <t>THOL Gym</t>
  </si>
  <si>
    <t>Duy Nguyễn</t>
  </si>
  <si>
    <t>0934111640</t>
  </si>
  <si>
    <t>sales@thol.com.vn</t>
  </si>
  <si>
    <t>107 Đ. Số 6,  Bình Trị Đông B,  Bình Tân, HCM</t>
  </si>
  <si>
    <t>SG171</t>
  </si>
  <si>
    <t>ViVa Yoga &amp; Fitness</t>
  </si>
  <si>
    <t>contact@vfitness.vn</t>
  </si>
  <si>
    <t>SG172</t>
  </si>
  <si>
    <t>Enigma Bar</t>
  </si>
  <si>
    <t>Nguyễn Duy Thức - Chủ</t>
  </si>
  <si>
    <t>0966747410</t>
  </si>
  <si>
    <t>SG173</t>
  </si>
  <si>
    <t>Hustle Thao Dien</t>
  </si>
  <si>
    <t>028 6271 3012</t>
  </si>
  <si>
    <t>info@hustle.com.vn</t>
  </si>
  <si>
    <t>26b Đ. Thảo Điền,  Street,  Quận 2, HCM</t>
  </si>
  <si>
    <t>SG174</t>
  </si>
  <si>
    <t>GYM TUi</t>
  </si>
  <si>
    <t>077 666 8842</t>
  </si>
  <si>
    <t>SG175</t>
  </si>
  <si>
    <t>Gà GYM</t>
  </si>
  <si>
    <t>Mai Công Huy</t>
  </si>
  <si>
    <t>912232323</t>
  </si>
  <si>
    <t>gagymvn@gmail.com</t>
  </si>
  <si>
    <t>Centrosa Garden – Tháp Iris 1,  200 Đ. 3 Tháng 2,  Phường 12, HCM</t>
  </si>
  <si>
    <t>SG176</t>
  </si>
  <si>
    <t>Indochine Bùi Viện</t>
  </si>
  <si>
    <t>Hotline
Chủ</t>
  </si>
  <si>
    <t>090 820 82 07
02899996866</t>
  </si>
  <si>
    <t>marketing.heritage1105@gmail.com</t>
  </si>
  <si>
    <t>Đ. Bùi Viện,  Phạm Ngũ Lão,  Quận 1, HCM</t>
  </si>
  <si>
    <t>SG177</t>
  </si>
  <si>
    <t>GYM IRON BODY - Phạm Hùng</t>
  </si>
  <si>
    <t>036 778 8797</t>
  </si>
  <si>
    <t>C1 03 + 04,  Đ. Phạm Hùng,  Bình Hưng, HCM</t>
  </si>
  <si>
    <t>SG178</t>
  </si>
  <si>
    <t>Củi Rooftop - Hồng Lĩnh</t>
  </si>
  <si>
    <t>Hotline
Anh Nam</t>
  </si>
  <si>
    <t>979686746
0903046662</t>
  </si>
  <si>
    <t>cuirooftop3001@gmail.com</t>
  </si>
  <si>
    <t>Tầng 5,  Sân thượng,  Y12 Hồng Lĩnh, HCM</t>
  </si>
  <si>
    <t>SG179</t>
  </si>
  <si>
    <t>YU Acoustic</t>
  </si>
  <si>
    <t>901944747</t>
  </si>
  <si>
    <t>SG180</t>
  </si>
  <si>
    <t>Skyy Rooftop</t>
  </si>
  <si>
    <t>Chị Nghi</t>
  </si>
  <si>
    <t>388164292</t>
  </si>
  <si>
    <t>skyygardencoffee@gmail.com</t>
  </si>
  <si>
    <t>98 Đ. Phùng Văn Cung,  Phường 7,  Phú Nhuận, HCM</t>
  </si>
  <si>
    <t>SG181</t>
  </si>
  <si>
    <t>The Rich Fitness &amp; Yoga Center</t>
  </si>
  <si>
    <t>LÊ ĐỨC Y</t>
  </si>
  <si>
    <t>792825603</t>
  </si>
  <si>
    <t>therichfitness143@gmail.com</t>
  </si>
  <si>
    <t>143 Lê Văn Lương,  Phước Kiển,  Nhà Bè, HCM</t>
  </si>
  <si>
    <t>SG182</t>
  </si>
  <si>
    <t>Dailo's Kitchen &amp; Bar</t>
  </si>
  <si>
    <t>Chị Cát</t>
  </si>
  <si>
    <t>070 270 2923</t>
  </si>
  <si>
    <t>dailoskitchenbar@gmail.com</t>
  </si>
  <si>
    <t>190,  192 Đ. Võ Văn Kiệt,  Phường Cầu Ông Lãnh, HCM</t>
  </si>
  <si>
    <t>SG183</t>
  </si>
  <si>
    <t>Sol Kitchen &amp; Bar</t>
  </si>
  <si>
    <t>Hotline
Chủ chị Trang</t>
  </si>
  <si>
    <t>079 999 1811
0933 022229</t>
  </si>
  <si>
    <t>sol@solkitchenbar.com</t>
  </si>
  <si>
    <t>115 Lý Tự Trọng,  Phường Bến Thành,  Quận 1, HCM</t>
  </si>
  <si>
    <t>SG184</t>
  </si>
  <si>
    <t>Refined - Coffee &amp; Cocktails</t>
  </si>
  <si>
    <t>Anh Boddy</t>
  </si>
  <si>
    <t>077 7965792</t>
  </si>
  <si>
    <t>14 Tôn Thất Đạm,  Phường Nguyễn Thái Bình,  Quận 1, HCM</t>
  </si>
  <si>
    <t>SG185</t>
  </si>
  <si>
    <t>60 Gym &amp; Yoga</t>
  </si>
  <si>
    <t>028 6650 1944
0903 083 603</t>
  </si>
  <si>
    <t>60gym.info@gmail.com</t>
  </si>
  <si>
    <t>60 Hiền Vương,  Phú Thạnh,  Tân Phú, HCM</t>
  </si>
  <si>
    <t>SG186</t>
  </si>
  <si>
    <t>Mastil Rooftop</t>
  </si>
  <si>
    <t>093 582 00 69</t>
  </si>
  <si>
    <t>thangminh.mastil@gmail.com</t>
  </si>
  <si>
    <t>274b Nguyễn Trọng Tuyển,  Phường 10,  Phú Nhuận, HCM</t>
  </si>
  <si>
    <t>SG187</t>
  </si>
  <si>
    <t>Redfit Fitness &amp; Yoga Quận 6</t>
  </si>
  <si>
    <t>387783898</t>
  </si>
  <si>
    <t>redfitcenter@gmail.com</t>
  </si>
  <si>
    <t>73 Đ. Kinh Dương Vương,  Phường 12,  Quận 6, HCM</t>
  </si>
  <si>
    <t>SG188</t>
  </si>
  <si>
    <t>High Bar #23</t>
  </si>
  <si>
    <t>Anh Ngô Minh</t>
  </si>
  <si>
    <t>094 550 52 62</t>
  </si>
  <si>
    <t>153 Đường Hồng Lạc,  Phường 10,  Tân Bình, HCM</t>
  </si>
  <si>
    <t>SG189</t>
  </si>
  <si>
    <t>OFF TRACK Beer Garden</t>
  </si>
  <si>
    <t>17 Song Hành,  Thảo Điền,  Quận 2, HCM</t>
  </si>
  <si>
    <t>SG190</t>
  </si>
  <si>
    <t>D CHILL</t>
  </si>
  <si>
    <t>Anh Duy</t>
  </si>
  <si>
    <t>937844761</t>
  </si>
  <si>
    <t>dchillsky@gmail.com</t>
  </si>
  <si>
    <t>302,  304 Đ. Võ Văn Kiệt,  Phường Cô Giang, HCM</t>
  </si>
  <si>
    <t>SG191</t>
  </si>
  <si>
    <t>Novo Café - Coffee &amp; Tea &amp; Bricks</t>
  </si>
  <si>
    <t>076 812 3459</t>
  </si>
  <si>
    <t>novocafe.hcm@gmail.com</t>
  </si>
  <si>
    <t>SG192</t>
  </si>
  <si>
    <t>Tiệm ký gửi nỗi buồn</t>
  </si>
  <si>
    <t>906786502</t>
  </si>
  <si>
    <t>85 Kim Đồng,  Phường 6,  Thành phố Đà Lạt, HCM</t>
  </si>
  <si>
    <t>SG193</t>
  </si>
  <si>
    <t>The Brick - Hidden Coffee Shop &amp; Cocktail Bar</t>
  </si>
  <si>
    <t>093 705 30 24</t>
  </si>
  <si>
    <t>thebrickquan3@gmail.com</t>
  </si>
  <si>
    <t>SG194</t>
  </si>
  <si>
    <t>Habibi Lounge - Saigon</t>
  </si>
  <si>
    <t>Chị Yến</t>
  </si>
  <si>
    <t>093 757 05 79</t>
  </si>
  <si>
    <t>3 Ngô Văn Năm,  Bến Nghé,  Quận 1, HCM</t>
  </si>
  <si>
    <t>SG195</t>
  </si>
  <si>
    <t>SG196</t>
  </si>
  <si>
    <t>Tonic Rooftop Bar</t>
  </si>
  <si>
    <t>070 883 3929</t>
  </si>
  <si>
    <t>SG197</t>
  </si>
  <si>
    <t>PLATFORM COFFEE</t>
  </si>
  <si>
    <t>Anh Quản Lý
Chủ - Anh Tùng</t>
  </si>
  <si>
    <t>094 200 94 22
0911666664</t>
  </si>
  <si>
    <t>SG198</t>
  </si>
  <si>
    <t>Steersman Brewery - Taproom &amp; Restaurant</t>
  </si>
  <si>
    <t>info@steersman-brewery.com</t>
  </si>
  <si>
    <t>18 Phan Kế Bính,  Đa Kao,  Quận 1, HCM</t>
  </si>
  <si>
    <t>SG199</t>
  </si>
  <si>
    <t>7 Bridges Brewing Co. Saigon Taproom &amp; Bottle Shop</t>
  </si>
  <si>
    <t>097 732 64 78</t>
  </si>
  <si>
    <t>saigontaproomd1@7bridges.vn</t>
  </si>
  <si>
    <t>15B/12 Đ. Lê Thánh Tôn,  Bến Nghé,  Quận 1, HCM</t>
  </si>
  <si>
    <t>SG200</t>
  </si>
  <si>
    <t>Pasteur Street Brewing Co. - Hoang Sa Taproom &amp; Restaurant</t>
  </si>
  <si>
    <t>221 Đ. Hoàng Sa,  Phường Tân Định,  Quận 1, HCM</t>
  </si>
  <si>
    <t>SG201</t>
  </si>
  <si>
    <t>S'Life Gym</t>
  </si>
  <si>
    <t>Anh Vũ</t>
  </si>
  <si>
    <t>077 855 7779</t>
  </si>
  <si>
    <t>SG202</t>
  </si>
  <si>
    <t>Lion Gym Saigon</t>
  </si>
  <si>
    <t>Hoàng Thị Ý Nhi</t>
  </si>
  <si>
    <t>911369995</t>
  </si>
  <si>
    <t>64 Đ. Phùng Văn Cung,  Phường 7,  Phú Nhuận, HCM</t>
  </si>
  <si>
    <t>SG203</t>
  </si>
  <si>
    <t>Banana Mama Rooftop Bar &amp; Kitchen Saigon</t>
  </si>
  <si>
    <t>782356137</t>
  </si>
  <si>
    <t>hello@bananamamabar.com</t>
  </si>
  <si>
    <t>102,  ABC,  Đ. Cống Quỳnh, HCM</t>
  </si>
  <si>
    <t>SG204</t>
  </si>
  <si>
    <t>Le'Fê Rooftop Bar</t>
  </si>
  <si>
    <t>932111420</t>
  </si>
  <si>
    <t>Floor 8,  198 Đ. Bùi Viện,  Phường Phạm Ngũ Lão, HCM</t>
  </si>
  <si>
    <t>SG205</t>
  </si>
  <si>
    <t>JAPANIT Matcha &amp; Coffee House</t>
  </si>
  <si>
    <t>971507808</t>
  </si>
  <si>
    <t>japanitmatcha@gmail.com</t>
  </si>
  <si>
    <t>130 Đ. Trần Hưng Đạo,  Phường Phạm Ngũ Lão,  Quận 1, HCM</t>
  </si>
  <si>
    <t>SG206</t>
  </si>
  <si>
    <t>Si Cafe</t>
  </si>
  <si>
    <t>931105080</t>
  </si>
  <si>
    <t>lienhe@sicafe.com.vn</t>
  </si>
  <si>
    <t>SG207</t>
  </si>
  <si>
    <t>Barxiu Coffee</t>
  </si>
  <si>
    <t>036 959 6764</t>
  </si>
  <si>
    <t>barxiucoffeevn@gmail.com</t>
  </si>
  <si>
    <t>SG208</t>
  </si>
  <si>
    <t>The Joi Factory Cafe</t>
  </si>
  <si>
    <t>369772573</t>
  </si>
  <si>
    <t>joi@christinas.vn</t>
  </si>
  <si>
    <t>Hẻm 212B,  212/2B Đ. Nguyễn Trãi,  Phường Nguyễn Cư Trinh, HCM</t>
  </si>
  <si>
    <t>SG209</t>
  </si>
  <si>
    <t>The Banned Coffee - Nguyễn Cư Trinh</t>
  </si>
  <si>
    <t>937511674</t>
  </si>
  <si>
    <t>thebanned.asia@gmail.com</t>
  </si>
  <si>
    <t>160 Đ. Nguyễn Cư Trinh,  Phường Nguyễn Cư Trinh,  Quận 1, HCM</t>
  </si>
  <si>
    <t>SG210</t>
  </si>
  <si>
    <t>Cafe Tèo premium - Quận 1</t>
  </si>
  <si>
    <t>703337244</t>
  </si>
  <si>
    <t>trantrunghoai.23@gmail.com</t>
  </si>
  <si>
    <t>266 Đ. Trần Hưng Đạo,  Phường Nguyễn Cư Trinh,  Quận 1, HCM</t>
  </si>
  <si>
    <t>SG211</t>
  </si>
  <si>
    <t>The Bike Coffee</t>
  </si>
  <si>
    <t>Chị Thúy</t>
  </si>
  <si>
    <t>362138811</t>
  </si>
  <si>
    <t>SG212</t>
  </si>
  <si>
    <t>The Monic Coffee</t>
  </si>
  <si>
    <t>Chị Hoàng</t>
  </si>
  <si>
    <t>909889399</t>
  </si>
  <si>
    <t>themoniccoffee@gmail.com</t>
  </si>
  <si>
    <t>N4 Trường Sơn,  Phường 15,  Quận 10, HCM</t>
  </si>
  <si>
    <t>SG213</t>
  </si>
  <si>
    <t>Every Half Võ Thị Sáu</t>
  </si>
  <si>
    <t>838302882</t>
  </si>
  <si>
    <t>Hello@everyhalf.vn</t>
  </si>
  <si>
    <t>232,  232/23 Đ. Võ Thị Sáu,  Võ Thị Sáu, HCM</t>
  </si>
  <si>
    <t>SG214</t>
  </si>
  <si>
    <t>Saigon Grill Restaurant</t>
  </si>
  <si>
    <t>916622662</t>
  </si>
  <si>
    <t>saigongrillgarden@gmail.com</t>
  </si>
  <si>
    <t>Pasteur/91 Ward,  St,  Quận 1, HCM</t>
  </si>
  <si>
    <t>SG215</t>
  </si>
  <si>
    <t>Lalaland 869</t>
  </si>
  <si>
    <t>Anh Đinh Thảo</t>
  </si>
  <si>
    <t>909250786</t>
  </si>
  <si>
    <t>869 Đ. Hoàng Sa,  Phường 11,  Quận 3, HCM</t>
  </si>
  <si>
    <t>SG216</t>
  </si>
  <si>
    <t>Hừng Hoa Beer</t>
  </si>
  <si>
    <t>703539318</t>
  </si>
  <si>
    <t>11a Hoà Hưng,  Phường 12,  Quận 10, HCM</t>
  </si>
  <si>
    <t>SG217</t>
  </si>
  <si>
    <t>Tầng Thượng 06</t>
  </si>
  <si>
    <t>878533868</t>
  </si>
  <si>
    <t>tangthuong06@gmail.com</t>
  </si>
  <si>
    <t>163,  163/14/9 Đ. Tô Hiến Thành,  Phường 13, HCM</t>
  </si>
  <si>
    <t>SG218</t>
  </si>
  <si>
    <t>Nắng Rooftop Coffee Quận 3</t>
  </si>
  <si>
    <t>Anh Lani</t>
  </si>
  <si>
    <t>094 377 59 90</t>
  </si>
  <si>
    <t>nangrooftopcoffee@gmail.com</t>
  </si>
  <si>
    <t>457 Nguyễn Đình Chiểu,  Phường 5,  Quận 3, HCM</t>
  </si>
  <si>
    <t>SG219</t>
  </si>
  <si>
    <t>Tiệm cà phê 1989 - 350 Tô Hiến Thành</t>
  </si>
  <si>
    <t>090 735 11 53</t>
  </si>
  <si>
    <t>the1989cfe@gmail.com</t>
  </si>
  <si>
    <t>Đ. Tô Hiến Thành,  Quận 10,  Thành phố Hồ Chí Minh, HCM</t>
  </si>
  <si>
    <t>SG220</t>
  </si>
  <si>
    <t>Trung Tâm Thể Hình &amp; Yoga - MarsGym</t>
  </si>
  <si>
    <t>090 773 66 78</t>
  </si>
  <si>
    <t>manager.marsgroup@gmail.com</t>
  </si>
  <si>
    <t>385 D1-D2,  Đ. Nguyễn Trãi,  Phường Nguyễn Cư Trinh, HCM</t>
  </si>
  <si>
    <t>SG221</t>
  </si>
  <si>
    <t>The Little Bean Coffee</t>
  </si>
  <si>
    <t>0334 548 788</t>
  </si>
  <si>
    <t>75 Đ. Cao Thắng,  Phường 3,  Quận 3, HCM</t>
  </si>
  <si>
    <t>SG222</t>
  </si>
  <si>
    <t>PATESO COFFEE</t>
  </si>
  <si>
    <t>Chị Nhi</t>
  </si>
  <si>
    <t>356068206</t>
  </si>
  <si>
    <t>96 Đ. Số 3,  Khu dân cư Kim Sơn,  Quận 7, HCM</t>
  </si>
  <si>
    <t>SG223</t>
  </si>
  <si>
    <t>Cafe Ông Bầu KDC Kim Sơn,q7</t>
  </si>
  <si>
    <t>Anh Tùng</t>
  </si>
  <si>
    <t>972121701</t>
  </si>
  <si>
    <t>A69 Đ. Số 3,  Khu dân cư Kim Sơn,  Quận 7, HCM</t>
  </si>
  <si>
    <t>SG224</t>
  </si>
  <si>
    <t>Open Glass cafe</t>
  </si>
  <si>
    <t>Anh Hoàng</t>
  </si>
  <si>
    <t>0765 102 722</t>
  </si>
  <si>
    <t>SG225</t>
  </si>
  <si>
    <t>Baseball Cage - Lồng bóng chày tự động</t>
  </si>
  <si>
    <t>Hotline
Chị Trúc (Chủ)</t>
  </si>
  <si>
    <t>789808029
0938677001</t>
  </si>
  <si>
    <t>479 Lê Văn Lương,  Tân Hưng,  Quận 7, HCM</t>
  </si>
  <si>
    <t>SG226</t>
  </si>
  <si>
    <t>Nắng coffee&amp;Acoustic</t>
  </si>
  <si>
    <t>Chị Tường Vân</t>
  </si>
  <si>
    <t>779150297</t>
  </si>
  <si>
    <t>326 Lê Văn Lương,  Tân Quy,  Quận 7, HCM</t>
  </si>
  <si>
    <t>SG227</t>
  </si>
  <si>
    <t>Xóm cà phê Acoustic</t>
  </si>
  <si>
    <t>Lê Thùy</t>
  </si>
  <si>
    <t>986283637</t>
  </si>
  <si>
    <t>lethuyasia@gmail.com</t>
  </si>
  <si>
    <t>158B Đường số 79,  Tân Quy,  Quận 7, HCM</t>
  </si>
  <si>
    <t>SG228</t>
  </si>
  <si>
    <t>ZCafé</t>
  </si>
  <si>
    <t>028 3622 3288</t>
  </si>
  <si>
    <t>5256 S Mission Rd Suite 1103,  Bonsall,  CA 92003, HCM</t>
  </si>
  <si>
    <t>SG229</t>
  </si>
  <si>
    <t>SG230</t>
  </si>
  <si>
    <t>Dalaland Coffee</t>
  </si>
  <si>
    <t>383552591</t>
  </si>
  <si>
    <t>Dalalandcoffee@gmail.com</t>
  </si>
  <si>
    <t>24/4/1 Đ. Trần Ngọc Diện,  Thảo Điền,  Quận 2, HCM</t>
  </si>
  <si>
    <t>SG231</t>
  </si>
  <si>
    <t>THE BRIX - Eatery &amp; Bar Lounge</t>
  </si>
  <si>
    <t>907851010</t>
  </si>
  <si>
    <t>hello@thebrixsaigon.com</t>
  </si>
  <si>
    <t>26 Đ. Trần Ngọc Diện,  Thảo Điền,  Quận 2, HCM</t>
  </si>
  <si>
    <t>SG232</t>
  </si>
  <si>
    <t>Bardo Cocktails &amp; Arts</t>
  </si>
  <si>
    <t>Omar Gendy</t>
  </si>
  <si>
    <t>981284540</t>
  </si>
  <si>
    <t>14 Đường số 11,  Thảo Điền,  Quận 2, HCM</t>
  </si>
  <si>
    <t>SG233</t>
  </si>
  <si>
    <t>The Orient Bar &amp; Wine Lounge Saigon</t>
  </si>
  <si>
    <t>Hotline
Chủ Grant</t>
  </si>
  <si>
    <t>838217125
0948619036</t>
  </si>
  <si>
    <t>orientpubsaigon@gmail.com</t>
  </si>
  <si>
    <t>41 Võ Trường Toản,  An Phú,  Quận 2, HCM</t>
  </si>
  <si>
    <t>SG234</t>
  </si>
  <si>
    <t>TINTO - Nikkei Cuisine &amp; Bar</t>
  </si>
  <si>
    <t>901691010</t>
  </si>
  <si>
    <t>hello@tintosaigon.com</t>
  </si>
  <si>
    <t>24 Trần Ngọc Diện,  Phường Thảo Điền,  Quận 2, HCM</t>
  </si>
  <si>
    <t>SG235</t>
  </si>
  <si>
    <t>Chickita - Flame Grilled Chicken</t>
  </si>
  <si>
    <t>902595991</t>
  </si>
  <si>
    <t>SG236</t>
  </si>
  <si>
    <t>Sóno Grill &amp; Bar</t>
  </si>
  <si>
    <t>967037215</t>
  </si>
  <si>
    <t>booking@sonogroup.vn</t>
  </si>
  <si>
    <t>215B37 Nguyễn Văn Hưởng,  Thảo Điền,  Thủ Đức, HCM</t>
  </si>
  <si>
    <t>SG237</t>
  </si>
  <si>
    <t>TONIC THE ROOFTOP</t>
  </si>
  <si>
    <t>708833929</t>
  </si>
  <si>
    <t>info@madcowsaigon.com</t>
  </si>
  <si>
    <t>79 Đ. Quốc Hương,  Thảo Điền,  Quận 2, HCM</t>
  </si>
  <si>
    <t>SG238</t>
  </si>
  <si>
    <t>Chao Nghiêng Rooftop</t>
  </si>
  <si>
    <t>355633395</t>
  </si>
  <si>
    <t>2 Nguyễn Bá Huân,  Thảo Điền,  Thành phố Thủ Đức, HCM</t>
  </si>
  <si>
    <t>SG239</t>
  </si>
  <si>
    <t>Mcafé</t>
  </si>
  <si>
    <t>369555626</t>
  </si>
  <si>
    <t>SG240</t>
  </si>
  <si>
    <t>Le Café des Stagiaires - Saigon</t>
  </si>
  <si>
    <t>contact@cafestagiaires.vn</t>
  </si>
  <si>
    <t>Số 8,  10 Đường số 54,  Thảo Điền, HCM</t>
  </si>
  <si>
    <t>SG241</t>
  </si>
  <si>
    <t>The Original - Pub &amp; Grill</t>
  </si>
  <si>
    <t>2837442080</t>
  </si>
  <si>
    <t>7 Đ. Thảo Điền,  Thảo Điền,  Quận 2, HCM</t>
  </si>
  <si>
    <t>SG242</t>
  </si>
  <si>
    <t>Munch Bistrobar</t>
  </si>
  <si>
    <t>901801045</t>
  </si>
  <si>
    <t>19 Đ. Trần Ngọc Diện,  Thảo Điền,  Quận 2, HCM</t>
  </si>
  <si>
    <t>SG243</t>
  </si>
  <si>
    <t>Stoker Woodfired Grill &amp; Bar</t>
  </si>
  <si>
    <t>909192725</t>
  </si>
  <si>
    <t>marketing@tribe-hospitality.com</t>
  </si>
  <si>
    <t>44 Mạc Thị Bưởi,  Bến Nghé,  Quận 1, HCM</t>
  </si>
  <si>
    <t>SG244</t>
  </si>
  <si>
    <t>B3 Wine Bar &amp; Grill</t>
  </si>
  <si>
    <t>989468643</t>
  </si>
  <si>
    <t>bookingb3steakhouse@gmail.com</t>
  </si>
  <si>
    <t>94 Xuân Thủy,  Thảo Điền,  Thành phố Thủ Đức, HCM</t>
  </si>
  <si>
    <t>SG245</t>
  </si>
  <si>
    <t>Blu Bar &amp; Grill Restaurant</t>
  </si>
  <si>
    <t>903371417</t>
  </si>
  <si>
    <t>20A Võ Trường Toản,  An Phú,  Quận 2, HCM</t>
  </si>
  <si>
    <t>SG246</t>
  </si>
  <si>
    <t>SG247</t>
  </si>
  <si>
    <t>Ngọt Cafe</t>
  </si>
  <si>
    <t>932095380</t>
  </si>
  <si>
    <t>ngotjuice@gmail.com</t>
  </si>
  <si>
    <t>SG248</t>
  </si>
  <si>
    <t>đờ li rooftop</t>
  </si>
  <si>
    <t>375278312</t>
  </si>
  <si>
    <t>73 Đ. Đề Thám,  Phường Cô Giang,  Quận 1, HCM</t>
  </si>
  <si>
    <t>SG249</t>
  </si>
  <si>
    <t>hailemot.rooftop</t>
  </si>
  <si>
    <t>Chị Diệp</t>
  </si>
  <si>
    <t>939436470</t>
  </si>
  <si>
    <t>10 Vĩnh Khánh,  Phường 10,  Quận 4, HCM</t>
  </si>
  <si>
    <t>SG250</t>
  </si>
  <si>
    <t>CÁO XÁM-Rooftop beer Garden</t>
  </si>
  <si>
    <t>Anh Nguyên</t>
  </si>
  <si>
    <t>789377771</t>
  </si>
  <si>
    <t>44 Đ. Đề Thám,  Phường Cầu Ông Lãnh,  Quận 1, HCM</t>
  </si>
  <si>
    <t>SG251</t>
  </si>
  <si>
    <t>Sargon Coffee</t>
  </si>
  <si>
    <t>929083939</t>
  </si>
  <si>
    <t>Thesargon.vietnam@gmail.com</t>
  </si>
  <si>
    <t>2/42 Đ. Cao Thắng,  Phường 2,  Quận 3, HCM</t>
  </si>
  <si>
    <t>SG252</t>
  </si>
  <si>
    <t>𝐁𝐮𝐳𝐳 𝐁𝐞𝐞𝐫 &amp; 𝐁𝐚𝐫</t>
  </si>
  <si>
    <t>0903 719 668</t>
  </si>
  <si>
    <t>buzzbeerandbar@gmail.com</t>
  </si>
  <si>
    <t>Lầu 2 110 Trần Não,  Phường An Khánh,  Quận 2, HCM</t>
  </si>
  <si>
    <t>SG253</t>
  </si>
  <si>
    <t>The OGk Rooftop</t>
  </si>
  <si>
    <t>Anh Sơn</t>
  </si>
  <si>
    <t>093 490 84 88</t>
  </si>
  <si>
    <t>SG254</t>
  </si>
  <si>
    <t>Wunder - Bạn &amp; Bia</t>
  </si>
  <si>
    <t>Anh Phước
ANh Huy</t>
  </si>
  <si>
    <t>098 864 45 56
0967641289</t>
  </si>
  <si>
    <t>wundervn@gmail.com</t>
  </si>
  <si>
    <t>SG255</t>
  </si>
  <si>
    <t>Soul Classic Rooftop Bar</t>
  </si>
  <si>
    <t>Anh Ngô Mây</t>
  </si>
  <si>
    <t>092 965 47 15</t>
  </si>
  <si>
    <t>soul.classicpub@gmail.com</t>
  </si>
  <si>
    <t>6 Đoàn Văn Bơ,  Phường 9,  Quận 4, HCM</t>
  </si>
  <si>
    <t>SG256</t>
  </si>
  <si>
    <t>1991 Rooftop Coffee &amp; More</t>
  </si>
  <si>
    <t>Chị Vân</t>
  </si>
  <si>
    <t>093 155 13 79</t>
  </si>
  <si>
    <t>1991rooftop@gmail.com</t>
  </si>
  <si>
    <t>37/4 Đinh Công Tráng,  Phường Tân Định,  Quận 1, HCM</t>
  </si>
  <si>
    <t>SG257</t>
  </si>
  <si>
    <t>Mây Rooftop</t>
  </si>
  <si>
    <t>093 965 5464</t>
  </si>
  <si>
    <t>456 Xô Viết Nghệ Tĩnh,  Phường 25,  Bình Thạnh, HCM</t>
  </si>
  <si>
    <t>SG258</t>
  </si>
  <si>
    <t>SQUARE 39</t>
  </si>
  <si>
    <t>093 215 50 73</t>
  </si>
  <si>
    <t>square39sg@gmail.com</t>
  </si>
  <si>
    <t>25B Đ. số 3,  Thành Phố,  Thủ Đức, HCM</t>
  </si>
  <si>
    <t>SG259</t>
  </si>
  <si>
    <t>Ắp Chen Bistro</t>
  </si>
  <si>
    <t>093 592 54 68</t>
  </si>
  <si>
    <t>CFuptrend@gmail.com</t>
  </si>
  <si>
    <t>6B Ngô Thời Nhiệm,  Võ Thị Sáu,  Quận 3, HCM</t>
  </si>
  <si>
    <t>SG260</t>
  </si>
  <si>
    <t>Au Patio - Eatery &amp; Wine</t>
  </si>
  <si>
    <t>Anh Hậu
Chị chủ (Lisa)</t>
  </si>
  <si>
    <t>090 838 93 07
0707 339 454</t>
  </si>
  <si>
    <t>aupatio.eateryandwine@gmail.com</t>
  </si>
  <si>
    <t>SG261</t>
  </si>
  <si>
    <t>Lên Men - Cửa hàng đồ uống lên men</t>
  </si>
  <si>
    <t>090 672 20 78</t>
  </si>
  <si>
    <t>SG262</t>
  </si>
  <si>
    <t>The 67</t>
  </si>
  <si>
    <t>076 767 3267</t>
  </si>
  <si>
    <t>max@bar67saigon.com</t>
  </si>
  <si>
    <t>Star Hill Street,  The 67,  10 Đường số 10, HCM</t>
  </si>
  <si>
    <t>SG263</t>
  </si>
  <si>
    <t>Ola Café &amp; Cuisine</t>
  </si>
  <si>
    <t>090 880 80 67</t>
  </si>
  <si>
    <t>info@olaola.vn</t>
  </si>
  <si>
    <t>SG264</t>
  </si>
  <si>
    <t>BarTat</t>
  </si>
  <si>
    <t>Anh Gia Huy
Chị Cẩm Vân</t>
  </si>
  <si>
    <t>093 724 73 55
078 665 2358</t>
  </si>
  <si>
    <t>SG265</t>
  </si>
  <si>
    <t>TÁO Bar</t>
  </si>
  <si>
    <t>037 976 8455</t>
  </si>
  <si>
    <t>taowinebar@gmail.com</t>
  </si>
  <si>
    <t>632 N Dearborn St,  Chicago,  IL 60654, HCM</t>
  </si>
  <si>
    <t>SG266</t>
  </si>
  <si>
    <t>Glow Up Minigolf Cafe</t>
  </si>
  <si>
    <t>Anh Đức</t>
  </si>
  <si>
    <t>090 368 99 68</t>
  </si>
  <si>
    <t>62 Số 1,  Khu phố 2,  Quận 2, HCM</t>
  </si>
  <si>
    <t>SG267</t>
  </si>
  <si>
    <t>Sochy Gastropub</t>
  </si>
  <si>
    <t>036 436 3738</t>
  </si>
  <si>
    <t>38 Lý Tự Trọng,  Bến Nghé,  TP, HCM</t>
  </si>
  <si>
    <t>SG268</t>
  </si>
  <si>
    <t>ROOTY - Bespoke &amp; Fusion</t>
  </si>
  <si>
    <t>090 317 82 68</t>
  </si>
  <si>
    <t>rooty@silverlandhotels.com</t>
  </si>
  <si>
    <t>SG269</t>
  </si>
  <si>
    <t>La Moon Rooftop</t>
  </si>
  <si>
    <t>090 932 41 50</t>
  </si>
  <si>
    <t>Lamoonrooftop@gmail.com</t>
  </si>
  <si>
    <t>110 Đ. Trần Não,  P. Bình An,  Quận 2, HCM</t>
  </si>
  <si>
    <t>SG270</t>
  </si>
  <si>
    <t>SOSO STATION</t>
  </si>
  <si>
    <t>090 335 00 50</t>
  </si>
  <si>
    <t>sosostationcoffee.official@gmail.com</t>
  </si>
  <si>
    <t>54,  56 Đ. Nguyễn Trãi,  Phường Phạm Ngũ Lão, HCM</t>
  </si>
  <si>
    <t>SG271</t>
  </si>
  <si>
    <t>Say Coffee Tea &amp; Dessert</t>
  </si>
  <si>
    <t>Anh Vinh</t>
  </si>
  <si>
    <t>076 290 0134</t>
  </si>
  <si>
    <t>plum.company.vn@gmail.com</t>
  </si>
  <si>
    <t>SG272</t>
  </si>
  <si>
    <t>CoCo Foods and Beers</t>
  </si>
  <si>
    <t>096 573 83 93</t>
  </si>
  <si>
    <t>newhorizon147@yahoo.com</t>
  </si>
  <si>
    <t>SG273</t>
  </si>
  <si>
    <t>GREENWAY Coffee &amp; More</t>
  </si>
  <si>
    <t>932619060</t>
  </si>
  <si>
    <t>149 Số 17,  Tân Quy,  Quận 7, HCM</t>
  </si>
  <si>
    <t>SG274</t>
  </si>
  <si>
    <t>Tiệm cà phê EM Ở ĐÂU</t>
  </si>
  <si>
    <t>090 907 73 71</t>
  </si>
  <si>
    <t>54/2 Đ. Nguyễn Cư Trinh,  Phường Phạm Ngũ Lão,  Quận 1, HCM</t>
  </si>
  <si>
    <t>SG275</t>
  </si>
  <si>
    <t>PRIDE Cafe</t>
  </si>
  <si>
    <t>332794179</t>
  </si>
  <si>
    <t>pridecafes@gmail.com</t>
  </si>
  <si>
    <t>SG276</t>
  </si>
  <si>
    <t>Shin coffee</t>
  </si>
  <si>
    <t>Anh Long</t>
  </si>
  <si>
    <t>989024362</t>
  </si>
  <si>
    <t>contact@shincaphe.com</t>
  </si>
  <si>
    <t>SG277</t>
  </si>
  <si>
    <t>ROJI Coffee / Saigon Hikers</t>
  </si>
  <si>
    <t>Chị Thương</t>
  </si>
  <si>
    <t>091 394 44 49</t>
  </si>
  <si>
    <t>2A Phan Tây Hồ,  Phường 7,  Phú Nhuận, HCM</t>
  </si>
  <si>
    <t>SG278</t>
  </si>
  <si>
    <t>Master's Cup American Food &amp; Coffee, Saigon</t>
  </si>
  <si>
    <t>028 6682 2204</t>
  </si>
  <si>
    <t>masterscupsaigon@gmail.com</t>
  </si>
  <si>
    <t>Panorama,  206 Đ. Trần Văn Trà,  Tân Phong, HCM</t>
  </si>
  <si>
    <t>SG279</t>
  </si>
  <si>
    <t>Đồng Cafe - Trần Hưng Đạo</t>
  </si>
  <si>
    <t>903891553</t>
  </si>
  <si>
    <t>dong.corp9@gmail.com</t>
  </si>
  <si>
    <t>286/1A Đ. Trần Hưng Đạo,  Phường Nguyễn Cư Trinh,  Quận 1, HCM</t>
  </si>
  <si>
    <t>SG280</t>
  </si>
  <si>
    <t>Hornbill Snackbar - 58D Trần Quốc Thảo D3.</t>
  </si>
  <si>
    <t>096 613 02 89</t>
  </si>
  <si>
    <t>hornbillsnackbar@gmail.com</t>
  </si>
  <si>
    <t>58D Trần Quốc Thảo,  Võ Thị Sáu,  Quận 3, HCM</t>
  </si>
  <si>
    <t>SG281</t>
  </si>
  <si>
    <t>The Yuson Tea &amp; Coffee</t>
  </si>
  <si>
    <t>096 320 26 35</t>
  </si>
  <si>
    <t>info.theyuson@gmail.com</t>
  </si>
  <si>
    <t>273B Tôn Đản,  Phường 15,  Quận 4, HCM</t>
  </si>
  <si>
    <t>SG282</t>
  </si>
  <si>
    <t>The Blinders Cocktail Bar</t>
  </si>
  <si>
    <t>Chị Huỳnh Anh</t>
  </si>
  <si>
    <t>0383 207 914</t>
  </si>
  <si>
    <t>info@theblinders.vn</t>
  </si>
  <si>
    <t>165/58 Đ. Nguyễn Thái Bình,  Phường Nguyễn Thái Bình,  Quận 1, HCM</t>
  </si>
  <si>
    <t>SG283</t>
  </si>
  <si>
    <t>Lagom Café -The first Belgian beer Café Lounge in Vietnam</t>
  </si>
  <si>
    <t>091 900 01 95</t>
  </si>
  <si>
    <t>agomcafe.vn@gmail.com</t>
  </si>
  <si>
    <t>SG284</t>
  </si>
  <si>
    <t>Cọ Cocktail Bar</t>
  </si>
  <si>
    <t>093 300 45 93</t>
  </si>
  <si>
    <t>co.yourflavor@gmail.com</t>
  </si>
  <si>
    <t>14B1 Ng. Tất Tố,  Phường 19,  Bình Thạnh, HCM</t>
  </si>
  <si>
    <t>SG285</t>
  </si>
  <si>
    <t>Kangaroo Gym</t>
  </si>
  <si>
    <t>079 323 5239</t>
  </si>
  <si>
    <t>SG286</t>
  </si>
  <si>
    <t>BreakRoom - Sports Bar &amp; Restaurant</t>
  </si>
  <si>
    <t>Anh Tài
Chị Lee</t>
  </si>
  <si>
    <t>702464756
0865665225</t>
  </si>
  <si>
    <t>1123 Superior Ave,  Tomah,  WI 54660, HCM</t>
  </si>
  <si>
    <t>SG287</t>
  </si>
  <si>
    <t>Nến Cafe &amp; Bistro</t>
  </si>
  <si>
    <t>Anh Andy</t>
  </si>
  <si>
    <t>085 548 2255</t>
  </si>
  <si>
    <t>coffeecandle92@gmail.com</t>
  </si>
  <si>
    <t>8A Hoàng Hoa Thám,  Phường 7,  Bình Thạnh, HCM</t>
  </si>
  <si>
    <t>SG288</t>
  </si>
  <si>
    <t>Cà Rề cafe</t>
  </si>
  <si>
    <t>088 616 13 80</t>
  </si>
  <si>
    <t>carecafe.official@gmail.com</t>
  </si>
  <si>
    <t>Lầu 4 &amp; 6,  chung cư,  35 Nguyễn Văn Tráng, HCM</t>
  </si>
  <si>
    <t>SG289</t>
  </si>
  <si>
    <t>Board Game Station coffee</t>
  </si>
  <si>
    <t>Anh Chủ</t>
  </si>
  <si>
    <t>035 377 1890</t>
  </si>
  <si>
    <t>tatbinhlk@gmail.com</t>
  </si>
  <si>
    <t>30 Đ. Cô Bắc,  Phường Cầu Ông Lãnh,  Quận 1, HCM</t>
  </si>
  <si>
    <t>SG290</t>
  </si>
  <si>
    <t>KIN Saigon Kafe</t>
  </si>
  <si>
    <t>036 385 6878</t>
  </si>
  <si>
    <t>SG291</t>
  </si>
  <si>
    <t>DAN'S PUB</t>
  </si>
  <si>
    <t>Nguyễn Đức Huy</t>
  </si>
  <si>
    <t>0776 788 929</t>
  </si>
  <si>
    <t>danpub1222@gmail.com</t>
  </si>
  <si>
    <t>201 W Orange St,  Lancaster,  PA 17603, HCM</t>
  </si>
  <si>
    <t>SG292</t>
  </si>
  <si>
    <t>High Fens</t>
  </si>
  <si>
    <t>kin.saigonkafe@gmail.com</t>
  </si>
  <si>
    <t>SG293</t>
  </si>
  <si>
    <t>Young Fitness Center</t>
  </si>
  <si>
    <t>028 6676 8179</t>
  </si>
  <si>
    <t>50 Huỳnh Thiện Lộc,  Hoà Thanh,  Tân Phú, HCM</t>
  </si>
  <si>
    <t>SG294</t>
  </si>
  <si>
    <t>Hi Friends</t>
  </si>
  <si>
    <t>SG295</t>
  </si>
  <si>
    <t>CATFE</t>
  </si>
  <si>
    <t>093 690 85 90</t>
  </si>
  <si>
    <t>catfe.vn@gmail.com</t>
  </si>
  <si>
    <t>UNIT #2035 – SECOND FLOOR,  INTERNATIONAL VILLAGE MALL,  88 W Pender St, HCM</t>
  </si>
  <si>
    <t>SG296</t>
  </si>
  <si>
    <t>r ê u . coffee</t>
  </si>
  <si>
    <t>096 698 88 15</t>
  </si>
  <si>
    <t>46 Đ. Trịnh Văn Cấn,  Phường Cầu Ông Lãnh,  Quận 1, HCM</t>
  </si>
  <si>
    <t>SG297</t>
  </si>
  <si>
    <t>Saigon Craft</t>
  </si>
  <si>
    <t>093 861 93 66</t>
  </si>
  <si>
    <t>saigoncraftbar@gmail.com</t>
  </si>
  <si>
    <t>1918 Aggie Rd,  Jonesboro,  AR 72401, HCM</t>
  </si>
  <si>
    <t>SG298</t>
  </si>
  <si>
    <t>The Mechanic</t>
  </si>
  <si>
    <t>096 877 79 65</t>
  </si>
  <si>
    <t>themechanic.eaterybar@gmail.com</t>
  </si>
  <si>
    <t>SG299</t>
  </si>
  <si>
    <t>Rehab Station</t>
  </si>
  <si>
    <t>028 3911 8229</t>
  </si>
  <si>
    <t>hello@rehabstation.com.vn</t>
  </si>
  <si>
    <t>27/6 Nguyễn Bỉnh Khiêm,  Đa Kao,  Quận 1, HCM</t>
  </si>
  <si>
    <t>SG300</t>
  </si>
  <si>
    <t>Chill Corner Thảo Điền</t>
  </si>
  <si>
    <t>0896 162 696</t>
  </si>
  <si>
    <t>34 Đ. Số 11,  Thảo Điền,  Quận 2, HCM</t>
  </si>
  <si>
    <t>Thảo Điền</t>
  </si>
  <si>
    <t>SG301</t>
  </si>
  <si>
    <t>Mori Coffee</t>
  </si>
  <si>
    <t>028 7300 5667</t>
  </si>
  <si>
    <t>moricoffeevn@gmail.com</t>
  </si>
  <si>
    <t>85 Đ. Thảo Điền,  Thảo Điền,  Quận 2, HCM</t>
  </si>
  <si>
    <t>SG302</t>
  </si>
  <si>
    <t>Bonjour Cafe the Art</t>
  </si>
  <si>
    <t>0387 384 548</t>
  </si>
  <si>
    <t>Nguyenha.media@gmail.com</t>
  </si>
  <si>
    <t>42 Đ. Thảo Điền,  Thảo Điền,  Quận 2, HCM</t>
  </si>
  <si>
    <t>SG303</t>
  </si>
  <si>
    <t>BIN'S HOUSE COFFEE</t>
  </si>
  <si>
    <t>Anh Hùng</t>
  </si>
  <si>
    <t>0888 877 779</t>
  </si>
  <si>
    <t>quochung0222@gmail.com</t>
  </si>
  <si>
    <t>SG304</t>
  </si>
  <si>
    <t>The Snap Cafe</t>
  </si>
  <si>
    <t>028 3519 4532</t>
  </si>
  <si>
    <t>cafe@snap.com.vn</t>
  </si>
  <si>
    <t>32 Đ. Trần Ngọc Diện,  Thảo Điền,  Quận 2, HCM</t>
  </si>
  <si>
    <t>SG305</t>
  </si>
  <si>
    <t>Aramour Coffee Roasters Thao Dien</t>
  </si>
  <si>
    <t>0768 025 381</t>
  </si>
  <si>
    <t>coffeeshop@aramourcoffee.com</t>
  </si>
  <si>
    <t>7 Đ. Lê Văn Miến,  Thảo Điền,  Quận 2, HCM</t>
  </si>
  <si>
    <t>SG306</t>
  </si>
  <si>
    <t>Twist Cafe &amp; Bar</t>
  </si>
  <si>
    <t>Chị Phương</t>
  </si>
  <si>
    <t>097 793 88 07</t>
  </si>
  <si>
    <t>88 Xuân Thủy,  Thảo Điền,  Quận 2, HCM</t>
  </si>
  <si>
    <t>SG307</t>
  </si>
  <si>
    <t>Brick Coffee</t>
  </si>
  <si>
    <t>Anh Justin</t>
  </si>
  <si>
    <t>098 385 67 17</t>
  </si>
  <si>
    <t>SG308</t>
  </si>
  <si>
    <t>Dolphy Cafe</t>
  </si>
  <si>
    <t>093 808 49 85</t>
  </si>
  <si>
    <t>contact@dolphycafe.com</t>
  </si>
  <si>
    <t>3 Nguyễn Văn Hưởng,  Thảo Điền,  Quận 2, HCM</t>
  </si>
  <si>
    <t>SG309</t>
  </si>
  <si>
    <t>MTL Bar</t>
  </si>
  <si>
    <t>Chị Lyn</t>
  </si>
  <si>
    <t>091 963 01 74</t>
  </si>
  <si>
    <t>4051 Rue St-Hubert,  Montréal,  QC H2L 4A7, HCM</t>
  </si>
  <si>
    <t>SG310</t>
  </si>
  <si>
    <t>Tap House Craft Beer &amp; Cocktail Bar</t>
  </si>
  <si>
    <t>098 178 83 28</t>
  </si>
  <si>
    <t>taptapsaigon@gmail.com</t>
  </si>
  <si>
    <t>94 Xuân Thủy,  Thảo Điền,  Quận 2, HCM</t>
  </si>
  <si>
    <t>SG311</t>
  </si>
  <si>
    <t>Dram</t>
  </si>
  <si>
    <t>090 110 27 23</t>
  </si>
  <si>
    <t>sales@tribe-hospitality.com</t>
  </si>
  <si>
    <t>SG312</t>
  </si>
  <si>
    <t>Khoai Pub</t>
  </si>
  <si>
    <t>090 239 05 75</t>
  </si>
  <si>
    <t>iha.nguyen@gmail.com</t>
  </si>
  <si>
    <t>SG313</t>
  </si>
  <si>
    <t>Bootleggers</t>
  </si>
  <si>
    <t>0333 730 814</t>
  </si>
  <si>
    <t>SG314</t>
  </si>
  <si>
    <t>86 PROOF Whiskey Bar</t>
  </si>
  <si>
    <t>get86proof@gmail.com</t>
  </si>
  <si>
    <t>109 Xuân Thủy,  Thảo Điền,  Quận 2, HCM</t>
  </si>
  <si>
    <t>SG315</t>
  </si>
  <si>
    <t>MAD Wine bar</t>
  </si>
  <si>
    <t>094 653 43 26</t>
  </si>
  <si>
    <t>Madwinesaigon@gmail.com</t>
  </si>
  <si>
    <t>63 Xuân Thủy,  Thảo Điền,  Quận 2, HCM</t>
  </si>
  <si>
    <t>SG316</t>
  </si>
  <si>
    <t>The 6ix Saigon - Cocktail Bar</t>
  </si>
  <si>
    <t>Chị Lê Giao</t>
  </si>
  <si>
    <t>0798 443 228</t>
  </si>
  <si>
    <t>the6ixsaigon@gmail.com</t>
  </si>
  <si>
    <t>36 Đường số 46,  Thảo Điền,  Quận 2, HCM</t>
  </si>
  <si>
    <t>SG317</t>
  </si>
  <si>
    <t>Con Voi</t>
  </si>
  <si>
    <t>096 316 50 11</t>
  </si>
  <si>
    <t>convoi.sgn@gmail.com</t>
  </si>
  <si>
    <t>SG318</t>
  </si>
  <si>
    <t>Le p'tit Louis</t>
  </si>
  <si>
    <t>Franck Betoulle</t>
  </si>
  <si>
    <t>0843 460 691</t>
  </si>
  <si>
    <t>SG319</t>
  </si>
  <si>
    <t>Play Saigon</t>
  </si>
  <si>
    <t>David Watson</t>
  </si>
  <si>
    <t>097 333 44 00</t>
  </si>
  <si>
    <t>41A Xuân Thủy,  Thảo Điền,  Quận 2, HCM</t>
  </si>
  <si>
    <t>SG320</t>
  </si>
  <si>
    <t>Bearloga - Shisha Place</t>
  </si>
  <si>
    <t>0707 302 443</t>
  </si>
  <si>
    <t>Shishaplacesaigon@gmail.com</t>
  </si>
  <si>
    <t>SG321</t>
  </si>
  <si>
    <t>BiaCraft Xuan Thuy</t>
  </si>
  <si>
    <t>028 3744 2588</t>
  </si>
  <si>
    <t>info@biacraft.com</t>
  </si>
  <si>
    <t>90 Xuân Thủy,  Thảo Điền,  Quận 2, HCM</t>
  </si>
  <si>
    <t>SG322</t>
  </si>
  <si>
    <t>PangPang bar</t>
  </si>
  <si>
    <t>YB</t>
  </si>
  <si>
    <t>093 800 43 63</t>
  </si>
  <si>
    <t>43 Xuân Thủy,  Thảo Điền,  Quận 2, HCM</t>
  </si>
  <si>
    <t>SG323</t>
  </si>
  <si>
    <t>Soma Saigon</t>
  </si>
  <si>
    <t>0795 070 010</t>
  </si>
  <si>
    <t>info@thegreenbox.vn</t>
  </si>
  <si>
    <t>6 Đ. Lê Văn Miến,  Thảo Điền,  Quận 2, HCM</t>
  </si>
  <si>
    <t>SG324</t>
  </si>
  <si>
    <t>High Tide Restaurant &amp; Bar</t>
  </si>
  <si>
    <t>028 6650 4440</t>
  </si>
  <si>
    <t>hightidethaodien@gmail.com</t>
  </si>
  <si>
    <t>154 Nguyễn Văn Hưởng,  Thảo Điền,  Thủ Đức, HCM</t>
  </si>
  <si>
    <t>SG325</t>
  </si>
  <si>
    <t>Belgica Brewpub and Restaurant</t>
  </si>
  <si>
    <t>Chị chủ</t>
  </si>
  <si>
    <t>090 988 84 70</t>
  </si>
  <si>
    <t>info@belgicabrewery.com</t>
  </si>
  <si>
    <t>198A Nguyen Van Huong Street Thu Duc,  City,  Thảo Điền, HCM</t>
  </si>
  <si>
    <t>SG326</t>
  </si>
  <si>
    <t>The German BEER HALL Saigon</t>
  </si>
  <si>
    <t>035 825 7079</t>
  </si>
  <si>
    <t>till@gconcept.org</t>
  </si>
  <si>
    <t>218 Đ. Nguyễn Văn Khối,  Phường 8,  Gò Vấp, HCM</t>
  </si>
  <si>
    <t>SG327</t>
  </si>
  <si>
    <t>Apero - Wine Bar &amp; Bistro</t>
  </si>
  <si>
    <t>Anh Sỹ Huy</t>
  </si>
  <si>
    <t>0789 994 545</t>
  </si>
  <si>
    <t>Info@apero.com.vn</t>
  </si>
  <si>
    <t>45 Đ. Nguyễn Duy Hiệu,  Thảo Điền,  Quận 2, HCM</t>
  </si>
  <si>
    <t>SG328</t>
  </si>
  <si>
    <t>T.A Kitchen &amp; Bar</t>
  </si>
  <si>
    <t>0784 160 929</t>
  </si>
  <si>
    <t>t.akitchenandbar@gmail.com</t>
  </si>
  <si>
    <t>SG329</t>
  </si>
  <si>
    <t>Pho Ong Tay Pho &amp; Pasta Bar</t>
  </si>
  <si>
    <t>090 246 29 34</t>
  </si>
  <si>
    <t>phoongtay@gmail.com</t>
  </si>
  <si>
    <t>16/9 Nguyễn Văn Hưởng,  Thảo Điền,  Quận 2, HCM</t>
  </si>
  <si>
    <t>SG330</t>
  </si>
  <si>
    <t>OKKU Saigon</t>
  </si>
  <si>
    <t>Chi</t>
  </si>
  <si>
    <t>098 738 99 99</t>
  </si>
  <si>
    <t>okku@dellagroupvn.com</t>
  </si>
  <si>
    <t>189c1 Nguyễn Văn Hưởng,  Thảo Điền,  Quận 2, HCM</t>
  </si>
  <si>
    <t>SG331</t>
  </si>
  <si>
    <t>Chang's Bistro &amp; Cakes</t>
  </si>
  <si>
    <t>0768 931 067</t>
  </si>
  <si>
    <t>SG332</t>
  </si>
  <si>
    <t>Ăng-Ê Coffee</t>
  </si>
  <si>
    <t>076 823 5813</t>
  </si>
  <si>
    <t>the.ang.e.coffee@gmail.com</t>
  </si>
  <si>
    <t>12 Đ. Nguyễn Thị Nghĩa,  Phường Phạm Ngũ Lão,  Quận 1, HCM</t>
  </si>
  <si>
    <t>SG333</t>
  </si>
  <si>
    <t>El BARÓN - Bistro and Drinks</t>
  </si>
  <si>
    <t>077 863 2868</t>
  </si>
  <si>
    <t>elbaronsaigon@gmail.com</t>
  </si>
  <si>
    <t>SG334</t>
  </si>
  <si>
    <t>ONNE: Coffee &amp; Pub</t>
  </si>
  <si>
    <t>SG335</t>
  </si>
  <si>
    <t>Bake Rooftop</t>
  </si>
  <si>
    <t>090 242 91 18</t>
  </si>
  <si>
    <t>bakerooftop@gmail.com</t>
  </si>
  <si>
    <t>281 Tây Thạnh,  Tân Phú,  Thành phố Hồ Chí Minh 700000, HCM</t>
  </si>
  <si>
    <t>SG336</t>
  </si>
  <si>
    <t>Juicy Cloud - Cocktail &amp; Coffee</t>
  </si>
  <si>
    <t>62thejuicycloud@gmail.com</t>
  </si>
  <si>
    <t>SG337</t>
  </si>
  <si>
    <t>The Jungle</t>
  </si>
  <si>
    <t>Anh Lân</t>
  </si>
  <si>
    <t>088 868 79 96</t>
  </si>
  <si>
    <t>SG338</t>
  </si>
  <si>
    <t>Trạm 1</t>
  </si>
  <si>
    <t>098 888 87 84</t>
  </si>
  <si>
    <t>tram1.statione1@gmail.com</t>
  </si>
  <si>
    <t>SG339</t>
  </si>
  <si>
    <t>Ginger Alley - Café &amp; Bistro</t>
  </si>
  <si>
    <t>Chị Chi</t>
  </si>
  <si>
    <t>090 135 44 32</t>
  </si>
  <si>
    <t>Gingeralleysg@gmail.com</t>
  </si>
  <si>
    <t>SG340</t>
  </si>
  <si>
    <t>PLUGS Saigon</t>
  </si>
  <si>
    <t>Anh Đạt</t>
  </si>
  <si>
    <t>987993776</t>
  </si>
  <si>
    <t>operations@plugssaigon.com</t>
  </si>
  <si>
    <t>11 Đ. Yersin,  Phường Cầu Ông Lãnh,  Quận 1, HCM</t>
  </si>
  <si>
    <t>SG341</t>
  </si>
  <si>
    <t>Sweethouse Rooftop</t>
  </si>
  <si>
    <t>Hotline
Anh Tuyền</t>
  </si>
  <si>
    <t>096 119 97 97
0969680253</t>
  </si>
  <si>
    <t>baonghi9002@gmail.com</t>
  </si>
  <si>
    <t>SG342</t>
  </si>
  <si>
    <t>Destiny - Cocktail Bar</t>
  </si>
  <si>
    <t>091 699 39 16</t>
  </si>
  <si>
    <t>16 Đ. Quốc Hương,  Thảo Điền,  Quận 2, HCM</t>
  </si>
  <si>
    <t>SG343</t>
  </si>
  <si>
    <t>LOCAL 9</t>
  </si>
  <si>
    <t>Anh Hữu</t>
  </si>
  <si>
    <t>090 200 00 81</t>
  </si>
  <si>
    <t>SG344</t>
  </si>
  <si>
    <t>Cooper's Tavern - Craft Beer &amp; Cocktails</t>
  </si>
  <si>
    <t>767391669</t>
  </si>
  <si>
    <t>SG345</t>
  </si>
  <si>
    <t>GÉT GÔ Rooftop</t>
  </si>
  <si>
    <t>088 858 66 98</t>
  </si>
  <si>
    <t>Hẻm 348 Ung Văn Khiêm,  Phường 25,  Bình Thạnh, HCM</t>
  </si>
  <si>
    <t>SG346</t>
  </si>
  <si>
    <t>419. Bar - Restaurant</t>
  </si>
  <si>
    <t>083 641 9420</t>
  </si>
  <si>
    <t>158/6 Đ. Nguyễn Công Trứ,  Phường Nguyễn Thái Bình,  Quận 1, HCM</t>
  </si>
  <si>
    <t>SG347</t>
  </si>
  <si>
    <t>BiaCraft Artisan Ales</t>
  </si>
  <si>
    <t>070 306 0247</t>
  </si>
  <si>
    <t>SG348</t>
  </si>
  <si>
    <t>RUỘNG - Pub &amp; Hub</t>
  </si>
  <si>
    <t>091 920 02 27</t>
  </si>
  <si>
    <t>ruongpub.hub@gmail.com</t>
  </si>
  <si>
    <t>SG349</t>
  </si>
  <si>
    <t>Dill Saigon - Sandwiches, Pickles &amp; Beer!</t>
  </si>
  <si>
    <t>Chị Madison</t>
  </si>
  <si>
    <t>0366 970 540</t>
  </si>
  <si>
    <t>40 Đặng Thị Nhu,  Phường Nguyễn Thái Bình,  Quận 1, HCM</t>
  </si>
  <si>
    <t>SG350</t>
  </si>
  <si>
    <t>Cicilia Fitness &amp; Yoga</t>
  </si>
  <si>
    <t>028 3825 9222</t>
  </si>
  <si>
    <t>196a Đ. Tôn Thất Thuyết,  Phường 3,  Quận 4, HCM</t>
  </si>
  <si>
    <t>SG351</t>
  </si>
  <si>
    <t>The View Rooftop Bar</t>
  </si>
  <si>
    <t>Hotline
Anh Hảo</t>
  </si>
  <si>
    <t>094 479 55 22
0932885446</t>
  </si>
  <si>
    <t>On the 9th floor of Duc Vuong Hotel,  195 Đ. Bùi Viện,  Phường Phạm Ngũ Lão, HCM</t>
  </si>
  <si>
    <t>SG352</t>
  </si>
  <si>
    <t>Makeba</t>
  </si>
  <si>
    <t>096 886 00 90</t>
  </si>
  <si>
    <t>contact.cosmoshospitality@gmail.com</t>
  </si>
  <si>
    <t>SG353</t>
  </si>
  <si>
    <t>LỀU TEA &amp; COFFEE</t>
  </si>
  <si>
    <t>Anh Quang Anh</t>
  </si>
  <si>
    <t>090 639 44 88</t>
  </si>
  <si>
    <t>94 Nguyễn Thị Thập,  Khu đô thị Him Lam,  Quận 7, HCM</t>
  </si>
  <si>
    <t>SG354</t>
  </si>
  <si>
    <t>Switch - Eatery &amp; Cocktail Bar</t>
  </si>
  <si>
    <t>096 543 32 32</t>
  </si>
  <si>
    <t>Sale@switch-bistro.com</t>
  </si>
  <si>
    <t>Lầu 2,  Số,  68 Ngô Đức Kế, HCM</t>
  </si>
  <si>
    <t>SG355</t>
  </si>
  <si>
    <t>Trạm beer craft</t>
  </si>
  <si>
    <t>Anh Nghĩa</t>
  </si>
  <si>
    <t>938482003</t>
  </si>
  <si>
    <t>59/8b Đ. Phạm Viết Chánh,  Phường Nguyễn Cư Trinh,  Quận 1, HCM</t>
  </si>
  <si>
    <t>SG356</t>
  </si>
  <si>
    <t>Mít Rooftop Bistro</t>
  </si>
  <si>
    <t>987790012</t>
  </si>
  <si>
    <t>35 Đ. Đồng Khởi,  Bến Nghé,  Quận 1, HCM</t>
  </si>
  <si>
    <t>SG357</t>
  </si>
  <si>
    <t>Above bar</t>
  </si>
  <si>
    <t>2838225678</t>
  </si>
  <si>
    <t>SG358</t>
  </si>
  <si>
    <t>Chanh Bistro Rooftop Saigon</t>
  </si>
  <si>
    <t>903838760</t>
  </si>
  <si>
    <t>Rooftop level,  215 Lý Tự Trọng,  Phường Bến Thành, HCM</t>
  </si>
  <si>
    <t>SG359</t>
  </si>
  <si>
    <t>DEEPS - Sky Garden &amp; Cuisine</t>
  </si>
  <si>
    <t>Anh ZZ</t>
  </si>
  <si>
    <t>989555595</t>
  </si>
  <si>
    <t>Rooftop A &amp; Em Hotel,  33 Đ. Lê Anh Xuân,  Phường Bến Thành, HCM</t>
  </si>
  <si>
    <t>SG360</t>
  </si>
  <si>
    <t>PERCE%T COFFEE (chuỗi)</t>
  </si>
  <si>
    <t>customerservice.percentcoffee@gmail.com</t>
  </si>
  <si>
    <t>SG361</t>
  </si>
  <si>
    <t>Saigon Rooftop</t>
  </si>
  <si>
    <t>SG362</t>
  </si>
  <si>
    <t xml:space="preserve">Búp Sky Lounge &amp; Restaurant </t>
  </si>
  <si>
    <t>765599859</t>
  </si>
  <si>
    <t>Lầu 10,  65-67-69 Đ. Nguyễn Thái Bình,  Phường Nguyễn Thái Bình, HCM</t>
  </si>
  <si>
    <t>SG363</t>
  </si>
  <si>
    <t>SAIGON 118 Rooftop Bar - By RL</t>
  </si>
  <si>
    <t>789777898</t>
  </si>
  <si>
    <t>118 Pasteur,  Bến Nghé,  Quận 1, HCM</t>
  </si>
  <si>
    <t>SG364</t>
  </si>
  <si>
    <t>Me - Drink &amp; Chill</t>
  </si>
  <si>
    <t>345161233</t>
  </si>
  <si>
    <t>Lầu 2,  33 Đ. Nguyễn Trung Trực,  Phường Bến Thành, HCM</t>
  </si>
  <si>
    <t>SG365</t>
  </si>
  <si>
    <t>YLang Rooftop Bar Saigon</t>
  </si>
  <si>
    <t>Anh Tuấn Thành</t>
  </si>
  <si>
    <t>093 318 48 65</t>
  </si>
  <si>
    <t>90 Đ. Nguyễn Thị Minh Khai,  Bến Nghé,  Quận 1, HCM</t>
  </si>
  <si>
    <t>SG366</t>
  </si>
  <si>
    <t>Pink Rabbit Rooftop Bar</t>
  </si>
  <si>
    <t>865792597</t>
  </si>
  <si>
    <t>10AB Thái Văn Lung,  Bến Nghé,  Quận 1, HCM</t>
  </si>
  <si>
    <t>SG367</t>
  </si>
  <si>
    <t>Vi Vu Rooftop</t>
  </si>
  <si>
    <t>909606801</t>
  </si>
  <si>
    <t>Tầng 7,  Số,  85 Tân Cảng, HCM</t>
  </si>
  <si>
    <t>SG368</t>
  </si>
  <si>
    <t>Home Saigon Restaurant &amp; Bar</t>
  </si>
  <si>
    <t>Anh Phát</t>
  </si>
  <si>
    <t>338904446</t>
  </si>
  <si>
    <t>185/28 Đ. Phạm Ngũ Lão,  Phường Phạm Ngũ Lão,  Quận 1, HCM</t>
  </si>
  <si>
    <t>SG369</t>
  </si>
  <si>
    <t>NARZIL Hookah Bar</t>
  </si>
  <si>
    <t>907006886</t>
  </si>
  <si>
    <t>1 Đ. Trần Hưng Đạo,  Phường Nguyễn Thái Bình,  Quận 1, HCM</t>
  </si>
  <si>
    <t>SG370</t>
  </si>
  <si>
    <t>Instincts Bar - Mixology</t>
  </si>
  <si>
    <t>Anh Thịnh</t>
  </si>
  <si>
    <t>903397159</t>
  </si>
  <si>
    <t>6/1 Đ. Cách Mạng Tháng 8,  Phường Bến Thành,  Quận 1, HCM</t>
  </si>
  <si>
    <t>SG371</t>
  </si>
  <si>
    <t>The Melbourne Cafe</t>
  </si>
  <si>
    <t>769907991</t>
  </si>
  <si>
    <t>SG372</t>
  </si>
  <si>
    <t>Cà-rem</t>
  </si>
  <si>
    <t>933247799</t>
  </si>
  <si>
    <t>SG373</t>
  </si>
  <si>
    <t>Cozy Eatery &amp; Bar</t>
  </si>
  <si>
    <t>382238222</t>
  </si>
  <si>
    <t>manager@cozyeaterybar.com</t>
  </si>
  <si>
    <t>Hẻm 382/22 Đ. Nguyễn Thị Minh Khai,  Phường 5,  Quận 3, HCM</t>
  </si>
  <si>
    <t>SG374</t>
  </si>
  <si>
    <t>Rooftop Của Tui</t>
  </si>
  <si>
    <t>795482717</t>
  </si>
  <si>
    <t>382/1 Đ. Nguyễn Thị Minh Khai,  Phường 5,  Quận 3, HCM</t>
  </si>
  <si>
    <t>SG375</t>
  </si>
  <si>
    <t>BLUE LEMON CAFE</t>
  </si>
  <si>
    <t>Chi Trang</t>
  </si>
  <si>
    <t>334532324</t>
  </si>
  <si>
    <t>2/45 Đ. Cao Thắng,  Phường 5,  Quận 3, HCM</t>
  </si>
  <si>
    <t>SG376</t>
  </si>
  <si>
    <t>Maybay - Cafe &amp; Rooftop Bar</t>
  </si>
  <si>
    <t>Anh Nguyên Đỗ</t>
  </si>
  <si>
    <t>096 166 04 10</t>
  </si>
  <si>
    <t>p19,  12/67 Đ. Nguyễn Hữu Cảnh,  Phường 19, HCM</t>
  </si>
  <si>
    <t>SG377</t>
  </si>
  <si>
    <t>Ola Rooftop</t>
  </si>
  <si>
    <t>Chị Hải Ly</t>
  </si>
  <si>
    <t>090 866 99 62</t>
  </si>
  <si>
    <t>olacaphe67@gmail.com</t>
  </si>
  <si>
    <t>Tầng 8,  67 Mai Văn Vĩnh,  Tân Quy, HCM</t>
  </si>
  <si>
    <t>SG378</t>
  </si>
  <si>
    <t>The MayA - Bistro Garden</t>
  </si>
  <si>
    <t>097 733 32 87</t>
  </si>
  <si>
    <t>themaya.bistrogarden@gmail.com</t>
  </si>
  <si>
    <t>287 Nguyễn Gia Trí,  Phường 25,  Bình Thạnh, HCM</t>
  </si>
  <si>
    <t>SG379</t>
  </si>
  <si>
    <t>Eddies D1 Diner</t>
  </si>
  <si>
    <t>Chị Hằng - Giám đốc</t>
  </si>
  <si>
    <t>1689789989</t>
  </si>
  <si>
    <t>73 Pasteur,  Street,  Quận 1, HCM</t>
  </si>
  <si>
    <t>SG380</t>
  </si>
  <si>
    <t>Spirit Bar &amp; Coffee</t>
  </si>
  <si>
    <t>Nguyên Thắng</t>
  </si>
  <si>
    <t>97 818 24 04</t>
  </si>
  <si>
    <t>47/9 Trần Quốc Toản,  Phường 8,  Quận 3, HCM</t>
  </si>
  <si>
    <t>SG381</t>
  </si>
  <si>
    <t>Hainamhai Rooftop</t>
  </si>
  <si>
    <t>Anh Đình Vỹ</t>
  </si>
  <si>
    <t>093 321 23 76</t>
  </si>
  <si>
    <t>hainamhai.rooftop@gmail.com</t>
  </si>
  <si>
    <t>SG382</t>
  </si>
  <si>
    <t>Pizza &amp; Bia</t>
  </si>
  <si>
    <t>028 3823 9398</t>
  </si>
  <si>
    <t>info@pizzaandbia.com</t>
  </si>
  <si>
    <t>24/4 Phạm Ngọc Thạch,  Phường 6,  Quận 3, HCM</t>
  </si>
  <si>
    <t>SG383</t>
  </si>
  <si>
    <t>The Boulevard</t>
  </si>
  <si>
    <t>Nhật Tuấn</t>
  </si>
  <si>
    <t>090 140 21 22</t>
  </si>
  <si>
    <t>info@boulevardsaigon.com</t>
  </si>
  <si>
    <t>SG384</t>
  </si>
  <si>
    <t>The cocktail</t>
  </si>
  <si>
    <t>Anh Tony Nguyễn</t>
  </si>
  <si>
    <t>079 214 5646</t>
  </si>
  <si>
    <t>C. de Ríos Rosas,  26,  28003 Madrid, HCM</t>
  </si>
  <si>
    <t>SG385</t>
  </si>
  <si>
    <t>Terroir Bar</t>
  </si>
  <si>
    <t>077 596 9136</t>
  </si>
  <si>
    <t>terroirbarsg@gmail.com</t>
  </si>
  <si>
    <t>24 Harrison St,  New York,  NY 10013, HCM</t>
  </si>
  <si>
    <t>SG386</t>
  </si>
  <si>
    <t>𝐇𝐘𝐆𝐆𝐄 𝐂𝐎𝐅𝐅𝐄𝐄</t>
  </si>
  <si>
    <t>15536 La Mirada Blvd,  La Mirada,  CA 90638, HCM</t>
  </si>
  <si>
    <t>SG387</t>
  </si>
  <si>
    <t>The Coffee Ship</t>
  </si>
  <si>
    <t>Chị Trinh</t>
  </si>
  <si>
    <t>090 908 25 57</t>
  </si>
  <si>
    <t>759 Trần Xuân Soạn,  Tân Hưng,  Quận 7, HCM</t>
  </si>
  <si>
    <t>SG388</t>
  </si>
  <si>
    <t>NHÀN Cafe</t>
  </si>
  <si>
    <t>090 333 03 32</t>
  </si>
  <si>
    <t>115/2 Trần Quốc Thảo,  Võ Thị Sáu,  Quận 3, HCM</t>
  </si>
  <si>
    <t>SG389</t>
  </si>
  <si>
    <t>Lupis</t>
  </si>
  <si>
    <t>Anh Trần Bảo</t>
  </si>
  <si>
    <t>090 992 23 10</t>
  </si>
  <si>
    <t>baott.90@gmail.com</t>
  </si>
  <si>
    <t>SG390</t>
  </si>
  <si>
    <t>Hôtel le Jardin Secret Saigon Cafe</t>
  </si>
  <si>
    <t>028 3825 3968</t>
  </si>
  <si>
    <t>hotellejardinsecret@gmail.com</t>
  </si>
  <si>
    <t>228 Đ. Bến Vân Đồn,  Phường 2,  Quận 4, HCM</t>
  </si>
  <si>
    <t>SG391</t>
  </si>
  <si>
    <t xml:space="preserve">Senorita Cafe </t>
  </si>
  <si>
    <t>SG392</t>
  </si>
  <si>
    <t>CAFÉ &amp; BISTRO</t>
  </si>
  <si>
    <t>Chị Dung (Quản Lý) của S'mores cafe</t>
  </si>
  <si>
    <t>luhoangthuydung@gmail.com</t>
  </si>
  <si>
    <t>SG393</t>
  </si>
  <si>
    <t>LAXY TEA &amp;COFFEE</t>
  </si>
  <si>
    <t xml:space="preserve"> 0982.039.268 </t>
  </si>
  <si>
    <t>79R7+PG2,  Kim Đồng,  Dầu Tiếng, HCM</t>
  </si>
  <si>
    <t>SG394</t>
  </si>
  <si>
    <t>BO’ Cafe &amp; Drinks</t>
  </si>
  <si>
    <t>Hotline
Anh Jack</t>
  </si>
  <si>
    <t>039 335 4547
0918667307</t>
  </si>
  <si>
    <t>bocafedrinks@gmail.com</t>
  </si>
  <si>
    <t>590 8 Đ. Cách Mạng Tháng 8,  Phường 11,  Quận 3, HCM</t>
  </si>
  <si>
    <t>SG395</t>
  </si>
  <si>
    <t>BarCodes Whiskey &amp; Cigar Lounge</t>
  </si>
  <si>
    <t>988307612</t>
  </si>
  <si>
    <t>Barcodes.pub@gmail.com</t>
  </si>
  <si>
    <t>8 4 Đ. Lê Thánh Tôn,  Bến Nghé,  Quận 1, HCM</t>
  </si>
  <si>
    <t>SG396</t>
  </si>
  <si>
    <t>Duke's Oyster Bar</t>
  </si>
  <si>
    <t>0796 309 252</t>
  </si>
  <si>
    <t>production@vpseafood.com</t>
  </si>
  <si>
    <t>SG397</t>
  </si>
  <si>
    <t xml:space="preserve">Bis rooftop cafe </t>
  </si>
  <si>
    <t>Anh Hiếu</t>
  </si>
  <si>
    <t>898547707</t>
  </si>
  <si>
    <t>bisvina.vn@gmail.com</t>
  </si>
  <si>
    <t>Tầng 7,  59A Đ. Nguyễn Hữu Cảnh,  Phường 22, HCM</t>
  </si>
  <si>
    <t>SG398</t>
  </si>
  <si>
    <t>AROVI CAFE</t>
  </si>
  <si>
    <t xml:space="preserve"> arovicafe86@gmail.com</t>
  </si>
  <si>
    <t>SG399</t>
  </si>
  <si>
    <t>Lucid Coffee</t>
  </si>
  <si>
    <t>090 238 16 57</t>
  </si>
  <si>
    <t>info@lucidcoffee.vn</t>
  </si>
  <si>
    <t>SG400</t>
  </si>
  <si>
    <t>LÚ rooftop - DRINK and CHILL</t>
  </si>
  <si>
    <t>Chị Tường Vy</t>
  </si>
  <si>
    <t>096 586 87 88</t>
  </si>
  <si>
    <t>44 Hoàng Dư Khương,  Phường 12,  Quận 10, HCM</t>
  </si>
  <si>
    <t>SG401</t>
  </si>
  <si>
    <t>Garrison Rooftop</t>
  </si>
  <si>
    <t>Anh Khải</t>
  </si>
  <si>
    <t>076 977 4350</t>
  </si>
  <si>
    <t>harry052926@gmail.com</t>
  </si>
  <si>
    <t>45 Abd El-Aziz Fahmy,  El-Nozha,  El Nozha, HCM</t>
  </si>
  <si>
    <t>SG402</t>
  </si>
  <si>
    <t xml:space="preserve">To - Hidden Cocktails Bar </t>
  </si>
  <si>
    <t>Anh Thọ</t>
  </si>
  <si>
    <t>094 546 99 11</t>
  </si>
  <si>
    <t>tobar02ltt@gmail.com</t>
  </si>
  <si>
    <t>02nd floor of GS25,  02 Le Thanh Ton,  ward, HCM</t>
  </si>
  <si>
    <t>SG403</t>
  </si>
  <si>
    <t>Du Bar</t>
  </si>
  <si>
    <t>093 336 16 06</t>
  </si>
  <si>
    <t>DuBar36Bis@gmail.com</t>
  </si>
  <si>
    <t>SG404</t>
  </si>
  <si>
    <t>The Locus</t>
  </si>
  <si>
    <t>Chị Phương Linh</t>
  </si>
  <si>
    <t>091 555 54 69</t>
  </si>
  <si>
    <t>Info.thelocus@gmail.com</t>
  </si>
  <si>
    <t>SG405</t>
  </si>
  <si>
    <t>EIEN Whisky Bar</t>
  </si>
  <si>
    <t>Eienwhiskybar@gmail.com</t>
  </si>
  <si>
    <t>146,  146/6 Đ. Nguyễn Văn Thủ,  Đa Kao, HCM</t>
  </si>
  <si>
    <t>SG406</t>
  </si>
  <si>
    <t>Snuffbox</t>
  </si>
  <si>
    <t>076 441 2400</t>
  </si>
  <si>
    <t>snuffbox.booking@gmail.com</t>
  </si>
  <si>
    <t>SG407</t>
  </si>
  <si>
    <t xml:space="preserve"> La Alma Bar &amp; Coffee </t>
  </si>
  <si>
    <t>Anh Quân</t>
  </si>
  <si>
    <t>0867 836 484</t>
  </si>
  <si>
    <t>39 Đinh Công Tráng,  Phường Tân Định,  Quận 1, HCM</t>
  </si>
  <si>
    <t>SG408</t>
  </si>
  <si>
    <t>sik rooftop</t>
  </si>
  <si>
    <t>0702 685 656</t>
  </si>
  <si>
    <t>Tầng 10,  411 Trần Hưng Đạo B,  Phường 14, HCM</t>
  </si>
  <si>
    <t>SG409</t>
  </si>
  <si>
    <t>CoCo Bar Saigon</t>
  </si>
  <si>
    <t>096 973 06 60</t>
  </si>
  <si>
    <t>143 Đ. Nam Kỳ Khởi Nghĩa,  Phường 6,  Quận 3, HCM</t>
  </si>
  <si>
    <t>SG410</t>
  </si>
  <si>
    <t>Saigon De Chiu</t>
  </si>
  <si>
    <t>Chị Huỳnh</t>
  </si>
  <si>
    <t>093 819 67 98</t>
  </si>
  <si>
    <t>119 Tôn Thất Đạm,  Bến Nghé,  Quận 1, HCM</t>
  </si>
  <si>
    <t>SG411</t>
  </si>
  <si>
    <t>Cục Than Bistro</t>
  </si>
  <si>
    <t>076 760 3306</t>
  </si>
  <si>
    <t>nhahangcucthan@gmail.com</t>
  </si>
  <si>
    <t>306 Nguyễn Thượng Hiền,  Phường 5,  Phú Nhuận, HCM</t>
  </si>
  <si>
    <t>SG412</t>
  </si>
  <si>
    <t>10KHrs - Coffee &amp; Beer</t>
  </si>
  <si>
    <t>028 7306 4679</t>
  </si>
  <si>
    <t>restaurant@10khrs.vn</t>
  </si>
  <si>
    <t>174 Hà Huy Tập,  Khu đô thị Phú Mỹ Hưng,  Quận 7, HCM</t>
  </si>
  <si>
    <t>SG413</t>
  </si>
  <si>
    <t>Circle Coffee</t>
  </si>
  <si>
    <t>090 499 60 62</t>
  </si>
  <si>
    <t>circlecoffeesg@gmail.com</t>
  </si>
  <si>
    <t>SG414</t>
  </si>
  <si>
    <t>EddiesD7Diner</t>
  </si>
  <si>
    <t>033 555 4889</t>
  </si>
  <si>
    <t>thanhhang@eddiesdinersaigon.com</t>
  </si>
  <si>
    <t>SG415</t>
  </si>
  <si>
    <t>TULPA BY 777</t>
  </si>
  <si>
    <t>Anh Quốc</t>
  </si>
  <si>
    <t>0776 982 979</t>
  </si>
  <si>
    <t>tulpasgn@gmail.com</t>
  </si>
  <si>
    <t>17\3 Đ. Nguyễn Thị Minh Khai,  Bến Nghé,  Quận 1, HCM</t>
  </si>
  <si>
    <t>SG416</t>
  </si>
  <si>
    <t>Eros Coffee &amp; Cocktail Modern Bar</t>
  </si>
  <si>
    <t>Anh Vương Việt</t>
  </si>
  <si>
    <t>0707 496 886</t>
  </si>
  <si>
    <t>Lầu 5,  133 A Nguyễn Đình Chính,  Phường 8, HCM</t>
  </si>
  <si>
    <t>SG417</t>
  </si>
  <si>
    <t>Mingles</t>
  </si>
  <si>
    <t>083 580 7879</t>
  </si>
  <si>
    <t>phuongmaifnb@gmail.com</t>
  </si>
  <si>
    <t>4012 Boston Rd,  Bronx,  NY 10475, HCM</t>
  </si>
  <si>
    <t>SG418</t>
  </si>
  <si>
    <t>KamKam Saigon</t>
  </si>
  <si>
    <t xml:space="preserve">Anh Hải 
Anh Huỳnh </t>
  </si>
  <si>
    <t>-585331208
- 094 354 55 40</t>
  </si>
  <si>
    <t>35 Nguyễn Văn Tráng,  Phường Phạm Ngũ Lão,  Quận 1, HCM</t>
  </si>
  <si>
    <t>SG419</t>
  </si>
  <si>
    <t>KAMPRI SECRET</t>
  </si>
  <si>
    <t>097 557 70 18</t>
  </si>
  <si>
    <t>Kampri.coffee@gmail.com</t>
  </si>
  <si>
    <t>98a Đ. Đặng Thuỳ Trâm,  Phường 13,  Bình Thạnh, HCM</t>
  </si>
  <si>
    <t>SG420</t>
  </si>
  <si>
    <t>Pleime Coffee</t>
  </si>
  <si>
    <t>908293036</t>
  </si>
  <si>
    <t>Hẻm 36 Nguyễn Gia Trí,  Phường 25,  Bình Thạnh, HCM</t>
  </si>
  <si>
    <t>SG421</t>
  </si>
  <si>
    <t>Unihub Coffee</t>
  </si>
  <si>
    <t>343090763</t>
  </si>
  <si>
    <t>36 32/2,  Nguyễn Gia Trí,  Phường 25, HCM</t>
  </si>
  <si>
    <t>SG422</t>
  </si>
  <si>
    <t xml:space="preserve">YOBE Craft Beer </t>
  </si>
  <si>
    <t>098 996 96 10</t>
  </si>
  <si>
    <t>phuonganhdth@gmail.com</t>
  </si>
  <si>
    <t>92 Đường số 41,  Tân Phong,  Quận 7, HCM</t>
  </si>
  <si>
    <t>SG423</t>
  </si>
  <si>
    <t>DAM's Cocktail Bar</t>
  </si>
  <si>
    <t>0379 469 742</t>
  </si>
  <si>
    <t>113 Tôn Thất Đạm,  Bến Nghé,  Quận 1, HCM</t>
  </si>
  <si>
    <t>SG424</t>
  </si>
  <si>
    <t>Brightside Pub</t>
  </si>
  <si>
    <t>Anh Vin</t>
  </si>
  <si>
    <t>083 406 7829</t>
  </si>
  <si>
    <t>SG425</t>
  </si>
  <si>
    <t>MR CRAFT - CRAFT BEER &amp; WINE</t>
  </si>
  <si>
    <t>Hotline
Anh Tú - Chủ</t>
  </si>
  <si>
    <t xml:space="preserve">0767 054 086
0938939558 </t>
  </si>
  <si>
    <t>24 Cao Triều Phát,  Tân Phong,  Quận 7, HCM</t>
  </si>
  <si>
    <t>SG426</t>
  </si>
  <si>
    <t>Yoshi Yoshi Cafe</t>
  </si>
  <si>
    <t>Anh Khang Hoàng</t>
  </si>
  <si>
    <t>936813533</t>
  </si>
  <si>
    <t>SG427</t>
  </si>
  <si>
    <t>Thi Bar Saigon</t>
  </si>
  <si>
    <t>Anh Matt</t>
  </si>
  <si>
    <t>090 272 76 55</t>
  </si>
  <si>
    <t>224 Đ. Đề Thám,  Phường Phạm Ngũ Lão,  Quận 1, HCM</t>
  </si>
  <si>
    <t>SG428</t>
  </si>
  <si>
    <t>The Studio Sai Gon - Cocktail Art</t>
  </si>
  <si>
    <t>091 190 64 68</t>
  </si>
  <si>
    <t>42 Bis Lý Tự Trọng,  Bến Nghé,  Quận 1, HCM</t>
  </si>
  <si>
    <t>SG429</t>
  </si>
  <si>
    <t>Lost &amp; Found</t>
  </si>
  <si>
    <t>0708 178 653</t>
  </si>
  <si>
    <t>SG430</t>
  </si>
  <si>
    <t>The ATM Cocktail Bar &amp; Kitchen</t>
  </si>
  <si>
    <t>090 314 41 23</t>
  </si>
  <si>
    <t>27/10 Nguyễn Bỉnh Khiêm,  Đa Kao,  Quận 1, HCM</t>
  </si>
  <si>
    <t>SG431</t>
  </si>
  <si>
    <t>Nightcap Saigon</t>
  </si>
  <si>
    <t>036 379 6520</t>
  </si>
  <si>
    <t>40 Đ. Đặng Thị Nhu,  Phường Nguyễn Thái Bình,  Quận 1, HCM</t>
  </si>
  <si>
    <t>SG432</t>
  </si>
  <si>
    <t>Saigon Beerworld</t>
  </si>
  <si>
    <t>0785 167 989</t>
  </si>
  <si>
    <t>212 Phạm Văn Đồng,  Phường 1,  Gò Vấp, HCM</t>
  </si>
  <si>
    <t>SG433</t>
  </si>
  <si>
    <t>C'Gym Huyền Trân Công Chúa</t>
  </si>
  <si>
    <t>028 6275 1196</t>
  </si>
  <si>
    <t>1 p. q. 1,  Huyền Trân Công Chúa,  Phường Bến Thành, HCM</t>
  </si>
  <si>
    <t>SG434</t>
  </si>
  <si>
    <t>Society Cafe &amp; Dining</t>
  </si>
  <si>
    <t>Lầu 2,  26 Lý Tự Trọng,  Phường Bến Thành, HCM</t>
  </si>
  <si>
    <t>SG435</t>
  </si>
  <si>
    <t>JUICETIN</t>
  </si>
  <si>
    <t>096 290 95 94</t>
  </si>
  <si>
    <t>53B Đ. Nguyễn Du,  Bến Nghé,  Quận 1, HCM</t>
  </si>
  <si>
    <t>SG436</t>
  </si>
  <si>
    <t>The Coffee Factory</t>
  </si>
  <si>
    <t>info@thecoffeefactory.com.vn</t>
  </si>
  <si>
    <t>1402 Hudson St,  Muskegon,  MI 49441, HCM</t>
  </si>
  <si>
    <t>SG437</t>
  </si>
  <si>
    <t>73 ROOFTOP &amp; BBQ</t>
  </si>
  <si>
    <t>Chị Hoàng Hạ</t>
  </si>
  <si>
    <t>090 271 75 78</t>
  </si>
  <si>
    <t>41,  43 Trần Cao Vân,  Phường 6, HCM</t>
  </si>
  <si>
    <t>SG439</t>
  </si>
  <si>
    <t>LastCall Rooftop &amp; Kitchen</t>
  </si>
  <si>
    <t>082 999 9185</t>
  </si>
  <si>
    <t>Số 2Bis Công Trường Quốc Tế,  Phường 6,  Quận 3, HCM</t>
  </si>
  <si>
    <t>SG440</t>
  </si>
  <si>
    <t>Mad Cow Wine &amp; Grill</t>
  </si>
  <si>
    <t>028 3838 8686</t>
  </si>
  <si>
    <t>H7489-FB3@Accor.com</t>
  </si>
  <si>
    <t>Level 30,  148 Đ. Trần Hưng Đạo,  Phường Nguyễn Cư Trinh, HCM</t>
  </si>
  <si>
    <t>SG441</t>
  </si>
  <si>
    <t>Daetox Hidden Bar</t>
  </si>
  <si>
    <t>093 452 16 70</t>
  </si>
  <si>
    <t>66/31 Nhiêu Tứ,  Phường 7,  Phú Nhuận, HCM</t>
  </si>
  <si>
    <t>SG442</t>
  </si>
  <si>
    <t>Hẹn Rooftop</t>
  </si>
  <si>
    <t>093 880 42 95</t>
  </si>
  <si>
    <t>Tầng 5,  1099 Đ. Phan Văn Trị,  Phường 10, HCM</t>
  </si>
  <si>
    <t>SG443</t>
  </si>
  <si>
    <t>Jackalope Bar</t>
  </si>
  <si>
    <t>090 116 28 60</t>
  </si>
  <si>
    <t>515 W 7th St #200,  Los Angeles,  CA 90014, HCM</t>
  </si>
  <si>
    <t>SG444</t>
  </si>
  <si>
    <t>FitBox Gym</t>
  </si>
  <si>
    <t>098 869 63 60</t>
  </si>
  <si>
    <t>3rd H Main Rd,  opposite Krisha Leela Grand hotel,  St Thomas Town, HCM</t>
  </si>
  <si>
    <t>SG445</t>
  </si>
  <si>
    <t>Broma Not A Bar</t>
  </si>
  <si>
    <t>032 520 3217</t>
  </si>
  <si>
    <t>41 District,  41 Đ. Nguyễn Huệ,  Bến Nghé, HCM</t>
  </si>
  <si>
    <t>SG446</t>
  </si>
  <si>
    <t>Rooftop Garden Bar</t>
  </si>
  <si>
    <t>028 3829 2185</t>
  </si>
  <si>
    <t>SG447</t>
  </si>
  <si>
    <t>Sol Retreat Cafe</t>
  </si>
  <si>
    <t>0388 181 768</t>
  </si>
  <si>
    <t>03-05 Hoa Đào,  Phường 7,  Phú Nhuận, HCM</t>
  </si>
  <si>
    <t>SG448</t>
  </si>
  <si>
    <t>Ivoire Pastry Boutique</t>
  </si>
  <si>
    <t>096 659 58 57</t>
  </si>
  <si>
    <t>28 Cao Bá Quát,  Bến Nghé,  Quận 1, HCM</t>
  </si>
  <si>
    <t>SG449</t>
  </si>
  <si>
    <t>Lang Thang Rooftop</t>
  </si>
  <si>
    <t>090 965 29 90</t>
  </si>
  <si>
    <t>240 Nguyễn Đình Chính,  Phường 11,  Phú Nhuận, HCM</t>
  </si>
  <si>
    <t>SG450</t>
  </si>
  <si>
    <t>Cà Zone - Caffè &amp; Bites</t>
  </si>
  <si>
    <t>037 571 9183</t>
  </si>
  <si>
    <t>Lầu 2,  Chung cư,  145 Đ. Nguyễn Trãi, HCM</t>
  </si>
  <si>
    <t>SG451</t>
  </si>
  <si>
    <t>Quán bia hiện đại Gọn &amp; Nhẹ</t>
  </si>
  <si>
    <t>098 824 22 15</t>
  </si>
  <si>
    <t>SG452</t>
  </si>
  <si>
    <t>Mầm Coffee Tea Beer</t>
  </si>
  <si>
    <t xml:space="preserve">0703 097 407
</t>
  </si>
  <si>
    <t>SG453</t>
  </si>
  <si>
    <t>Tea Easy Coffee</t>
  </si>
  <si>
    <t>Chị Mina</t>
  </si>
  <si>
    <t>090 682 79 79</t>
  </si>
  <si>
    <t>SG454</t>
  </si>
  <si>
    <t>Soo Kafe</t>
  </si>
  <si>
    <t>098 593 92 58</t>
  </si>
  <si>
    <t>sookafe@gmail.com</t>
  </si>
  <si>
    <t>10 Phan Kế Bính,  Đa Kao,  Quận 1, HCM</t>
  </si>
  <si>
    <t>SG455</t>
  </si>
  <si>
    <t>LOGAN STATION Café</t>
  </si>
  <si>
    <t>090 318 92 78</t>
  </si>
  <si>
    <t xml:space="preserve">logan.hungvu@gmail.com
</t>
  </si>
  <si>
    <t>2 19A,  An Phú,  Quận 2, HCM</t>
  </si>
  <si>
    <t>SG456</t>
  </si>
  <si>
    <t>Hoff Coffee Brewers</t>
  </si>
  <si>
    <t>hoffcoffeebrewers@gmail.com</t>
  </si>
  <si>
    <t>Floor 1,  42bis Lý Tự Trọng,  Bến Nghé, HCM</t>
  </si>
  <si>
    <t>SG457</t>
  </si>
  <si>
    <t>Mindfully Coffee &amp; Bakes</t>
  </si>
  <si>
    <t>0783 200 345</t>
  </si>
  <si>
    <t>36 Đ. Nguyễn Duy Hiệu,  Thảo Điền,  Quận 2, HCM</t>
  </si>
  <si>
    <t>SG458</t>
  </si>
  <si>
    <t>WE’s Corner Coffee</t>
  </si>
  <si>
    <t>0898 103 302</t>
  </si>
  <si>
    <t>P. 70000 1/3,  3 Pasteur,  Phường Nguyễn Thái Bình, HCM</t>
  </si>
  <si>
    <t>SG459</t>
  </si>
  <si>
    <t>The August Coffee</t>
  </si>
  <si>
    <t>0344 481 688</t>
  </si>
  <si>
    <t>59/11 Đ. Phạm Viết Chánh,  Phường Nguyễn Cư Trinh,  Quận 1, HCM</t>
  </si>
  <si>
    <t>SG460</t>
  </si>
  <si>
    <t>Europa Bistro</t>
  </si>
  <si>
    <t>090 622 22 87</t>
  </si>
  <si>
    <t>2515 N Proctor St,  Tacoma,  WA 98406, HCM</t>
  </si>
  <si>
    <t>SG461</t>
  </si>
  <si>
    <t>STAY PUBS</t>
  </si>
  <si>
    <t>090 137 88 77</t>
  </si>
  <si>
    <t>SG462</t>
  </si>
  <si>
    <t>Puzzle Kitchen &amp; Bar</t>
  </si>
  <si>
    <t>0363 306 566</t>
  </si>
  <si>
    <t>7/9 Đ. Nguyễn Trãi,  Phường Phạm Ngũ Lão,  Quận 1, HCM</t>
  </si>
  <si>
    <t>SG463</t>
  </si>
  <si>
    <t>Café Marcel</t>
  </si>
  <si>
    <t>090 987 80 96</t>
  </si>
  <si>
    <t>19A Ngô Quang Huy,  Thảo Điền,  Quận 2, HCM</t>
  </si>
  <si>
    <t>SG464</t>
  </si>
  <si>
    <t>Nage Eatery</t>
  </si>
  <si>
    <t>093 278 55 18</t>
  </si>
  <si>
    <t>2a Đ. Lê Văn Miến,  Thảo Điền,  Quận 2, HCM</t>
  </si>
  <si>
    <t>SG465</t>
  </si>
  <si>
    <t>Grotto Bar</t>
  </si>
  <si>
    <t>098 327 01 47</t>
  </si>
  <si>
    <t>SG466</t>
  </si>
  <si>
    <t>Bside Coffee &amp; Co</t>
  </si>
  <si>
    <t>0868 855 864</t>
  </si>
  <si>
    <t>42 Ngô Quang Huy,  Thảo Điền,  Quận 2, HCM</t>
  </si>
  <si>
    <t>SG467</t>
  </si>
  <si>
    <t>Cokernut Cafe</t>
  </si>
  <si>
    <t>096 768 81 04</t>
  </si>
  <si>
    <t>14 Đ. Trần Nhật Duật,  Phường Tân Định,  Quận 1, HCM</t>
  </si>
  <si>
    <t>SG468</t>
  </si>
  <si>
    <t>99 Fitness</t>
  </si>
  <si>
    <t>094 477 78 68</t>
  </si>
  <si>
    <t>2nd Floor,  Profile Centre,  VIP Road, HCM</t>
  </si>
  <si>
    <t>SG469</t>
  </si>
  <si>
    <t>Human Fitness and Yoga Center</t>
  </si>
  <si>
    <t xml:space="preserve">
033 923 4516</t>
  </si>
  <si>
    <t>78 Đ. Trần Não,  P. Bình An,  Quận 2, HCM</t>
  </si>
  <si>
    <t>SG470</t>
  </si>
  <si>
    <t>Xôm Café</t>
  </si>
  <si>
    <t>0888 126 822</t>
  </si>
  <si>
    <t>N6E KĐT,  Trung Hòa Nhân Chính,  Thanh Xuân, HCM</t>
  </si>
  <si>
    <t>SG471</t>
  </si>
  <si>
    <t>Coffee Hut</t>
  </si>
  <si>
    <t>2450 Main St,  Sweet Home,  OR 97386, HCM</t>
  </si>
  <si>
    <t>SG472</t>
  </si>
  <si>
    <t>LABAR</t>
  </si>
  <si>
    <t>090 300 76 60</t>
  </si>
  <si>
    <t>SG473</t>
  </si>
  <si>
    <t>The Seat Cafe</t>
  </si>
  <si>
    <t>Anh Hòa</t>
  </si>
  <si>
    <t>098 716 01 75</t>
  </si>
  <si>
    <t>SG474</t>
  </si>
  <si>
    <t>Lib. Coffee &amp; Cocktails Bar</t>
  </si>
  <si>
    <t>Văn Hữu Triêm</t>
  </si>
  <si>
    <t>093 803 80 53</t>
  </si>
  <si>
    <t>SG475</t>
  </si>
  <si>
    <t>ASMR Bar</t>
  </si>
  <si>
    <t>096 858 00 15</t>
  </si>
  <si>
    <t>SG476</t>
  </si>
  <si>
    <t>Chez Ti</t>
  </si>
  <si>
    <t>Chị Hương</t>
  </si>
  <si>
    <t>090 294 51 88</t>
  </si>
  <si>
    <t>SG477</t>
  </si>
  <si>
    <t>Dram Bar</t>
  </si>
  <si>
    <t>339 9th St,  Brooklyn,  NY 11215, HCM</t>
  </si>
  <si>
    <t>SG478</t>
  </si>
  <si>
    <t>Astro Bar</t>
  </si>
  <si>
    <t>Anh Phong</t>
  </si>
  <si>
    <t>092 875 86 68</t>
  </si>
  <si>
    <t>SG479</t>
  </si>
  <si>
    <t>Thịnh Nguyễn Gym</t>
  </si>
  <si>
    <t>Quang Vân Trường</t>
  </si>
  <si>
    <t>091 369 26 07</t>
  </si>
  <si>
    <t>44 Xuân Thủy,  Thảo Điền,  Quận 2, HCM</t>
  </si>
  <si>
    <t>SG480</t>
  </si>
  <si>
    <t>Moo Beef Steak Prime</t>
  </si>
  <si>
    <t>090 677 35 37</t>
  </si>
  <si>
    <t>35 Ngô Đức Kế,  Bến Nghé,  Quận 1, HCM</t>
  </si>
  <si>
    <t>SG481</t>
  </si>
  <si>
    <t>Somtum der</t>
  </si>
  <si>
    <t>Đạt</t>
  </si>
  <si>
    <t>942859116</t>
  </si>
  <si>
    <t>85 Avenue A,  New York,  NY 10009, HCM</t>
  </si>
  <si>
    <t>SG482</t>
  </si>
  <si>
    <t>Carmen Bar</t>
  </si>
  <si>
    <t>Hoàng Việt</t>
  </si>
  <si>
    <t>090 361 85 77</t>
  </si>
  <si>
    <t>SG483</t>
  </si>
  <si>
    <t>Phê La</t>
  </si>
  <si>
    <t>Thịnh</t>
  </si>
  <si>
    <t>0904213211</t>
  </si>
  <si>
    <t>SG484</t>
  </si>
  <si>
    <t>Spice Bistro</t>
  </si>
  <si>
    <t xml:space="preserve">
089 918 92 18</t>
  </si>
  <si>
    <t xml:space="preserve">
xinchao@manmoi.vn</t>
  </si>
  <si>
    <t>1860 Memorial Dr SE Suite C,  Atlanta,  GA 30317, HCM</t>
  </si>
  <si>
    <t>SG485</t>
  </si>
  <si>
    <t>SG486</t>
  </si>
  <si>
    <t>The Deck Thảo Điền</t>
  </si>
  <si>
    <t>028 3744 6632</t>
  </si>
  <si>
    <t>38 Nguyễn Ư Dĩ,  Thảo Điền,  Quận 2, HCM</t>
  </si>
  <si>
    <t>SG487</t>
  </si>
  <si>
    <t>The First fitness</t>
  </si>
  <si>
    <t>931149927</t>
  </si>
  <si>
    <t>SG488</t>
  </si>
  <si>
    <t>SG489</t>
  </si>
  <si>
    <t>Eddie's</t>
  </si>
  <si>
    <t>Nhà Hàng</t>
  </si>
  <si>
    <t>Anh Brad</t>
  </si>
  <si>
    <t>02822122389</t>
  </si>
  <si>
    <t>2828 E 2nd St,  Edmond,  OK 73034, HCM</t>
  </si>
  <si>
    <t>SG490</t>
  </si>
  <si>
    <t>Wink</t>
  </si>
  <si>
    <t>Khách sạn</t>
  </si>
  <si>
    <t>02838269999</t>
  </si>
  <si>
    <t>SG491</t>
  </si>
  <si>
    <t>Phúc Long Premium</t>
  </si>
  <si>
    <t>02871097087</t>
  </si>
  <si>
    <t>SG492</t>
  </si>
  <si>
    <t>Bia Craft East West Brewing</t>
  </si>
  <si>
    <t>0913060728</t>
  </si>
  <si>
    <t>SG493</t>
  </si>
  <si>
    <t>BBQ Plan-K Thảo Điền</t>
  </si>
  <si>
    <t>02835190171</t>
  </si>
  <si>
    <t>14A5 Đ. Thảo Điền,  Thảo Điền,  Quận 2, HCM</t>
  </si>
  <si>
    <t>SG494</t>
  </si>
  <si>
    <t>District Federal Q2</t>
  </si>
  <si>
    <t>0982762869</t>
  </si>
  <si>
    <t>info@dfed.vn</t>
  </si>
  <si>
    <t>84 Xuân Thủy,  Thảo Điền,  Quận 2, HCM</t>
  </si>
  <si>
    <t>SG495</t>
  </si>
  <si>
    <t>CheongDam Korean BBQ &amp; Sushi</t>
  </si>
  <si>
    <t/>
  </si>
  <si>
    <t>27 Đ. Thảo Điền,  Thảo Điền,  Quận 2, HCM</t>
  </si>
  <si>
    <t>SG496</t>
  </si>
  <si>
    <t>Tap &amp; Tap Craft Beer - Bia ATM</t>
  </si>
  <si>
    <t>0981788328</t>
  </si>
  <si>
    <t>SG497</t>
  </si>
  <si>
    <t>Fit Center</t>
  </si>
  <si>
    <t>0898345102</t>
  </si>
  <si>
    <t>SG498</t>
  </si>
  <si>
    <t>The New Gym</t>
  </si>
  <si>
    <t>SG499</t>
  </si>
  <si>
    <t>ZumWhere Đa Kao</t>
  </si>
  <si>
    <t>0362033360</t>
  </si>
  <si>
    <t>marketing@zumstart.com</t>
  </si>
  <si>
    <t>11 Nguyễn Thành Ý,  Đa Kao,  Quận 1, HCM</t>
  </si>
  <si>
    <t>SG500</t>
  </si>
  <si>
    <t>Mekong Merchant Saigon</t>
  </si>
  <si>
    <t>02837447000</t>
  </si>
  <si>
    <t>23,  Thảo Điền,  Quận 2, HCM</t>
  </si>
  <si>
    <t>SG501</t>
  </si>
  <si>
    <t>The Orient Bar</t>
  </si>
  <si>
    <t>SG502</t>
  </si>
  <si>
    <t>LA HAYE</t>
  </si>
  <si>
    <t>nhà hàng</t>
  </si>
  <si>
    <t>Sáng</t>
  </si>
  <si>
    <t>0922088488</t>
  </si>
  <si>
    <t>SG503</t>
  </si>
  <si>
    <t>Cliche music and bar</t>
  </si>
  <si>
    <t>02838220412</t>
  </si>
  <si>
    <t>SG504</t>
  </si>
  <si>
    <t>Saigon Smokehouse</t>
  </si>
  <si>
    <t>Quỳnh Giao</t>
  </si>
  <si>
    <t>0931409430</t>
  </si>
  <si>
    <t>204B Nguyễn Văn Hưởng,  Thảo Điền,  Quận 2, HCM</t>
  </si>
  <si>
    <t>SG505</t>
  </si>
  <si>
    <t>Logan Station</t>
  </si>
  <si>
    <t>0936798879</t>
  </si>
  <si>
    <t>1212 R St NW,  Washington,  DC 20009, HCM</t>
  </si>
  <si>
    <t>SG506</t>
  </si>
  <si>
    <t>Rang Rang</t>
  </si>
  <si>
    <t>0906809428</t>
  </si>
  <si>
    <t>SG507</t>
  </si>
  <si>
    <t>La Rosa Bistro</t>
  </si>
  <si>
    <t>0982168516</t>
  </si>
  <si>
    <t>SG508</t>
  </si>
  <si>
    <t>Kohi Cafe</t>
  </si>
  <si>
    <t>C. Hà</t>
  </si>
  <si>
    <t xml:space="preserve">minh.ha@mylifecompany.com.vn </t>
  </si>
  <si>
    <t>SG509</t>
  </si>
  <si>
    <t>Pasteur Brewing</t>
  </si>
  <si>
    <t>02862730562</t>
  </si>
  <si>
    <t>SG510</t>
  </si>
  <si>
    <t>Yo Yummy oi</t>
  </si>
  <si>
    <t>0389999773</t>
  </si>
  <si>
    <t>SG511</t>
  </si>
  <si>
    <t>Thai Street</t>
  </si>
  <si>
    <t>02866549525</t>
  </si>
  <si>
    <t>Broadway Market,  1640 Aliceanna St #11,  Baltimore, HCM</t>
  </si>
  <si>
    <t>SG512</t>
  </si>
  <si>
    <t>Two Guys Thao Dien</t>
  </si>
  <si>
    <t>0931462113</t>
  </si>
  <si>
    <t>29 Nguyễn Bá Lân,  Thảo Điền,  Quận 2, HCM</t>
  </si>
  <si>
    <t>SG513</t>
  </si>
  <si>
    <t>The Sentry</t>
  </si>
  <si>
    <t>Anh Greg</t>
  </si>
  <si>
    <t>greg@sentry.com</t>
  </si>
  <si>
    <t>SG514</t>
  </si>
  <si>
    <t>The Loop</t>
  </si>
  <si>
    <t>Anh Eckart Dutz</t>
  </si>
  <si>
    <t>908004273</t>
  </si>
  <si>
    <t>eckart@theloop.vn</t>
  </si>
  <si>
    <t>SG515</t>
  </si>
  <si>
    <t>The Brix</t>
  </si>
  <si>
    <t>0907851010</t>
  </si>
  <si>
    <t>manager@thebrixsaigon.com</t>
  </si>
  <si>
    <t>260 Washington St,  Carpentersville,  IL 60110, HCM</t>
  </si>
  <si>
    <t>SG516</t>
  </si>
  <si>
    <t xml:space="preserve">L' Usine </t>
  </si>
  <si>
    <t>02838989111</t>
  </si>
  <si>
    <t>SG517</t>
  </si>
  <si>
    <t>Pasta Fresca</t>
  </si>
  <si>
    <t>0394513422</t>
  </si>
  <si>
    <t>SG518</t>
  </si>
  <si>
    <t>The Vintage Emporium</t>
  </si>
  <si>
    <t>0909410148</t>
  </si>
  <si>
    <t>Số 1 Đường 39,  Thảo Điền,  Quận 2, HCM</t>
  </si>
  <si>
    <t>SG519</t>
  </si>
  <si>
    <t>MAD House</t>
  </si>
  <si>
    <t>02835194009</t>
  </si>
  <si>
    <t>SG520</t>
  </si>
  <si>
    <t>Dolphy Café</t>
  </si>
  <si>
    <t>0938084985</t>
  </si>
  <si>
    <t>dolphycafe@gmail.com</t>
  </si>
  <si>
    <t>SG521</t>
  </si>
  <si>
    <t>Laang Restaurant</t>
  </si>
  <si>
    <t>02866504344</t>
  </si>
  <si>
    <t>tranngocdanh@gmail.com</t>
  </si>
  <si>
    <t>22 Đ. Đặng Hữu Phổ,  Thảo Điền,  Quận 2, HCM</t>
  </si>
  <si>
    <t>SG522</t>
  </si>
  <si>
    <t>The Gate</t>
  </si>
  <si>
    <t>Anh Người nước ngoài</t>
  </si>
  <si>
    <t>823298998</t>
  </si>
  <si>
    <t>SG523</t>
  </si>
  <si>
    <t>Monique</t>
  </si>
  <si>
    <t>Chị Quỳnh Giao</t>
  </si>
  <si>
    <t>0906703978</t>
  </si>
  <si>
    <t>SG524</t>
  </si>
  <si>
    <t>Lost Birds Bar</t>
  </si>
  <si>
    <t>0908627669</t>
  </si>
  <si>
    <t>24A Xuân Thủy,  Thảo Điền,  Quận 2, HCM</t>
  </si>
  <si>
    <t>SG525</t>
  </si>
  <si>
    <t>The 6ix Saigon</t>
  </si>
  <si>
    <t>Chị Giao</t>
  </si>
  <si>
    <t>0798443228</t>
  </si>
  <si>
    <t>SG526</t>
  </si>
  <si>
    <t>EE SOCIETY</t>
  </si>
  <si>
    <t>0936445992</t>
  </si>
  <si>
    <t>8 Đ. Số 2,  Thảo Điền,  Quận 2, HCM</t>
  </si>
  <si>
    <t>SG527</t>
  </si>
  <si>
    <t>The Tevere</t>
  </si>
  <si>
    <t>379768455</t>
  </si>
  <si>
    <t>55B Ngô Quang Huy,  Thảo Điền,  Quận 2, HCM</t>
  </si>
  <si>
    <t>SG528</t>
  </si>
  <si>
    <t>P'ti Saigon</t>
  </si>
  <si>
    <t>0784626386</t>
  </si>
  <si>
    <t>mickael@pti-saigon.com</t>
  </si>
  <si>
    <t>52 Ngô Quang Huy,  Thảo Điền,  Thành Phố Thủ Đức, HCM</t>
  </si>
  <si>
    <t>SG529</t>
  </si>
  <si>
    <t>The Racha Room</t>
  </si>
  <si>
    <t>0902931412</t>
  </si>
  <si>
    <t>12-14 Mạc Thị Bưởi,  Bến Nghé,  Quận 1, HCM</t>
  </si>
  <si>
    <t>SG530</t>
  </si>
  <si>
    <t>Ararat Restaurant &amp; Messo Lounge</t>
  </si>
  <si>
    <t>0773740160</t>
  </si>
  <si>
    <t>ararat.messo@gmail.com</t>
  </si>
  <si>
    <t>2b Đ. Số 12,  Thảo Điền,  Quận 2, HCM</t>
  </si>
  <si>
    <t>SG531</t>
  </si>
  <si>
    <t>TRE Dining</t>
  </si>
  <si>
    <t>0949848696</t>
  </si>
  <si>
    <t>Lầu 2,  35 Xuân Thủy,  Thảo Điền, HCM</t>
  </si>
  <si>
    <t>SG532</t>
  </si>
  <si>
    <t>One Love Bar</t>
  </si>
  <si>
    <t>0373745338</t>
  </si>
  <si>
    <t>sochay245@yahoo.com</t>
  </si>
  <si>
    <t>SG533</t>
  </si>
  <si>
    <t xml:space="preserve">Dram Bar </t>
  </si>
  <si>
    <t>0901102723</t>
  </si>
  <si>
    <t>SG534</t>
  </si>
  <si>
    <t>Aalto</t>
  </si>
  <si>
    <t>0762590777</t>
  </si>
  <si>
    <t>aalto.operation@hylo.vn</t>
  </si>
  <si>
    <t>572 Ruger St,  San Francisco,  CA 94123, HCM</t>
  </si>
  <si>
    <t>SG535</t>
  </si>
  <si>
    <t>The Coffee House</t>
  </si>
  <si>
    <t>02873039079</t>
  </si>
  <si>
    <t>SG536</t>
  </si>
  <si>
    <t>Pizza 4P's</t>
  </si>
  <si>
    <t>19006043</t>
  </si>
  <si>
    <t>SG537</t>
  </si>
  <si>
    <t>Aramour Coffee Roasters</t>
  </si>
  <si>
    <t>Chị Khánh</t>
  </si>
  <si>
    <t>0936442866</t>
  </si>
  <si>
    <t>SG538</t>
  </si>
  <si>
    <t>The Uni</t>
  </si>
  <si>
    <t>0823248998</t>
  </si>
  <si>
    <t>theuni.mp@gmail.com</t>
  </si>
  <si>
    <t>SG539</t>
  </si>
  <si>
    <t>Escape Lounge &amp; Rooftop</t>
  </si>
  <si>
    <t>0838279179</t>
  </si>
  <si>
    <t>11 Đ. Thảo Điền,  Thảo Điền,  Quận 2, HCM</t>
  </si>
  <si>
    <t>SG540</t>
  </si>
  <si>
    <t>Cộng Cà phê</t>
  </si>
  <si>
    <t>0911791151</t>
  </si>
  <si>
    <t>SG541</t>
  </si>
  <si>
    <t>BODY SHAPE - Gym Thao Dien</t>
  </si>
  <si>
    <t>02837446557</t>
  </si>
  <si>
    <t>fitness@bodyshape.vn</t>
  </si>
  <si>
    <t>49G Đ. Quốc Hương,  Thảo Điền,  Quận 2, HCM</t>
  </si>
  <si>
    <t>SG542</t>
  </si>
  <si>
    <t>CrossFit Thao Dien</t>
  </si>
  <si>
    <t>info@crossfitthaodien.com</t>
  </si>
  <si>
    <t>3 Đ. Lê Văn Miến,  Thảo Điền,  Quận 2, HCM</t>
  </si>
  <si>
    <t>SG543</t>
  </si>
  <si>
    <t>ANYTIME FITNESS THẢO ĐIỀN</t>
  </si>
  <si>
    <t>0815556955</t>
  </si>
  <si>
    <t>SG544</t>
  </si>
  <si>
    <t>K1 Fitness &amp; Fight Factory</t>
  </si>
  <si>
    <t>0902905239</t>
  </si>
  <si>
    <t>k1fitnessfactory@gmail.com</t>
  </si>
  <si>
    <t>40 Đ. Quốc Hương,  Thảo Điền,  Quận 2, HCM</t>
  </si>
  <si>
    <t>SG545</t>
  </si>
  <si>
    <t>420 Fitness Playground</t>
  </si>
  <si>
    <t>824204420</t>
  </si>
  <si>
    <t>SG546</t>
  </si>
  <si>
    <t>Dragon Fitness Quận 2</t>
  </si>
  <si>
    <t>1900099984</t>
  </si>
  <si>
    <t>dragonfitnessvn@gmail.com</t>
  </si>
  <si>
    <t>69A Xuân Thủy,  Thảo Điền,  Quận 2, HCM</t>
  </si>
  <si>
    <t>SG547</t>
  </si>
  <si>
    <t>9ROUND FITNESS THAODIEN</t>
  </si>
  <si>
    <t>0869490100</t>
  </si>
  <si>
    <t>marketing@9round.vn</t>
  </si>
  <si>
    <t>Thao Dien,  Quận 2,  Ho Chi Minh City, HCM</t>
  </si>
  <si>
    <t>SG548</t>
  </si>
  <si>
    <t>Body Expert Studio</t>
  </si>
  <si>
    <t>Phil</t>
  </si>
  <si>
    <t>0934782763</t>
  </si>
  <si>
    <t>Hem 215B19A,  Nguyễn Văn Hưởng,  Thảo Điền, HCM</t>
  </si>
  <si>
    <t>SG549</t>
  </si>
  <si>
    <t>Sept Strength Club - Thảo Điền</t>
  </si>
  <si>
    <t>Duy An</t>
  </si>
  <si>
    <t>932975227</t>
  </si>
  <si>
    <t>septstrengthclub@gmail.com</t>
  </si>
  <si>
    <t>28 Đ. Thảo Điền,  Thảo Điền,  Thủ Đức, HCM</t>
  </si>
  <si>
    <t>SG550</t>
  </si>
  <si>
    <t>Primal Performance Lab</t>
  </si>
  <si>
    <t>965000342</t>
  </si>
  <si>
    <t>info@primalperformancelab.com</t>
  </si>
  <si>
    <t>13 Đ. Nguyễn Duy Hiệu,  Thảo Điền,  Quận 2, HCM</t>
  </si>
  <si>
    <t>SG551</t>
  </si>
  <si>
    <t>Body and Mind Sport Co, LTD</t>
  </si>
  <si>
    <t>Cyril</t>
  </si>
  <si>
    <t>947771326</t>
  </si>
  <si>
    <t>49A Xa Lo Ha Noi. Thao Dien Ward D2,  49 Đ. Võ Nguyên Giáp,  Thảo Điền, HCM</t>
  </si>
  <si>
    <t>SG552</t>
  </si>
  <si>
    <t>Jfit Thao Dien</t>
  </si>
  <si>
    <t>909314634</t>
  </si>
  <si>
    <t>SG553</t>
  </si>
  <si>
    <t>Phòng Gym Yoga - FIT365 GYM Quận 2</t>
  </si>
  <si>
    <t>0909290880/02838688365</t>
  </si>
  <si>
    <t>fit365vn@gmail.com</t>
  </si>
  <si>
    <t>Chung cư Intresco An Khang,  30 Đ. Số 19,  Khu phố 5, HCM</t>
  </si>
  <si>
    <t>SG554</t>
  </si>
  <si>
    <t>Phòng Gym Hồ Bơi An Phú</t>
  </si>
  <si>
    <t>Văn Lượng</t>
  </si>
  <si>
    <t>979029803</t>
  </si>
  <si>
    <t>Số 8 Đ. Thảo Điền,  P. Phú Thuận,  Quận 2, HCM</t>
  </si>
  <si>
    <t>SG555</t>
  </si>
  <si>
    <t>PT8 GYM - Fitness &amp; Yoga</t>
  </si>
  <si>
    <t>0359779559</t>
  </si>
  <si>
    <t>infor@phuongtapgympt8.com</t>
  </si>
  <si>
    <t>07 Đường số 5,  Khu đô thị An Phú An Khánh,  Thủ Đức, HCM</t>
  </si>
  <si>
    <t>SG556</t>
  </si>
  <si>
    <t>BLOQ- Lifestyle Retail Park</t>
  </si>
  <si>
    <t>0931202528</t>
  </si>
  <si>
    <t>SG557</t>
  </si>
  <si>
    <t>Target Fitness Center</t>
  </si>
  <si>
    <t>02873052368</t>
  </si>
  <si>
    <t>7/116,  Kundrathur Main Rd,  Kovur, HCM</t>
  </si>
  <si>
    <t>SG558</t>
  </si>
  <si>
    <t>Mach’s Gym</t>
  </si>
  <si>
    <t>SG559</t>
  </si>
  <si>
    <t>CLICHÉ COFFEE AND MUSIC</t>
  </si>
  <si>
    <t>Chị Quỳnh</t>
  </si>
  <si>
    <t>906723023</t>
  </si>
  <si>
    <t>Cuối hẻm,  20 Trần Cao Vân,  Đa Kao, HCM</t>
  </si>
  <si>
    <t>SG560</t>
  </si>
  <si>
    <t>Hue Cafe Roastery</t>
  </si>
  <si>
    <t>0935106667</t>
  </si>
  <si>
    <t>SG561</t>
  </si>
  <si>
    <t>Kohi Coffee</t>
  </si>
  <si>
    <t>919998488</t>
  </si>
  <si>
    <t>SG562</t>
  </si>
  <si>
    <t>Junior Barista Speciality Coffee</t>
  </si>
  <si>
    <t>juniorbaristavn@gmail.com</t>
  </si>
  <si>
    <t>25 Nguyễn Cừ,  P,  Quận 2, HCM</t>
  </si>
  <si>
    <t>SG563</t>
  </si>
  <si>
    <t>Wau Haus Coffee</t>
  </si>
  <si>
    <t>938119990</t>
  </si>
  <si>
    <t>97 Đ. Thảo Điền,  Thảo Điền,  Quận 2, HCM</t>
  </si>
  <si>
    <t>SG564</t>
  </si>
  <si>
    <t>Chênh Vênh Rooftop</t>
  </si>
  <si>
    <t>703534885</t>
  </si>
  <si>
    <t>SG565</t>
  </si>
  <si>
    <t>Myracle Cafe &amp; Bar</t>
  </si>
  <si>
    <t>933787837</t>
  </si>
  <si>
    <t>36 Đường số 10,  Thảo Điền,  Quận 2, HCM</t>
  </si>
  <si>
    <t>SG566</t>
  </si>
  <si>
    <t>Ngôi nhà màu hồng và chiếc xe màu xanh</t>
  </si>
  <si>
    <t>398339423</t>
  </si>
  <si>
    <t>15 Nguyễn Cừ,  Thảo Điền,  Quận 2, HCM</t>
  </si>
  <si>
    <t>SG567</t>
  </si>
  <si>
    <t>River View Restaurant &amp; Coffee</t>
  </si>
  <si>
    <t>Anh Mamdoh</t>
  </si>
  <si>
    <t>0788825221</t>
  </si>
  <si>
    <t>SG568</t>
  </si>
  <si>
    <t>Kumo Chan Coffee and Garden</t>
  </si>
  <si>
    <t>0932161253</t>
  </si>
  <si>
    <t>3 Đường Đường Số 31A,  An Phú,  Quận 2, HCM</t>
  </si>
  <si>
    <t>SG569</t>
  </si>
  <si>
    <t>Melodie Cafe</t>
  </si>
  <si>
    <t>0938979258</t>
  </si>
  <si>
    <t>SG570</t>
  </si>
  <si>
    <t>Oishi Town</t>
  </si>
  <si>
    <t>0909120408</t>
  </si>
  <si>
    <t>oishitownmanager@oishitown.com</t>
  </si>
  <si>
    <t>SG571</t>
  </si>
  <si>
    <t>The Sailing Coffee &amp; More</t>
  </si>
  <si>
    <t>917235158</t>
  </si>
  <si>
    <t>03-05 Đ. Số 7,  Thảo Điền,  Quận 2, HCM</t>
  </si>
  <si>
    <t>SG572</t>
  </si>
  <si>
    <t>We Cafe</t>
  </si>
  <si>
    <t>0903194145</t>
  </si>
  <si>
    <t>SG573</t>
  </si>
  <si>
    <t>OHA Coffee &amp; Tea</t>
  </si>
  <si>
    <t>889407744</t>
  </si>
  <si>
    <t>57 Đường 51,  Bình Trưng Đông,  Quận 2, HCM</t>
  </si>
  <si>
    <t>SG574</t>
  </si>
  <si>
    <t>Lubu Mediterranean Restaurant</t>
  </si>
  <si>
    <t>842862818371</t>
  </si>
  <si>
    <t>97b Đ. Thảo Điền,  Thảo Điền,  Quận 2, HCM</t>
  </si>
  <si>
    <t>SG575</t>
  </si>
  <si>
    <t>0903189278</t>
  </si>
  <si>
    <t>logan.hungvu@gmail.com</t>
  </si>
  <si>
    <t>SG576</t>
  </si>
  <si>
    <t>Rang Rang Coffee</t>
  </si>
  <si>
    <t>info@rangrangcoffee.com</t>
  </si>
  <si>
    <t>SG577</t>
  </si>
  <si>
    <t>Art Coffee Song Hành</t>
  </si>
  <si>
    <t>0905671991</t>
  </si>
  <si>
    <t>SG578</t>
  </si>
  <si>
    <t>Gardenia Cafe</t>
  </si>
  <si>
    <t>0333551135</t>
  </si>
  <si>
    <t>contact@gardeniacoffee.vn</t>
  </si>
  <si>
    <t>SG579</t>
  </si>
  <si>
    <t>Tommy's Kitchen - Steak and Smokehouse</t>
  </si>
  <si>
    <t>0974780945</t>
  </si>
  <si>
    <t>SG580</t>
  </si>
  <si>
    <t>V Steak Station</t>
  </si>
  <si>
    <t>0933811599</t>
  </si>
  <si>
    <t>vsteak.station@gmail.com</t>
  </si>
  <si>
    <t>Tầng hầm,  40,  44D Đ. Bùi Thị Xuân, HCM</t>
  </si>
  <si>
    <t>SG581</t>
  </si>
  <si>
    <t>Capone’s Chicago Deep Dish Pizza &amp; Street Food</t>
  </si>
  <si>
    <t>338787459</t>
  </si>
  <si>
    <t>8,  13A Đường số 49B,  Thảo Điền, HCM</t>
  </si>
  <si>
    <t>SG582</t>
  </si>
  <si>
    <t>Hem Chill - Seoul Street</t>
  </si>
  <si>
    <t>Chị Liên</t>
  </si>
  <si>
    <t>908131568</t>
  </si>
  <si>
    <t>SG583</t>
  </si>
  <si>
    <t>Lunar Lounge</t>
  </si>
  <si>
    <t>Lunarloungesaigon@gmail.com</t>
  </si>
  <si>
    <t>1114 Classen Dr,  Oklahoma City,  OK 73103, HCM</t>
  </si>
  <si>
    <t>SG584</t>
  </si>
  <si>
    <t>White Rabbit Cocktail Bar</t>
  </si>
  <si>
    <t>Chị Mi</t>
  </si>
  <si>
    <t>938468227</t>
  </si>
  <si>
    <t>whiterabbit1949b@gmail.com</t>
  </si>
  <si>
    <t>5 Easy St,  Salisbury,  NC 28144, HCM</t>
  </si>
  <si>
    <t>SG585</t>
  </si>
  <si>
    <t>CHIIK Steak &amp; Pasta</t>
  </si>
  <si>
    <t>Anh Andrew</t>
  </si>
  <si>
    <t>972216242</t>
  </si>
  <si>
    <t>07 Đường Đỗ Quang,  Thảo Điền,  Quận 2, HCM</t>
  </si>
  <si>
    <t>SG586</t>
  </si>
  <si>
    <t>Phatcat Kitchen</t>
  </si>
  <si>
    <t>919239239</t>
  </si>
  <si>
    <t>phatcatkitchen@gmail.com</t>
  </si>
  <si>
    <t>Floor 1,  8C Nguyễn Bá Huân,  Thảo Điền, HCM</t>
  </si>
  <si>
    <t>SG587</t>
  </si>
  <si>
    <t>Cheesecake Ngon</t>
  </si>
  <si>
    <t>906282120</t>
  </si>
  <si>
    <t>14e Đ. Quốc Hương,  Thảo Điền,  Quận 2, HCM</t>
  </si>
  <si>
    <t>SG588</t>
  </si>
  <si>
    <t>NAMARA HOKKAIDO</t>
  </si>
  <si>
    <t>931777144</t>
  </si>
  <si>
    <t>namarahokkaido111@gmail.com</t>
  </si>
  <si>
    <t>14a1 Đường Số 38,  Thảo Điền,  Quận 2, HCM</t>
  </si>
  <si>
    <t>SG589</t>
  </si>
  <si>
    <t>Sweet &amp; Sour Bakery</t>
  </si>
  <si>
    <t>2835191568</t>
  </si>
  <si>
    <t>9 Ngô Quang Huy,  Thảo Điền,  Quận 2, HCM</t>
  </si>
  <si>
    <t>SG590</t>
  </si>
  <si>
    <t>Maison Marou Flagship Thao Dien</t>
  </si>
  <si>
    <t>2836201791</t>
  </si>
  <si>
    <t>No.90 Xuân Thủy,  Thảo Điền,  Quận 2, HCM</t>
  </si>
  <si>
    <t>SG591</t>
  </si>
  <si>
    <t>Garden Kisses</t>
  </si>
  <si>
    <t>356662677</t>
  </si>
  <si>
    <t>SG592</t>
  </si>
  <si>
    <t>Mountain Pearl Roastery - Experience Bar</t>
  </si>
  <si>
    <t>888829922</t>
  </si>
  <si>
    <t>mountainpearlroastery@gmail.com</t>
  </si>
  <si>
    <t>27 Nguyễn Bá Huân,  Thảo Điền,  Quận 2, HCM</t>
  </si>
  <si>
    <t>SG593</t>
  </si>
  <si>
    <t>TD LOUNGE</t>
  </si>
  <si>
    <t>938613569</t>
  </si>
  <si>
    <t>SG594</t>
  </si>
  <si>
    <t>El Gaucho</t>
  </si>
  <si>
    <t>981383035</t>
  </si>
  <si>
    <t>319 SW Broadway,  Portland,  OR 97205, HCM</t>
  </si>
  <si>
    <t>SG595</t>
  </si>
  <si>
    <t xml:space="preserve">District Federal </t>
  </si>
  <si>
    <t>982762869</t>
  </si>
  <si>
    <t>SG596</t>
  </si>
  <si>
    <t>Sky 9 Bar Saigon</t>
  </si>
  <si>
    <t>0931095720</t>
  </si>
  <si>
    <t>41 Đ. Số 41,  Thảo Điền,  Quận 2, HCM</t>
  </si>
  <si>
    <t>SG597</t>
  </si>
  <si>
    <t>Tonkin Cottage</t>
  </si>
  <si>
    <t>0867990125</t>
  </si>
  <si>
    <t>SG598</t>
  </si>
  <si>
    <t>Godmother Bake &amp; Brunch</t>
  </si>
  <si>
    <t>0855391777</t>
  </si>
  <si>
    <t>am.gm1@hylo.vn</t>
  </si>
  <si>
    <t>2-4-6,  4 Đ. Đồng Khởi,  Bến Nghé, HCM</t>
  </si>
  <si>
    <t>SG599</t>
  </si>
  <si>
    <t>The Workshop Coffee</t>
  </si>
  <si>
    <t>02838246801</t>
  </si>
  <si>
    <t>SG600</t>
  </si>
  <si>
    <t xml:space="preserve">Opera Tea Club </t>
  </si>
  <si>
    <t>0868706109</t>
  </si>
  <si>
    <t>Lầu 1,  số,  39 Lý Tự Trọng, HCM</t>
  </si>
  <si>
    <t>SG601</t>
  </si>
  <si>
    <t xml:space="preserve">Brim Coffee House </t>
  </si>
  <si>
    <t>02873074848</t>
  </si>
  <si>
    <t>99 E State St,  Eagle,  ID 83616, HCM</t>
  </si>
  <si>
    <t>SG602</t>
  </si>
  <si>
    <t>The August coffee and poshtel</t>
  </si>
  <si>
    <t>0344481688</t>
  </si>
  <si>
    <t>theaugust2019@icloud.com</t>
  </si>
  <si>
    <t>SG603</t>
  </si>
  <si>
    <t>Rabbit Hole</t>
  </si>
  <si>
    <t>02838234896</t>
  </si>
  <si>
    <t>leon@rabbithole.com.vn</t>
  </si>
  <si>
    <t>SG604</t>
  </si>
  <si>
    <t>Mellower Coffee HCM</t>
  </si>
  <si>
    <t>938961150</t>
  </si>
  <si>
    <t>info@mellowercoffeehcm.com</t>
  </si>
  <si>
    <t>SG605</t>
  </si>
  <si>
    <t xml:space="preserve">MACHIYA Restaurant Cafe </t>
  </si>
  <si>
    <t>0938682698</t>
  </si>
  <si>
    <t>178 Pasteur,  Bến Nghé,  Quận 1, HCM</t>
  </si>
  <si>
    <t>SG606</t>
  </si>
  <si>
    <t>The Dreamers Dessert Bar</t>
  </si>
  <si>
    <t>0985033333</t>
  </si>
  <si>
    <t>thedreamersdessertbar@gmail.com</t>
  </si>
  <si>
    <t>15 Hàn Thuyên,  Bến Nghé,  Quận 1, HCM</t>
  </si>
  <si>
    <t>SG607</t>
  </si>
  <si>
    <t>Ant coffee and beer</t>
  </si>
  <si>
    <t>Anh Phương</t>
  </si>
  <si>
    <t>0903920236</t>
  </si>
  <si>
    <t>SG608</t>
  </si>
  <si>
    <t xml:space="preserve">PTS Kick Fitness </t>
  </si>
  <si>
    <t>0941866688</t>
  </si>
  <si>
    <t>491 Đ. Nguyễn Văn Cừ,  Ngọc Lâm,  Long Biên, HCM</t>
  </si>
  <si>
    <t>SG609</t>
  </si>
  <si>
    <t>Exciter Sports</t>
  </si>
  <si>
    <t>778952123</t>
  </si>
  <si>
    <t>SG610</t>
  </si>
  <si>
    <t>StarFit Fitness And Yoga - Gym</t>
  </si>
  <si>
    <t>19002052</t>
  </si>
  <si>
    <t>SG611</t>
  </si>
  <si>
    <t xml:space="preserve">Viva Yoga &amp; Fitness </t>
  </si>
  <si>
    <t>0909114698</t>
  </si>
  <si>
    <t>SG612</t>
  </si>
  <si>
    <t>SG613</t>
  </si>
  <si>
    <t>9ROUND FITNESS</t>
  </si>
  <si>
    <t>SG614</t>
  </si>
  <si>
    <t>Gym Lâm Hùng</t>
  </si>
  <si>
    <t>0906452648</t>
  </si>
  <si>
    <t>342/21 Lý Thường Kiệt,  Phường 6,  Tân Bình, HCM</t>
  </si>
  <si>
    <t>SG615</t>
  </si>
  <si>
    <t>Xì Cơ Beer Pub</t>
  </si>
  <si>
    <t>0909600695</t>
  </si>
  <si>
    <t>129 Phạm Văn Đồng,  Phường 3,  Gò Vấp, HCM</t>
  </si>
  <si>
    <t>SG616</t>
  </si>
  <si>
    <t>Drops Pub</t>
  </si>
  <si>
    <t>Anh Thái</t>
  </si>
  <si>
    <t>0943234789</t>
  </si>
  <si>
    <t>dropspub@gmail.com</t>
  </si>
  <si>
    <t>136 Đ. Điện Biên Phủ,  Đa Kao,  Quận 1, HCM</t>
  </si>
  <si>
    <t>SG617</t>
  </si>
  <si>
    <t>The O’Palm cafe</t>
  </si>
  <si>
    <t>988214998</t>
  </si>
  <si>
    <t>opalmcafe@gmail.com</t>
  </si>
  <si>
    <t>25ATú Xương,  Võ Thị Sáu,  Quận 3, HCM</t>
  </si>
  <si>
    <t>SG618</t>
  </si>
  <si>
    <t>Barista Collective</t>
  </si>
  <si>
    <t>0888640068</t>
  </si>
  <si>
    <t>41 Hồ Xuân Hương,  Phường 6,  Quận 3, HCM</t>
  </si>
  <si>
    <t>SG619</t>
  </si>
  <si>
    <t>Sori cafe &amp; more</t>
  </si>
  <si>
    <t>388266139</t>
  </si>
  <si>
    <t>20 Tú Xương,  Võ Thị Sáu,  Quận 3, HCM</t>
  </si>
  <si>
    <t>SG620</t>
  </si>
  <si>
    <t>M Coffee</t>
  </si>
  <si>
    <t>937633260</t>
  </si>
  <si>
    <t>mcoffeeshop19@gmail.com</t>
  </si>
  <si>
    <t>SG621</t>
  </si>
  <si>
    <t>Là Việt Coffee</t>
  </si>
  <si>
    <t>02633981189</t>
  </si>
  <si>
    <t>coffee.laviet@gmail.com</t>
  </si>
  <si>
    <t>SG622</t>
  </si>
  <si>
    <t>Saigon Grill rooftop Restaurant</t>
  </si>
  <si>
    <t>0916622662</t>
  </si>
  <si>
    <t>SG623</t>
  </si>
  <si>
    <t>Hot Beans Coffee &amp; Cuisine</t>
  </si>
  <si>
    <t>862999178</t>
  </si>
  <si>
    <t>2A2 Chu Mạnh Trinh,  Bến Nghé,  Quận 1, HCM</t>
  </si>
  <si>
    <t>SG624</t>
  </si>
  <si>
    <t>The OX Not Only OX</t>
  </si>
  <si>
    <t>2866819999</t>
  </si>
  <si>
    <t>24,  24 Đông Du,  Bến Nghé, HCM</t>
  </si>
  <si>
    <t>SG625</t>
  </si>
  <si>
    <t>ACE GYM</t>
  </si>
  <si>
    <t>0932196541</t>
  </si>
  <si>
    <t>SG626</t>
  </si>
  <si>
    <t>Star Fitness Bitexco HCM</t>
  </si>
  <si>
    <t>02835140254</t>
  </si>
  <si>
    <t>91 Đ. Nguyễn Hữu Cảnh,  Phường 22,  Bình Thạnh, HCM</t>
  </si>
  <si>
    <t>SG627</t>
  </si>
  <si>
    <t>Above Sky Bar Saigon</t>
  </si>
  <si>
    <t>02838225678</t>
  </si>
  <si>
    <t>info.lcp@libertyhotels.com.vn</t>
  </si>
  <si>
    <t>59 Pasteur,  Bến Nghé,  Quận 1, HCM</t>
  </si>
  <si>
    <t>SG628</t>
  </si>
  <si>
    <t>Bam Bam</t>
  </si>
  <si>
    <t>0937099033</t>
  </si>
  <si>
    <t>SG629</t>
  </si>
  <si>
    <t>BOO SG</t>
  </si>
  <si>
    <t>0931803110</t>
  </si>
  <si>
    <t>boosaigon@gmail.com</t>
  </si>
  <si>
    <t>SG630</t>
  </si>
  <si>
    <t>Calmo - The Tonic Bar Tân Cảng</t>
  </si>
  <si>
    <t>0902749522</t>
  </si>
  <si>
    <t>thecalmobar@gmail.com</t>
  </si>
  <si>
    <t>85/7 Phạm Viết Chánh,  Phường 19,  Bình Thạnh, HCM</t>
  </si>
  <si>
    <t>SG631</t>
  </si>
  <si>
    <t>Cọ</t>
  </si>
  <si>
    <t>0933004593</t>
  </si>
  <si>
    <t>SG632</t>
  </si>
  <si>
    <t>Dot Bar</t>
  </si>
  <si>
    <t>0769123420</t>
  </si>
  <si>
    <t>drink@dotconcept.vn</t>
  </si>
  <si>
    <t>SG633</t>
  </si>
  <si>
    <t>Inthe MOOD</t>
  </si>
  <si>
    <t>0903006931</t>
  </si>
  <si>
    <t>inthemood.bar@gmail.com</t>
  </si>
  <si>
    <t>151/2 Đ. Đồng Khởi,  Bến Nghé,  Quận 1, HCM</t>
  </si>
  <si>
    <t>SG634</t>
  </si>
  <si>
    <t>LEO COFFEE &amp; TEA</t>
  </si>
  <si>
    <t>914614811</t>
  </si>
  <si>
    <t>SG635</t>
  </si>
  <si>
    <t>ICON Coffee &amp; Tea Leaf</t>
  </si>
  <si>
    <t>0948388318</t>
  </si>
  <si>
    <t>SG636</t>
  </si>
  <si>
    <t>SOKO Cake Bake &amp; Brunch</t>
  </si>
  <si>
    <t>0901109880</t>
  </si>
  <si>
    <t>admin@sokogroupvn.com</t>
  </si>
  <si>
    <t>27a Đ. Nguyễn Trung Trực,  Phường Bến Thành,  Quận 1, HCM</t>
  </si>
  <si>
    <t>SG637</t>
  </si>
  <si>
    <t>Chị Tiền</t>
  </si>
  <si>
    <t>SG638</t>
  </si>
  <si>
    <t>Sixtybar</t>
  </si>
  <si>
    <t>0938079790</t>
  </si>
  <si>
    <t>63 Đ. Hồ Tùng Mậu,  Bến Nghé,  Quận 1, HCM</t>
  </si>
  <si>
    <t>SG639</t>
  </si>
  <si>
    <t>BIG PIG Bar - BBQ - Beer</t>
  </si>
  <si>
    <t>02835474034</t>
  </si>
  <si>
    <t>SG640</t>
  </si>
  <si>
    <t>Values Gym</t>
  </si>
  <si>
    <t>0909580280</t>
  </si>
  <si>
    <t>720 Đ. Lê Đức Thọ,  Phường 15,  Gò Vấp, HCM</t>
  </si>
  <si>
    <t>SG641</t>
  </si>
  <si>
    <t>LUCA Restaurant</t>
  </si>
  <si>
    <t>0904706880</t>
  </si>
  <si>
    <t>SG642</t>
  </si>
  <si>
    <t>Fitness Center Sư Vạn Hạnh</t>
  </si>
  <si>
    <t>Anh Thắng</t>
  </si>
  <si>
    <t>965711805</t>
  </si>
  <si>
    <t>SG643</t>
  </si>
  <si>
    <t>New Start Fitness and Yoga</t>
  </si>
  <si>
    <t>0939235869</t>
  </si>
  <si>
    <t>383A Nguyễn Trọng Tuyển,  Phường 2,  Tân Bình, HCM</t>
  </si>
  <si>
    <t>SG644</t>
  </si>
  <si>
    <t>NOWFIT (Cộng Hoà)</t>
  </si>
  <si>
    <t>0902941750</t>
  </si>
  <si>
    <t>20 Đ. Cộng Hòa,  Phường 4,  Tân Bình, HCM</t>
  </si>
  <si>
    <t>SG645</t>
  </si>
  <si>
    <t>LaM Lounge</t>
  </si>
  <si>
    <t>0906779100</t>
  </si>
  <si>
    <t>34/8-34/9 Đ. Trần Khánh Dư,  Phường Tân Định,  Quận 1, HCM</t>
  </si>
  <si>
    <t>SG646</t>
  </si>
  <si>
    <t>Fit24 - Fitness And Yoga Center</t>
  </si>
  <si>
    <t>02877702424</t>
  </si>
  <si>
    <t>SG647</t>
  </si>
  <si>
    <t>0703534885</t>
  </si>
  <si>
    <t>SG648</t>
  </si>
  <si>
    <t xml:space="preserve">The Hub Saigon </t>
  </si>
  <si>
    <t>0903057948</t>
  </si>
  <si>
    <t>T floor,  2 Đ. Hồng Hà,  Phường 2, HCM</t>
  </si>
  <si>
    <t>SG649</t>
  </si>
  <si>
    <t>Next Level</t>
  </si>
  <si>
    <t>0332794179</t>
  </si>
  <si>
    <t>SG650</t>
  </si>
  <si>
    <t xml:space="preserve">Bakes </t>
  </si>
  <si>
    <t>0902774244</t>
  </si>
  <si>
    <t>SG651</t>
  </si>
  <si>
    <t>Mylife Coffee</t>
  </si>
  <si>
    <t>0919998488</t>
  </si>
  <si>
    <t>SG652</t>
  </si>
  <si>
    <t>Góc Cà Phê</t>
  </si>
  <si>
    <t>0909777693</t>
  </si>
  <si>
    <t>goccaphesg@gmail.com</t>
  </si>
  <si>
    <t>50 Đ. Nguyễn Thái Bình,  Phường Nguyễn Thái Bình,  Quận 1, HCM</t>
  </si>
  <si>
    <t>QUẢN LÝ/OWNER</t>
  </si>
  <si>
    <t>DATE CALL</t>
  </si>
  <si>
    <t>START TIME CALLING</t>
  </si>
  <si>
    <t>END TIME CALLING</t>
  </si>
  <si>
    <t>DEMO</t>
  </si>
  <si>
    <t>REJECT</t>
  </si>
  <si>
    <t>TRIAL</t>
  </si>
  <si>
    <t>ZALO + CALL BACK</t>
  </si>
  <si>
    <t>OWNER</t>
  </si>
  <si>
    <t>NOTE</t>
  </si>
  <si>
    <t>DEMAND</t>
  </si>
  <si>
    <t>Gmail</t>
  </si>
  <si>
    <t>Fanpage --&gt; gmail</t>
  </si>
  <si>
    <t>Liên hệ Gmail</t>
  </si>
  <si>
    <t>Liên hệ Fanpage</t>
  </si>
  <si>
    <t>Không liên hệ dược</t>
  </si>
  <si>
    <t>Nhắn qua FB</t>
  </si>
  <si>
    <t>email</t>
  </si>
  <si>
    <t>Fanpage</t>
  </si>
  <si>
    <t>Call back</t>
  </si>
  <si>
    <t>Đang bận, điện lại</t>
  </si>
  <si>
    <t>Gọi lại số chị Thư</t>
  </si>
  <si>
    <t>Gửi thông tin</t>
  </si>
  <si>
    <t>Gửi xem tham khảo, xin phép gặp mặt</t>
  </si>
  <si>
    <t>Đi công tác, điện lại</t>
  </si>
  <si>
    <t>5h gọi lại</t>
  </si>
  <si>
    <t>Đã gửi gmail</t>
  </si>
  <si>
    <t>Đã gửi zalo quản lý --&gt; đợi phản hồi</t>
  </si>
  <si>
    <t>Đợi phản hồi</t>
  </si>
  <si>
    <t>Trao đổi qua zalo</t>
  </si>
  <si>
    <t>Đợi đồng ý KB</t>
  </si>
  <si>
    <t>Không có quản lý --&gt;gọi lại</t>
  </si>
  <si>
    <t>Gửi tin fanpage</t>
  </si>
  <si>
    <t>Gửi Thông tin Tham Khảo</t>
  </si>
  <si>
    <t>2 tuần nữa liên hệ lại</t>
  </si>
  <si>
    <t>Đã kết bạn qua ZALO, hỏi nhận được mail chưa</t>
  </si>
  <si>
    <t>Đã liên hệ qua fanpage</t>
  </si>
  <si>
    <t>Mai gửi mail</t>
  </si>
  <si>
    <t>Gửi Mail</t>
  </si>
  <si>
    <t>Gửi tt qua Fanpage</t>
  </si>
  <si>
    <t>Bữa sau gửi mail</t>
  </si>
  <si>
    <t>Call lại đầu tháng 7</t>
  </si>
  <si>
    <t>Gửi TT</t>
  </si>
  <si>
    <t>17h gọi lại</t>
  </si>
  <si>
    <t>Đã gửi mail</t>
  </si>
  <si>
    <t>Đợi phản hồi fanpage --&gt; gửi mail</t>
  </si>
  <si>
    <t>Đã gửi mail ---&gt; đợi phản hồi</t>
  </si>
  <si>
    <t>Đã gửi zalo --&gt; đợi phản hồi</t>
  </si>
  <si>
    <t>Có nhu cầu sẽ liên hệ</t>
  </si>
  <si>
    <t>Đã gửi zalo --&gt; dợi phản hồi</t>
  </si>
  <si>
    <t>Đa gửi mail</t>
  </si>
  <si>
    <t>Đã gửi thông tin (chị kh thường lên quán, trảo đổi qua zalo)</t>
  </si>
  <si>
    <t>Đã gửi tt qua fanpage</t>
  </si>
  <si>
    <t>Đã nhắn tin cf lại</t>
  </si>
  <si>
    <t>Không có chủ</t>
  </si>
  <si>
    <t>Call không được</t>
  </si>
  <si>
    <t>gửi tt qua zalo</t>
  </si>
  <si>
    <t>Gửi tt qua zalo</t>
  </si>
  <si>
    <t xml:space="preserve">Liên hệ lại sau, chủ đi nước ngoài </t>
  </si>
  <si>
    <t>Qua ngày 15/6 call lại anh</t>
  </si>
  <si>
    <t>Tuần sau call lại anh</t>
  </si>
  <si>
    <t>Đã gửi tt qua Zalo</t>
  </si>
  <si>
    <t>TIME DEMO</t>
  </si>
  <si>
    <t xml:space="preserve"> </t>
  </si>
  <si>
    <t xml:space="preserve"> Leon: quán tây, nhiều đèn neon, nghe nhạc indie hàn: NOTHING John OFA Rhee, cheeze andre kang, nothing more - gabe bondoc, sáng bật nhạc tuy hứng-cafe, tối có nhạc set (us-uk, r&amp;b, pop)</t>
  </si>
  <si>
    <t xml:space="preserve"> Anh Tài - 6h tối thứ 6</t>
  </si>
  <si>
    <t xml:space="preserve"> Anh quản lý - 14h chiều thứ 6</t>
  </si>
  <si>
    <t>DATE OPERATED</t>
  </si>
  <si>
    <t>Thiết kế 3 playlist riêng
- Nhạc cho buổi sáng
- Nhạc buổi trưa
- Nhạc cho buổi chiều</t>
  </si>
  <si>
    <t>- Quán tây, pool table, bật nhạc soft rock, 80's, billy joel, có thể thêm 1 ít modern pop (lady gaga, ariana grande,...)có playlist cho t3,t4,t5,cuối tuần
- Muốn có kiosk + đèn neon
- Tuyệt đối không nhạc EDM, nhạc Rap,</t>
  </si>
  <si>
    <t>Đã gửi thông tin list nhạc (thiết kế lại)</t>
  </si>
  <si>
    <t>Platform coffee:
quán mới mở
Ưu tiên nhạc us-uk, nhạc nhẹ, theo múi giờ
sử dụng máy ipos để phát nhạc - big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</si>
</sst>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1"/>
      <color rgb="FF050505"/>
      <name val="Arial"/>
    </font>
    <font>
      <sz val="11"/>
      <color rgb="FF000000"/>
      <name val="Arial"/>
    </font>
    <font>
      <sz val="11"/>
      <color rgb="FF333E48"/>
      <name val="&quot;Open Sans&quot;"/>
    </font>
    <font>
      <b/>
      <sz val="10"/>
      <color rgb="FF000000"/>
      <name val="Arial"/>
    </font>
    <font>
      <b/>
      <sz val="10"/>
      <color theme="1"/>
      <name val="Arial"/>
      <scheme val="minor"/>
    </font>
    <font>
      <strike/>
      <sz val="10"/>
      <color theme="1"/>
      <name val="Arial"/>
      <scheme val="minor"/>
    </font>
    <font>
      <sz val="11"/>
      <color rgb="FF1A0DAB"/>
      <name val="Arial"/>
    </font>
    <font>
      <sz val="10"/>
      <color rgb="FF222222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sz val="11"/>
      <color rgb="FF050505"/>
      <name val="&quot;Segoe UI Historic&quot;"/>
    </font>
    <font>
      <sz val="10"/>
      <color rgb="FF202124"/>
      <name val="&quot;Google Sans&quot;"/>
    </font>
    <font>
      <b/>
      <sz val="14"/>
      <color rgb="FF000000"/>
      <name val="Arial"/>
      <scheme val="minor"/>
    </font>
    <font>
      <sz val="10"/>
      <color rgb="FF050505"/>
      <name val="Arial"/>
    </font>
    <font>
      <u/>
      <sz val="11"/>
      <color rgb="FF1A0DAB"/>
      <name val="Arial"/>
    </font>
    <font>
      <u/>
      <sz val="11"/>
      <color rgb="FF1A0DAB"/>
      <name val="Arial"/>
    </font>
    <font>
      <sz val="11"/>
      <color theme="1"/>
      <name val="Arial"/>
    </font>
    <font>
      <u/>
      <sz val="11"/>
      <color rgb="FF0000FF"/>
      <name val="&quot;Segoe UI Historic&quot;"/>
    </font>
    <font>
      <u/>
      <sz val="10"/>
      <color rgb="FF0000FF"/>
      <name val="Arial"/>
    </font>
    <font>
      <sz val="11"/>
      <color theme="1"/>
      <name val="&quot;Segoe UI Historic&quot;"/>
    </font>
    <font>
      <u/>
      <sz val="10"/>
      <color rgb="FF0000FF"/>
      <name val="Arial"/>
    </font>
    <font>
      <sz val="10"/>
      <color rgb="FF1C1E21"/>
      <name val="Arial"/>
    </font>
    <font>
      <u/>
      <sz val="10"/>
      <color rgb="FF0000FF"/>
      <name val="&quot;Segoe UI Historic&quot;"/>
    </font>
    <font>
      <sz val="10"/>
      <color theme="1"/>
      <name val="&quot;Segoe UI Historic&quot;"/>
    </font>
    <font>
      <sz val="10"/>
      <color rgb="FF252A2B"/>
      <name val="Arial"/>
    </font>
    <font>
      <u/>
      <sz val="11"/>
      <color rgb="FF0000FF"/>
      <name val="Lato"/>
    </font>
    <font>
      <sz val="10"/>
      <color rgb="FF1155CC"/>
      <name val="Arial"/>
    </font>
  </fonts>
  <fills count="11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C27BA0"/>
        <bgColor rgb="FFC27BA0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</fills>
  <borders count="3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/>
      <top style="thin">
        <color rgb="FFDEE0E3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49" fontId="1" fillId="2" borderId="0" xfId="0" applyNumberFormat="1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9" fontId="2" fillId="3" borderId="0" xfId="0" applyNumberFormat="1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3" fillId="0" borderId="0" xfId="0" applyFont="1" applyAlignment="1">
      <alignment vertical="top"/>
    </xf>
    <xf numFmtId="0" fontId="3" fillId="4" borderId="0" xfId="0" applyFont="1" applyFill="1" applyAlignment="1">
      <alignment vertical="top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9" fontId="3" fillId="0" borderId="0" xfId="0" applyNumberFormat="1" applyFont="1"/>
    <xf numFmtId="0" fontId="3" fillId="0" borderId="0" xfId="0" applyFont="1"/>
    <xf numFmtId="0" fontId="1" fillId="2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49" fontId="3" fillId="0" borderId="0" xfId="0" quotePrefix="1" applyNumberFormat="1" applyFont="1" applyAlignment="1">
      <alignment horizontal="left"/>
    </xf>
    <xf numFmtId="0" fontId="3" fillId="4" borderId="0" xfId="0" applyFont="1" applyFill="1"/>
    <xf numFmtId="0" fontId="4" fillId="4" borderId="0" xfId="0" applyFont="1" applyFill="1"/>
    <xf numFmtId="49" fontId="3" fillId="0" borderId="0" xfId="0" applyNumberFormat="1" applyFont="1" applyAlignment="1">
      <alignment horizontal="left"/>
    </xf>
    <xf numFmtId="0" fontId="5" fillId="4" borderId="0" xfId="0" applyFont="1" applyFill="1" applyAlignment="1">
      <alignment horizontal="left"/>
    </xf>
    <xf numFmtId="14" fontId="3" fillId="0" borderId="0" xfId="0" applyNumberFormat="1" applyFont="1"/>
    <xf numFmtId="19" fontId="3" fillId="0" borderId="0" xfId="0" applyNumberFormat="1" applyFont="1"/>
    <xf numFmtId="49" fontId="6" fillId="4" borderId="0" xfId="0" applyNumberFormat="1" applyFont="1" applyFill="1" applyAlignment="1">
      <alignment horizontal="left"/>
    </xf>
    <xf numFmtId="49" fontId="7" fillId="4" borderId="0" xfId="0" applyNumberFormat="1" applyFont="1" applyFill="1" applyAlignment="1">
      <alignment horizontal="left"/>
    </xf>
    <xf numFmtId="49" fontId="8" fillId="4" borderId="0" xfId="0" applyNumberFormat="1" applyFont="1" applyFill="1" applyAlignment="1">
      <alignment horizontal="left"/>
    </xf>
    <xf numFmtId="49" fontId="7" fillId="4" borderId="0" xfId="0" quotePrefix="1" applyNumberFormat="1" applyFont="1" applyFill="1" applyAlignment="1">
      <alignment horizontal="left"/>
    </xf>
    <xf numFmtId="49" fontId="4" fillId="0" borderId="0" xfId="0" applyNumberFormat="1" applyFont="1" applyAlignment="1">
      <alignment horizontal="left"/>
    </xf>
    <xf numFmtId="0" fontId="3" fillId="5" borderId="0" xfId="0" applyFont="1" applyFill="1" applyAlignment="1">
      <alignment wrapText="1"/>
    </xf>
    <xf numFmtId="49" fontId="5" fillId="4" borderId="0" xfId="0" applyNumberFormat="1" applyFont="1" applyFill="1" applyAlignment="1">
      <alignment horizontal="left"/>
    </xf>
    <xf numFmtId="0" fontId="3" fillId="6" borderId="0" xfId="0" applyFont="1" applyFill="1" applyAlignment="1">
      <alignment wrapText="1"/>
    </xf>
    <xf numFmtId="0" fontId="9" fillId="4" borderId="0" xfId="0" applyFont="1" applyFill="1" applyAlignment="1">
      <alignment horizontal="left" wrapText="1"/>
    </xf>
    <xf numFmtId="49" fontId="9" fillId="4" borderId="0" xfId="0" applyNumberFormat="1" applyFont="1" applyFill="1" applyAlignment="1">
      <alignment horizontal="left"/>
    </xf>
    <xf numFmtId="0" fontId="10" fillId="0" borderId="0" xfId="0" applyFont="1" applyAlignment="1">
      <alignment wrapText="1"/>
    </xf>
    <xf numFmtId="0" fontId="11" fillId="0" borderId="0" xfId="0" applyFont="1"/>
    <xf numFmtId="49" fontId="12" fillId="4" borderId="0" xfId="0" applyNumberFormat="1" applyFont="1" applyFill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/>
    </xf>
    <xf numFmtId="0" fontId="13" fillId="0" borderId="1" xfId="0" applyFont="1" applyBorder="1" applyAlignment="1">
      <alignment horizontal="left" wrapText="1"/>
    </xf>
    <xf numFmtId="49" fontId="3" fillId="0" borderId="0" xfId="0" applyNumberFormat="1" applyFont="1" applyAlignment="1">
      <alignment horizontal="left" wrapText="1"/>
    </xf>
    <xf numFmtId="49" fontId="3" fillId="0" borderId="1" xfId="0" quotePrefix="1" applyNumberFormat="1" applyFont="1" applyBorder="1" applyAlignment="1">
      <alignment horizontal="left"/>
    </xf>
    <xf numFmtId="0" fontId="13" fillId="0" borderId="1" xfId="0" applyFont="1" applyBorder="1"/>
    <xf numFmtId="49" fontId="3" fillId="0" borderId="0" xfId="0" applyNumberFormat="1" applyFont="1" applyAlignment="1">
      <alignment wrapText="1"/>
    </xf>
    <xf numFmtId="49" fontId="3" fillId="0" borderId="0" xfId="0" quotePrefix="1" applyNumberFormat="1" applyFont="1" applyAlignment="1">
      <alignment wrapText="1"/>
    </xf>
    <xf numFmtId="0" fontId="14" fillId="0" borderId="0" xfId="0" applyFont="1" applyAlignment="1">
      <alignment horizontal="left" wrapText="1"/>
    </xf>
    <xf numFmtId="49" fontId="3" fillId="0" borderId="0" xfId="0" applyNumberFormat="1" applyFont="1" applyAlignment="1">
      <alignment horizontal="left" vertical="top"/>
    </xf>
    <xf numFmtId="0" fontId="15" fillId="0" borderId="2" xfId="0" applyFont="1" applyBorder="1"/>
    <xf numFmtId="0" fontId="15" fillId="0" borderId="0" xfId="0" applyFont="1" applyAlignment="1">
      <alignment horizontal="center"/>
    </xf>
    <xf numFmtId="49" fontId="15" fillId="0" borderId="2" xfId="0" applyNumberFormat="1" applyFont="1" applyBorder="1"/>
    <xf numFmtId="49" fontId="3" fillId="0" borderId="0" xfId="0" applyNumberFormat="1" applyFont="1"/>
    <xf numFmtId="49" fontId="16" fillId="4" borderId="0" xfId="0" applyNumberFormat="1" applyFont="1" applyFill="1" applyAlignment="1">
      <alignment horizontal="left"/>
    </xf>
    <xf numFmtId="0" fontId="17" fillId="4" borderId="0" xfId="0" applyFont="1" applyFill="1" applyAlignment="1">
      <alignment horizontal="left"/>
    </xf>
    <xf numFmtId="0" fontId="18" fillId="7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5" fillId="0" borderId="0" xfId="0" applyFont="1" applyAlignment="1">
      <alignment wrapText="1"/>
    </xf>
    <xf numFmtId="0" fontId="15" fillId="0" borderId="0" xfId="0" applyFont="1"/>
    <xf numFmtId="49" fontId="20" fillId="4" borderId="0" xfId="0" applyNumberFormat="1" applyFont="1" applyFill="1" applyAlignment="1">
      <alignment horizontal="left"/>
    </xf>
    <xf numFmtId="49" fontId="21" fillId="4" borderId="0" xfId="0" applyNumberFormat="1" applyFont="1" applyFill="1"/>
    <xf numFmtId="49" fontId="15" fillId="0" borderId="0" xfId="0" applyNumberFormat="1" applyFont="1"/>
    <xf numFmtId="0" fontId="15" fillId="4" borderId="0" xfId="0" applyFont="1" applyFill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49" fontId="26" fillId="0" borderId="0" xfId="0" applyNumberFormat="1" applyFont="1"/>
    <xf numFmtId="0" fontId="27" fillId="0" borderId="0" xfId="0" applyFont="1" applyAlignment="1">
      <alignment wrapText="1"/>
    </xf>
    <xf numFmtId="0" fontId="28" fillId="0" borderId="0" xfId="0" applyFont="1"/>
    <xf numFmtId="0" fontId="29" fillId="0" borderId="0" xfId="0" applyFont="1"/>
    <xf numFmtId="0" fontId="30" fillId="4" borderId="0" xfId="0" applyFont="1" applyFill="1"/>
    <xf numFmtId="0" fontId="31" fillId="0" borderId="0" xfId="0" applyFont="1"/>
    <xf numFmtId="14" fontId="1" fillId="2" borderId="0" xfId="0" applyNumberFormat="1" applyFont="1" applyFill="1"/>
    <xf numFmtId="19" fontId="1" fillId="2" borderId="0" xfId="0" applyNumberFormat="1" applyFont="1" applyFill="1"/>
    <xf numFmtId="0" fontId="3" fillId="4" borderId="0" xfId="0" applyFont="1" applyFill="1" applyAlignment="1">
      <alignment wrapText="1"/>
    </xf>
    <xf numFmtId="49" fontId="3" fillId="4" borderId="0" xfId="0" applyNumberFormat="1" applyFont="1" applyFill="1"/>
    <xf numFmtId="14" fontId="3" fillId="4" borderId="0" xfId="0" applyNumberFormat="1" applyFont="1" applyFill="1"/>
    <xf numFmtId="19" fontId="3" fillId="4" borderId="0" xfId="0" applyNumberFormat="1" applyFont="1" applyFill="1"/>
    <xf numFmtId="0" fontId="3" fillId="4" borderId="0" xfId="0" applyFont="1" applyFill="1" applyAlignment="1">
      <alignment vertical="center" wrapText="1"/>
    </xf>
    <xf numFmtId="0" fontId="3" fillId="8" borderId="0" xfId="0" applyFont="1" applyFill="1" applyAlignment="1">
      <alignment vertical="center" wrapText="1"/>
    </xf>
    <xf numFmtId="0" fontId="3" fillId="8" borderId="0" xfId="0" applyFont="1" applyFill="1"/>
    <xf numFmtId="14" fontId="15" fillId="4" borderId="0" xfId="0" applyNumberFormat="1" applyFont="1" applyFill="1" applyAlignment="1">
      <alignment horizontal="right"/>
    </xf>
    <xf numFmtId="14" fontId="15" fillId="9" borderId="0" xfId="0" applyNumberFormat="1" applyFont="1" applyFill="1" applyAlignment="1">
      <alignment horizontal="right"/>
    </xf>
    <xf numFmtId="14" fontId="1" fillId="2" borderId="0" xfId="0" applyNumberFormat="1" applyFont="1" applyFill="1" applyAlignment="1">
      <alignment vertical="top" wrapText="1"/>
    </xf>
    <xf numFmtId="19" fontId="1" fillId="2" borderId="0" xfId="0" applyNumberFormat="1" applyFont="1" applyFill="1" applyAlignment="1">
      <alignment vertical="top" wrapText="1"/>
    </xf>
    <xf numFmtId="0" fontId="3" fillId="4" borderId="0" xfId="0" applyFont="1" applyFill="1" applyAlignment="1">
      <alignment vertical="top" wrapText="1"/>
    </xf>
    <xf numFmtId="14" fontId="1" fillId="2" borderId="0" xfId="0" applyNumberFormat="1" applyFont="1" applyFill="1" applyAlignment="1">
      <alignment vertical="top"/>
    </xf>
    <xf numFmtId="19" fontId="1" fillId="2" borderId="0" xfId="0" applyNumberFormat="1" applyFont="1" applyFill="1" applyAlignment="1">
      <alignment vertical="top"/>
    </xf>
    <xf numFmtId="0" fontId="3" fillId="10" borderId="0" xfId="0" applyFont="1" applyFill="1" applyAlignment="1">
      <alignment wrapText="1"/>
    </xf>
    <xf numFmtId="14" fontId="3" fillId="10" borderId="0" xfId="0" applyNumberFormat="1" applyFont="1" applyFill="1" applyAlignment="1">
      <alignment wrapText="1"/>
    </xf>
    <xf numFmtId="19" fontId="3" fillId="10" borderId="0" xfId="0" applyNumberFormat="1" applyFont="1" applyFill="1" applyAlignment="1">
      <alignment wrapText="1"/>
    </xf>
    <xf numFmtId="19" fontId="3" fillId="4" borderId="0" xfId="0" applyNumberFormat="1" applyFont="1" applyFill="1" applyAlignment="1">
      <alignment wrapText="1"/>
    </xf>
    <xf numFmtId="19" fontId="3" fillId="8" borderId="0" xfId="0" applyNumberFormat="1" applyFont="1" applyFill="1"/>
    <xf numFmtId="0" fontId="3" fillId="10" borderId="0" xfId="0" applyFont="1" applyFill="1"/>
    <xf numFmtId="14" fontId="3" fillId="10" borderId="0" xfId="0" applyNumberFormat="1" applyFont="1" applyFill="1"/>
    <xf numFmtId="19" fontId="3" fillId="10" borderId="0" xfId="0" applyNumberFormat="1" applyFont="1" applyFill="1"/>
    <xf numFmtId="0" fontId="1" fillId="2" borderId="0" xfId="0" applyFont="1" applyFill="1"/>
    <xf numFmtId="0" fontId="3" fillId="2" borderId="0" xfId="0" applyFont="1" applyFill="1"/>
    <xf numFmtId="14" fontId="3" fillId="4" borderId="0" xfId="0" applyNumberFormat="1" applyFont="1" applyFill="1" applyAlignment="1">
      <alignment wrapText="1"/>
    </xf>
  </cellXfs>
  <cellStyles count="1">
    <cellStyle name="Normal" xfId="0" builtinId="0"/>
  </cellStyles>
  <dxfs count="5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F2CC"/>
          <bgColor rgb="FFFFF2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tbs=lf:1,lf_ui:14&amp;tbm=lcl&amp;sxsrf=AJOqlzXvHS_CGxzeYFigbE1AglSkEYQh1Q:1673924040428&amp;q=gym+th%E1%BA%A3o+%C4%91i%E1%BB%81n&amp;rflfq=1&amp;num=10&amp;sa=X&amp;ved=2ahUKEwiZ8r3-zM38AhXF9zgGHZ6iAzEQjGp6BAgWEAE" TargetMode="External"/><Relationship Id="rId13" Type="http://schemas.openxmlformats.org/officeDocument/2006/relationships/hyperlink" Target="mailto:tonkincottage@gmail.com" TargetMode="External"/><Relationship Id="rId3" Type="http://schemas.openxmlformats.org/officeDocument/2006/relationships/hyperlink" Target="https://www.google.com/search?rlz=1C1GCEA_enVN1028VN1028&amp;tbs=lf:1,lf_ui:9&amp;tbm=lcl&amp;sxsrf=AJOqlzUcwzpw2QMxxCeRZ3YxItSwoTwyXg:1673884824078&amp;q=th%E1%BA%A3o+%C4%91i%E1%BB%81n+restaurant&amp;rflfq=1&amp;num=10&amp;ved=2ahUKEwjn6dXyusz8AhWqx3MBHbvpCKMQtgN6BAgQEAY" TargetMode="External"/><Relationship Id="rId7" Type="http://schemas.openxmlformats.org/officeDocument/2006/relationships/hyperlink" Target="https://www.google.com/search?tbs=lf:1,lf_ui:14&amp;tbm=lcl&amp;sxsrf=AJOqlzXvHS_CGxzeYFigbE1AglSkEYQh1Q:1673924040428&amp;q=gym+th%E1%BA%A3o+%C4%91i%E1%BB%81n&amp;rflfq=1&amp;num=10&amp;sa=X&amp;ved=2ahUKEwiZ8r3-zM38AhXF9zgGHZ6iAzEQjGp6BAgWEAE" TargetMode="External"/><Relationship Id="rId12" Type="http://schemas.openxmlformats.org/officeDocument/2006/relationships/hyperlink" Target="mailto:contact@gardeniacoffee.vn" TargetMode="External"/><Relationship Id="rId2" Type="http://schemas.openxmlformats.org/officeDocument/2006/relationships/hyperlink" Target="https://www.google.com/search?q=lang+thang+rooftop&amp;rlz=1C1ONGR_enVN1023VN1023&amp;oq=Lang+Thang+Rooftop&amp;aqs=chrome.0.0i355i512j46i175i199i512j0i512l4j0i22i30l2.211j0j9&amp;sourceid=chrome&amp;ie=UTF-8" TargetMode="External"/><Relationship Id="rId1" Type="http://schemas.openxmlformats.org/officeDocument/2006/relationships/hyperlink" Target="https://www.facebook.com/nam.khuat.5458" TargetMode="External"/><Relationship Id="rId6" Type="http://schemas.openxmlformats.org/officeDocument/2006/relationships/hyperlink" Target="mailto:fitness@bodyshape.vn" TargetMode="External"/><Relationship Id="rId11" Type="http://schemas.openxmlformats.org/officeDocument/2006/relationships/hyperlink" Target="mailto:info@rangrangcoffee.com" TargetMode="External"/><Relationship Id="rId5" Type="http://schemas.openxmlformats.org/officeDocument/2006/relationships/hyperlink" Target="mailto:mickael@pti-saigon.com" TargetMode="External"/><Relationship Id="rId10" Type="http://schemas.openxmlformats.org/officeDocument/2006/relationships/hyperlink" Target="mailto:oishitownmanager@oishitown.com" TargetMode="External"/><Relationship Id="rId4" Type="http://schemas.openxmlformats.org/officeDocument/2006/relationships/hyperlink" Target="mailto:the6ixsaigon@gmail.com" TargetMode="External"/><Relationship Id="rId9" Type="http://schemas.openxmlformats.org/officeDocument/2006/relationships/hyperlink" Target="https://www.google.com/search?tbs=lf:1,lf_ui:14&amp;tbm=lcl&amp;sxsrf=AJOqlzXvHS_CGxzeYFigbE1AglSkEYQh1Q:1673924040428&amp;q=gym+th%E1%BA%A3o+%C4%91i%E1%BB%81n&amp;rflfq=1&amp;num=10&amp;sa=X&amp;ved=2ahUKEwiZ8r3-zM38AhXF9zgGHZ6iAzEQjGp6BAgWE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1000"/>
  <sheetViews>
    <sheetView tabSelected="1" workbookViewId="0"/>
  </sheetViews>
  <sheetFormatPr defaultColWidth="12.6640625" defaultRowHeight="15.75" customHeight="1"/>
  <cols>
    <col min="2" max="2" width="29.77734375" customWidth="1"/>
    <col min="3" max="3" width="29.44140625" customWidth="1"/>
    <col min="4" max="4" width="23.109375" customWidth="1"/>
    <col min="5" max="5" width="24.88671875" customWidth="1"/>
    <col min="6" max="6" width="24.109375" customWidth="1"/>
    <col min="7" max="7" width="26.33203125" customWidth="1"/>
    <col min="8" max="8" width="13.77734375" customWidth="1"/>
  </cols>
  <sheetData>
    <row r="1" spans="1:19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7"/>
      <c r="L1" s="8"/>
      <c r="M1" s="8"/>
      <c r="N1" s="8"/>
      <c r="O1" s="7"/>
      <c r="P1" s="7"/>
      <c r="Q1" s="7"/>
      <c r="R1" s="7"/>
      <c r="S1" s="7"/>
    </row>
    <row r="2" spans="1:19">
      <c r="A2" s="9">
        <v>44986</v>
      </c>
      <c r="B2" s="10">
        <f>COUNTIF(APPROACH!G:G, A2)</f>
        <v>13</v>
      </c>
      <c r="C2" s="10">
        <f>COUNTIF(RECALL!G:G, A2)</f>
        <v>0</v>
      </c>
      <c r="D2" s="10">
        <f>COUNTIF(DEMO!G:G, A2)</f>
        <v>2</v>
      </c>
      <c r="E2" s="10">
        <f>COUNTIF(TRIAL!F:F, A2)</f>
        <v>1</v>
      </c>
      <c r="F2" s="10">
        <f>COUNTIF(REJECT!G:G, A2)</f>
        <v>10</v>
      </c>
      <c r="G2" s="11">
        <f t="shared" ref="G2:G62" si="0">MIN((B2/20),100)</f>
        <v>0.65</v>
      </c>
      <c r="H2" s="11">
        <f>SUM(B2:B32)/300</f>
        <v>0.42666666666666669</v>
      </c>
      <c r="I2" s="11">
        <f>SUM(D2:D32)/20</f>
        <v>0.95</v>
      </c>
      <c r="J2" s="11">
        <f>SUM(E2:E32)/8</f>
        <v>0.875</v>
      </c>
    </row>
    <row r="3" spans="1:19">
      <c r="A3" s="9">
        <v>44987</v>
      </c>
      <c r="B3" s="10">
        <f>COUNTIF(APPROACH!G:G, A3)</f>
        <v>8</v>
      </c>
      <c r="C3" s="10">
        <f>COUNTIF(RECALL!G:G, A3)</f>
        <v>0</v>
      </c>
      <c r="D3" s="10">
        <f>COUNTIF(DEMO!G:G, A3)</f>
        <v>0</v>
      </c>
      <c r="E3" s="10">
        <f>COUNTIF(TRIAL!F:F, A3)</f>
        <v>1</v>
      </c>
      <c r="F3" s="10">
        <f>COUNTIF(REJECT!G:G, A3)</f>
        <v>6</v>
      </c>
      <c r="G3" s="11">
        <f t="shared" si="0"/>
        <v>0.4</v>
      </c>
      <c r="H3" s="11"/>
    </row>
    <row r="4" spans="1:19">
      <c r="A4" s="9">
        <v>44988</v>
      </c>
      <c r="B4" s="10">
        <f>COUNTIF(APPROACH!G:G, A4)</f>
        <v>5</v>
      </c>
      <c r="C4" s="10">
        <f>COUNTIF(RECALL!G:G, A4)</f>
        <v>1</v>
      </c>
      <c r="D4" s="10">
        <f>COUNTIF(DEMO!G:G, A4)</f>
        <v>1</v>
      </c>
      <c r="E4" s="10">
        <f>COUNTIF(TRIAL!F:F, A4)</f>
        <v>0</v>
      </c>
      <c r="F4" s="10">
        <f>COUNTIF(REJECT!G:G, A4)</f>
        <v>3</v>
      </c>
      <c r="G4" s="11">
        <f t="shared" si="0"/>
        <v>0.25</v>
      </c>
      <c r="H4" s="11"/>
    </row>
    <row r="5" spans="1:19">
      <c r="A5" s="9">
        <v>44989</v>
      </c>
      <c r="B5" s="10">
        <f>COUNTIF(APPROACH!G:G, A5)</f>
        <v>0</v>
      </c>
      <c r="C5" s="10">
        <f>COUNTIF(RECALL!G:G, A5)</f>
        <v>0</v>
      </c>
      <c r="D5" s="10">
        <f>COUNTIF(DEMO!G:G, A5)</f>
        <v>0</v>
      </c>
      <c r="E5" s="10">
        <f>COUNTIF(TRIAL!F:F, A5)</f>
        <v>0</v>
      </c>
      <c r="F5" s="10">
        <f>COUNTIF(REJECT!G:G, A5)</f>
        <v>0</v>
      </c>
      <c r="G5" s="11">
        <f t="shared" si="0"/>
        <v>0</v>
      </c>
      <c r="H5" s="11"/>
    </row>
    <row r="6" spans="1:19">
      <c r="A6" s="9">
        <v>44990</v>
      </c>
      <c r="B6" s="10">
        <f>COUNTIF(APPROACH!G:G, A6)</f>
        <v>0</v>
      </c>
      <c r="C6" s="10">
        <f>COUNTIF(RECALL!G:G, A6)</f>
        <v>0</v>
      </c>
      <c r="D6" s="10">
        <f>COUNTIF(DEMO!G:G, A6)</f>
        <v>0</v>
      </c>
      <c r="E6" s="10">
        <f>COUNTIF(TRIAL!F:F, A6)</f>
        <v>0</v>
      </c>
      <c r="F6" s="10">
        <f>COUNTIF(REJECT!G:G, A6)</f>
        <v>0</v>
      </c>
      <c r="G6" s="11">
        <f t="shared" si="0"/>
        <v>0</v>
      </c>
      <c r="H6" s="11"/>
    </row>
    <row r="7" spans="1:19">
      <c r="A7" s="9">
        <v>44991</v>
      </c>
      <c r="B7" s="10">
        <f>COUNTIF(APPROACH!G:G, A7)</f>
        <v>7</v>
      </c>
      <c r="C7" s="10">
        <f>COUNTIF(RECALL!G:G, A7)</f>
        <v>1</v>
      </c>
      <c r="D7" s="10">
        <f>COUNTIF(DEMO!G:G, A7)</f>
        <v>0</v>
      </c>
      <c r="E7" s="10">
        <f>COUNTIF(TRIAL!F:F, A7)</f>
        <v>1</v>
      </c>
      <c r="F7" s="10">
        <f>COUNTIF(REJECT!G:G, A7)</f>
        <v>4</v>
      </c>
      <c r="G7" s="11">
        <f t="shared" si="0"/>
        <v>0.35</v>
      </c>
      <c r="H7" s="11"/>
    </row>
    <row r="8" spans="1:19">
      <c r="A8" s="9">
        <v>44992</v>
      </c>
      <c r="B8" s="10">
        <f>COUNTIF(APPROACH!G:G, A8)</f>
        <v>7</v>
      </c>
      <c r="C8" s="10">
        <f>COUNTIF(RECALL!G:G, A8)</f>
        <v>5</v>
      </c>
      <c r="D8" s="10">
        <f>COUNTIF(DEMO!G:G, A8)</f>
        <v>0</v>
      </c>
      <c r="E8" s="10">
        <f>COUNTIF(TRIAL!F:F, A8)</f>
        <v>0</v>
      </c>
      <c r="F8" s="10">
        <f>COUNTIF(REJECT!G:G, A8)</f>
        <v>2</v>
      </c>
      <c r="G8" s="11">
        <f t="shared" si="0"/>
        <v>0.35</v>
      </c>
      <c r="H8" s="11"/>
    </row>
    <row r="9" spans="1:19">
      <c r="A9" s="9">
        <v>44993</v>
      </c>
      <c r="B9" s="10">
        <f>COUNTIF(APPROACH!G:G, A9)</f>
        <v>9</v>
      </c>
      <c r="C9" s="10">
        <f>COUNTIF(RECALL!G:G, A9)</f>
        <v>4</v>
      </c>
      <c r="D9" s="10">
        <f>COUNTIF(DEMO!G:G, A9)</f>
        <v>2</v>
      </c>
      <c r="E9" s="10">
        <f>COUNTIF(TRIAL!F:F, A9)</f>
        <v>1</v>
      </c>
      <c r="F9" s="10">
        <f>COUNTIF(REJECT!G:G, A9)</f>
        <v>2</v>
      </c>
      <c r="G9" s="11">
        <f t="shared" si="0"/>
        <v>0.45</v>
      </c>
      <c r="H9" s="11"/>
    </row>
    <row r="10" spans="1:19">
      <c r="A10" s="9">
        <v>44994</v>
      </c>
      <c r="B10" s="10">
        <f>COUNTIF(APPROACH!G:G, A10)</f>
        <v>6</v>
      </c>
      <c r="C10" s="10">
        <f>COUNTIF(RECALL!G:G, A10)</f>
        <v>3</v>
      </c>
      <c r="D10" s="10">
        <f>COUNTIF(DEMO!G:G, A10)</f>
        <v>0</v>
      </c>
      <c r="E10" s="10">
        <f>COUNTIF(TRIAL!F:F, A10)</f>
        <v>0</v>
      </c>
      <c r="F10" s="10">
        <f>COUNTIF(REJECT!G:G, A10)</f>
        <v>3</v>
      </c>
      <c r="G10" s="11">
        <f t="shared" si="0"/>
        <v>0.3</v>
      </c>
      <c r="H10" s="11"/>
    </row>
    <row r="11" spans="1:19">
      <c r="A11" s="9">
        <v>44995</v>
      </c>
      <c r="B11" s="10">
        <f>COUNTIF(APPROACH!G:G, A11)</f>
        <v>5</v>
      </c>
      <c r="C11" s="10">
        <f>COUNTIF(RECALL!G:G, A11)</f>
        <v>1</v>
      </c>
      <c r="D11" s="10">
        <f>COUNTIF(DEMO!G:G, A11)</f>
        <v>0</v>
      </c>
      <c r="E11" s="10">
        <f>COUNTIF(TRIAL!F:F, A11)</f>
        <v>0</v>
      </c>
      <c r="F11" s="10">
        <f>COUNTIF(REJECT!G:G, A11)</f>
        <v>4</v>
      </c>
      <c r="G11" s="11">
        <f t="shared" si="0"/>
        <v>0.25</v>
      </c>
      <c r="H11" s="11"/>
    </row>
    <row r="12" spans="1:19">
      <c r="A12" s="9">
        <v>44996</v>
      </c>
      <c r="B12" s="10">
        <f>COUNTIF(APPROACH!G:G, A12)</f>
        <v>0</v>
      </c>
      <c r="C12" s="10">
        <f>COUNTIF(RECALL!G:G, A12)</f>
        <v>0</v>
      </c>
      <c r="D12" s="10">
        <f>COUNTIF(DEMO!G:G, A12)</f>
        <v>0</v>
      </c>
      <c r="E12" s="10">
        <f>COUNTIF(TRIAL!F:F, A12)</f>
        <v>0</v>
      </c>
      <c r="F12" s="10">
        <f>COUNTIF(REJECT!G:G, A12)</f>
        <v>0</v>
      </c>
      <c r="G12" s="11">
        <f t="shared" si="0"/>
        <v>0</v>
      </c>
      <c r="H12" s="11"/>
    </row>
    <row r="13" spans="1:19">
      <c r="A13" s="9">
        <v>44997</v>
      </c>
      <c r="B13" s="10">
        <f>COUNTIF(APPROACH!G:G, A13)</f>
        <v>0</v>
      </c>
      <c r="C13" s="10">
        <f>COUNTIF(RECALL!G:G, A13)</f>
        <v>0</v>
      </c>
      <c r="D13" s="10">
        <f>COUNTIF(DEMO!G:G, A13)</f>
        <v>0</v>
      </c>
      <c r="E13" s="10">
        <f>COUNTIF(TRIAL!F:F, A13)</f>
        <v>0</v>
      </c>
      <c r="F13" s="10">
        <f>COUNTIF(REJECT!G:G, A13)</f>
        <v>0</v>
      </c>
      <c r="G13" s="11">
        <f t="shared" si="0"/>
        <v>0</v>
      </c>
      <c r="H13" s="11"/>
    </row>
    <row r="14" spans="1:19">
      <c r="A14" s="9">
        <v>44998</v>
      </c>
      <c r="B14" s="10">
        <f>COUNTIF(APPROACH!G:G, A14)</f>
        <v>7</v>
      </c>
      <c r="C14" s="10">
        <f>COUNTIF(RECALL!G:G, A14)</f>
        <v>0</v>
      </c>
      <c r="D14" s="10">
        <f>COUNTIF(DEMO!G:G, A14)</f>
        <v>1</v>
      </c>
      <c r="E14" s="10">
        <f>COUNTIF(TRIAL!F:F, A14)</f>
        <v>0</v>
      </c>
      <c r="F14" s="10">
        <f>COUNTIF(REJECT!G:G, A14)</f>
        <v>6</v>
      </c>
      <c r="G14" s="11">
        <f t="shared" si="0"/>
        <v>0.35</v>
      </c>
      <c r="H14" s="11"/>
    </row>
    <row r="15" spans="1:19">
      <c r="A15" s="9">
        <v>44999</v>
      </c>
      <c r="B15" s="10">
        <f>COUNTIF(APPROACH!G:G, A15)</f>
        <v>5</v>
      </c>
      <c r="C15" s="10">
        <f>COUNTIF(RECALL!G:G, A15)</f>
        <v>1</v>
      </c>
      <c r="D15" s="10">
        <f>COUNTIF(DEMO!G:G, A15)</f>
        <v>1</v>
      </c>
      <c r="E15" s="10">
        <f>COUNTIF(TRIAL!F:F, A15)</f>
        <v>0</v>
      </c>
      <c r="F15" s="10">
        <f>COUNTIF(REJECT!G:G, A15)</f>
        <v>3</v>
      </c>
      <c r="G15" s="11">
        <f t="shared" si="0"/>
        <v>0.25</v>
      </c>
      <c r="H15" s="11"/>
    </row>
    <row r="16" spans="1:19">
      <c r="A16" s="9">
        <v>45000</v>
      </c>
      <c r="B16" s="10">
        <f>COUNTIF(APPROACH!G:G, A16)</f>
        <v>5</v>
      </c>
      <c r="C16" s="10">
        <f>COUNTIF(RECALL!G:G, A16)</f>
        <v>1</v>
      </c>
      <c r="D16" s="10">
        <f>COUNTIF(DEMO!G:G, A16)</f>
        <v>1</v>
      </c>
      <c r="E16" s="10">
        <f>COUNTIF(TRIAL!F:F, A16)</f>
        <v>1</v>
      </c>
      <c r="F16" s="10">
        <f>COUNTIF(REJECT!G:G, A16)</f>
        <v>2</v>
      </c>
      <c r="G16" s="11">
        <f t="shared" si="0"/>
        <v>0.25</v>
      </c>
      <c r="H16" s="11"/>
    </row>
    <row r="17" spans="1:8">
      <c r="A17" s="9">
        <v>45001</v>
      </c>
      <c r="B17" s="10">
        <f>COUNTIF(APPROACH!G:G, A17)</f>
        <v>6</v>
      </c>
      <c r="C17" s="10">
        <f>COUNTIF(RECALL!G:G, A17)</f>
        <v>4</v>
      </c>
      <c r="D17" s="10">
        <f>COUNTIF(DEMO!G:G, A17)</f>
        <v>0</v>
      </c>
      <c r="E17" s="10">
        <f>COUNTIF(TRIAL!F:F, A17)</f>
        <v>0</v>
      </c>
      <c r="F17" s="10">
        <f>COUNTIF(REJECT!G:G, A17)</f>
        <v>1</v>
      </c>
      <c r="G17" s="11">
        <f t="shared" si="0"/>
        <v>0.3</v>
      </c>
      <c r="H17" s="11"/>
    </row>
    <row r="18" spans="1:8">
      <c r="A18" s="9">
        <v>45002</v>
      </c>
      <c r="B18" s="10">
        <f>COUNTIF(APPROACH!G:G, A18)</f>
        <v>2</v>
      </c>
      <c r="C18" s="10">
        <f>COUNTIF(RECALL!G:G, A18)</f>
        <v>0</v>
      </c>
      <c r="D18" s="10">
        <f>COUNTIF(DEMO!G:G, A18)</f>
        <v>1</v>
      </c>
      <c r="E18" s="10">
        <f>COUNTIF(TRIAL!F:F, A18)</f>
        <v>0</v>
      </c>
      <c r="F18" s="10">
        <f>COUNTIF(REJECT!G:G, A18)</f>
        <v>1</v>
      </c>
      <c r="G18" s="11">
        <f t="shared" si="0"/>
        <v>0.1</v>
      </c>
      <c r="H18" s="11"/>
    </row>
    <row r="19" spans="1:8">
      <c r="A19" s="9">
        <v>45003</v>
      </c>
      <c r="B19" s="10">
        <f>COUNTIF(APPROACH!G:G, A19)</f>
        <v>0</v>
      </c>
      <c r="C19" s="10">
        <f>COUNTIF(RECALL!G:G, A19)</f>
        <v>0</v>
      </c>
      <c r="D19" s="10">
        <f>COUNTIF(DEMO!G:G, A19)</f>
        <v>0</v>
      </c>
      <c r="E19" s="10">
        <f>COUNTIF(TRIAL!F:F, A19)</f>
        <v>0</v>
      </c>
      <c r="F19" s="10">
        <f>COUNTIF(REJECT!G:G, A19)</f>
        <v>0</v>
      </c>
      <c r="G19" s="11">
        <f t="shared" si="0"/>
        <v>0</v>
      </c>
      <c r="H19" s="11"/>
    </row>
    <row r="20" spans="1:8">
      <c r="A20" s="9">
        <v>45004</v>
      </c>
      <c r="B20" s="10">
        <f>COUNTIF(APPROACH!G:G, A20)</f>
        <v>0</v>
      </c>
      <c r="C20" s="10">
        <f>COUNTIF(RECALL!G:G, A20)</f>
        <v>0</v>
      </c>
      <c r="D20" s="10">
        <f>COUNTIF(DEMO!G:G, A20)</f>
        <v>0</v>
      </c>
      <c r="E20" s="10">
        <f>COUNTIF(TRIAL!F:F, A20)</f>
        <v>0</v>
      </c>
      <c r="F20" s="10">
        <f>COUNTIF(REJECT!G:G, A20)</f>
        <v>0</v>
      </c>
      <c r="G20" s="11">
        <f t="shared" si="0"/>
        <v>0</v>
      </c>
      <c r="H20" s="11"/>
    </row>
    <row r="21" spans="1:8">
      <c r="A21" s="9">
        <v>45005</v>
      </c>
      <c r="B21" s="10">
        <f>COUNTIF(APPROACH!G:G, A21)</f>
        <v>4</v>
      </c>
      <c r="C21" s="10">
        <f>COUNTIF(RECALL!G:G, A21)</f>
        <v>0</v>
      </c>
      <c r="D21" s="10">
        <f>COUNTIF(DEMO!G:G, A21)</f>
        <v>2</v>
      </c>
      <c r="E21" s="10">
        <f>COUNTIF(TRIAL!F:F, A21)</f>
        <v>0</v>
      </c>
      <c r="F21" s="10">
        <f>COUNTIF(REJECT!G:G, A21)</f>
        <v>1</v>
      </c>
      <c r="G21" s="11">
        <f t="shared" si="0"/>
        <v>0.2</v>
      </c>
      <c r="H21" s="11"/>
    </row>
    <row r="22" spans="1:8">
      <c r="A22" s="9">
        <v>45006</v>
      </c>
      <c r="B22" s="10">
        <f>COUNTIF(APPROACH!G:G, A22)</f>
        <v>3</v>
      </c>
      <c r="C22" s="10">
        <f>COUNTIF(RECALL!G:G, A22)</f>
        <v>0</v>
      </c>
      <c r="D22" s="10">
        <f>COUNTIF(DEMO!G:G, A22)</f>
        <v>1</v>
      </c>
      <c r="E22" s="10">
        <f>COUNTIF(TRIAL!F:F, A22)</f>
        <v>0</v>
      </c>
      <c r="F22" s="10">
        <f>COUNTIF(REJECT!G:G, A22)</f>
        <v>2</v>
      </c>
      <c r="G22" s="11">
        <f t="shared" si="0"/>
        <v>0.15</v>
      </c>
      <c r="H22" s="11"/>
    </row>
    <row r="23" spans="1:8">
      <c r="A23" s="9">
        <v>45007</v>
      </c>
      <c r="B23" s="10">
        <f>COUNTIF(APPROACH!G:G, A23)</f>
        <v>3</v>
      </c>
      <c r="C23" s="10">
        <f>COUNTIF(RECALL!G:G, A23)</f>
        <v>0</v>
      </c>
      <c r="D23" s="10">
        <f>COUNTIF(DEMO!G:G, A23)</f>
        <v>0</v>
      </c>
      <c r="E23" s="10">
        <f>COUNTIF(TRIAL!F:F, A23)</f>
        <v>0</v>
      </c>
      <c r="F23" s="10">
        <f>COUNTIF(REJECT!G:G, A23)</f>
        <v>2</v>
      </c>
      <c r="G23" s="11">
        <f t="shared" si="0"/>
        <v>0.15</v>
      </c>
      <c r="H23" s="11"/>
    </row>
    <row r="24" spans="1:8">
      <c r="A24" s="9">
        <v>45008</v>
      </c>
      <c r="B24" s="10">
        <f>COUNTIF(APPROACH!G:G, A24)</f>
        <v>5</v>
      </c>
      <c r="C24" s="10">
        <f>COUNTIF(RECALL!G:G, A24)</f>
        <v>1</v>
      </c>
      <c r="D24" s="10">
        <f>COUNTIF(DEMO!G:G, A24)</f>
        <v>1</v>
      </c>
      <c r="E24" s="10">
        <f>COUNTIF(TRIAL!F:F, A24)</f>
        <v>1</v>
      </c>
      <c r="F24" s="10">
        <f>COUNTIF(REJECT!G:G, A24)</f>
        <v>2</v>
      </c>
      <c r="G24" s="11">
        <f t="shared" si="0"/>
        <v>0.25</v>
      </c>
      <c r="H24" s="11"/>
    </row>
    <row r="25" spans="1:8">
      <c r="A25" s="9">
        <v>45009</v>
      </c>
      <c r="B25" s="10">
        <f>COUNTIF(APPROACH!G:G, A25)</f>
        <v>8</v>
      </c>
      <c r="C25" s="10">
        <f>COUNTIF(RECALL!G:G, A25)</f>
        <v>3</v>
      </c>
      <c r="D25" s="10">
        <f>COUNTIF(DEMO!G:G, A25)</f>
        <v>3</v>
      </c>
      <c r="E25" s="10">
        <f>COUNTIF(TRIAL!F:F, A25)</f>
        <v>0</v>
      </c>
      <c r="F25" s="10">
        <f>COUNTIF(REJECT!G:G, A25)</f>
        <v>1</v>
      </c>
      <c r="G25" s="11">
        <f t="shared" si="0"/>
        <v>0.4</v>
      </c>
      <c r="H25" s="11"/>
    </row>
    <row r="26" spans="1:8">
      <c r="A26" s="9">
        <v>45010</v>
      </c>
      <c r="B26" s="10">
        <f>COUNTIF(APPROACH!G:G, A26)</f>
        <v>0</v>
      </c>
      <c r="C26" s="10">
        <f>COUNTIF(RECALL!G:G, A26)</f>
        <v>0</v>
      </c>
      <c r="D26" s="10">
        <f>COUNTIF(DEMO!G:G, A26)</f>
        <v>0</v>
      </c>
      <c r="E26" s="10">
        <f>COUNTIF(TRIAL!F:F, A26)</f>
        <v>0</v>
      </c>
      <c r="F26" s="10">
        <f>COUNTIF(REJECT!G:G, A26)</f>
        <v>0</v>
      </c>
      <c r="G26" s="11">
        <f t="shared" si="0"/>
        <v>0</v>
      </c>
      <c r="H26" s="11"/>
    </row>
    <row r="27" spans="1:8">
      <c r="A27" s="9">
        <v>45011</v>
      </c>
      <c r="B27" s="10">
        <f>COUNTIF(APPROACH!G:G, A27)</f>
        <v>0</v>
      </c>
      <c r="C27" s="10">
        <f>COUNTIF(RECALL!G:G, A27)</f>
        <v>0</v>
      </c>
      <c r="D27" s="10">
        <f>COUNTIF(DEMO!G:G, A27)</f>
        <v>0</v>
      </c>
      <c r="E27" s="10">
        <f>COUNTIF(TRIAL!F:F, A27)</f>
        <v>0</v>
      </c>
      <c r="F27" s="10">
        <f>COUNTIF(REJECT!G:G, A27)</f>
        <v>0</v>
      </c>
      <c r="G27" s="11">
        <f t="shared" si="0"/>
        <v>0</v>
      </c>
      <c r="H27" s="11"/>
    </row>
    <row r="28" spans="1:8">
      <c r="A28" s="9">
        <v>45012</v>
      </c>
      <c r="B28" s="10">
        <f>COUNTIF(APPROACH!G:G, A28)</f>
        <v>6</v>
      </c>
      <c r="C28" s="10">
        <f>COUNTIF(RECALL!G:G, A28)</f>
        <v>1</v>
      </c>
      <c r="D28" s="10">
        <f>COUNTIF(DEMO!G:G, A28)</f>
        <v>2</v>
      </c>
      <c r="E28" s="10">
        <f>COUNTIF(TRIAL!F:F, A28)</f>
        <v>1</v>
      </c>
      <c r="F28" s="10">
        <f>COUNTIF(REJECT!G:G, A28)</f>
        <v>1</v>
      </c>
      <c r="G28" s="11">
        <f t="shared" si="0"/>
        <v>0.3</v>
      </c>
      <c r="H28" s="11"/>
    </row>
    <row r="29" spans="1:8">
      <c r="A29" s="9">
        <v>45013</v>
      </c>
      <c r="B29" s="10">
        <f>COUNTIF(APPROACH!G:G, A29)</f>
        <v>3</v>
      </c>
      <c r="C29" s="10">
        <f>COUNTIF(RECALL!G:G, A29)</f>
        <v>1</v>
      </c>
      <c r="D29" s="10">
        <f>COUNTIF(DEMO!G:G, A29)</f>
        <v>1</v>
      </c>
      <c r="E29" s="10">
        <f>COUNTIF(TRIAL!F:F, A29)</f>
        <v>0</v>
      </c>
      <c r="F29" s="10">
        <f>COUNTIF(REJECT!G:G, A29)</f>
        <v>1</v>
      </c>
      <c r="G29" s="11">
        <f t="shared" si="0"/>
        <v>0.15</v>
      </c>
      <c r="H29" s="11"/>
    </row>
    <row r="30" spans="1:8">
      <c r="A30" s="9">
        <v>45014</v>
      </c>
      <c r="B30" s="10">
        <f>COUNTIF(APPROACH!G:G, A30)</f>
        <v>2</v>
      </c>
      <c r="C30" s="10">
        <f>COUNTIF(RECALL!G:G, A30)</f>
        <v>1</v>
      </c>
      <c r="D30" s="10">
        <f>COUNTIF(DEMO!G:G, A30)</f>
        <v>0</v>
      </c>
      <c r="E30" s="10">
        <f>COUNTIF(TRIAL!F:F, A30)</f>
        <v>0</v>
      </c>
      <c r="F30" s="10">
        <f>COUNTIF(REJECT!G:G, A30)</f>
        <v>1</v>
      </c>
      <c r="G30" s="11">
        <f t="shared" si="0"/>
        <v>0.1</v>
      </c>
      <c r="H30" s="11"/>
    </row>
    <row r="31" spans="1:8">
      <c r="A31" s="9">
        <v>45015</v>
      </c>
      <c r="B31" s="10">
        <f>COUNTIF(APPROACH!G:G, A31)</f>
        <v>2</v>
      </c>
      <c r="C31" s="10">
        <f>COUNTIF(RECALL!G:G, A31)</f>
        <v>1</v>
      </c>
      <c r="D31" s="10">
        <f>COUNTIF(DEMO!G:G, A31)</f>
        <v>0</v>
      </c>
      <c r="E31" s="10">
        <f>COUNTIF(TRIAL!F:F, A31)</f>
        <v>0</v>
      </c>
      <c r="F31" s="10">
        <f>COUNTIF(REJECT!G:G, A31)</f>
        <v>1</v>
      </c>
      <c r="G31" s="11">
        <f t="shared" si="0"/>
        <v>0.1</v>
      </c>
      <c r="H31" s="11"/>
    </row>
    <row r="32" spans="1:8">
      <c r="A32" s="9">
        <v>45016</v>
      </c>
      <c r="B32" s="10">
        <f>COUNTIF(APPROACH!G:G, A32)</f>
        <v>7</v>
      </c>
      <c r="C32" s="10">
        <f>COUNTIF(RECALL!G:G, A32)</f>
        <v>3</v>
      </c>
      <c r="D32" s="10">
        <f>COUNTIF(DEMO!G:G, A32)</f>
        <v>0</v>
      </c>
      <c r="E32" s="10">
        <f>COUNTIF(TRIAL!F:F, A32)</f>
        <v>0</v>
      </c>
      <c r="F32" s="10">
        <f>COUNTIF(REJECT!G:G, A32)</f>
        <v>2</v>
      </c>
      <c r="G32" s="11">
        <f t="shared" si="0"/>
        <v>0.35</v>
      </c>
      <c r="H32" s="11"/>
    </row>
    <row r="33" spans="1:10">
      <c r="A33" s="9">
        <v>45017</v>
      </c>
      <c r="B33" s="10">
        <f>COUNTIF(APPROACH!G:G, A33)</f>
        <v>0</v>
      </c>
      <c r="C33" s="10">
        <f>COUNTIF(RECALL!G:G, A33)</f>
        <v>0</v>
      </c>
      <c r="D33" s="10">
        <f>COUNTIF(DEMO!G:G, A33)</f>
        <v>0</v>
      </c>
      <c r="E33" s="10">
        <f>COUNTIF(TRIAL!F:F, A33)</f>
        <v>0</v>
      </c>
      <c r="F33" s="10">
        <f>COUNTIF(REJECT!G:G, A33)</f>
        <v>0</v>
      </c>
      <c r="G33" s="11">
        <f t="shared" si="0"/>
        <v>0</v>
      </c>
      <c r="H33" s="11">
        <f t="shared" ref="H33:J33" si="1">SUM(B33:B62)/300</f>
        <v>0.41</v>
      </c>
      <c r="I33" s="11">
        <f t="shared" si="1"/>
        <v>0.16333333333333333</v>
      </c>
      <c r="J33" s="11">
        <f t="shared" si="1"/>
        <v>6.3333333333333339E-2</v>
      </c>
    </row>
    <row r="34" spans="1:10">
      <c r="A34" s="9">
        <v>45018</v>
      </c>
      <c r="B34" s="10">
        <f>COUNTIF(APPROACH!G:G, A34)</f>
        <v>0</v>
      </c>
      <c r="C34" s="10">
        <f>COUNTIF(RECALL!G:G, A34)</f>
        <v>0</v>
      </c>
      <c r="D34" s="10">
        <f>COUNTIF(DEMO!G:G, A34)</f>
        <v>0</v>
      </c>
      <c r="E34" s="10">
        <f>COUNTIF(TRIAL!F:F, A34)</f>
        <v>0</v>
      </c>
      <c r="F34" s="10">
        <f>COUNTIF(REJECT!G:G, A34)</f>
        <v>0</v>
      </c>
      <c r="G34" s="11">
        <f t="shared" si="0"/>
        <v>0</v>
      </c>
      <c r="H34" s="11"/>
    </row>
    <row r="35" spans="1:10">
      <c r="A35" s="9">
        <v>45019</v>
      </c>
      <c r="B35" s="10">
        <f>COUNTIF(APPROACH!G:G, A35)</f>
        <v>10</v>
      </c>
      <c r="C35" s="10">
        <f>COUNTIF(RECALL!G:G, A35)</f>
        <v>6</v>
      </c>
      <c r="D35" s="10">
        <f>COUNTIF(DEMO!G:G, A35)</f>
        <v>3</v>
      </c>
      <c r="E35" s="10">
        <f>COUNTIF(TRIAL!F:F, A35)</f>
        <v>0</v>
      </c>
      <c r="F35" s="10">
        <f>COUNTIF(REJECT!G:G, A35)</f>
        <v>1</v>
      </c>
      <c r="G35" s="11">
        <f t="shared" si="0"/>
        <v>0.5</v>
      </c>
      <c r="H35" s="11"/>
    </row>
    <row r="36" spans="1:10">
      <c r="A36" s="9">
        <v>45020</v>
      </c>
      <c r="B36" s="10">
        <f>COUNTIF(APPROACH!G:G, A36)</f>
        <v>8</v>
      </c>
      <c r="C36" s="10">
        <f>COUNTIF(RECALL!G:G, A36)</f>
        <v>4</v>
      </c>
      <c r="D36" s="10">
        <f>COUNTIF(DEMO!G:G, A36)</f>
        <v>0</v>
      </c>
      <c r="E36" s="10">
        <f>COUNTIF(TRIAL!F:F, A36)</f>
        <v>0</v>
      </c>
      <c r="F36" s="10">
        <f>COUNTIF(REJECT!G:G, A36)</f>
        <v>3</v>
      </c>
      <c r="G36" s="11">
        <f t="shared" si="0"/>
        <v>0.4</v>
      </c>
      <c r="H36" s="11"/>
    </row>
    <row r="37" spans="1:10">
      <c r="A37" s="9">
        <v>45021</v>
      </c>
      <c r="B37" s="10">
        <f>COUNTIF(APPROACH!G:G, A37)</f>
        <v>7</v>
      </c>
      <c r="C37" s="10">
        <f>COUNTIF(RECALL!G:G, A37)</f>
        <v>4</v>
      </c>
      <c r="D37" s="10">
        <f>COUNTIF(DEMO!G:G, A37)</f>
        <v>0</v>
      </c>
      <c r="E37" s="10">
        <f>COUNTIF(TRIAL!F:F, A37)</f>
        <v>1</v>
      </c>
      <c r="F37" s="10">
        <f>COUNTIF(REJECT!G:G, A37)</f>
        <v>2</v>
      </c>
      <c r="G37" s="11">
        <f t="shared" si="0"/>
        <v>0.35</v>
      </c>
      <c r="H37" s="11"/>
    </row>
    <row r="38" spans="1:10">
      <c r="A38" s="9">
        <v>45022</v>
      </c>
      <c r="B38" s="10">
        <f>COUNTIF(APPROACH!G:G, A38)</f>
        <v>6</v>
      </c>
      <c r="C38" s="10">
        <f>COUNTIF(RECALL!G:G, A38)</f>
        <v>3</v>
      </c>
      <c r="D38" s="10">
        <f>COUNTIF(DEMO!G:G, A38)</f>
        <v>1</v>
      </c>
      <c r="E38" s="10">
        <f>COUNTIF(TRIAL!F:F, A38)</f>
        <v>0</v>
      </c>
      <c r="F38" s="10">
        <f>COUNTIF(REJECT!G:G, A38)</f>
        <v>2</v>
      </c>
      <c r="G38" s="11">
        <f t="shared" si="0"/>
        <v>0.3</v>
      </c>
      <c r="H38" s="11"/>
    </row>
    <row r="39" spans="1:10">
      <c r="A39" s="9">
        <v>45023</v>
      </c>
      <c r="B39" s="10">
        <f>COUNTIF(APPROACH!G:G, A39)</f>
        <v>6</v>
      </c>
      <c r="C39" s="10">
        <f>COUNTIF(RECALL!G:G, A39)</f>
        <v>0</v>
      </c>
      <c r="D39" s="10">
        <f>COUNTIF(DEMO!G:G, A39)</f>
        <v>1</v>
      </c>
      <c r="E39" s="10">
        <f>COUNTIF(TRIAL!F:F, A39)</f>
        <v>0</v>
      </c>
      <c r="F39" s="10">
        <f>COUNTIF(REJECT!G:G, A39)</f>
        <v>4</v>
      </c>
      <c r="G39" s="11">
        <f t="shared" si="0"/>
        <v>0.3</v>
      </c>
      <c r="H39" s="11"/>
    </row>
    <row r="40" spans="1:10">
      <c r="A40" s="9">
        <v>45024</v>
      </c>
      <c r="B40" s="10">
        <f>COUNTIF(APPROACH!G:G, A40)</f>
        <v>0</v>
      </c>
      <c r="C40" s="10">
        <f>COUNTIF(RECALL!G:G, A40)</f>
        <v>0</v>
      </c>
      <c r="D40" s="10">
        <f>COUNTIF(DEMO!G:G, A40)</f>
        <v>0</v>
      </c>
      <c r="E40" s="10">
        <f>COUNTIF(TRIAL!F:F, A40)</f>
        <v>0</v>
      </c>
      <c r="F40" s="10">
        <f>COUNTIF(REJECT!G:G, A40)</f>
        <v>0</v>
      </c>
      <c r="G40" s="11">
        <f t="shared" si="0"/>
        <v>0</v>
      </c>
      <c r="H40" s="11"/>
    </row>
    <row r="41" spans="1:10">
      <c r="A41" s="9">
        <v>45025</v>
      </c>
      <c r="B41" s="10">
        <f>COUNTIF(APPROACH!G:G, A41)</f>
        <v>0</v>
      </c>
      <c r="C41" s="10">
        <f>COUNTIF(RECALL!G:G, A41)</f>
        <v>0</v>
      </c>
      <c r="D41" s="10">
        <f>COUNTIF(DEMO!G:G, A41)</f>
        <v>0</v>
      </c>
      <c r="E41" s="10">
        <f>COUNTIF(TRIAL!F:F, A41)</f>
        <v>0</v>
      </c>
      <c r="F41" s="10">
        <f>COUNTIF(REJECT!G:G, A41)</f>
        <v>0</v>
      </c>
      <c r="G41" s="11">
        <f t="shared" si="0"/>
        <v>0</v>
      </c>
      <c r="H41" s="11"/>
    </row>
    <row r="42" spans="1:10">
      <c r="A42" s="9">
        <v>45026</v>
      </c>
      <c r="B42" s="10">
        <f>COUNTIF(APPROACH!G:G, A42)</f>
        <v>9</v>
      </c>
      <c r="C42" s="10">
        <f>COUNTIF(RECALL!G:G, A42)</f>
        <v>0</v>
      </c>
      <c r="D42" s="10">
        <f>COUNTIF(DEMO!G:G, A42)</f>
        <v>2</v>
      </c>
      <c r="E42" s="10">
        <f>COUNTIF(TRIAL!F:F, A42)</f>
        <v>0</v>
      </c>
      <c r="F42" s="10">
        <f>COUNTIF(REJECT!G:G, A42)</f>
        <v>7</v>
      </c>
      <c r="G42" s="11">
        <f t="shared" si="0"/>
        <v>0.45</v>
      </c>
      <c r="H42" s="11"/>
    </row>
    <row r="43" spans="1:10">
      <c r="A43" s="9">
        <v>45027</v>
      </c>
      <c r="B43" s="10">
        <f>COUNTIF(APPROACH!G:G, A43)</f>
        <v>7</v>
      </c>
      <c r="C43" s="10">
        <f>COUNTIF(RECALL!G:G, A43)</f>
        <v>0</v>
      </c>
      <c r="D43" s="10">
        <f>COUNTIF(DEMO!G:G, A43)</f>
        <v>2</v>
      </c>
      <c r="E43" s="10">
        <f>COUNTIF(TRIAL!F:F, A43)</f>
        <v>1</v>
      </c>
      <c r="F43" s="10">
        <f>COUNTIF(REJECT!G:G, A43)</f>
        <v>4</v>
      </c>
      <c r="G43" s="11">
        <f t="shared" si="0"/>
        <v>0.35</v>
      </c>
      <c r="H43" s="11"/>
    </row>
    <row r="44" spans="1:10">
      <c r="A44" s="9">
        <v>45028</v>
      </c>
      <c r="B44" s="10">
        <f>COUNTIF(APPROACH!G:G, A44)</f>
        <v>8</v>
      </c>
      <c r="C44" s="10">
        <f>COUNTIF(RECALL!G:G, A44)</f>
        <v>4</v>
      </c>
      <c r="D44" s="10">
        <f>COUNTIF(DEMO!G:G, A44)</f>
        <v>1</v>
      </c>
      <c r="E44" s="10">
        <f>COUNTIF(TRIAL!F:F, A44)</f>
        <v>0</v>
      </c>
      <c r="F44" s="10">
        <f>COUNTIF(REJECT!G:G, A44)</f>
        <v>3</v>
      </c>
      <c r="G44" s="11">
        <f t="shared" si="0"/>
        <v>0.4</v>
      </c>
      <c r="H44" s="11"/>
    </row>
    <row r="45" spans="1:10">
      <c r="A45" s="9">
        <v>45029</v>
      </c>
      <c r="B45" s="10">
        <f>COUNTIF(APPROACH!G:G, A45)</f>
        <v>6</v>
      </c>
      <c r="C45" s="10">
        <f>COUNTIF(RECALL!G:G, A45)</f>
        <v>2</v>
      </c>
      <c r="D45" s="10">
        <f>COUNTIF(DEMO!G:G, A45)</f>
        <v>0</v>
      </c>
      <c r="E45" s="10">
        <f>COUNTIF(TRIAL!F:F, A45)</f>
        <v>0</v>
      </c>
      <c r="F45" s="10">
        <f>COUNTIF(REJECT!G:G, A45)</f>
        <v>4</v>
      </c>
      <c r="G45" s="11">
        <f t="shared" si="0"/>
        <v>0.3</v>
      </c>
      <c r="H45" s="11"/>
    </row>
    <row r="46" spans="1:10">
      <c r="A46" s="9">
        <v>45030</v>
      </c>
      <c r="B46" s="10">
        <f>COUNTIF(APPROACH!G:G, A46)</f>
        <v>3</v>
      </c>
      <c r="C46" s="10">
        <f>COUNTIF(RECALL!G:G, A46)</f>
        <v>1</v>
      </c>
      <c r="D46" s="10">
        <f>COUNTIF(DEMO!G:G, A46)</f>
        <v>0</v>
      </c>
      <c r="E46" s="10">
        <f>COUNTIF(TRIAL!F:F, A46)</f>
        <v>0</v>
      </c>
      <c r="F46" s="10">
        <f>COUNTIF(REJECT!G:G, A46)</f>
        <v>2</v>
      </c>
      <c r="G46" s="11">
        <f t="shared" si="0"/>
        <v>0.15</v>
      </c>
      <c r="H46" s="11"/>
    </row>
    <row r="47" spans="1:10">
      <c r="A47" s="9">
        <v>45031</v>
      </c>
      <c r="B47" s="10">
        <f>COUNTIF(APPROACH!G:G, A47)</f>
        <v>0</v>
      </c>
      <c r="C47" s="10">
        <f>COUNTIF(RECALL!G:G, A47)</f>
        <v>0</v>
      </c>
      <c r="D47" s="10">
        <f>COUNTIF(DEMO!G:G, A47)</f>
        <v>0</v>
      </c>
      <c r="E47" s="10">
        <f>COUNTIF(TRIAL!F:F, A47)</f>
        <v>0</v>
      </c>
      <c r="F47" s="10">
        <f>COUNTIF(REJECT!G:G, A47)</f>
        <v>0</v>
      </c>
      <c r="G47" s="11">
        <f t="shared" si="0"/>
        <v>0</v>
      </c>
      <c r="H47" s="11"/>
    </row>
    <row r="48" spans="1:10">
      <c r="A48" s="9">
        <v>45032</v>
      </c>
      <c r="B48" s="10">
        <f>COUNTIF(APPROACH!G:G, A48)</f>
        <v>0</v>
      </c>
      <c r="C48" s="10">
        <f>COUNTIF(RECALL!G:G, A48)</f>
        <v>0</v>
      </c>
      <c r="D48" s="10">
        <f>COUNTIF(DEMO!G:G, A48)</f>
        <v>0</v>
      </c>
      <c r="E48" s="10">
        <f>COUNTIF(TRIAL!F:F, A48)</f>
        <v>0</v>
      </c>
      <c r="F48" s="10">
        <f>COUNTIF(REJECT!G:G, A48)</f>
        <v>0</v>
      </c>
      <c r="G48" s="11">
        <f t="shared" si="0"/>
        <v>0</v>
      </c>
      <c r="H48" s="11"/>
    </row>
    <row r="49" spans="1:8">
      <c r="A49" s="9">
        <v>45033</v>
      </c>
      <c r="B49" s="10">
        <f>COUNTIF(APPROACH!G:G, A49)</f>
        <v>6</v>
      </c>
      <c r="C49" s="10">
        <f>COUNTIF(RECALL!G:G, A49)</f>
        <v>1</v>
      </c>
      <c r="D49" s="10">
        <f>COUNTIF(DEMO!G:G, A49)</f>
        <v>5</v>
      </c>
      <c r="E49" s="10">
        <f>COUNTIF(TRIAL!F:F, A49)</f>
        <v>0</v>
      </c>
      <c r="F49" s="10">
        <f>COUNTIF(REJECT!G:G, A49)</f>
        <v>0</v>
      </c>
      <c r="G49" s="11">
        <f t="shared" si="0"/>
        <v>0.3</v>
      </c>
      <c r="H49" s="11"/>
    </row>
    <row r="50" spans="1:8">
      <c r="A50" s="9">
        <v>45034</v>
      </c>
      <c r="B50" s="10">
        <f>COUNTIF(APPROACH!G:G, A50)</f>
        <v>6</v>
      </c>
      <c r="C50" s="10">
        <f>COUNTIF(RECALL!G:G, A50)</f>
        <v>3</v>
      </c>
      <c r="D50" s="10">
        <f>COUNTIF(DEMO!G:G, A50)</f>
        <v>0</v>
      </c>
      <c r="E50" s="10">
        <f>COUNTIF(TRIAL!F:F, A50)</f>
        <v>0</v>
      </c>
      <c r="F50" s="10">
        <f>COUNTIF(REJECT!G:G, A50)</f>
        <v>3</v>
      </c>
      <c r="G50" s="11">
        <f t="shared" si="0"/>
        <v>0.3</v>
      </c>
      <c r="H50" s="11"/>
    </row>
    <row r="51" spans="1:8">
      <c r="A51" s="9">
        <v>45035</v>
      </c>
      <c r="B51" s="10">
        <f>COUNTIF(APPROACH!G:G, A51)</f>
        <v>3</v>
      </c>
      <c r="C51" s="10">
        <f>COUNTIF(RECALL!G:G, A51)</f>
        <v>2</v>
      </c>
      <c r="D51" s="10">
        <f>COUNTIF(DEMO!G:G, A51)</f>
        <v>0</v>
      </c>
      <c r="E51" s="10">
        <f>COUNTIF(TRIAL!F:F, A51)</f>
        <v>0</v>
      </c>
      <c r="F51" s="10">
        <f>COUNTIF(REJECT!G:G, A51)</f>
        <v>1</v>
      </c>
      <c r="G51" s="11">
        <f t="shared" si="0"/>
        <v>0.15</v>
      </c>
      <c r="H51" s="11"/>
    </row>
    <row r="52" spans="1:8">
      <c r="A52" s="9">
        <v>45036</v>
      </c>
      <c r="B52" s="10">
        <f>COUNTIF(APPROACH!G:G, A52)</f>
        <v>8</v>
      </c>
      <c r="C52" s="10">
        <f>COUNTIF(RECALL!G:G, A52)</f>
        <v>3</v>
      </c>
      <c r="D52" s="10">
        <f>COUNTIF(DEMO!G:G, A52)</f>
        <v>0</v>
      </c>
      <c r="E52" s="10">
        <f>COUNTIF(TRIAL!F:F, A52)</f>
        <v>0</v>
      </c>
      <c r="F52" s="10">
        <f>COUNTIF(REJECT!G:G, A52)</f>
        <v>5</v>
      </c>
      <c r="G52" s="11">
        <f t="shared" si="0"/>
        <v>0.4</v>
      </c>
      <c r="H52" s="11"/>
    </row>
    <row r="53" spans="1:8">
      <c r="A53" s="9">
        <v>45037</v>
      </c>
      <c r="B53" s="10">
        <f>COUNTIF(APPROACH!G:G, A53)</f>
        <v>5</v>
      </c>
      <c r="C53" s="10">
        <f>COUNTIF(RECALL!G:G, A53)</f>
        <v>3</v>
      </c>
      <c r="D53" s="10">
        <f>COUNTIF(DEMO!G:G, A53)</f>
        <v>1</v>
      </c>
      <c r="E53" s="10">
        <f>COUNTIF(TRIAL!F:F, A53)</f>
        <v>0</v>
      </c>
      <c r="F53" s="10">
        <f>COUNTIF(REJECT!G:G, A53)</f>
        <v>1</v>
      </c>
      <c r="G53" s="11">
        <f t="shared" si="0"/>
        <v>0.25</v>
      </c>
      <c r="H53" s="11"/>
    </row>
    <row r="54" spans="1:8">
      <c r="A54" s="9">
        <v>45038</v>
      </c>
      <c r="B54" s="10">
        <f>COUNTIF(APPROACH!G:G, A54)</f>
        <v>0</v>
      </c>
      <c r="C54" s="10">
        <f>COUNTIF(RECALL!G:G, A54)</f>
        <v>0</v>
      </c>
      <c r="D54" s="10">
        <f>COUNTIF(DEMO!G:G, A54)</f>
        <v>0</v>
      </c>
      <c r="E54" s="10">
        <f>COUNTIF(TRIAL!F:F, A54)</f>
        <v>0</v>
      </c>
      <c r="F54" s="10">
        <f>COUNTIF(REJECT!G:G, A54)</f>
        <v>0</v>
      </c>
      <c r="G54" s="11">
        <f t="shared" si="0"/>
        <v>0</v>
      </c>
      <c r="H54" s="11"/>
    </row>
    <row r="55" spans="1:8">
      <c r="A55" s="9">
        <v>45039</v>
      </c>
      <c r="B55" s="10">
        <f>COUNTIF(APPROACH!G:G, A55)</f>
        <v>0</v>
      </c>
      <c r="C55" s="10">
        <f>COUNTIF(RECALL!G:G, A55)</f>
        <v>0</v>
      </c>
      <c r="D55" s="10">
        <f>COUNTIF(DEMO!G:G, A55)</f>
        <v>0</v>
      </c>
      <c r="E55" s="10">
        <f>COUNTIF(TRIAL!F:F, A55)</f>
        <v>0</v>
      </c>
      <c r="F55" s="10">
        <f>COUNTIF(REJECT!G:G, A55)</f>
        <v>0</v>
      </c>
      <c r="G55" s="11">
        <f t="shared" si="0"/>
        <v>0</v>
      </c>
      <c r="H55" s="11"/>
    </row>
    <row r="56" spans="1:8">
      <c r="A56" s="9">
        <v>45040</v>
      </c>
      <c r="B56" s="10">
        <f>COUNTIF(APPROACH!G:G, A56)</f>
        <v>4</v>
      </c>
      <c r="C56" s="10">
        <f>COUNTIF(RECALL!G:G, A56)</f>
        <v>3</v>
      </c>
      <c r="D56" s="10">
        <f>COUNTIF(DEMO!G:G, A56)</f>
        <v>1</v>
      </c>
      <c r="E56" s="10">
        <f>COUNTIF(TRIAL!F:F, A56)</f>
        <v>0</v>
      </c>
      <c r="F56" s="10">
        <f>COUNTIF(REJECT!G:G, A56)</f>
        <v>0</v>
      </c>
      <c r="G56" s="11">
        <f t="shared" si="0"/>
        <v>0.2</v>
      </c>
      <c r="H56" s="11"/>
    </row>
    <row r="57" spans="1:8">
      <c r="A57" s="9">
        <v>45041</v>
      </c>
      <c r="B57" s="10">
        <f>COUNTIF(APPROACH!G:G, A57)</f>
        <v>8</v>
      </c>
      <c r="C57" s="10">
        <f>COUNTIF(RECALL!G:G, A57)</f>
        <v>4</v>
      </c>
      <c r="D57" s="10">
        <f>COUNTIF(DEMO!G:G, A57)</f>
        <v>0</v>
      </c>
      <c r="E57" s="10">
        <f>COUNTIF(TRIAL!F:F, A57)</f>
        <v>0</v>
      </c>
      <c r="F57" s="10">
        <f>COUNTIF(REJECT!G:G, A57)</f>
        <v>3</v>
      </c>
      <c r="G57" s="11">
        <f t="shared" si="0"/>
        <v>0.4</v>
      </c>
      <c r="H57" s="11"/>
    </row>
    <row r="58" spans="1:8">
      <c r="A58" s="9">
        <v>45042</v>
      </c>
      <c r="B58" s="10">
        <f>COUNTIF(APPROACH!G:G, A58)</f>
        <v>3</v>
      </c>
      <c r="C58" s="10">
        <f>COUNTIF(RECALL!G:G, A58)</f>
        <v>2</v>
      </c>
      <c r="D58" s="10">
        <f>COUNTIF(DEMO!G:G, A58)</f>
        <v>0</v>
      </c>
      <c r="E58" s="10">
        <f>COUNTIF(TRIAL!F:F, A58)</f>
        <v>0</v>
      </c>
      <c r="F58" s="10">
        <f>COUNTIF(REJECT!G:G, A58)</f>
        <v>1</v>
      </c>
      <c r="G58" s="11">
        <f t="shared" si="0"/>
        <v>0.15</v>
      </c>
      <c r="H58" s="11"/>
    </row>
    <row r="59" spans="1:8">
      <c r="A59" s="9">
        <v>45043</v>
      </c>
      <c r="B59" s="10">
        <f>COUNTIF(APPROACH!G:G, A59)</f>
        <v>4</v>
      </c>
      <c r="C59" s="10">
        <f>COUNTIF(RECALL!G:G, A59)</f>
        <v>2</v>
      </c>
      <c r="D59" s="10">
        <f>COUNTIF(DEMO!G:G, A59)</f>
        <v>0</v>
      </c>
      <c r="E59" s="10">
        <f>COUNTIF(TRIAL!F:F, A59)</f>
        <v>0</v>
      </c>
      <c r="F59" s="10">
        <f>COUNTIF(REJECT!G:G, A59)</f>
        <v>2</v>
      </c>
      <c r="G59" s="11">
        <f t="shared" si="0"/>
        <v>0.2</v>
      </c>
      <c r="H59" s="11"/>
    </row>
    <row r="60" spans="1:8">
      <c r="A60" s="9">
        <v>45044</v>
      </c>
      <c r="B60" s="10">
        <f>COUNTIF(APPROACH!G:G, A60)</f>
        <v>6</v>
      </c>
      <c r="C60" s="10">
        <f>COUNTIF(RECALL!G:G, A60)</f>
        <v>2</v>
      </c>
      <c r="D60" s="10">
        <f>COUNTIF(DEMO!G:G, A60)</f>
        <v>2</v>
      </c>
      <c r="E60" s="10">
        <f>COUNTIF(TRIAL!F:F, A60)</f>
        <v>0</v>
      </c>
      <c r="F60" s="10">
        <f>COUNTIF(REJECT!G:G, A60)</f>
        <v>2</v>
      </c>
      <c r="G60" s="11">
        <f t="shared" si="0"/>
        <v>0.3</v>
      </c>
      <c r="H60" s="11"/>
    </row>
    <row r="61" spans="1:8">
      <c r="A61" s="9">
        <v>45045</v>
      </c>
      <c r="B61" s="10">
        <f>COUNTIF(APPROACH!G:G, A61)</f>
        <v>0</v>
      </c>
      <c r="C61" s="10">
        <f>COUNTIF(RECALL!G:G, A61)</f>
        <v>0</v>
      </c>
      <c r="D61" s="10">
        <f>COUNTIF(DEMO!G:G, A61)</f>
        <v>0</v>
      </c>
      <c r="E61" s="10">
        <f>COUNTIF(TRIAL!F:F, A61)</f>
        <v>0</v>
      </c>
      <c r="F61" s="10">
        <f>COUNTIF(REJECT!G:G, A61)</f>
        <v>0</v>
      </c>
      <c r="G61" s="11">
        <f t="shared" si="0"/>
        <v>0</v>
      </c>
      <c r="H61" s="11"/>
    </row>
    <row r="62" spans="1:8">
      <c r="A62" s="9">
        <v>45046</v>
      </c>
      <c r="B62" s="10">
        <f>COUNTIF(APPROACH!G:G, A62)</f>
        <v>0</v>
      </c>
      <c r="C62" s="10">
        <f>COUNTIF(RECALL!G:G, A62)</f>
        <v>0</v>
      </c>
      <c r="D62" s="10">
        <f>COUNTIF(DEMO!G:G, A62)</f>
        <v>0</v>
      </c>
      <c r="E62" s="10">
        <f>COUNTIF(TRIAL!F:F, A62)</f>
        <v>0</v>
      </c>
      <c r="F62" s="10">
        <f>COUNTIF(REJECT!G:G, A62)</f>
        <v>0</v>
      </c>
      <c r="G62" s="11">
        <f t="shared" si="0"/>
        <v>0</v>
      </c>
      <c r="H62" s="11"/>
    </row>
    <row r="63" spans="1:8">
      <c r="A63" s="12"/>
      <c r="G63" s="11"/>
      <c r="H63" s="11"/>
    </row>
    <row r="64" spans="1:8">
      <c r="A64" s="12"/>
      <c r="G64" s="11"/>
      <c r="H64" s="11"/>
    </row>
    <row r="65" spans="1:8">
      <c r="A65" s="12"/>
      <c r="G65" s="11"/>
      <c r="H65" s="11"/>
    </row>
    <row r="66" spans="1:8">
      <c r="A66" s="12"/>
      <c r="G66" s="11"/>
      <c r="H66" s="11"/>
    </row>
    <row r="67" spans="1:8">
      <c r="A67" s="12"/>
      <c r="G67" s="11"/>
      <c r="H67" s="11"/>
    </row>
    <row r="68" spans="1:8">
      <c r="A68" s="12"/>
      <c r="G68" s="11"/>
      <c r="H68" s="11"/>
    </row>
    <row r="69" spans="1:8">
      <c r="A69" s="12"/>
      <c r="G69" s="11"/>
      <c r="H69" s="11"/>
    </row>
    <row r="70" spans="1:8">
      <c r="A70" s="12"/>
      <c r="G70" s="11"/>
      <c r="H70" s="11"/>
    </row>
    <row r="71" spans="1:8">
      <c r="A71" s="12"/>
      <c r="G71" s="11"/>
      <c r="H71" s="11"/>
    </row>
    <row r="72" spans="1:8">
      <c r="A72" s="12"/>
      <c r="G72" s="11"/>
      <c r="H72" s="11"/>
    </row>
    <row r="73" spans="1:8">
      <c r="A73" s="12"/>
      <c r="G73" s="11"/>
      <c r="H73" s="11"/>
    </row>
    <row r="74" spans="1:8">
      <c r="A74" s="12"/>
      <c r="G74" s="11"/>
      <c r="H74" s="11"/>
    </row>
    <row r="75" spans="1:8">
      <c r="A75" s="12"/>
      <c r="G75" s="11"/>
      <c r="H75" s="11"/>
    </row>
    <row r="76" spans="1:8">
      <c r="A76" s="12"/>
      <c r="G76" s="11"/>
      <c r="H76" s="11"/>
    </row>
    <row r="77" spans="1:8">
      <c r="A77" s="12"/>
      <c r="G77" s="11"/>
      <c r="H77" s="11"/>
    </row>
    <row r="78" spans="1:8">
      <c r="A78" s="12"/>
      <c r="G78" s="11"/>
      <c r="H78" s="11"/>
    </row>
    <row r="79" spans="1:8">
      <c r="A79" s="12"/>
      <c r="G79" s="11"/>
      <c r="H79" s="11"/>
    </row>
    <row r="80" spans="1:8">
      <c r="A80" s="12"/>
      <c r="G80" s="11"/>
      <c r="H80" s="11"/>
    </row>
    <row r="81" spans="1:8">
      <c r="A81" s="12"/>
      <c r="G81" s="11"/>
      <c r="H81" s="11"/>
    </row>
    <row r="82" spans="1:8">
      <c r="A82" s="12"/>
      <c r="G82" s="11"/>
      <c r="H82" s="11"/>
    </row>
    <row r="83" spans="1:8">
      <c r="A83" s="12"/>
      <c r="G83" s="11"/>
      <c r="H83" s="11"/>
    </row>
    <row r="84" spans="1:8">
      <c r="A84" s="12"/>
      <c r="G84" s="11"/>
      <c r="H84" s="11"/>
    </row>
    <row r="85" spans="1:8">
      <c r="A85" s="12"/>
      <c r="G85" s="11"/>
      <c r="H85" s="11"/>
    </row>
    <row r="86" spans="1:8">
      <c r="A86" s="12"/>
      <c r="G86" s="11"/>
      <c r="H86" s="11"/>
    </row>
    <row r="87" spans="1:8">
      <c r="A87" s="12"/>
      <c r="G87" s="11"/>
      <c r="H87" s="11"/>
    </row>
    <row r="88" spans="1:8">
      <c r="A88" s="12"/>
      <c r="G88" s="11"/>
      <c r="H88" s="11"/>
    </row>
    <row r="89" spans="1:8">
      <c r="A89" s="12"/>
      <c r="G89" s="11"/>
      <c r="H89" s="11"/>
    </row>
    <row r="90" spans="1:8">
      <c r="A90" s="12"/>
      <c r="G90" s="11"/>
      <c r="H90" s="11"/>
    </row>
    <row r="91" spans="1:8">
      <c r="A91" s="12"/>
      <c r="G91" s="11"/>
      <c r="H91" s="11"/>
    </row>
    <row r="92" spans="1:8">
      <c r="A92" s="12"/>
      <c r="G92" s="11"/>
      <c r="H92" s="11"/>
    </row>
    <row r="93" spans="1:8">
      <c r="A93" s="12"/>
      <c r="G93" s="11"/>
      <c r="H93" s="11"/>
    </row>
    <row r="94" spans="1:8">
      <c r="A94" s="12"/>
      <c r="G94" s="11"/>
      <c r="H94" s="11"/>
    </row>
    <row r="95" spans="1:8">
      <c r="A95" s="12"/>
      <c r="G95" s="11"/>
      <c r="H95" s="11"/>
    </row>
    <row r="96" spans="1:8">
      <c r="A96" s="12"/>
      <c r="G96" s="11"/>
      <c r="H96" s="11"/>
    </row>
    <row r="97" spans="1:8">
      <c r="A97" s="12"/>
      <c r="G97" s="11"/>
      <c r="H97" s="11"/>
    </row>
    <row r="98" spans="1:8">
      <c r="A98" s="12"/>
      <c r="G98" s="11"/>
      <c r="H98" s="11"/>
    </row>
    <row r="99" spans="1:8">
      <c r="A99" s="12"/>
      <c r="G99" s="11"/>
      <c r="H99" s="11"/>
    </row>
    <row r="100" spans="1:8">
      <c r="A100" s="12"/>
      <c r="G100" s="11"/>
      <c r="H100" s="11"/>
    </row>
    <row r="101" spans="1:8">
      <c r="A101" s="12"/>
      <c r="G101" s="11"/>
      <c r="H101" s="11"/>
    </row>
    <row r="102" spans="1:8">
      <c r="A102" s="12"/>
      <c r="G102" s="11"/>
      <c r="H102" s="11"/>
    </row>
    <row r="103" spans="1:8">
      <c r="A103" s="12"/>
      <c r="G103" s="11"/>
      <c r="H103" s="11"/>
    </row>
    <row r="104" spans="1:8">
      <c r="A104" s="12"/>
      <c r="G104" s="11"/>
      <c r="H104" s="11"/>
    </row>
    <row r="105" spans="1:8">
      <c r="A105" s="12"/>
      <c r="G105" s="11"/>
      <c r="H105" s="11"/>
    </row>
    <row r="106" spans="1:8">
      <c r="A106" s="12"/>
      <c r="G106" s="11"/>
      <c r="H106" s="11"/>
    </row>
    <row r="107" spans="1:8">
      <c r="A107" s="12"/>
      <c r="G107" s="11"/>
      <c r="H107" s="11"/>
    </row>
    <row r="108" spans="1:8">
      <c r="A108" s="12"/>
      <c r="G108" s="11"/>
      <c r="H108" s="11"/>
    </row>
    <row r="109" spans="1:8">
      <c r="A109" s="12"/>
      <c r="G109" s="11"/>
      <c r="H109" s="11"/>
    </row>
    <row r="110" spans="1:8">
      <c r="A110" s="12"/>
      <c r="G110" s="11"/>
      <c r="H110" s="11"/>
    </row>
    <row r="111" spans="1:8">
      <c r="A111" s="12"/>
      <c r="G111" s="11"/>
      <c r="H111" s="11"/>
    </row>
    <row r="112" spans="1:8">
      <c r="A112" s="12"/>
      <c r="G112" s="11"/>
      <c r="H112" s="11"/>
    </row>
    <row r="113" spans="1:8">
      <c r="A113" s="12"/>
      <c r="G113" s="11"/>
      <c r="H113" s="11"/>
    </row>
    <row r="114" spans="1:8">
      <c r="A114" s="12"/>
      <c r="G114" s="11"/>
      <c r="H114" s="11"/>
    </row>
    <row r="115" spans="1:8">
      <c r="A115" s="12"/>
      <c r="G115" s="11"/>
      <c r="H115" s="11"/>
    </row>
    <row r="116" spans="1:8">
      <c r="A116" s="12"/>
      <c r="G116" s="11"/>
      <c r="H116" s="11"/>
    </row>
    <row r="117" spans="1:8">
      <c r="A117" s="12"/>
      <c r="G117" s="11"/>
      <c r="H117" s="11"/>
    </row>
    <row r="118" spans="1:8">
      <c r="A118" s="12"/>
      <c r="G118" s="11"/>
      <c r="H118" s="11"/>
    </row>
    <row r="119" spans="1:8">
      <c r="A119" s="12"/>
      <c r="G119" s="11"/>
      <c r="H119" s="11"/>
    </row>
    <row r="120" spans="1:8">
      <c r="A120" s="12"/>
      <c r="G120" s="11"/>
      <c r="H120" s="11"/>
    </row>
    <row r="121" spans="1:8">
      <c r="A121" s="12"/>
      <c r="G121" s="11"/>
      <c r="H121" s="11"/>
    </row>
    <row r="122" spans="1:8">
      <c r="A122" s="12"/>
      <c r="G122" s="11"/>
      <c r="H122" s="11"/>
    </row>
    <row r="123" spans="1:8">
      <c r="A123" s="12"/>
      <c r="G123" s="11"/>
      <c r="H123" s="11"/>
    </row>
    <row r="124" spans="1:8">
      <c r="A124" s="12"/>
      <c r="G124" s="11"/>
      <c r="H124" s="11"/>
    </row>
    <row r="125" spans="1:8">
      <c r="A125" s="12"/>
      <c r="G125" s="11"/>
      <c r="H125" s="11"/>
    </row>
    <row r="126" spans="1:8">
      <c r="A126" s="12"/>
      <c r="G126" s="11"/>
      <c r="H126" s="11"/>
    </row>
    <row r="127" spans="1:8">
      <c r="A127" s="12"/>
      <c r="G127" s="11"/>
      <c r="H127" s="11"/>
    </row>
    <row r="128" spans="1:8">
      <c r="A128" s="12"/>
      <c r="G128" s="11"/>
      <c r="H128" s="11"/>
    </row>
    <row r="129" spans="1:8">
      <c r="A129" s="12"/>
      <c r="G129" s="11"/>
      <c r="H129" s="11"/>
    </row>
    <row r="130" spans="1:8">
      <c r="A130" s="12"/>
      <c r="G130" s="11"/>
      <c r="H130" s="11"/>
    </row>
    <row r="131" spans="1:8">
      <c r="A131" s="12"/>
      <c r="G131" s="11"/>
      <c r="H131" s="11"/>
    </row>
    <row r="132" spans="1:8">
      <c r="A132" s="12"/>
      <c r="G132" s="11"/>
      <c r="H132" s="11"/>
    </row>
    <row r="133" spans="1:8">
      <c r="A133" s="12"/>
      <c r="G133" s="11"/>
      <c r="H133" s="11"/>
    </row>
    <row r="134" spans="1:8">
      <c r="A134" s="12"/>
      <c r="G134" s="11"/>
      <c r="H134" s="11"/>
    </row>
    <row r="135" spans="1:8">
      <c r="A135" s="12"/>
      <c r="G135" s="11"/>
      <c r="H135" s="11"/>
    </row>
    <row r="136" spans="1:8">
      <c r="A136" s="12"/>
      <c r="G136" s="11"/>
      <c r="H136" s="11"/>
    </row>
    <row r="137" spans="1:8">
      <c r="A137" s="12"/>
      <c r="G137" s="11"/>
      <c r="H137" s="11"/>
    </row>
    <row r="138" spans="1:8">
      <c r="A138" s="12"/>
      <c r="G138" s="11"/>
      <c r="H138" s="11"/>
    </row>
    <row r="139" spans="1:8">
      <c r="A139" s="12"/>
      <c r="G139" s="11"/>
      <c r="H139" s="11"/>
    </row>
    <row r="140" spans="1:8">
      <c r="A140" s="12"/>
      <c r="G140" s="11"/>
      <c r="H140" s="11"/>
    </row>
    <row r="141" spans="1:8">
      <c r="A141" s="12"/>
      <c r="G141" s="11"/>
      <c r="H141" s="11"/>
    </row>
    <row r="142" spans="1:8">
      <c r="A142" s="12"/>
      <c r="G142" s="11"/>
      <c r="H142" s="11"/>
    </row>
    <row r="143" spans="1:8">
      <c r="A143" s="12"/>
      <c r="G143" s="11"/>
      <c r="H143" s="11"/>
    </row>
    <row r="144" spans="1:8">
      <c r="A144" s="12"/>
      <c r="G144" s="11"/>
      <c r="H144" s="11"/>
    </row>
    <row r="145" spans="1:8">
      <c r="A145" s="12"/>
      <c r="G145" s="11"/>
      <c r="H145" s="11"/>
    </row>
    <row r="146" spans="1:8">
      <c r="A146" s="12"/>
      <c r="G146" s="11"/>
      <c r="H146" s="11"/>
    </row>
    <row r="147" spans="1:8">
      <c r="A147" s="12"/>
      <c r="G147" s="11"/>
      <c r="H147" s="11"/>
    </row>
    <row r="148" spans="1:8">
      <c r="A148" s="12"/>
      <c r="G148" s="11"/>
      <c r="H148" s="11"/>
    </row>
    <row r="149" spans="1:8">
      <c r="A149" s="12"/>
      <c r="G149" s="11"/>
      <c r="H149" s="11"/>
    </row>
    <row r="150" spans="1:8">
      <c r="A150" s="12"/>
      <c r="G150" s="11"/>
      <c r="H150" s="11"/>
    </row>
    <row r="151" spans="1:8">
      <c r="A151" s="12"/>
      <c r="G151" s="11"/>
      <c r="H151" s="11"/>
    </row>
    <row r="152" spans="1:8">
      <c r="A152" s="12"/>
      <c r="G152" s="11"/>
      <c r="H152" s="11"/>
    </row>
    <row r="153" spans="1:8">
      <c r="A153" s="12"/>
      <c r="G153" s="11"/>
      <c r="H153" s="11"/>
    </row>
    <row r="154" spans="1:8">
      <c r="A154" s="12"/>
      <c r="G154" s="11"/>
      <c r="H154" s="11"/>
    </row>
    <row r="155" spans="1:8">
      <c r="A155" s="12"/>
      <c r="G155" s="11"/>
      <c r="H155" s="11"/>
    </row>
    <row r="156" spans="1:8">
      <c r="A156" s="12"/>
      <c r="G156" s="11"/>
      <c r="H156" s="11"/>
    </row>
    <row r="157" spans="1:8">
      <c r="A157" s="12"/>
      <c r="G157" s="11"/>
      <c r="H157" s="11"/>
    </row>
    <row r="158" spans="1:8">
      <c r="A158" s="12"/>
      <c r="G158" s="11"/>
      <c r="H158" s="11"/>
    </row>
    <row r="159" spans="1:8">
      <c r="A159" s="12"/>
      <c r="G159" s="11"/>
      <c r="H159" s="11"/>
    </row>
    <row r="160" spans="1:8">
      <c r="A160" s="12"/>
      <c r="G160" s="11"/>
      <c r="H160" s="11"/>
    </row>
    <row r="161" spans="1:8">
      <c r="A161" s="12"/>
      <c r="G161" s="11"/>
      <c r="H161" s="11"/>
    </row>
    <row r="162" spans="1:8">
      <c r="A162" s="12"/>
      <c r="G162" s="11"/>
      <c r="H162" s="11"/>
    </row>
    <row r="163" spans="1:8">
      <c r="A163" s="12"/>
      <c r="G163" s="11"/>
      <c r="H163" s="11"/>
    </row>
    <row r="164" spans="1:8">
      <c r="A164" s="12"/>
      <c r="G164" s="11"/>
      <c r="H164" s="11"/>
    </row>
    <row r="165" spans="1:8">
      <c r="A165" s="12"/>
      <c r="G165" s="11"/>
      <c r="H165" s="11"/>
    </row>
    <row r="166" spans="1:8">
      <c r="A166" s="12"/>
      <c r="G166" s="11"/>
      <c r="H166" s="11"/>
    </row>
    <row r="167" spans="1:8">
      <c r="A167" s="12"/>
      <c r="G167" s="11"/>
      <c r="H167" s="11"/>
    </row>
    <row r="168" spans="1:8">
      <c r="A168" s="12"/>
      <c r="G168" s="11"/>
      <c r="H168" s="11"/>
    </row>
    <row r="169" spans="1:8">
      <c r="A169" s="12"/>
      <c r="G169" s="11"/>
      <c r="H169" s="11"/>
    </row>
    <row r="170" spans="1:8">
      <c r="A170" s="12"/>
      <c r="G170" s="11"/>
      <c r="H170" s="11"/>
    </row>
    <row r="171" spans="1:8">
      <c r="A171" s="12"/>
      <c r="G171" s="11"/>
      <c r="H171" s="11"/>
    </row>
    <row r="172" spans="1:8">
      <c r="A172" s="12"/>
      <c r="G172" s="11"/>
      <c r="H172" s="11"/>
    </row>
    <row r="173" spans="1:8">
      <c r="A173" s="12"/>
      <c r="G173" s="11"/>
      <c r="H173" s="11"/>
    </row>
    <row r="174" spans="1:8">
      <c r="A174" s="12"/>
      <c r="G174" s="11"/>
      <c r="H174" s="11"/>
    </row>
    <row r="175" spans="1:8">
      <c r="A175" s="12"/>
      <c r="G175" s="11"/>
      <c r="H175" s="11"/>
    </row>
    <row r="176" spans="1:8">
      <c r="A176" s="12"/>
      <c r="G176" s="11"/>
      <c r="H176" s="11"/>
    </row>
    <row r="177" spans="1:8">
      <c r="A177" s="12"/>
      <c r="G177" s="11"/>
      <c r="H177" s="11"/>
    </row>
    <row r="178" spans="1:8">
      <c r="A178" s="12"/>
      <c r="G178" s="11"/>
      <c r="H178" s="11"/>
    </row>
    <row r="179" spans="1:8">
      <c r="A179" s="12"/>
      <c r="G179" s="11"/>
      <c r="H179" s="11"/>
    </row>
    <row r="180" spans="1:8">
      <c r="A180" s="12"/>
      <c r="G180" s="11"/>
      <c r="H180" s="11"/>
    </row>
    <row r="181" spans="1:8">
      <c r="A181" s="12"/>
      <c r="G181" s="11"/>
      <c r="H181" s="11"/>
    </row>
    <row r="182" spans="1:8">
      <c r="A182" s="12"/>
      <c r="G182" s="11"/>
      <c r="H182" s="11"/>
    </row>
    <row r="183" spans="1:8">
      <c r="A183" s="12"/>
      <c r="G183" s="11"/>
      <c r="H183" s="11"/>
    </row>
    <row r="184" spans="1:8">
      <c r="A184" s="12"/>
      <c r="G184" s="11"/>
      <c r="H184" s="11"/>
    </row>
    <row r="185" spans="1:8">
      <c r="A185" s="12"/>
      <c r="G185" s="11"/>
      <c r="H185" s="11"/>
    </row>
    <row r="186" spans="1:8">
      <c r="A186" s="12"/>
      <c r="G186" s="11"/>
      <c r="H186" s="11"/>
    </row>
    <row r="187" spans="1:8">
      <c r="A187" s="12"/>
      <c r="G187" s="11"/>
      <c r="H187" s="11"/>
    </row>
    <row r="188" spans="1:8">
      <c r="A188" s="12"/>
      <c r="G188" s="11"/>
      <c r="H188" s="11"/>
    </row>
    <row r="189" spans="1:8">
      <c r="A189" s="12"/>
      <c r="G189" s="11"/>
      <c r="H189" s="11"/>
    </row>
    <row r="190" spans="1:8">
      <c r="A190" s="12"/>
      <c r="G190" s="11"/>
      <c r="H190" s="11"/>
    </row>
    <row r="191" spans="1:8">
      <c r="A191" s="12"/>
      <c r="G191" s="11"/>
      <c r="H191" s="11"/>
    </row>
    <row r="192" spans="1:8">
      <c r="A192" s="12"/>
      <c r="G192" s="11"/>
      <c r="H192" s="11"/>
    </row>
    <row r="193" spans="1:8">
      <c r="A193" s="12"/>
      <c r="G193" s="11"/>
      <c r="H193" s="11"/>
    </row>
    <row r="194" spans="1:8">
      <c r="A194" s="12"/>
      <c r="G194" s="11"/>
      <c r="H194" s="11"/>
    </row>
    <row r="195" spans="1:8">
      <c r="A195" s="12"/>
      <c r="G195" s="11"/>
      <c r="H195" s="11"/>
    </row>
    <row r="196" spans="1:8">
      <c r="A196" s="12"/>
      <c r="G196" s="11"/>
      <c r="H196" s="11"/>
    </row>
    <row r="197" spans="1:8">
      <c r="A197" s="12"/>
      <c r="G197" s="11"/>
      <c r="H197" s="11"/>
    </row>
    <row r="198" spans="1:8">
      <c r="A198" s="12"/>
      <c r="G198" s="11"/>
      <c r="H198" s="11"/>
    </row>
    <row r="199" spans="1:8">
      <c r="A199" s="12"/>
      <c r="G199" s="11"/>
      <c r="H199" s="11"/>
    </row>
    <row r="200" spans="1:8">
      <c r="A200" s="12"/>
      <c r="G200" s="11"/>
      <c r="H200" s="11"/>
    </row>
    <row r="201" spans="1:8">
      <c r="A201" s="12"/>
      <c r="G201" s="11"/>
      <c r="H201" s="11"/>
    </row>
    <row r="202" spans="1:8">
      <c r="A202" s="12"/>
      <c r="G202" s="11"/>
      <c r="H202" s="11"/>
    </row>
    <row r="203" spans="1:8">
      <c r="A203" s="12"/>
      <c r="G203" s="11"/>
      <c r="H203" s="11"/>
    </row>
    <row r="204" spans="1:8">
      <c r="A204" s="12"/>
      <c r="G204" s="11"/>
      <c r="H204" s="11"/>
    </row>
    <row r="205" spans="1:8">
      <c r="A205" s="12"/>
      <c r="G205" s="11"/>
      <c r="H205" s="11"/>
    </row>
    <row r="206" spans="1:8">
      <c r="A206" s="12"/>
      <c r="G206" s="11"/>
      <c r="H206" s="11"/>
    </row>
    <row r="207" spans="1:8">
      <c r="A207" s="12"/>
      <c r="G207" s="11"/>
      <c r="H207" s="11"/>
    </row>
    <row r="208" spans="1:8">
      <c r="A208" s="12"/>
      <c r="G208" s="11"/>
      <c r="H208" s="11"/>
    </row>
    <row r="209" spans="1:8">
      <c r="A209" s="12"/>
      <c r="G209" s="11"/>
      <c r="H209" s="11"/>
    </row>
    <row r="210" spans="1:8">
      <c r="A210" s="12"/>
      <c r="G210" s="11"/>
      <c r="H210" s="11"/>
    </row>
    <row r="211" spans="1:8">
      <c r="A211" s="12"/>
      <c r="G211" s="11"/>
      <c r="H211" s="11"/>
    </row>
    <row r="212" spans="1:8">
      <c r="A212" s="12"/>
      <c r="G212" s="11"/>
      <c r="H212" s="11"/>
    </row>
    <row r="213" spans="1:8">
      <c r="A213" s="12"/>
      <c r="G213" s="11"/>
      <c r="H213" s="11"/>
    </row>
    <row r="214" spans="1:8">
      <c r="A214" s="12"/>
      <c r="G214" s="11"/>
      <c r="H214" s="11"/>
    </row>
    <row r="215" spans="1:8">
      <c r="A215" s="12"/>
      <c r="G215" s="11"/>
      <c r="H215" s="11"/>
    </row>
    <row r="216" spans="1:8">
      <c r="A216" s="12"/>
      <c r="G216" s="11"/>
      <c r="H216" s="11"/>
    </row>
    <row r="217" spans="1:8">
      <c r="A217" s="12"/>
      <c r="G217" s="11"/>
      <c r="H217" s="11"/>
    </row>
    <row r="218" spans="1:8">
      <c r="A218" s="12"/>
      <c r="G218" s="11"/>
      <c r="H218" s="11"/>
    </row>
    <row r="219" spans="1:8">
      <c r="A219" s="12"/>
      <c r="G219" s="11"/>
      <c r="H219" s="11"/>
    </row>
    <row r="220" spans="1:8">
      <c r="A220" s="12"/>
      <c r="G220" s="11"/>
      <c r="H220" s="11"/>
    </row>
    <row r="221" spans="1:8">
      <c r="A221" s="12"/>
      <c r="G221" s="11"/>
      <c r="H221" s="11"/>
    </row>
    <row r="222" spans="1:8">
      <c r="A222" s="12"/>
      <c r="G222" s="11"/>
      <c r="H222" s="11"/>
    </row>
    <row r="223" spans="1:8">
      <c r="A223" s="12"/>
      <c r="G223" s="11"/>
      <c r="H223" s="11"/>
    </row>
    <row r="224" spans="1:8">
      <c r="A224" s="12"/>
      <c r="G224" s="11"/>
      <c r="H224" s="11"/>
    </row>
    <row r="225" spans="1:8">
      <c r="A225" s="12"/>
      <c r="G225" s="11"/>
      <c r="H225" s="11"/>
    </row>
    <row r="226" spans="1:8">
      <c r="A226" s="12"/>
      <c r="G226" s="11"/>
      <c r="H226" s="11"/>
    </row>
    <row r="227" spans="1:8">
      <c r="A227" s="12"/>
      <c r="G227" s="11"/>
      <c r="H227" s="11"/>
    </row>
    <row r="228" spans="1:8">
      <c r="A228" s="12"/>
      <c r="G228" s="11"/>
      <c r="H228" s="11"/>
    </row>
    <row r="229" spans="1:8">
      <c r="A229" s="12"/>
      <c r="G229" s="11"/>
      <c r="H229" s="11"/>
    </row>
    <row r="230" spans="1:8">
      <c r="A230" s="12"/>
      <c r="G230" s="11"/>
      <c r="H230" s="11"/>
    </row>
    <row r="231" spans="1:8">
      <c r="A231" s="12"/>
      <c r="G231" s="11"/>
      <c r="H231" s="11"/>
    </row>
    <row r="232" spans="1:8">
      <c r="A232" s="12"/>
      <c r="G232" s="11"/>
      <c r="H232" s="11"/>
    </row>
    <row r="233" spans="1:8">
      <c r="A233" s="12"/>
      <c r="G233" s="11"/>
      <c r="H233" s="11"/>
    </row>
    <row r="234" spans="1:8">
      <c r="A234" s="12"/>
      <c r="G234" s="11"/>
      <c r="H234" s="11"/>
    </row>
    <row r="235" spans="1:8">
      <c r="A235" s="12"/>
      <c r="G235" s="11"/>
      <c r="H235" s="11"/>
    </row>
    <row r="236" spans="1:8">
      <c r="A236" s="12"/>
      <c r="G236" s="11"/>
      <c r="H236" s="11"/>
    </row>
    <row r="237" spans="1:8">
      <c r="A237" s="12"/>
      <c r="G237" s="11"/>
      <c r="H237" s="11"/>
    </row>
    <row r="238" spans="1:8">
      <c r="A238" s="12"/>
      <c r="G238" s="11"/>
      <c r="H238" s="11"/>
    </row>
    <row r="239" spans="1:8">
      <c r="A239" s="12"/>
      <c r="G239" s="11"/>
      <c r="H239" s="11"/>
    </row>
    <row r="240" spans="1:8">
      <c r="A240" s="12"/>
      <c r="G240" s="11"/>
      <c r="H240" s="11"/>
    </row>
    <row r="241" spans="1:8">
      <c r="A241" s="12"/>
      <c r="G241" s="11"/>
      <c r="H241" s="11"/>
    </row>
    <row r="242" spans="1:8">
      <c r="A242" s="12"/>
      <c r="G242" s="11"/>
      <c r="H242" s="11"/>
    </row>
    <row r="243" spans="1:8">
      <c r="A243" s="12"/>
      <c r="G243" s="11"/>
      <c r="H243" s="11"/>
    </row>
    <row r="244" spans="1:8">
      <c r="A244" s="12"/>
      <c r="G244" s="11"/>
      <c r="H244" s="11"/>
    </row>
    <row r="245" spans="1:8">
      <c r="A245" s="12"/>
      <c r="G245" s="11"/>
      <c r="H245" s="11"/>
    </row>
    <row r="246" spans="1:8">
      <c r="A246" s="12"/>
      <c r="G246" s="11"/>
      <c r="H246" s="11"/>
    </row>
    <row r="247" spans="1:8">
      <c r="A247" s="12"/>
      <c r="G247" s="11"/>
      <c r="H247" s="11"/>
    </row>
    <row r="248" spans="1:8">
      <c r="A248" s="12"/>
      <c r="G248" s="11"/>
      <c r="H248" s="11"/>
    </row>
    <row r="249" spans="1:8">
      <c r="A249" s="12"/>
      <c r="G249" s="11"/>
      <c r="H249" s="11"/>
    </row>
    <row r="250" spans="1:8">
      <c r="A250" s="12"/>
      <c r="G250" s="11"/>
      <c r="H250" s="11"/>
    </row>
    <row r="251" spans="1:8">
      <c r="A251" s="12"/>
      <c r="G251" s="11"/>
      <c r="H251" s="11"/>
    </row>
    <row r="252" spans="1:8">
      <c r="A252" s="12"/>
      <c r="G252" s="11"/>
      <c r="H252" s="11"/>
    </row>
    <row r="253" spans="1:8">
      <c r="A253" s="12"/>
      <c r="G253" s="11"/>
      <c r="H253" s="11"/>
    </row>
    <row r="254" spans="1:8">
      <c r="A254" s="12"/>
      <c r="G254" s="11"/>
      <c r="H254" s="11"/>
    </row>
    <row r="255" spans="1:8">
      <c r="A255" s="12"/>
      <c r="G255" s="11"/>
      <c r="H255" s="11"/>
    </row>
    <row r="256" spans="1:8">
      <c r="A256" s="12"/>
      <c r="G256" s="11"/>
      <c r="H256" s="11"/>
    </row>
    <row r="257" spans="1:8">
      <c r="A257" s="12"/>
      <c r="G257" s="11"/>
      <c r="H257" s="11"/>
    </row>
    <row r="258" spans="1:8">
      <c r="A258" s="12"/>
      <c r="G258" s="11"/>
      <c r="H258" s="11"/>
    </row>
    <row r="259" spans="1:8">
      <c r="A259" s="12"/>
      <c r="G259" s="11"/>
      <c r="H259" s="11"/>
    </row>
    <row r="260" spans="1:8">
      <c r="A260" s="12"/>
      <c r="G260" s="11"/>
      <c r="H260" s="11"/>
    </row>
    <row r="261" spans="1:8">
      <c r="A261" s="12"/>
      <c r="G261" s="11"/>
      <c r="H261" s="11"/>
    </row>
    <row r="262" spans="1:8">
      <c r="A262" s="12"/>
      <c r="G262" s="11"/>
      <c r="H262" s="11"/>
    </row>
    <row r="263" spans="1:8">
      <c r="A263" s="12"/>
      <c r="G263" s="11"/>
      <c r="H263" s="11"/>
    </row>
    <row r="264" spans="1:8">
      <c r="A264" s="12"/>
      <c r="G264" s="11"/>
      <c r="H264" s="11"/>
    </row>
    <row r="265" spans="1:8">
      <c r="A265" s="12"/>
      <c r="G265" s="11"/>
      <c r="H265" s="11"/>
    </row>
    <row r="266" spans="1:8">
      <c r="A266" s="12"/>
      <c r="G266" s="11"/>
      <c r="H266" s="11"/>
    </row>
    <row r="267" spans="1:8">
      <c r="A267" s="12"/>
      <c r="G267" s="11"/>
      <c r="H267" s="11"/>
    </row>
    <row r="268" spans="1:8">
      <c r="A268" s="12"/>
      <c r="G268" s="11"/>
      <c r="H268" s="11"/>
    </row>
    <row r="269" spans="1:8">
      <c r="A269" s="12"/>
      <c r="G269" s="11"/>
      <c r="H269" s="11"/>
    </row>
    <row r="270" spans="1:8">
      <c r="A270" s="12"/>
      <c r="G270" s="11"/>
      <c r="H270" s="11"/>
    </row>
    <row r="271" spans="1:8">
      <c r="A271" s="12"/>
      <c r="G271" s="11"/>
      <c r="H271" s="11"/>
    </row>
    <row r="272" spans="1:8">
      <c r="A272" s="12"/>
      <c r="G272" s="11"/>
      <c r="H272" s="11"/>
    </row>
    <row r="273" spans="1:8">
      <c r="A273" s="12"/>
      <c r="G273" s="11"/>
      <c r="H273" s="11"/>
    </row>
    <row r="274" spans="1:8">
      <c r="A274" s="12"/>
      <c r="G274" s="11"/>
      <c r="H274" s="11"/>
    </row>
    <row r="275" spans="1:8">
      <c r="A275" s="12"/>
      <c r="G275" s="11"/>
      <c r="H275" s="11"/>
    </row>
    <row r="276" spans="1:8">
      <c r="A276" s="12"/>
      <c r="G276" s="11"/>
      <c r="H276" s="11"/>
    </row>
    <row r="277" spans="1:8">
      <c r="A277" s="12"/>
      <c r="G277" s="11"/>
      <c r="H277" s="11"/>
    </row>
    <row r="278" spans="1:8">
      <c r="A278" s="12"/>
      <c r="G278" s="11"/>
      <c r="H278" s="11"/>
    </row>
    <row r="279" spans="1:8">
      <c r="A279" s="12"/>
      <c r="G279" s="11"/>
      <c r="H279" s="11"/>
    </row>
    <row r="280" spans="1:8">
      <c r="A280" s="12"/>
      <c r="G280" s="11"/>
      <c r="H280" s="11"/>
    </row>
    <row r="281" spans="1:8">
      <c r="A281" s="12"/>
      <c r="G281" s="11"/>
      <c r="H281" s="11"/>
    </row>
    <row r="282" spans="1:8">
      <c r="A282" s="12"/>
      <c r="G282" s="11"/>
      <c r="H282" s="11"/>
    </row>
    <row r="283" spans="1:8">
      <c r="A283" s="12"/>
      <c r="G283" s="11"/>
      <c r="H283" s="11"/>
    </row>
    <row r="284" spans="1:8">
      <c r="A284" s="12"/>
      <c r="G284" s="11"/>
      <c r="H284" s="11"/>
    </row>
    <row r="285" spans="1:8">
      <c r="A285" s="12"/>
      <c r="G285" s="11"/>
      <c r="H285" s="11"/>
    </row>
    <row r="286" spans="1:8">
      <c r="A286" s="12"/>
      <c r="G286" s="11"/>
      <c r="H286" s="11"/>
    </row>
    <row r="287" spans="1:8">
      <c r="A287" s="12"/>
      <c r="G287" s="11"/>
      <c r="H287" s="11"/>
    </row>
    <row r="288" spans="1:8">
      <c r="A288" s="12"/>
      <c r="G288" s="11"/>
      <c r="H288" s="11"/>
    </row>
    <row r="289" spans="1:8">
      <c r="A289" s="12"/>
      <c r="G289" s="11"/>
      <c r="H289" s="11"/>
    </row>
    <row r="290" spans="1:8">
      <c r="A290" s="12"/>
      <c r="G290" s="11"/>
      <c r="H290" s="11"/>
    </row>
    <row r="291" spans="1:8">
      <c r="A291" s="12"/>
      <c r="G291" s="11"/>
      <c r="H291" s="11"/>
    </row>
    <row r="292" spans="1:8">
      <c r="A292" s="12"/>
      <c r="G292" s="11"/>
      <c r="H292" s="11"/>
    </row>
    <row r="293" spans="1:8">
      <c r="A293" s="12"/>
      <c r="G293" s="11"/>
      <c r="H293" s="11"/>
    </row>
    <row r="294" spans="1:8">
      <c r="A294" s="12"/>
      <c r="G294" s="11"/>
      <c r="H294" s="11"/>
    </row>
    <row r="295" spans="1:8">
      <c r="A295" s="12"/>
      <c r="G295" s="11"/>
      <c r="H295" s="11"/>
    </row>
    <row r="296" spans="1:8">
      <c r="A296" s="12"/>
      <c r="G296" s="11"/>
      <c r="H296" s="11"/>
    </row>
    <row r="297" spans="1:8">
      <c r="A297" s="12"/>
      <c r="G297" s="11"/>
      <c r="H297" s="11"/>
    </row>
    <row r="298" spans="1:8">
      <c r="A298" s="12"/>
      <c r="G298" s="11"/>
      <c r="H298" s="11"/>
    </row>
    <row r="299" spans="1:8">
      <c r="A299" s="12"/>
      <c r="G299" s="11"/>
      <c r="H299" s="11"/>
    </row>
    <row r="300" spans="1:8">
      <c r="A300" s="12"/>
      <c r="G300" s="11"/>
      <c r="H300" s="11"/>
    </row>
    <row r="301" spans="1:8">
      <c r="A301" s="12"/>
      <c r="G301" s="11"/>
      <c r="H301" s="11"/>
    </row>
    <row r="302" spans="1:8">
      <c r="A302" s="12"/>
      <c r="G302" s="11"/>
      <c r="H302" s="11"/>
    </row>
    <row r="303" spans="1:8">
      <c r="A303" s="12"/>
      <c r="G303" s="11"/>
      <c r="H303" s="11"/>
    </row>
    <row r="304" spans="1:8">
      <c r="A304" s="12"/>
      <c r="G304" s="11"/>
      <c r="H304" s="11"/>
    </row>
    <row r="305" spans="1:8">
      <c r="A305" s="12"/>
      <c r="G305" s="11"/>
      <c r="H305" s="11"/>
    </row>
    <row r="306" spans="1:8">
      <c r="A306" s="12"/>
      <c r="G306" s="11"/>
      <c r="H306" s="11"/>
    </row>
    <row r="307" spans="1:8">
      <c r="A307" s="12"/>
      <c r="G307" s="11"/>
      <c r="H307" s="11"/>
    </row>
    <row r="308" spans="1:8">
      <c r="A308" s="12"/>
      <c r="G308" s="11"/>
      <c r="H308" s="11"/>
    </row>
    <row r="309" spans="1:8">
      <c r="A309" s="12"/>
      <c r="G309" s="11"/>
      <c r="H309" s="11"/>
    </row>
    <row r="310" spans="1:8">
      <c r="A310" s="12"/>
      <c r="G310" s="11"/>
      <c r="H310" s="11"/>
    </row>
    <row r="311" spans="1:8">
      <c r="A311" s="12"/>
      <c r="G311" s="11"/>
      <c r="H311" s="11"/>
    </row>
    <row r="312" spans="1:8">
      <c r="A312" s="12"/>
      <c r="G312" s="11"/>
      <c r="H312" s="11"/>
    </row>
    <row r="313" spans="1:8">
      <c r="A313" s="12"/>
      <c r="G313" s="11"/>
      <c r="H313" s="11"/>
    </row>
    <row r="314" spans="1:8">
      <c r="A314" s="12"/>
      <c r="G314" s="11"/>
      <c r="H314" s="11"/>
    </row>
    <row r="315" spans="1:8">
      <c r="A315" s="12"/>
      <c r="G315" s="11"/>
      <c r="H315" s="11"/>
    </row>
    <row r="316" spans="1:8">
      <c r="A316" s="12"/>
      <c r="G316" s="11"/>
      <c r="H316" s="11"/>
    </row>
    <row r="317" spans="1:8">
      <c r="A317" s="12"/>
      <c r="G317" s="11"/>
      <c r="H317" s="11"/>
    </row>
    <row r="318" spans="1:8">
      <c r="A318" s="12"/>
      <c r="G318" s="11"/>
      <c r="H318" s="11"/>
    </row>
    <row r="319" spans="1:8">
      <c r="A319" s="12"/>
      <c r="G319" s="11"/>
      <c r="H319" s="11"/>
    </row>
    <row r="320" spans="1:8">
      <c r="A320" s="12"/>
      <c r="G320" s="11"/>
      <c r="H320" s="11"/>
    </row>
    <row r="321" spans="1:8">
      <c r="A321" s="12"/>
      <c r="G321" s="11"/>
      <c r="H321" s="11"/>
    </row>
    <row r="322" spans="1:8">
      <c r="A322" s="12"/>
      <c r="G322" s="11"/>
      <c r="H322" s="11"/>
    </row>
    <row r="323" spans="1:8">
      <c r="A323" s="12"/>
      <c r="G323" s="11"/>
      <c r="H323" s="11"/>
    </row>
    <row r="324" spans="1:8">
      <c r="A324" s="12"/>
      <c r="G324" s="11"/>
      <c r="H324" s="11"/>
    </row>
    <row r="325" spans="1:8">
      <c r="A325" s="12"/>
      <c r="G325" s="11"/>
      <c r="H325" s="11"/>
    </row>
    <row r="326" spans="1:8">
      <c r="A326" s="12"/>
      <c r="G326" s="11"/>
      <c r="H326" s="11"/>
    </row>
    <row r="327" spans="1:8">
      <c r="A327" s="12"/>
      <c r="G327" s="11"/>
      <c r="H327" s="11"/>
    </row>
    <row r="328" spans="1:8">
      <c r="A328" s="12"/>
      <c r="G328" s="11"/>
      <c r="H328" s="11"/>
    </row>
    <row r="329" spans="1:8">
      <c r="A329" s="12"/>
      <c r="G329" s="11"/>
      <c r="H329" s="11"/>
    </row>
    <row r="330" spans="1:8">
      <c r="A330" s="12"/>
      <c r="G330" s="11"/>
      <c r="H330" s="11"/>
    </row>
    <row r="331" spans="1:8">
      <c r="A331" s="12"/>
      <c r="G331" s="11"/>
      <c r="H331" s="11"/>
    </row>
    <row r="332" spans="1:8">
      <c r="A332" s="12"/>
      <c r="G332" s="11"/>
      <c r="H332" s="11"/>
    </row>
    <row r="333" spans="1:8">
      <c r="A333" s="12"/>
      <c r="G333" s="11"/>
      <c r="H333" s="11"/>
    </row>
    <row r="334" spans="1:8">
      <c r="A334" s="12"/>
      <c r="G334" s="11"/>
      <c r="H334" s="11"/>
    </row>
    <row r="335" spans="1:8">
      <c r="A335" s="12"/>
      <c r="G335" s="11"/>
      <c r="H335" s="11"/>
    </row>
    <row r="336" spans="1:8">
      <c r="A336" s="12"/>
      <c r="G336" s="11"/>
      <c r="H336" s="11"/>
    </row>
    <row r="337" spans="1:8">
      <c r="A337" s="12"/>
      <c r="G337" s="11"/>
      <c r="H337" s="11"/>
    </row>
    <row r="338" spans="1:8">
      <c r="A338" s="12"/>
      <c r="G338" s="11"/>
      <c r="H338" s="11"/>
    </row>
    <row r="339" spans="1:8">
      <c r="A339" s="12"/>
      <c r="G339" s="11"/>
      <c r="H339" s="11"/>
    </row>
    <row r="340" spans="1:8">
      <c r="A340" s="12"/>
      <c r="G340" s="11"/>
      <c r="H340" s="11"/>
    </row>
    <row r="341" spans="1:8">
      <c r="A341" s="12"/>
      <c r="G341" s="11"/>
      <c r="H341" s="11"/>
    </row>
    <row r="342" spans="1:8">
      <c r="A342" s="12"/>
      <c r="G342" s="11"/>
      <c r="H342" s="11"/>
    </row>
    <row r="343" spans="1:8">
      <c r="A343" s="12"/>
      <c r="G343" s="11"/>
      <c r="H343" s="11"/>
    </row>
    <row r="344" spans="1:8">
      <c r="A344" s="12"/>
      <c r="G344" s="11"/>
      <c r="H344" s="11"/>
    </row>
    <row r="345" spans="1:8">
      <c r="A345" s="12"/>
      <c r="G345" s="11"/>
      <c r="H345" s="11"/>
    </row>
    <row r="346" spans="1:8">
      <c r="A346" s="12"/>
      <c r="G346" s="11"/>
      <c r="H346" s="11"/>
    </row>
    <row r="347" spans="1:8">
      <c r="A347" s="12"/>
      <c r="G347" s="11"/>
      <c r="H347" s="11"/>
    </row>
    <row r="348" spans="1:8">
      <c r="A348" s="12"/>
      <c r="G348" s="11"/>
      <c r="H348" s="11"/>
    </row>
    <row r="349" spans="1:8">
      <c r="A349" s="12"/>
      <c r="G349" s="11"/>
      <c r="H349" s="11"/>
    </row>
    <row r="350" spans="1:8">
      <c r="A350" s="12"/>
      <c r="G350" s="11"/>
      <c r="H350" s="11"/>
    </row>
    <row r="351" spans="1:8">
      <c r="A351" s="12"/>
      <c r="G351" s="11"/>
      <c r="H351" s="11"/>
    </row>
    <row r="352" spans="1:8">
      <c r="A352" s="12"/>
      <c r="G352" s="11"/>
      <c r="H352" s="11"/>
    </row>
    <row r="353" spans="1:8">
      <c r="A353" s="12"/>
      <c r="G353" s="11"/>
      <c r="H353" s="11"/>
    </row>
    <row r="354" spans="1:8">
      <c r="A354" s="12"/>
      <c r="G354" s="11"/>
      <c r="H354" s="11"/>
    </row>
    <row r="355" spans="1:8">
      <c r="A355" s="12"/>
      <c r="G355" s="11"/>
      <c r="H355" s="11"/>
    </row>
    <row r="356" spans="1:8">
      <c r="A356" s="12"/>
      <c r="G356" s="11"/>
      <c r="H356" s="11"/>
    </row>
    <row r="357" spans="1:8">
      <c r="A357" s="12"/>
      <c r="G357" s="11"/>
      <c r="H357" s="11"/>
    </row>
    <row r="358" spans="1:8">
      <c r="A358" s="12"/>
      <c r="G358" s="11"/>
      <c r="H358" s="11"/>
    </row>
    <row r="359" spans="1:8">
      <c r="A359" s="12"/>
      <c r="G359" s="11"/>
      <c r="H359" s="11"/>
    </row>
    <row r="360" spans="1:8">
      <c r="A360" s="12"/>
      <c r="G360" s="11"/>
      <c r="H360" s="11"/>
    </row>
    <row r="361" spans="1:8">
      <c r="A361" s="12"/>
      <c r="G361" s="11"/>
      <c r="H361" s="11"/>
    </row>
    <row r="362" spans="1:8">
      <c r="A362" s="12"/>
      <c r="G362" s="11"/>
      <c r="H362" s="11"/>
    </row>
    <row r="363" spans="1:8">
      <c r="A363" s="12"/>
      <c r="G363" s="11"/>
      <c r="H363" s="11"/>
    </row>
    <row r="364" spans="1:8">
      <c r="A364" s="12"/>
      <c r="G364" s="11"/>
      <c r="H364" s="11"/>
    </row>
    <row r="365" spans="1:8">
      <c r="A365" s="12"/>
      <c r="G365" s="11"/>
      <c r="H365" s="11"/>
    </row>
    <row r="366" spans="1:8">
      <c r="A366" s="12"/>
      <c r="G366" s="11"/>
      <c r="H366" s="11"/>
    </row>
    <row r="367" spans="1:8">
      <c r="A367" s="12"/>
      <c r="G367" s="11"/>
      <c r="H367" s="11"/>
    </row>
    <row r="368" spans="1:8">
      <c r="A368" s="12"/>
      <c r="G368" s="11"/>
      <c r="H368" s="11"/>
    </row>
    <row r="369" spans="1:8">
      <c r="A369" s="12"/>
      <c r="G369" s="11"/>
      <c r="H369" s="11"/>
    </row>
    <row r="370" spans="1:8">
      <c r="A370" s="12"/>
      <c r="G370" s="11"/>
      <c r="H370" s="11"/>
    </row>
    <row r="371" spans="1:8">
      <c r="A371" s="12"/>
      <c r="G371" s="11"/>
      <c r="H371" s="11"/>
    </row>
    <row r="372" spans="1:8">
      <c r="A372" s="12"/>
      <c r="G372" s="11"/>
      <c r="H372" s="11"/>
    </row>
    <row r="373" spans="1:8">
      <c r="A373" s="12"/>
      <c r="G373" s="11"/>
      <c r="H373" s="11"/>
    </row>
    <row r="374" spans="1:8">
      <c r="A374" s="12"/>
      <c r="G374" s="11"/>
      <c r="H374" s="11"/>
    </row>
    <row r="375" spans="1:8">
      <c r="A375" s="12"/>
      <c r="G375" s="11"/>
      <c r="H375" s="11"/>
    </row>
    <row r="376" spans="1:8">
      <c r="A376" s="12"/>
      <c r="G376" s="11"/>
      <c r="H376" s="11"/>
    </row>
    <row r="377" spans="1:8">
      <c r="A377" s="12"/>
      <c r="G377" s="11"/>
      <c r="H377" s="11"/>
    </row>
    <row r="378" spans="1:8">
      <c r="A378" s="12"/>
      <c r="G378" s="11"/>
      <c r="H378" s="11"/>
    </row>
    <row r="379" spans="1:8">
      <c r="A379" s="12"/>
      <c r="G379" s="11"/>
      <c r="H379" s="11"/>
    </row>
    <row r="380" spans="1:8">
      <c r="A380" s="12"/>
      <c r="G380" s="11"/>
      <c r="H380" s="11"/>
    </row>
    <row r="381" spans="1:8">
      <c r="A381" s="12"/>
      <c r="G381" s="11"/>
      <c r="H381" s="11"/>
    </row>
    <row r="382" spans="1:8">
      <c r="A382" s="12"/>
      <c r="G382" s="11"/>
      <c r="H382" s="11"/>
    </row>
    <row r="383" spans="1:8">
      <c r="A383" s="12"/>
      <c r="G383" s="11"/>
      <c r="H383" s="11"/>
    </row>
    <row r="384" spans="1:8">
      <c r="A384" s="12"/>
      <c r="G384" s="11"/>
      <c r="H384" s="11"/>
    </row>
    <row r="385" spans="1:8">
      <c r="A385" s="12"/>
      <c r="G385" s="11"/>
      <c r="H385" s="11"/>
    </row>
    <row r="386" spans="1:8">
      <c r="A386" s="12"/>
      <c r="G386" s="11"/>
      <c r="H386" s="11"/>
    </row>
    <row r="387" spans="1:8">
      <c r="A387" s="12"/>
      <c r="G387" s="11"/>
      <c r="H387" s="11"/>
    </row>
    <row r="388" spans="1:8">
      <c r="A388" s="12"/>
      <c r="G388" s="11"/>
      <c r="H388" s="11"/>
    </row>
    <row r="389" spans="1:8">
      <c r="A389" s="12"/>
      <c r="G389" s="11"/>
      <c r="H389" s="11"/>
    </row>
    <row r="390" spans="1:8">
      <c r="A390" s="12"/>
      <c r="G390" s="11"/>
      <c r="H390" s="11"/>
    </row>
    <row r="391" spans="1:8">
      <c r="A391" s="12"/>
      <c r="G391" s="11"/>
      <c r="H391" s="11"/>
    </row>
    <row r="392" spans="1:8">
      <c r="A392" s="12"/>
      <c r="G392" s="11"/>
      <c r="H392" s="11"/>
    </row>
    <row r="393" spans="1:8">
      <c r="A393" s="12"/>
      <c r="G393" s="11"/>
      <c r="H393" s="11"/>
    </row>
    <row r="394" spans="1:8">
      <c r="A394" s="12"/>
      <c r="G394" s="11"/>
      <c r="H394" s="11"/>
    </row>
    <row r="395" spans="1:8">
      <c r="A395" s="12"/>
      <c r="G395" s="11"/>
      <c r="H395" s="11"/>
    </row>
    <row r="396" spans="1:8">
      <c r="A396" s="12"/>
      <c r="G396" s="11"/>
      <c r="H396" s="11"/>
    </row>
    <row r="397" spans="1:8">
      <c r="A397" s="12"/>
      <c r="G397" s="11"/>
      <c r="H397" s="11"/>
    </row>
    <row r="398" spans="1:8">
      <c r="A398" s="12"/>
      <c r="G398" s="11"/>
      <c r="H398" s="11"/>
    </row>
    <row r="399" spans="1:8">
      <c r="A399" s="12"/>
      <c r="G399" s="11"/>
      <c r="H399" s="11"/>
    </row>
    <row r="400" spans="1:8">
      <c r="A400" s="12"/>
      <c r="G400" s="11"/>
      <c r="H400" s="11"/>
    </row>
    <row r="401" spans="1:8">
      <c r="A401" s="12"/>
      <c r="G401" s="11"/>
      <c r="H401" s="11"/>
    </row>
    <row r="402" spans="1:8">
      <c r="A402" s="12"/>
      <c r="G402" s="11"/>
      <c r="H402" s="11"/>
    </row>
    <row r="403" spans="1:8">
      <c r="A403" s="12"/>
      <c r="G403" s="11"/>
      <c r="H403" s="11"/>
    </row>
    <row r="404" spans="1:8">
      <c r="A404" s="12"/>
      <c r="G404" s="11"/>
      <c r="H404" s="11"/>
    </row>
    <row r="405" spans="1:8">
      <c r="A405" s="12"/>
      <c r="G405" s="11"/>
      <c r="H405" s="11"/>
    </row>
    <row r="406" spans="1:8">
      <c r="A406" s="12"/>
      <c r="G406" s="11"/>
      <c r="H406" s="11"/>
    </row>
    <row r="407" spans="1:8">
      <c r="A407" s="12"/>
      <c r="G407" s="11"/>
      <c r="H407" s="11"/>
    </row>
    <row r="408" spans="1:8">
      <c r="A408" s="12"/>
      <c r="G408" s="11"/>
      <c r="H408" s="11"/>
    </row>
    <row r="409" spans="1:8">
      <c r="A409" s="12"/>
      <c r="G409" s="11"/>
      <c r="H409" s="11"/>
    </row>
    <row r="410" spans="1:8">
      <c r="A410" s="12"/>
      <c r="G410" s="11"/>
      <c r="H410" s="11"/>
    </row>
    <row r="411" spans="1:8">
      <c r="A411" s="12"/>
      <c r="G411" s="11"/>
      <c r="H411" s="11"/>
    </row>
    <row r="412" spans="1:8">
      <c r="A412" s="12"/>
      <c r="G412" s="11"/>
      <c r="H412" s="11"/>
    </row>
    <row r="413" spans="1:8">
      <c r="A413" s="12"/>
      <c r="G413" s="11"/>
      <c r="H413" s="11"/>
    </row>
    <row r="414" spans="1:8">
      <c r="A414" s="12"/>
      <c r="G414" s="11"/>
      <c r="H414" s="11"/>
    </row>
    <row r="415" spans="1:8">
      <c r="A415" s="12"/>
      <c r="G415" s="11"/>
      <c r="H415" s="11"/>
    </row>
    <row r="416" spans="1:8">
      <c r="A416" s="12"/>
      <c r="G416" s="11"/>
      <c r="H416" s="11"/>
    </row>
    <row r="417" spans="1:8">
      <c r="A417" s="12"/>
      <c r="G417" s="11"/>
      <c r="H417" s="11"/>
    </row>
    <row r="418" spans="1:8">
      <c r="A418" s="12"/>
      <c r="G418" s="11"/>
      <c r="H418" s="11"/>
    </row>
    <row r="419" spans="1:8">
      <c r="A419" s="12"/>
      <c r="G419" s="11"/>
      <c r="H419" s="11"/>
    </row>
    <row r="420" spans="1:8">
      <c r="A420" s="12"/>
      <c r="G420" s="11"/>
      <c r="H420" s="11"/>
    </row>
    <row r="421" spans="1:8">
      <c r="A421" s="12"/>
      <c r="G421" s="11"/>
      <c r="H421" s="11"/>
    </row>
    <row r="422" spans="1:8">
      <c r="A422" s="12"/>
      <c r="G422" s="11"/>
      <c r="H422" s="11"/>
    </row>
    <row r="423" spans="1:8">
      <c r="A423" s="12"/>
      <c r="G423" s="11"/>
      <c r="H423" s="11"/>
    </row>
    <row r="424" spans="1:8">
      <c r="A424" s="12"/>
      <c r="G424" s="11"/>
      <c r="H424" s="11"/>
    </row>
    <row r="425" spans="1:8">
      <c r="A425" s="12"/>
      <c r="G425" s="11"/>
      <c r="H425" s="11"/>
    </row>
    <row r="426" spans="1:8">
      <c r="A426" s="12"/>
      <c r="G426" s="11"/>
      <c r="H426" s="11"/>
    </row>
    <row r="427" spans="1:8">
      <c r="A427" s="12"/>
      <c r="G427" s="11"/>
      <c r="H427" s="11"/>
    </row>
    <row r="428" spans="1:8">
      <c r="A428" s="12"/>
      <c r="G428" s="11"/>
      <c r="H428" s="11"/>
    </row>
    <row r="429" spans="1:8">
      <c r="A429" s="12"/>
      <c r="G429" s="11"/>
      <c r="H429" s="11"/>
    </row>
    <row r="430" spans="1:8">
      <c r="A430" s="12"/>
      <c r="G430" s="11"/>
      <c r="H430" s="11"/>
    </row>
    <row r="431" spans="1:8">
      <c r="A431" s="12"/>
      <c r="G431" s="11"/>
      <c r="H431" s="11"/>
    </row>
    <row r="432" spans="1:8">
      <c r="A432" s="12"/>
      <c r="G432" s="11"/>
      <c r="H432" s="11"/>
    </row>
    <row r="433" spans="1:8">
      <c r="A433" s="12"/>
      <c r="G433" s="11"/>
      <c r="H433" s="11"/>
    </row>
    <row r="434" spans="1:8">
      <c r="A434" s="12"/>
      <c r="G434" s="11"/>
      <c r="H434" s="11"/>
    </row>
    <row r="435" spans="1:8">
      <c r="A435" s="12"/>
      <c r="G435" s="11"/>
      <c r="H435" s="11"/>
    </row>
    <row r="436" spans="1:8">
      <c r="A436" s="12"/>
      <c r="G436" s="11"/>
      <c r="H436" s="11"/>
    </row>
    <row r="437" spans="1:8">
      <c r="A437" s="12"/>
      <c r="G437" s="11"/>
      <c r="H437" s="11"/>
    </row>
    <row r="438" spans="1:8">
      <c r="A438" s="12"/>
      <c r="G438" s="11"/>
      <c r="H438" s="11"/>
    </row>
    <row r="439" spans="1:8">
      <c r="A439" s="12"/>
      <c r="G439" s="11"/>
      <c r="H439" s="11"/>
    </row>
    <row r="440" spans="1:8">
      <c r="A440" s="12"/>
      <c r="G440" s="11"/>
      <c r="H440" s="11"/>
    </row>
    <row r="441" spans="1:8">
      <c r="A441" s="12"/>
      <c r="G441" s="11"/>
      <c r="H441" s="11"/>
    </row>
    <row r="442" spans="1:8">
      <c r="A442" s="12"/>
      <c r="G442" s="11"/>
      <c r="H442" s="11"/>
    </row>
    <row r="443" spans="1:8">
      <c r="A443" s="12"/>
      <c r="G443" s="11"/>
      <c r="H443" s="11"/>
    </row>
    <row r="444" spans="1:8">
      <c r="A444" s="12"/>
      <c r="G444" s="11"/>
      <c r="H444" s="11"/>
    </row>
    <row r="445" spans="1:8">
      <c r="A445" s="12"/>
      <c r="G445" s="11"/>
      <c r="H445" s="11"/>
    </row>
    <row r="446" spans="1:8">
      <c r="A446" s="12"/>
      <c r="G446" s="11"/>
      <c r="H446" s="11"/>
    </row>
    <row r="447" spans="1:8">
      <c r="A447" s="12"/>
      <c r="G447" s="11"/>
      <c r="H447" s="11"/>
    </row>
    <row r="448" spans="1:8">
      <c r="A448" s="12"/>
      <c r="G448" s="11"/>
      <c r="H448" s="11"/>
    </row>
    <row r="449" spans="1:8">
      <c r="A449" s="12"/>
      <c r="G449" s="11"/>
      <c r="H449" s="11"/>
    </row>
    <row r="450" spans="1:8">
      <c r="A450" s="12"/>
      <c r="G450" s="11"/>
      <c r="H450" s="11"/>
    </row>
    <row r="451" spans="1:8">
      <c r="A451" s="12"/>
      <c r="G451" s="11"/>
      <c r="H451" s="11"/>
    </row>
    <row r="452" spans="1:8">
      <c r="A452" s="12"/>
      <c r="G452" s="11"/>
      <c r="H452" s="11"/>
    </row>
    <row r="453" spans="1:8">
      <c r="A453" s="12"/>
      <c r="G453" s="11"/>
      <c r="H453" s="11"/>
    </row>
    <row r="454" spans="1:8">
      <c r="A454" s="12"/>
      <c r="G454" s="11"/>
      <c r="H454" s="11"/>
    </row>
    <row r="455" spans="1:8">
      <c r="A455" s="12"/>
      <c r="G455" s="11"/>
      <c r="H455" s="11"/>
    </row>
    <row r="456" spans="1:8">
      <c r="A456" s="12"/>
      <c r="G456" s="11"/>
      <c r="H456" s="11"/>
    </row>
    <row r="457" spans="1:8">
      <c r="A457" s="12"/>
      <c r="G457" s="11"/>
      <c r="H457" s="11"/>
    </row>
    <row r="458" spans="1:8">
      <c r="A458" s="12"/>
      <c r="G458" s="11"/>
      <c r="H458" s="11"/>
    </row>
    <row r="459" spans="1:8">
      <c r="A459" s="12"/>
      <c r="G459" s="11"/>
      <c r="H459" s="11"/>
    </row>
    <row r="460" spans="1:8">
      <c r="A460" s="12"/>
      <c r="G460" s="11"/>
      <c r="H460" s="11"/>
    </row>
    <row r="461" spans="1:8">
      <c r="A461" s="12"/>
      <c r="G461" s="11"/>
      <c r="H461" s="11"/>
    </row>
    <row r="462" spans="1:8">
      <c r="A462" s="12"/>
      <c r="G462" s="11"/>
      <c r="H462" s="11"/>
    </row>
    <row r="463" spans="1:8">
      <c r="A463" s="12"/>
      <c r="G463" s="11"/>
      <c r="H463" s="11"/>
    </row>
    <row r="464" spans="1:8">
      <c r="A464" s="12"/>
      <c r="G464" s="11"/>
      <c r="H464" s="11"/>
    </row>
    <row r="465" spans="1:8">
      <c r="A465" s="12"/>
      <c r="G465" s="11"/>
      <c r="H465" s="11"/>
    </row>
    <row r="466" spans="1:8">
      <c r="A466" s="12"/>
      <c r="G466" s="11"/>
      <c r="H466" s="11"/>
    </row>
    <row r="467" spans="1:8">
      <c r="A467" s="12"/>
      <c r="G467" s="11"/>
      <c r="H467" s="11"/>
    </row>
    <row r="468" spans="1:8">
      <c r="A468" s="12"/>
      <c r="G468" s="11"/>
      <c r="H468" s="11"/>
    </row>
    <row r="469" spans="1:8">
      <c r="A469" s="12"/>
      <c r="G469" s="11"/>
      <c r="H469" s="11"/>
    </row>
    <row r="470" spans="1:8">
      <c r="A470" s="12"/>
      <c r="G470" s="11"/>
      <c r="H470" s="11"/>
    </row>
    <row r="471" spans="1:8">
      <c r="A471" s="12"/>
      <c r="G471" s="11"/>
      <c r="H471" s="11"/>
    </row>
    <row r="472" spans="1:8">
      <c r="A472" s="12"/>
      <c r="G472" s="11"/>
      <c r="H472" s="11"/>
    </row>
    <row r="473" spans="1:8">
      <c r="A473" s="12"/>
      <c r="G473" s="11"/>
      <c r="H473" s="11"/>
    </row>
    <row r="474" spans="1:8">
      <c r="A474" s="12"/>
      <c r="G474" s="11"/>
      <c r="H474" s="11"/>
    </row>
    <row r="475" spans="1:8">
      <c r="A475" s="12"/>
      <c r="G475" s="11"/>
      <c r="H475" s="11"/>
    </row>
    <row r="476" spans="1:8">
      <c r="A476" s="12"/>
      <c r="G476" s="11"/>
      <c r="H476" s="11"/>
    </row>
    <row r="477" spans="1:8">
      <c r="A477" s="12"/>
      <c r="G477" s="11"/>
      <c r="H477" s="11"/>
    </row>
    <row r="478" spans="1:8">
      <c r="A478" s="12"/>
      <c r="G478" s="11"/>
      <c r="H478" s="11"/>
    </row>
    <row r="479" spans="1:8">
      <c r="A479" s="12"/>
      <c r="G479" s="11"/>
      <c r="H479" s="11"/>
    </row>
    <row r="480" spans="1:8">
      <c r="A480" s="12"/>
      <c r="G480" s="11"/>
      <c r="H480" s="11"/>
    </row>
    <row r="481" spans="1:8">
      <c r="A481" s="12"/>
      <c r="G481" s="11"/>
      <c r="H481" s="11"/>
    </row>
    <row r="482" spans="1:8">
      <c r="A482" s="12"/>
      <c r="G482" s="11"/>
      <c r="H482" s="11"/>
    </row>
    <row r="483" spans="1:8">
      <c r="A483" s="12"/>
      <c r="G483" s="11"/>
      <c r="H483" s="11"/>
    </row>
    <row r="484" spans="1:8">
      <c r="A484" s="12"/>
      <c r="G484" s="11"/>
      <c r="H484" s="11"/>
    </row>
    <row r="485" spans="1:8">
      <c r="A485" s="12"/>
      <c r="G485" s="11"/>
      <c r="H485" s="11"/>
    </row>
    <row r="486" spans="1:8">
      <c r="A486" s="12"/>
      <c r="G486" s="11"/>
      <c r="H486" s="11"/>
    </row>
    <row r="487" spans="1:8">
      <c r="A487" s="12"/>
      <c r="G487" s="11"/>
      <c r="H487" s="11"/>
    </row>
    <row r="488" spans="1:8">
      <c r="A488" s="12"/>
      <c r="G488" s="11"/>
      <c r="H488" s="11"/>
    </row>
    <row r="489" spans="1:8">
      <c r="A489" s="12"/>
      <c r="G489" s="11"/>
      <c r="H489" s="11"/>
    </row>
    <row r="490" spans="1:8">
      <c r="A490" s="12"/>
      <c r="G490" s="11"/>
      <c r="H490" s="11"/>
    </row>
    <row r="491" spans="1:8">
      <c r="A491" s="12"/>
      <c r="G491" s="11"/>
      <c r="H491" s="11"/>
    </row>
    <row r="492" spans="1:8">
      <c r="A492" s="12"/>
      <c r="G492" s="11"/>
      <c r="H492" s="11"/>
    </row>
    <row r="493" spans="1:8">
      <c r="A493" s="12"/>
      <c r="G493" s="11"/>
      <c r="H493" s="11"/>
    </row>
    <row r="494" spans="1:8">
      <c r="A494" s="12"/>
      <c r="G494" s="11"/>
      <c r="H494" s="11"/>
    </row>
    <row r="495" spans="1:8">
      <c r="A495" s="12"/>
      <c r="G495" s="11"/>
      <c r="H495" s="11"/>
    </row>
    <row r="496" spans="1:8">
      <c r="A496" s="12"/>
      <c r="G496" s="11"/>
      <c r="H496" s="11"/>
    </row>
    <row r="497" spans="1:8">
      <c r="A497" s="12"/>
      <c r="G497" s="11"/>
      <c r="H497" s="11"/>
    </row>
    <row r="498" spans="1:8">
      <c r="A498" s="12"/>
      <c r="G498" s="11"/>
      <c r="H498" s="11"/>
    </row>
    <row r="499" spans="1:8">
      <c r="A499" s="12"/>
      <c r="G499" s="11"/>
      <c r="H499" s="11"/>
    </row>
    <row r="500" spans="1:8">
      <c r="A500" s="12"/>
      <c r="G500" s="11"/>
      <c r="H500" s="11"/>
    </row>
    <row r="501" spans="1:8">
      <c r="A501" s="12"/>
      <c r="G501" s="11"/>
      <c r="H501" s="11"/>
    </row>
    <row r="502" spans="1:8">
      <c r="A502" s="12"/>
      <c r="G502" s="11"/>
      <c r="H502" s="11"/>
    </row>
    <row r="503" spans="1:8">
      <c r="A503" s="12"/>
      <c r="G503" s="11"/>
      <c r="H503" s="11"/>
    </row>
    <row r="504" spans="1:8">
      <c r="A504" s="12"/>
      <c r="G504" s="11"/>
      <c r="H504" s="11"/>
    </row>
    <row r="505" spans="1:8">
      <c r="A505" s="12"/>
      <c r="G505" s="11"/>
      <c r="H505" s="11"/>
    </row>
    <row r="506" spans="1:8">
      <c r="A506" s="12"/>
      <c r="G506" s="11"/>
      <c r="H506" s="11"/>
    </row>
    <row r="507" spans="1:8">
      <c r="A507" s="12"/>
      <c r="G507" s="11"/>
      <c r="H507" s="11"/>
    </row>
    <row r="508" spans="1:8">
      <c r="A508" s="12"/>
      <c r="G508" s="11"/>
      <c r="H508" s="11"/>
    </row>
    <row r="509" spans="1:8">
      <c r="A509" s="12"/>
      <c r="G509" s="11"/>
      <c r="H509" s="11"/>
    </row>
    <row r="510" spans="1:8">
      <c r="A510" s="12"/>
      <c r="G510" s="11"/>
      <c r="H510" s="11"/>
    </row>
    <row r="511" spans="1:8">
      <c r="A511" s="12"/>
      <c r="G511" s="11"/>
      <c r="H511" s="11"/>
    </row>
    <row r="512" spans="1:8">
      <c r="A512" s="12"/>
      <c r="G512" s="11"/>
      <c r="H512" s="11"/>
    </row>
    <row r="513" spans="1:8">
      <c r="A513" s="12"/>
      <c r="G513" s="11"/>
      <c r="H513" s="11"/>
    </row>
    <row r="514" spans="1:8">
      <c r="A514" s="12"/>
      <c r="G514" s="11"/>
      <c r="H514" s="11"/>
    </row>
    <row r="515" spans="1:8">
      <c r="A515" s="12"/>
      <c r="G515" s="11"/>
      <c r="H515" s="11"/>
    </row>
    <row r="516" spans="1:8">
      <c r="A516" s="12"/>
      <c r="G516" s="11"/>
      <c r="H516" s="11"/>
    </row>
    <row r="517" spans="1:8">
      <c r="A517" s="12"/>
      <c r="G517" s="11"/>
      <c r="H517" s="11"/>
    </row>
    <row r="518" spans="1:8">
      <c r="A518" s="12"/>
      <c r="G518" s="11"/>
      <c r="H518" s="11"/>
    </row>
    <row r="519" spans="1:8">
      <c r="A519" s="12"/>
      <c r="G519" s="11"/>
      <c r="H519" s="11"/>
    </row>
    <row r="520" spans="1:8">
      <c r="A520" s="12"/>
      <c r="G520" s="11"/>
      <c r="H520" s="11"/>
    </row>
    <row r="521" spans="1:8">
      <c r="A521" s="12"/>
      <c r="G521" s="11"/>
      <c r="H521" s="11"/>
    </row>
    <row r="522" spans="1:8">
      <c r="A522" s="12"/>
      <c r="G522" s="11"/>
      <c r="H522" s="11"/>
    </row>
    <row r="523" spans="1:8">
      <c r="A523" s="12"/>
      <c r="G523" s="11"/>
      <c r="H523" s="11"/>
    </row>
    <row r="524" spans="1:8">
      <c r="A524" s="12"/>
      <c r="G524" s="11"/>
      <c r="H524" s="11"/>
    </row>
    <row r="525" spans="1:8">
      <c r="A525" s="12"/>
      <c r="G525" s="11"/>
      <c r="H525" s="11"/>
    </row>
    <row r="526" spans="1:8">
      <c r="A526" s="12"/>
      <c r="G526" s="11"/>
      <c r="H526" s="11"/>
    </row>
    <row r="527" spans="1:8">
      <c r="A527" s="12"/>
      <c r="G527" s="11"/>
      <c r="H527" s="11"/>
    </row>
    <row r="528" spans="1:8">
      <c r="A528" s="12"/>
      <c r="G528" s="11"/>
      <c r="H528" s="11"/>
    </row>
    <row r="529" spans="1:8">
      <c r="A529" s="12"/>
      <c r="G529" s="11"/>
      <c r="H529" s="11"/>
    </row>
    <row r="530" spans="1:8">
      <c r="A530" s="12"/>
      <c r="G530" s="11"/>
      <c r="H530" s="11"/>
    </row>
    <row r="531" spans="1:8">
      <c r="A531" s="12"/>
      <c r="G531" s="11"/>
      <c r="H531" s="11"/>
    </row>
    <row r="532" spans="1:8">
      <c r="A532" s="12"/>
      <c r="G532" s="11"/>
      <c r="H532" s="11"/>
    </row>
    <row r="533" spans="1:8">
      <c r="A533" s="12"/>
      <c r="G533" s="11"/>
      <c r="H533" s="11"/>
    </row>
    <row r="534" spans="1:8">
      <c r="A534" s="12"/>
      <c r="G534" s="11"/>
      <c r="H534" s="11"/>
    </row>
    <row r="535" spans="1:8">
      <c r="A535" s="12"/>
      <c r="G535" s="11"/>
      <c r="H535" s="11"/>
    </row>
    <row r="536" spans="1:8">
      <c r="A536" s="12"/>
      <c r="G536" s="11"/>
      <c r="H536" s="11"/>
    </row>
    <row r="537" spans="1:8">
      <c r="A537" s="12"/>
      <c r="G537" s="11"/>
      <c r="H537" s="11"/>
    </row>
    <row r="538" spans="1:8">
      <c r="A538" s="12"/>
      <c r="G538" s="11"/>
      <c r="H538" s="11"/>
    </row>
    <row r="539" spans="1:8">
      <c r="A539" s="12"/>
      <c r="G539" s="11"/>
      <c r="H539" s="11"/>
    </row>
    <row r="540" spans="1:8">
      <c r="A540" s="12"/>
      <c r="G540" s="11"/>
      <c r="H540" s="11"/>
    </row>
    <row r="541" spans="1:8">
      <c r="A541" s="12"/>
      <c r="G541" s="11"/>
      <c r="H541" s="11"/>
    </row>
    <row r="542" spans="1:8">
      <c r="A542" s="12"/>
      <c r="G542" s="11"/>
      <c r="H542" s="11"/>
    </row>
    <row r="543" spans="1:8">
      <c r="A543" s="12"/>
      <c r="G543" s="11"/>
      <c r="H543" s="11"/>
    </row>
    <row r="544" spans="1:8">
      <c r="A544" s="12"/>
      <c r="G544" s="11"/>
      <c r="H544" s="11"/>
    </row>
    <row r="545" spans="1:8">
      <c r="A545" s="12"/>
      <c r="G545" s="11"/>
      <c r="H545" s="11"/>
    </row>
    <row r="546" spans="1:8">
      <c r="A546" s="12"/>
      <c r="G546" s="11"/>
      <c r="H546" s="11"/>
    </row>
    <row r="547" spans="1:8">
      <c r="A547" s="12"/>
      <c r="G547" s="11"/>
      <c r="H547" s="11"/>
    </row>
    <row r="548" spans="1:8">
      <c r="A548" s="12"/>
      <c r="G548" s="11"/>
      <c r="H548" s="11"/>
    </row>
    <row r="549" spans="1:8">
      <c r="A549" s="12"/>
      <c r="G549" s="11"/>
      <c r="H549" s="11"/>
    </row>
    <row r="550" spans="1:8">
      <c r="A550" s="12"/>
      <c r="G550" s="11"/>
      <c r="H550" s="11"/>
    </row>
    <row r="551" spans="1:8">
      <c r="A551" s="12"/>
      <c r="G551" s="11"/>
      <c r="H551" s="11"/>
    </row>
    <row r="552" spans="1:8">
      <c r="A552" s="12"/>
      <c r="G552" s="11"/>
      <c r="H552" s="11"/>
    </row>
    <row r="553" spans="1:8">
      <c r="A553" s="12"/>
      <c r="G553" s="11"/>
      <c r="H553" s="11"/>
    </row>
    <row r="554" spans="1:8">
      <c r="A554" s="12"/>
      <c r="G554" s="11"/>
      <c r="H554" s="11"/>
    </row>
    <row r="555" spans="1:8">
      <c r="A555" s="12"/>
      <c r="G555" s="11"/>
      <c r="H555" s="11"/>
    </row>
    <row r="556" spans="1:8">
      <c r="A556" s="12"/>
      <c r="G556" s="11"/>
      <c r="H556" s="11"/>
    </row>
    <row r="557" spans="1:8">
      <c r="A557" s="12"/>
      <c r="G557" s="11"/>
      <c r="H557" s="11"/>
    </row>
    <row r="558" spans="1:8">
      <c r="A558" s="12"/>
      <c r="G558" s="11"/>
      <c r="H558" s="11"/>
    </row>
    <row r="559" spans="1:8">
      <c r="A559" s="12"/>
      <c r="G559" s="11"/>
      <c r="H559" s="11"/>
    </row>
    <row r="560" spans="1:8">
      <c r="A560" s="12"/>
      <c r="G560" s="11"/>
      <c r="H560" s="11"/>
    </row>
    <row r="561" spans="1:8">
      <c r="A561" s="12"/>
      <c r="G561" s="11"/>
      <c r="H561" s="11"/>
    </row>
    <row r="562" spans="1:8">
      <c r="A562" s="12"/>
      <c r="G562" s="11"/>
      <c r="H562" s="11"/>
    </row>
    <row r="563" spans="1:8">
      <c r="A563" s="12"/>
      <c r="G563" s="11"/>
      <c r="H563" s="11"/>
    </row>
    <row r="564" spans="1:8">
      <c r="A564" s="12"/>
      <c r="G564" s="11"/>
      <c r="H564" s="11"/>
    </row>
    <row r="565" spans="1:8">
      <c r="A565" s="12"/>
      <c r="G565" s="11"/>
      <c r="H565" s="11"/>
    </row>
    <row r="566" spans="1:8">
      <c r="A566" s="12"/>
      <c r="G566" s="11"/>
      <c r="H566" s="11"/>
    </row>
    <row r="567" spans="1:8">
      <c r="A567" s="12"/>
      <c r="G567" s="11"/>
      <c r="H567" s="11"/>
    </row>
    <row r="568" spans="1:8">
      <c r="A568" s="12"/>
      <c r="G568" s="11"/>
      <c r="H568" s="11"/>
    </row>
    <row r="569" spans="1:8">
      <c r="A569" s="12"/>
      <c r="G569" s="11"/>
      <c r="H569" s="11"/>
    </row>
    <row r="570" spans="1:8">
      <c r="A570" s="12"/>
      <c r="G570" s="11"/>
      <c r="H570" s="11"/>
    </row>
    <row r="571" spans="1:8">
      <c r="A571" s="12"/>
      <c r="G571" s="11"/>
      <c r="H571" s="11"/>
    </row>
    <row r="572" spans="1:8">
      <c r="A572" s="12"/>
      <c r="G572" s="11"/>
      <c r="H572" s="11"/>
    </row>
    <row r="573" spans="1:8">
      <c r="A573" s="12"/>
      <c r="G573" s="11"/>
      <c r="H573" s="11"/>
    </row>
    <row r="574" spans="1:8">
      <c r="A574" s="12"/>
      <c r="G574" s="11"/>
      <c r="H574" s="11"/>
    </row>
    <row r="575" spans="1:8">
      <c r="A575" s="12"/>
      <c r="G575" s="11"/>
      <c r="H575" s="11"/>
    </row>
    <row r="576" spans="1:8">
      <c r="A576" s="12"/>
      <c r="G576" s="11"/>
      <c r="H576" s="11"/>
    </row>
    <row r="577" spans="1:8">
      <c r="A577" s="12"/>
      <c r="G577" s="11"/>
      <c r="H577" s="11"/>
    </row>
    <row r="578" spans="1:8">
      <c r="A578" s="12"/>
      <c r="G578" s="11"/>
      <c r="H578" s="11"/>
    </row>
    <row r="579" spans="1:8">
      <c r="A579" s="12"/>
      <c r="G579" s="11"/>
      <c r="H579" s="11"/>
    </row>
    <row r="580" spans="1:8">
      <c r="A580" s="12"/>
      <c r="G580" s="11"/>
      <c r="H580" s="11"/>
    </row>
    <row r="581" spans="1:8">
      <c r="A581" s="12"/>
      <c r="G581" s="11"/>
      <c r="H581" s="11"/>
    </row>
    <row r="582" spans="1:8">
      <c r="A582" s="12"/>
      <c r="G582" s="11"/>
      <c r="H582" s="11"/>
    </row>
    <row r="583" spans="1:8">
      <c r="A583" s="12"/>
      <c r="G583" s="11"/>
      <c r="H583" s="11"/>
    </row>
    <row r="584" spans="1:8">
      <c r="A584" s="12"/>
      <c r="G584" s="11"/>
      <c r="H584" s="11"/>
    </row>
    <row r="585" spans="1:8">
      <c r="A585" s="12"/>
      <c r="G585" s="11"/>
      <c r="H585" s="11"/>
    </row>
    <row r="586" spans="1:8">
      <c r="A586" s="12"/>
      <c r="G586" s="11"/>
      <c r="H586" s="11"/>
    </row>
    <row r="587" spans="1:8">
      <c r="A587" s="12"/>
      <c r="G587" s="11"/>
      <c r="H587" s="11"/>
    </row>
    <row r="588" spans="1:8">
      <c r="A588" s="12"/>
      <c r="G588" s="11"/>
      <c r="H588" s="11"/>
    </row>
    <row r="589" spans="1:8">
      <c r="A589" s="12"/>
      <c r="G589" s="11"/>
      <c r="H589" s="11"/>
    </row>
    <row r="590" spans="1:8">
      <c r="A590" s="12"/>
      <c r="G590" s="11"/>
      <c r="H590" s="11"/>
    </row>
    <row r="591" spans="1:8">
      <c r="A591" s="12"/>
      <c r="G591" s="11"/>
      <c r="H591" s="11"/>
    </row>
    <row r="592" spans="1:8">
      <c r="A592" s="12"/>
      <c r="G592" s="11"/>
      <c r="H592" s="11"/>
    </row>
    <row r="593" spans="1:8">
      <c r="A593" s="12"/>
      <c r="G593" s="11"/>
      <c r="H593" s="11"/>
    </row>
    <row r="594" spans="1:8">
      <c r="A594" s="12"/>
      <c r="G594" s="11"/>
      <c r="H594" s="11"/>
    </row>
    <row r="595" spans="1:8">
      <c r="A595" s="12"/>
      <c r="G595" s="11"/>
      <c r="H595" s="11"/>
    </row>
    <row r="596" spans="1:8">
      <c r="A596" s="12"/>
      <c r="G596" s="11"/>
      <c r="H596" s="11"/>
    </row>
    <row r="597" spans="1:8">
      <c r="A597" s="12"/>
      <c r="G597" s="11"/>
      <c r="H597" s="11"/>
    </row>
    <row r="598" spans="1:8">
      <c r="A598" s="12"/>
      <c r="G598" s="11"/>
      <c r="H598" s="11"/>
    </row>
    <row r="599" spans="1:8">
      <c r="A599" s="12"/>
      <c r="G599" s="11"/>
      <c r="H599" s="11"/>
    </row>
    <row r="600" spans="1:8">
      <c r="A600" s="12"/>
      <c r="G600" s="11"/>
      <c r="H600" s="11"/>
    </row>
    <row r="601" spans="1:8">
      <c r="A601" s="12"/>
      <c r="G601" s="11"/>
      <c r="H601" s="11"/>
    </row>
    <row r="602" spans="1:8">
      <c r="A602" s="12"/>
      <c r="G602" s="11"/>
      <c r="H602" s="11"/>
    </row>
    <row r="603" spans="1:8">
      <c r="A603" s="12"/>
      <c r="G603" s="11"/>
      <c r="H603" s="11"/>
    </row>
    <row r="604" spans="1:8">
      <c r="A604" s="12"/>
      <c r="G604" s="11"/>
      <c r="H604" s="11"/>
    </row>
    <row r="605" spans="1:8">
      <c r="A605" s="12"/>
      <c r="G605" s="11"/>
      <c r="H605" s="11"/>
    </row>
    <row r="606" spans="1:8">
      <c r="A606" s="12"/>
      <c r="G606" s="11"/>
      <c r="H606" s="11"/>
    </row>
    <row r="607" spans="1:8">
      <c r="A607" s="12"/>
      <c r="G607" s="11"/>
      <c r="H607" s="11"/>
    </row>
    <row r="608" spans="1:8">
      <c r="A608" s="12"/>
      <c r="G608" s="11"/>
      <c r="H608" s="11"/>
    </row>
    <row r="609" spans="1:8">
      <c r="A609" s="12"/>
      <c r="G609" s="11"/>
      <c r="H609" s="11"/>
    </row>
    <row r="610" spans="1:8">
      <c r="A610" s="12"/>
      <c r="G610" s="11"/>
      <c r="H610" s="11"/>
    </row>
    <row r="611" spans="1:8">
      <c r="A611" s="12"/>
      <c r="G611" s="11"/>
      <c r="H611" s="11"/>
    </row>
    <row r="612" spans="1:8">
      <c r="A612" s="12"/>
      <c r="G612" s="11"/>
      <c r="H612" s="11"/>
    </row>
    <row r="613" spans="1:8">
      <c r="A613" s="12"/>
      <c r="G613" s="11"/>
      <c r="H613" s="11"/>
    </row>
    <row r="614" spans="1:8">
      <c r="A614" s="12"/>
      <c r="G614" s="11"/>
      <c r="H614" s="11"/>
    </row>
    <row r="615" spans="1:8">
      <c r="A615" s="12"/>
      <c r="G615" s="11"/>
      <c r="H615" s="11"/>
    </row>
    <row r="616" spans="1:8">
      <c r="A616" s="12"/>
      <c r="G616" s="11"/>
      <c r="H616" s="11"/>
    </row>
    <row r="617" spans="1:8">
      <c r="A617" s="12"/>
      <c r="G617" s="11"/>
      <c r="H617" s="11"/>
    </row>
    <row r="618" spans="1:8">
      <c r="A618" s="12"/>
      <c r="G618" s="11"/>
      <c r="H618" s="11"/>
    </row>
    <row r="619" spans="1:8">
      <c r="A619" s="12"/>
      <c r="G619" s="11"/>
      <c r="H619" s="11"/>
    </row>
    <row r="620" spans="1:8">
      <c r="A620" s="12"/>
      <c r="G620" s="11"/>
      <c r="H620" s="11"/>
    </row>
    <row r="621" spans="1:8">
      <c r="A621" s="12"/>
      <c r="G621" s="11"/>
      <c r="H621" s="11"/>
    </row>
    <row r="622" spans="1:8">
      <c r="A622" s="12"/>
      <c r="G622" s="11"/>
      <c r="H622" s="11"/>
    </row>
    <row r="623" spans="1:8">
      <c r="A623" s="12"/>
      <c r="G623" s="11"/>
      <c r="H623" s="11"/>
    </row>
    <row r="624" spans="1:8">
      <c r="A624" s="12"/>
      <c r="G624" s="11"/>
      <c r="H624" s="11"/>
    </row>
    <row r="625" spans="1:8">
      <c r="A625" s="12"/>
      <c r="G625" s="11"/>
      <c r="H625" s="11"/>
    </row>
    <row r="626" spans="1:8">
      <c r="A626" s="12"/>
      <c r="G626" s="11"/>
      <c r="H626" s="11"/>
    </row>
    <row r="627" spans="1:8">
      <c r="A627" s="12"/>
      <c r="G627" s="11"/>
      <c r="H627" s="11"/>
    </row>
    <row r="628" spans="1:8">
      <c r="A628" s="12"/>
      <c r="G628" s="11"/>
      <c r="H628" s="11"/>
    </row>
    <row r="629" spans="1:8">
      <c r="A629" s="12"/>
      <c r="G629" s="11"/>
      <c r="H629" s="11"/>
    </row>
    <row r="630" spans="1:8">
      <c r="A630" s="12"/>
      <c r="G630" s="11"/>
      <c r="H630" s="11"/>
    </row>
    <row r="631" spans="1:8">
      <c r="A631" s="12"/>
      <c r="G631" s="11"/>
      <c r="H631" s="11"/>
    </row>
    <row r="632" spans="1:8">
      <c r="A632" s="12"/>
      <c r="G632" s="11"/>
      <c r="H632" s="11"/>
    </row>
    <row r="633" spans="1:8">
      <c r="A633" s="12"/>
      <c r="G633" s="11"/>
      <c r="H633" s="11"/>
    </row>
    <row r="634" spans="1:8">
      <c r="A634" s="12"/>
      <c r="G634" s="11"/>
      <c r="H634" s="11"/>
    </row>
    <row r="635" spans="1:8">
      <c r="A635" s="12"/>
      <c r="G635" s="11"/>
      <c r="H635" s="11"/>
    </row>
    <row r="636" spans="1:8">
      <c r="A636" s="12"/>
      <c r="G636" s="11"/>
      <c r="H636" s="11"/>
    </row>
    <row r="637" spans="1:8">
      <c r="A637" s="12"/>
      <c r="G637" s="11"/>
      <c r="H637" s="11"/>
    </row>
    <row r="638" spans="1:8">
      <c r="A638" s="12"/>
      <c r="G638" s="11"/>
      <c r="H638" s="11"/>
    </row>
    <row r="639" spans="1:8">
      <c r="A639" s="12"/>
      <c r="G639" s="11"/>
      <c r="H639" s="11"/>
    </row>
    <row r="640" spans="1:8">
      <c r="A640" s="12"/>
      <c r="G640" s="11"/>
      <c r="H640" s="11"/>
    </row>
    <row r="641" spans="1:8">
      <c r="A641" s="12"/>
      <c r="G641" s="11"/>
      <c r="H641" s="11"/>
    </row>
    <row r="642" spans="1:8">
      <c r="A642" s="12"/>
      <c r="G642" s="11"/>
      <c r="H642" s="11"/>
    </row>
    <row r="643" spans="1:8">
      <c r="A643" s="12"/>
      <c r="G643" s="11"/>
      <c r="H643" s="11"/>
    </row>
    <row r="644" spans="1:8">
      <c r="A644" s="12"/>
      <c r="G644" s="11"/>
      <c r="H644" s="11"/>
    </row>
    <row r="645" spans="1:8">
      <c r="A645" s="12"/>
      <c r="G645" s="11"/>
      <c r="H645" s="11"/>
    </row>
    <row r="646" spans="1:8">
      <c r="A646" s="12"/>
      <c r="G646" s="11"/>
      <c r="H646" s="11"/>
    </row>
    <row r="647" spans="1:8">
      <c r="A647" s="12"/>
      <c r="G647" s="11"/>
      <c r="H647" s="11"/>
    </row>
    <row r="648" spans="1:8">
      <c r="A648" s="12"/>
      <c r="G648" s="11"/>
      <c r="H648" s="11"/>
    </row>
    <row r="649" spans="1:8">
      <c r="A649" s="12"/>
      <c r="G649" s="11"/>
      <c r="H649" s="11"/>
    </row>
    <row r="650" spans="1:8">
      <c r="A650" s="12"/>
      <c r="G650" s="11"/>
      <c r="H650" s="11"/>
    </row>
    <row r="651" spans="1:8">
      <c r="A651" s="12"/>
      <c r="G651" s="11"/>
      <c r="H651" s="11"/>
    </row>
    <row r="652" spans="1:8">
      <c r="A652" s="12"/>
      <c r="G652" s="11"/>
      <c r="H652" s="11"/>
    </row>
    <row r="653" spans="1:8">
      <c r="A653" s="12"/>
      <c r="G653" s="11"/>
      <c r="H653" s="11"/>
    </row>
    <row r="654" spans="1:8">
      <c r="A654" s="12"/>
      <c r="G654" s="11"/>
      <c r="H654" s="11"/>
    </row>
    <row r="655" spans="1:8">
      <c r="A655" s="12"/>
      <c r="G655" s="11"/>
      <c r="H655" s="11"/>
    </row>
    <row r="656" spans="1:8">
      <c r="A656" s="12"/>
      <c r="G656" s="11"/>
      <c r="H656" s="11"/>
    </row>
    <row r="657" spans="1:8">
      <c r="A657" s="12"/>
      <c r="G657" s="11"/>
      <c r="H657" s="11"/>
    </row>
    <row r="658" spans="1:8">
      <c r="A658" s="12"/>
      <c r="G658" s="11"/>
      <c r="H658" s="11"/>
    </row>
    <row r="659" spans="1:8">
      <c r="A659" s="12"/>
      <c r="G659" s="11"/>
      <c r="H659" s="11"/>
    </row>
    <row r="660" spans="1:8">
      <c r="A660" s="12"/>
      <c r="G660" s="11"/>
      <c r="H660" s="11"/>
    </row>
    <row r="661" spans="1:8">
      <c r="A661" s="12"/>
      <c r="G661" s="11"/>
      <c r="H661" s="11"/>
    </row>
    <row r="662" spans="1:8">
      <c r="A662" s="12"/>
      <c r="G662" s="11"/>
      <c r="H662" s="11"/>
    </row>
    <row r="663" spans="1:8">
      <c r="A663" s="12"/>
      <c r="G663" s="11"/>
      <c r="H663" s="11"/>
    </row>
    <row r="664" spans="1:8">
      <c r="A664" s="12"/>
      <c r="G664" s="11"/>
      <c r="H664" s="11"/>
    </row>
    <row r="665" spans="1:8">
      <c r="A665" s="12"/>
      <c r="G665" s="11"/>
      <c r="H665" s="11"/>
    </row>
    <row r="666" spans="1:8">
      <c r="A666" s="12"/>
      <c r="G666" s="11"/>
      <c r="H666" s="11"/>
    </row>
    <row r="667" spans="1:8">
      <c r="A667" s="12"/>
      <c r="G667" s="11"/>
      <c r="H667" s="11"/>
    </row>
    <row r="668" spans="1:8">
      <c r="A668" s="12"/>
      <c r="G668" s="11"/>
      <c r="H668" s="11"/>
    </row>
    <row r="669" spans="1:8">
      <c r="A669" s="12"/>
      <c r="G669" s="11"/>
      <c r="H669" s="11"/>
    </row>
    <row r="670" spans="1:8">
      <c r="A670" s="12"/>
      <c r="G670" s="11"/>
      <c r="H670" s="11"/>
    </row>
    <row r="671" spans="1:8">
      <c r="A671" s="12"/>
      <c r="G671" s="11"/>
      <c r="H671" s="11"/>
    </row>
    <row r="672" spans="1:8">
      <c r="A672" s="12"/>
      <c r="G672" s="11"/>
      <c r="H672" s="11"/>
    </row>
    <row r="673" spans="1:8">
      <c r="A673" s="12"/>
      <c r="G673" s="11"/>
      <c r="H673" s="11"/>
    </row>
    <row r="674" spans="1:8">
      <c r="A674" s="12"/>
      <c r="G674" s="11"/>
      <c r="H674" s="11"/>
    </row>
    <row r="675" spans="1:8">
      <c r="A675" s="12"/>
      <c r="G675" s="11"/>
      <c r="H675" s="11"/>
    </row>
    <row r="676" spans="1:8">
      <c r="A676" s="12"/>
      <c r="G676" s="11"/>
      <c r="H676" s="11"/>
    </row>
    <row r="677" spans="1:8">
      <c r="A677" s="12"/>
      <c r="G677" s="11"/>
      <c r="H677" s="11"/>
    </row>
    <row r="678" spans="1:8">
      <c r="A678" s="12"/>
      <c r="G678" s="11"/>
      <c r="H678" s="11"/>
    </row>
    <row r="679" spans="1:8">
      <c r="A679" s="12"/>
      <c r="G679" s="11"/>
      <c r="H679" s="11"/>
    </row>
    <row r="680" spans="1:8">
      <c r="A680" s="12"/>
      <c r="G680" s="11"/>
      <c r="H680" s="11"/>
    </row>
    <row r="681" spans="1:8">
      <c r="A681" s="12"/>
      <c r="G681" s="11"/>
      <c r="H681" s="11"/>
    </row>
    <row r="682" spans="1:8">
      <c r="A682" s="12"/>
      <c r="G682" s="11"/>
      <c r="H682" s="11"/>
    </row>
    <row r="683" spans="1:8">
      <c r="A683" s="12"/>
      <c r="G683" s="11"/>
      <c r="H683" s="11"/>
    </row>
    <row r="684" spans="1:8">
      <c r="A684" s="12"/>
      <c r="G684" s="11"/>
      <c r="H684" s="11"/>
    </row>
    <row r="685" spans="1:8">
      <c r="A685" s="12"/>
      <c r="G685" s="11"/>
      <c r="H685" s="11"/>
    </row>
    <row r="686" spans="1:8">
      <c r="A686" s="12"/>
      <c r="G686" s="11"/>
      <c r="H686" s="11"/>
    </row>
    <row r="687" spans="1:8">
      <c r="A687" s="12"/>
      <c r="G687" s="11"/>
      <c r="H687" s="11"/>
    </row>
    <row r="688" spans="1:8">
      <c r="A688" s="12"/>
      <c r="G688" s="11"/>
      <c r="H688" s="11"/>
    </row>
    <row r="689" spans="1:8">
      <c r="A689" s="12"/>
      <c r="G689" s="11"/>
      <c r="H689" s="11"/>
    </row>
    <row r="690" spans="1:8">
      <c r="A690" s="12"/>
      <c r="G690" s="11"/>
      <c r="H690" s="11"/>
    </row>
    <row r="691" spans="1:8">
      <c r="A691" s="12"/>
      <c r="G691" s="11"/>
      <c r="H691" s="11"/>
    </row>
    <row r="692" spans="1:8">
      <c r="A692" s="12"/>
      <c r="G692" s="11"/>
      <c r="H692" s="11"/>
    </row>
    <row r="693" spans="1:8">
      <c r="A693" s="12"/>
      <c r="G693" s="11"/>
      <c r="H693" s="11"/>
    </row>
    <row r="694" spans="1:8">
      <c r="A694" s="12"/>
      <c r="G694" s="11"/>
      <c r="H694" s="11"/>
    </row>
    <row r="695" spans="1:8">
      <c r="A695" s="12"/>
      <c r="G695" s="11"/>
      <c r="H695" s="11"/>
    </row>
    <row r="696" spans="1:8">
      <c r="A696" s="12"/>
      <c r="G696" s="11"/>
      <c r="H696" s="11"/>
    </row>
    <row r="697" spans="1:8">
      <c r="A697" s="12"/>
      <c r="G697" s="11"/>
      <c r="H697" s="11"/>
    </row>
    <row r="698" spans="1:8">
      <c r="A698" s="12"/>
      <c r="G698" s="11"/>
      <c r="H698" s="11"/>
    </row>
    <row r="699" spans="1:8">
      <c r="A699" s="12"/>
      <c r="G699" s="11"/>
      <c r="H699" s="11"/>
    </row>
    <row r="700" spans="1:8">
      <c r="A700" s="12"/>
      <c r="G700" s="11"/>
      <c r="H700" s="11"/>
    </row>
    <row r="701" spans="1:8">
      <c r="A701" s="12"/>
      <c r="G701" s="11"/>
      <c r="H701" s="11"/>
    </row>
    <row r="702" spans="1:8">
      <c r="A702" s="12"/>
      <c r="G702" s="11"/>
      <c r="H702" s="11"/>
    </row>
    <row r="703" spans="1:8">
      <c r="A703" s="12"/>
      <c r="G703" s="11"/>
      <c r="H703" s="11"/>
    </row>
    <row r="704" spans="1:8">
      <c r="A704" s="12"/>
      <c r="G704" s="11"/>
      <c r="H704" s="11"/>
    </row>
    <row r="705" spans="1:8">
      <c r="A705" s="12"/>
      <c r="G705" s="11"/>
      <c r="H705" s="11"/>
    </row>
    <row r="706" spans="1:8">
      <c r="A706" s="12"/>
      <c r="G706" s="11"/>
      <c r="H706" s="11"/>
    </row>
    <row r="707" spans="1:8">
      <c r="A707" s="12"/>
      <c r="G707" s="11"/>
      <c r="H707" s="11"/>
    </row>
    <row r="708" spans="1:8">
      <c r="A708" s="12"/>
      <c r="G708" s="11"/>
      <c r="H708" s="11"/>
    </row>
    <row r="709" spans="1:8">
      <c r="A709" s="12"/>
      <c r="G709" s="11"/>
      <c r="H709" s="11"/>
    </row>
    <row r="710" spans="1:8">
      <c r="A710" s="12"/>
      <c r="G710" s="11"/>
      <c r="H710" s="11"/>
    </row>
    <row r="711" spans="1:8">
      <c r="A711" s="12"/>
      <c r="G711" s="11"/>
      <c r="H711" s="11"/>
    </row>
    <row r="712" spans="1:8">
      <c r="A712" s="12"/>
      <c r="G712" s="11"/>
      <c r="H712" s="11"/>
    </row>
    <row r="713" spans="1:8">
      <c r="A713" s="12"/>
      <c r="G713" s="11"/>
      <c r="H713" s="11"/>
    </row>
    <row r="714" spans="1:8">
      <c r="A714" s="12"/>
      <c r="G714" s="11"/>
      <c r="H714" s="11"/>
    </row>
    <row r="715" spans="1:8">
      <c r="A715" s="12"/>
      <c r="G715" s="11"/>
      <c r="H715" s="11"/>
    </row>
    <row r="716" spans="1:8">
      <c r="A716" s="12"/>
      <c r="G716" s="11"/>
      <c r="H716" s="11"/>
    </row>
    <row r="717" spans="1:8">
      <c r="A717" s="12"/>
      <c r="G717" s="11"/>
      <c r="H717" s="11"/>
    </row>
    <row r="718" spans="1:8">
      <c r="A718" s="12"/>
      <c r="G718" s="11"/>
      <c r="H718" s="11"/>
    </row>
    <row r="719" spans="1:8">
      <c r="A719" s="12"/>
      <c r="G719" s="11"/>
      <c r="H719" s="11"/>
    </row>
    <row r="720" spans="1:8">
      <c r="A720" s="12"/>
      <c r="G720" s="11"/>
      <c r="H720" s="11"/>
    </row>
    <row r="721" spans="1:8">
      <c r="A721" s="12"/>
      <c r="G721" s="11"/>
      <c r="H721" s="11"/>
    </row>
    <row r="722" spans="1:8">
      <c r="A722" s="12"/>
      <c r="G722" s="11"/>
      <c r="H722" s="11"/>
    </row>
    <row r="723" spans="1:8">
      <c r="A723" s="12"/>
      <c r="G723" s="11"/>
      <c r="H723" s="11"/>
    </row>
    <row r="724" spans="1:8">
      <c r="A724" s="12"/>
      <c r="G724" s="11"/>
      <c r="H724" s="11"/>
    </row>
    <row r="725" spans="1:8">
      <c r="A725" s="12"/>
      <c r="G725" s="11"/>
      <c r="H725" s="11"/>
    </row>
    <row r="726" spans="1:8">
      <c r="A726" s="12"/>
      <c r="G726" s="11"/>
      <c r="H726" s="11"/>
    </row>
    <row r="727" spans="1:8">
      <c r="A727" s="12"/>
      <c r="G727" s="11"/>
      <c r="H727" s="11"/>
    </row>
    <row r="728" spans="1:8">
      <c r="A728" s="12"/>
      <c r="G728" s="11"/>
      <c r="H728" s="11"/>
    </row>
    <row r="729" spans="1:8">
      <c r="A729" s="12"/>
      <c r="G729" s="11"/>
      <c r="H729" s="11"/>
    </row>
    <row r="730" spans="1:8">
      <c r="A730" s="12"/>
      <c r="G730" s="11"/>
      <c r="H730" s="11"/>
    </row>
    <row r="731" spans="1:8">
      <c r="A731" s="12"/>
      <c r="G731" s="11"/>
      <c r="H731" s="11"/>
    </row>
    <row r="732" spans="1:8">
      <c r="A732" s="12"/>
      <c r="G732" s="11"/>
      <c r="H732" s="11"/>
    </row>
    <row r="733" spans="1:8">
      <c r="A733" s="12"/>
      <c r="G733" s="11"/>
      <c r="H733" s="11"/>
    </row>
    <row r="734" spans="1:8">
      <c r="A734" s="12"/>
      <c r="G734" s="11"/>
      <c r="H734" s="11"/>
    </row>
    <row r="735" spans="1:8">
      <c r="A735" s="12"/>
      <c r="G735" s="11"/>
      <c r="H735" s="11"/>
    </row>
    <row r="736" spans="1:8">
      <c r="A736" s="12"/>
      <c r="G736" s="11"/>
      <c r="H736" s="11"/>
    </row>
    <row r="737" spans="1:8">
      <c r="A737" s="12"/>
      <c r="G737" s="11"/>
      <c r="H737" s="11"/>
    </row>
    <row r="738" spans="1:8">
      <c r="A738" s="12"/>
      <c r="G738" s="11"/>
      <c r="H738" s="11"/>
    </row>
    <row r="739" spans="1:8">
      <c r="A739" s="12"/>
      <c r="G739" s="11"/>
      <c r="H739" s="11"/>
    </row>
    <row r="740" spans="1:8">
      <c r="A740" s="12"/>
      <c r="G740" s="11"/>
      <c r="H740" s="11"/>
    </row>
    <row r="741" spans="1:8">
      <c r="A741" s="12"/>
      <c r="G741" s="11"/>
      <c r="H741" s="11"/>
    </row>
    <row r="742" spans="1:8">
      <c r="A742" s="12"/>
      <c r="G742" s="11"/>
      <c r="H742" s="11"/>
    </row>
    <row r="743" spans="1:8">
      <c r="A743" s="12"/>
      <c r="G743" s="11"/>
      <c r="H743" s="11"/>
    </row>
    <row r="744" spans="1:8">
      <c r="A744" s="12"/>
      <c r="G744" s="11"/>
      <c r="H744" s="11"/>
    </row>
    <row r="745" spans="1:8">
      <c r="A745" s="12"/>
      <c r="G745" s="11"/>
      <c r="H745" s="11"/>
    </row>
    <row r="746" spans="1:8">
      <c r="A746" s="12"/>
      <c r="G746" s="11"/>
      <c r="H746" s="11"/>
    </row>
    <row r="747" spans="1:8">
      <c r="A747" s="12"/>
      <c r="G747" s="11"/>
      <c r="H747" s="11"/>
    </row>
    <row r="748" spans="1:8">
      <c r="A748" s="12"/>
      <c r="G748" s="11"/>
      <c r="H748" s="11"/>
    </row>
    <row r="749" spans="1:8">
      <c r="A749" s="12"/>
      <c r="G749" s="11"/>
      <c r="H749" s="11"/>
    </row>
    <row r="750" spans="1:8">
      <c r="A750" s="12"/>
      <c r="G750" s="11"/>
      <c r="H750" s="11"/>
    </row>
    <row r="751" spans="1:8">
      <c r="A751" s="12"/>
      <c r="G751" s="11"/>
      <c r="H751" s="11"/>
    </row>
    <row r="752" spans="1:8">
      <c r="A752" s="12"/>
      <c r="G752" s="11"/>
      <c r="H752" s="11"/>
    </row>
    <row r="753" spans="1:8">
      <c r="A753" s="12"/>
      <c r="G753" s="11"/>
      <c r="H753" s="11"/>
    </row>
    <row r="754" spans="1:8">
      <c r="A754" s="12"/>
      <c r="G754" s="11"/>
      <c r="H754" s="11"/>
    </row>
    <row r="755" spans="1:8">
      <c r="A755" s="12"/>
      <c r="G755" s="11"/>
      <c r="H755" s="11"/>
    </row>
    <row r="756" spans="1:8">
      <c r="A756" s="12"/>
      <c r="G756" s="11"/>
      <c r="H756" s="11"/>
    </row>
    <row r="757" spans="1:8">
      <c r="A757" s="12"/>
      <c r="G757" s="11"/>
      <c r="H757" s="11"/>
    </row>
    <row r="758" spans="1:8">
      <c r="A758" s="12"/>
      <c r="G758" s="11"/>
      <c r="H758" s="11"/>
    </row>
    <row r="759" spans="1:8">
      <c r="A759" s="12"/>
      <c r="G759" s="11"/>
      <c r="H759" s="11"/>
    </row>
    <row r="760" spans="1:8">
      <c r="A760" s="12"/>
      <c r="G760" s="11"/>
      <c r="H760" s="11"/>
    </row>
    <row r="761" spans="1:8">
      <c r="A761" s="12"/>
      <c r="G761" s="11"/>
      <c r="H761" s="11"/>
    </row>
    <row r="762" spans="1:8">
      <c r="A762" s="12"/>
      <c r="G762" s="11"/>
      <c r="H762" s="11"/>
    </row>
    <row r="763" spans="1:8">
      <c r="A763" s="12"/>
      <c r="G763" s="11"/>
      <c r="H763" s="11"/>
    </row>
    <row r="764" spans="1:8">
      <c r="A764" s="12"/>
      <c r="G764" s="11"/>
      <c r="H764" s="11"/>
    </row>
    <row r="765" spans="1:8">
      <c r="A765" s="12"/>
      <c r="G765" s="11"/>
      <c r="H765" s="11"/>
    </row>
    <row r="766" spans="1:8">
      <c r="A766" s="12"/>
      <c r="G766" s="11"/>
      <c r="H766" s="11"/>
    </row>
    <row r="767" spans="1:8">
      <c r="A767" s="12"/>
      <c r="G767" s="11"/>
      <c r="H767" s="11"/>
    </row>
    <row r="768" spans="1:8">
      <c r="A768" s="12"/>
      <c r="G768" s="11"/>
      <c r="H768" s="11"/>
    </row>
    <row r="769" spans="1:8">
      <c r="A769" s="12"/>
      <c r="G769" s="11"/>
      <c r="H769" s="11"/>
    </row>
    <row r="770" spans="1:8">
      <c r="A770" s="12"/>
      <c r="G770" s="11"/>
      <c r="H770" s="11"/>
    </row>
    <row r="771" spans="1:8">
      <c r="A771" s="12"/>
      <c r="G771" s="11"/>
      <c r="H771" s="11"/>
    </row>
    <row r="772" spans="1:8">
      <c r="A772" s="12"/>
      <c r="G772" s="11"/>
      <c r="H772" s="11"/>
    </row>
    <row r="773" spans="1:8">
      <c r="A773" s="12"/>
      <c r="G773" s="11"/>
      <c r="H773" s="11"/>
    </row>
    <row r="774" spans="1:8">
      <c r="A774" s="12"/>
      <c r="G774" s="11"/>
      <c r="H774" s="11"/>
    </row>
    <row r="775" spans="1:8">
      <c r="A775" s="12"/>
      <c r="G775" s="11"/>
      <c r="H775" s="11"/>
    </row>
    <row r="776" spans="1:8">
      <c r="A776" s="12"/>
      <c r="G776" s="11"/>
      <c r="H776" s="11"/>
    </row>
    <row r="777" spans="1:8">
      <c r="A777" s="12"/>
      <c r="G777" s="11"/>
      <c r="H777" s="11"/>
    </row>
    <row r="778" spans="1:8">
      <c r="A778" s="12"/>
      <c r="G778" s="11"/>
      <c r="H778" s="11"/>
    </row>
    <row r="779" spans="1:8">
      <c r="A779" s="12"/>
      <c r="G779" s="11"/>
      <c r="H779" s="11"/>
    </row>
    <row r="780" spans="1:8">
      <c r="A780" s="12"/>
      <c r="G780" s="11"/>
      <c r="H780" s="11"/>
    </row>
    <row r="781" spans="1:8">
      <c r="A781" s="12"/>
      <c r="G781" s="11"/>
      <c r="H781" s="11"/>
    </row>
    <row r="782" spans="1:8">
      <c r="A782" s="12"/>
      <c r="G782" s="11"/>
      <c r="H782" s="11"/>
    </row>
    <row r="783" spans="1:8">
      <c r="A783" s="12"/>
      <c r="G783" s="11"/>
      <c r="H783" s="11"/>
    </row>
    <row r="784" spans="1:8">
      <c r="A784" s="12"/>
      <c r="G784" s="11"/>
      <c r="H784" s="11"/>
    </row>
    <row r="785" spans="1:8">
      <c r="A785" s="12"/>
      <c r="G785" s="11"/>
      <c r="H785" s="11"/>
    </row>
    <row r="786" spans="1:8">
      <c r="A786" s="12"/>
      <c r="G786" s="11"/>
      <c r="H786" s="11"/>
    </row>
    <row r="787" spans="1:8">
      <c r="A787" s="12"/>
      <c r="G787" s="11"/>
      <c r="H787" s="11"/>
    </row>
    <row r="788" spans="1:8">
      <c r="A788" s="12"/>
      <c r="G788" s="11"/>
      <c r="H788" s="11"/>
    </row>
    <row r="789" spans="1:8">
      <c r="A789" s="12"/>
      <c r="G789" s="11"/>
      <c r="H789" s="11"/>
    </row>
    <row r="790" spans="1:8">
      <c r="A790" s="12"/>
      <c r="G790" s="11"/>
      <c r="H790" s="11"/>
    </row>
    <row r="791" spans="1:8">
      <c r="A791" s="12"/>
      <c r="G791" s="11"/>
      <c r="H791" s="11"/>
    </row>
    <row r="792" spans="1:8">
      <c r="A792" s="12"/>
      <c r="G792" s="11"/>
      <c r="H792" s="11"/>
    </row>
    <row r="793" spans="1:8">
      <c r="A793" s="12"/>
      <c r="G793" s="11"/>
      <c r="H793" s="11"/>
    </row>
    <row r="794" spans="1:8">
      <c r="A794" s="12"/>
      <c r="G794" s="11"/>
      <c r="H794" s="11"/>
    </row>
    <row r="795" spans="1:8">
      <c r="A795" s="12"/>
      <c r="G795" s="11"/>
      <c r="H795" s="11"/>
    </row>
    <row r="796" spans="1:8">
      <c r="A796" s="12"/>
      <c r="G796" s="11"/>
      <c r="H796" s="11"/>
    </row>
    <row r="797" spans="1:8">
      <c r="A797" s="12"/>
      <c r="G797" s="11"/>
      <c r="H797" s="11"/>
    </row>
    <row r="798" spans="1:8">
      <c r="A798" s="12"/>
      <c r="G798" s="11"/>
      <c r="H798" s="11"/>
    </row>
    <row r="799" spans="1:8">
      <c r="A799" s="12"/>
      <c r="G799" s="11"/>
      <c r="H799" s="11"/>
    </row>
    <row r="800" spans="1:8">
      <c r="A800" s="12"/>
      <c r="G800" s="11"/>
      <c r="H800" s="11"/>
    </row>
    <row r="801" spans="1:8">
      <c r="A801" s="12"/>
      <c r="G801" s="11"/>
      <c r="H801" s="11"/>
    </row>
    <row r="802" spans="1:8">
      <c r="A802" s="12"/>
      <c r="G802" s="11"/>
      <c r="H802" s="11"/>
    </row>
    <row r="803" spans="1:8">
      <c r="A803" s="12"/>
      <c r="G803" s="11"/>
      <c r="H803" s="11"/>
    </row>
    <row r="804" spans="1:8">
      <c r="A804" s="12"/>
      <c r="G804" s="11"/>
      <c r="H804" s="11"/>
    </row>
    <row r="805" spans="1:8">
      <c r="A805" s="12"/>
      <c r="G805" s="11"/>
      <c r="H805" s="11"/>
    </row>
    <row r="806" spans="1:8">
      <c r="A806" s="12"/>
      <c r="G806" s="11"/>
      <c r="H806" s="11"/>
    </row>
    <row r="807" spans="1:8">
      <c r="A807" s="12"/>
      <c r="G807" s="11"/>
      <c r="H807" s="11"/>
    </row>
    <row r="808" spans="1:8">
      <c r="A808" s="12"/>
      <c r="G808" s="11"/>
      <c r="H808" s="11"/>
    </row>
    <row r="809" spans="1:8">
      <c r="A809" s="12"/>
      <c r="G809" s="11"/>
      <c r="H809" s="11"/>
    </row>
    <row r="810" spans="1:8">
      <c r="A810" s="12"/>
      <c r="G810" s="11"/>
      <c r="H810" s="11"/>
    </row>
    <row r="811" spans="1:8">
      <c r="A811" s="12"/>
      <c r="G811" s="11"/>
      <c r="H811" s="11"/>
    </row>
    <row r="812" spans="1:8">
      <c r="A812" s="12"/>
      <c r="G812" s="11"/>
      <c r="H812" s="11"/>
    </row>
    <row r="813" spans="1:8">
      <c r="A813" s="12"/>
      <c r="G813" s="11"/>
      <c r="H813" s="11"/>
    </row>
    <row r="814" spans="1:8">
      <c r="A814" s="12"/>
      <c r="G814" s="11"/>
      <c r="H814" s="11"/>
    </row>
    <row r="815" spans="1:8">
      <c r="A815" s="12"/>
      <c r="G815" s="11"/>
      <c r="H815" s="11"/>
    </row>
    <row r="816" spans="1:8">
      <c r="A816" s="12"/>
      <c r="G816" s="11"/>
      <c r="H816" s="11"/>
    </row>
    <row r="817" spans="1:8">
      <c r="A817" s="12"/>
      <c r="G817" s="11"/>
      <c r="H817" s="11"/>
    </row>
    <row r="818" spans="1:8">
      <c r="A818" s="12"/>
      <c r="G818" s="11"/>
      <c r="H818" s="11"/>
    </row>
    <row r="819" spans="1:8">
      <c r="A819" s="12"/>
      <c r="G819" s="11"/>
      <c r="H819" s="11"/>
    </row>
    <row r="820" spans="1:8">
      <c r="A820" s="12"/>
      <c r="G820" s="11"/>
      <c r="H820" s="11"/>
    </row>
    <row r="821" spans="1:8">
      <c r="A821" s="12"/>
      <c r="G821" s="11"/>
      <c r="H821" s="11"/>
    </row>
    <row r="822" spans="1:8">
      <c r="A822" s="12"/>
      <c r="G822" s="11"/>
      <c r="H822" s="11"/>
    </row>
    <row r="823" spans="1:8">
      <c r="A823" s="12"/>
      <c r="G823" s="11"/>
      <c r="H823" s="11"/>
    </row>
    <row r="824" spans="1:8">
      <c r="A824" s="12"/>
      <c r="G824" s="11"/>
      <c r="H824" s="11"/>
    </row>
    <row r="825" spans="1:8">
      <c r="A825" s="12"/>
      <c r="G825" s="11"/>
      <c r="H825" s="11"/>
    </row>
    <row r="826" spans="1:8">
      <c r="A826" s="12"/>
      <c r="G826" s="11"/>
      <c r="H826" s="11"/>
    </row>
    <row r="827" spans="1:8">
      <c r="A827" s="12"/>
      <c r="G827" s="11"/>
      <c r="H827" s="11"/>
    </row>
    <row r="828" spans="1:8">
      <c r="A828" s="12"/>
      <c r="G828" s="11"/>
      <c r="H828" s="11"/>
    </row>
    <row r="829" spans="1:8">
      <c r="A829" s="12"/>
      <c r="G829" s="11"/>
      <c r="H829" s="11"/>
    </row>
    <row r="830" spans="1:8">
      <c r="A830" s="12"/>
      <c r="G830" s="11"/>
      <c r="H830" s="11"/>
    </row>
    <row r="831" spans="1:8">
      <c r="A831" s="12"/>
      <c r="G831" s="11"/>
      <c r="H831" s="11"/>
    </row>
    <row r="832" spans="1:8">
      <c r="A832" s="12"/>
      <c r="G832" s="11"/>
      <c r="H832" s="11"/>
    </row>
    <row r="833" spans="1:8">
      <c r="A833" s="12"/>
      <c r="G833" s="11"/>
      <c r="H833" s="11"/>
    </row>
    <row r="834" spans="1:8">
      <c r="A834" s="12"/>
      <c r="G834" s="11"/>
      <c r="H834" s="11"/>
    </row>
    <row r="835" spans="1:8">
      <c r="A835" s="12"/>
      <c r="G835" s="11"/>
      <c r="H835" s="11"/>
    </row>
    <row r="836" spans="1:8">
      <c r="A836" s="12"/>
      <c r="G836" s="11"/>
      <c r="H836" s="11"/>
    </row>
    <row r="837" spans="1:8">
      <c r="A837" s="12"/>
      <c r="G837" s="11"/>
      <c r="H837" s="11"/>
    </row>
    <row r="838" spans="1:8">
      <c r="A838" s="12"/>
      <c r="G838" s="11"/>
      <c r="H838" s="11"/>
    </row>
    <row r="839" spans="1:8">
      <c r="A839" s="12"/>
      <c r="G839" s="11"/>
      <c r="H839" s="11"/>
    </row>
    <row r="840" spans="1:8">
      <c r="A840" s="12"/>
      <c r="G840" s="11"/>
      <c r="H840" s="11"/>
    </row>
    <row r="841" spans="1:8">
      <c r="A841" s="12"/>
      <c r="G841" s="11"/>
      <c r="H841" s="11"/>
    </row>
    <row r="842" spans="1:8">
      <c r="A842" s="12"/>
      <c r="G842" s="11"/>
      <c r="H842" s="11"/>
    </row>
    <row r="843" spans="1:8">
      <c r="A843" s="12"/>
      <c r="G843" s="11"/>
      <c r="H843" s="11"/>
    </row>
    <row r="844" spans="1:8">
      <c r="A844" s="12"/>
      <c r="G844" s="11"/>
      <c r="H844" s="11"/>
    </row>
    <row r="845" spans="1:8">
      <c r="A845" s="12"/>
      <c r="G845" s="11"/>
      <c r="H845" s="11"/>
    </row>
    <row r="846" spans="1:8">
      <c r="A846" s="12"/>
      <c r="G846" s="11"/>
      <c r="H846" s="11"/>
    </row>
    <row r="847" spans="1:8">
      <c r="A847" s="12"/>
      <c r="G847" s="11"/>
      <c r="H847" s="11"/>
    </row>
    <row r="848" spans="1:8">
      <c r="A848" s="12"/>
      <c r="G848" s="11"/>
      <c r="H848" s="11"/>
    </row>
    <row r="849" spans="1:8">
      <c r="A849" s="12"/>
      <c r="G849" s="11"/>
      <c r="H849" s="11"/>
    </row>
    <row r="850" spans="1:8">
      <c r="A850" s="12"/>
      <c r="G850" s="11"/>
      <c r="H850" s="11"/>
    </row>
    <row r="851" spans="1:8">
      <c r="A851" s="12"/>
      <c r="G851" s="11"/>
      <c r="H851" s="11"/>
    </row>
    <row r="852" spans="1:8">
      <c r="A852" s="12"/>
      <c r="G852" s="11"/>
      <c r="H852" s="11"/>
    </row>
    <row r="853" spans="1:8">
      <c r="A853" s="12"/>
      <c r="G853" s="11"/>
      <c r="H853" s="11"/>
    </row>
    <row r="854" spans="1:8">
      <c r="A854" s="12"/>
      <c r="G854" s="11"/>
      <c r="H854" s="11"/>
    </row>
    <row r="855" spans="1:8">
      <c r="A855" s="12"/>
      <c r="G855" s="11"/>
      <c r="H855" s="11"/>
    </row>
    <row r="856" spans="1:8">
      <c r="A856" s="12"/>
      <c r="G856" s="11"/>
      <c r="H856" s="11"/>
    </row>
    <row r="857" spans="1:8">
      <c r="A857" s="12"/>
      <c r="G857" s="11"/>
      <c r="H857" s="11"/>
    </row>
    <row r="858" spans="1:8">
      <c r="A858" s="12"/>
      <c r="G858" s="11"/>
      <c r="H858" s="11"/>
    </row>
    <row r="859" spans="1:8">
      <c r="A859" s="12"/>
      <c r="G859" s="11"/>
      <c r="H859" s="11"/>
    </row>
    <row r="860" spans="1:8">
      <c r="A860" s="12"/>
      <c r="G860" s="11"/>
      <c r="H860" s="11"/>
    </row>
    <row r="861" spans="1:8">
      <c r="A861" s="12"/>
      <c r="G861" s="11"/>
      <c r="H861" s="11"/>
    </row>
    <row r="862" spans="1:8">
      <c r="A862" s="12"/>
      <c r="G862" s="11"/>
      <c r="H862" s="11"/>
    </row>
    <row r="863" spans="1:8">
      <c r="A863" s="12"/>
      <c r="G863" s="11"/>
      <c r="H863" s="11"/>
    </row>
    <row r="864" spans="1:8">
      <c r="A864" s="12"/>
      <c r="G864" s="11"/>
      <c r="H864" s="11"/>
    </row>
    <row r="865" spans="1:8">
      <c r="A865" s="12"/>
      <c r="G865" s="11"/>
      <c r="H865" s="11"/>
    </row>
    <row r="866" spans="1:8">
      <c r="A866" s="12"/>
      <c r="G866" s="11"/>
      <c r="H866" s="11"/>
    </row>
    <row r="867" spans="1:8">
      <c r="A867" s="12"/>
      <c r="G867" s="11"/>
      <c r="H867" s="11"/>
    </row>
    <row r="868" spans="1:8">
      <c r="A868" s="12"/>
      <c r="G868" s="11"/>
      <c r="H868" s="11"/>
    </row>
    <row r="869" spans="1:8">
      <c r="A869" s="12"/>
      <c r="G869" s="11"/>
      <c r="H869" s="11"/>
    </row>
    <row r="870" spans="1:8">
      <c r="A870" s="12"/>
      <c r="G870" s="11"/>
      <c r="H870" s="11"/>
    </row>
    <row r="871" spans="1:8">
      <c r="A871" s="12"/>
      <c r="G871" s="11"/>
      <c r="H871" s="11"/>
    </row>
    <row r="872" spans="1:8">
      <c r="A872" s="12"/>
      <c r="G872" s="11"/>
      <c r="H872" s="11"/>
    </row>
    <row r="873" spans="1:8">
      <c r="A873" s="12"/>
      <c r="G873" s="11"/>
      <c r="H873" s="11"/>
    </row>
    <row r="874" spans="1:8">
      <c r="A874" s="12"/>
      <c r="G874" s="11"/>
      <c r="H874" s="11"/>
    </row>
    <row r="875" spans="1:8">
      <c r="A875" s="12"/>
      <c r="G875" s="11"/>
      <c r="H875" s="11"/>
    </row>
    <row r="876" spans="1:8">
      <c r="A876" s="12"/>
      <c r="G876" s="11"/>
      <c r="H876" s="11"/>
    </row>
    <row r="877" spans="1:8">
      <c r="A877" s="12"/>
      <c r="G877" s="11"/>
      <c r="H877" s="11"/>
    </row>
    <row r="878" spans="1:8">
      <c r="A878" s="12"/>
      <c r="G878" s="11"/>
      <c r="H878" s="11"/>
    </row>
    <row r="879" spans="1:8">
      <c r="A879" s="12"/>
      <c r="G879" s="11"/>
      <c r="H879" s="11"/>
    </row>
    <row r="880" spans="1:8">
      <c r="A880" s="12"/>
      <c r="G880" s="11"/>
      <c r="H880" s="11"/>
    </row>
    <row r="881" spans="1:8">
      <c r="A881" s="12"/>
      <c r="G881" s="11"/>
      <c r="H881" s="11"/>
    </row>
    <row r="882" spans="1:8">
      <c r="A882" s="12"/>
      <c r="G882" s="11"/>
      <c r="H882" s="11"/>
    </row>
    <row r="883" spans="1:8">
      <c r="A883" s="12"/>
      <c r="G883" s="11"/>
      <c r="H883" s="11"/>
    </row>
    <row r="884" spans="1:8">
      <c r="A884" s="12"/>
      <c r="G884" s="11"/>
      <c r="H884" s="11"/>
    </row>
    <row r="885" spans="1:8">
      <c r="A885" s="12"/>
      <c r="G885" s="11"/>
      <c r="H885" s="11"/>
    </row>
    <row r="886" spans="1:8">
      <c r="A886" s="12"/>
      <c r="G886" s="11"/>
      <c r="H886" s="11"/>
    </row>
    <row r="887" spans="1:8">
      <c r="A887" s="12"/>
      <c r="G887" s="11"/>
      <c r="H887" s="11"/>
    </row>
    <row r="888" spans="1:8">
      <c r="A888" s="12"/>
      <c r="G888" s="11"/>
      <c r="H888" s="11"/>
    </row>
    <row r="889" spans="1:8">
      <c r="A889" s="12"/>
      <c r="G889" s="11"/>
      <c r="H889" s="11"/>
    </row>
    <row r="890" spans="1:8">
      <c r="A890" s="12"/>
      <c r="G890" s="11"/>
      <c r="H890" s="11"/>
    </row>
    <row r="891" spans="1:8">
      <c r="A891" s="12"/>
      <c r="G891" s="11"/>
      <c r="H891" s="11"/>
    </row>
    <row r="892" spans="1:8">
      <c r="A892" s="12"/>
      <c r="G892" s="11"/>
      <c r="H892" s="11"/>
    </row>
    <row r="893" spans="1:8">
      <c r="A893" s="12"/>
      <c r="G893" s="11"/>
      <c r="H893" s="11"/>
    </row>
    <row r="894" spans="1:8">
      <c r="A894" s="12"/>
      <c r="G894" s="11"/>
      <c r="H894" s="11"/>
    </row>
    <row r="895" spans="1:8">
      <c r="A895" s="12"/>
      <c r="G895" s="11"/>
      <c r="H895" s="11"/>
    </row>
    <row r="896" spans="1:8">
      <c r="A896" s="12"/>
      <c r="G896" s="11"/>
      <c r="H896" s="11"/>
    </row>
    <row r="897" spans="1:8">
      <c r="A897" s="12"/>
      <c r="G897" s="11"/>
      <c r="H897" s="11"/>
    </row>
    <row r="898" spans="1:8">
      <c r="A898" s="12"/>
      <c r="G898" s="11"/>
      <c r="H898" s="11"/>
    </row>
    <row r="899" spans="1:8">
      <c r="A899" s="12"/>
      <c r="G899" s="11"/>
      <c r="H899" s="11"/>
    </row>
    <row r="900" spans="1:8">
      <c r="A900" s="12"/>
      <c r="G900" s="11"/>
      <c r="H900" s="11"/>
    </row>
    <row r="901" spans="1:8">
      <c r="A901" s="12"/>
      <c r="G901" s="11"/>
      <c r="H901" s="11"/>
    </row>
    <row r="902" spans="1:8">
      <c r="A902" s="12"/>
      <c r="G902" s="11"/>
      <c r="H902" s="11"/>
    </row>
    <row r="903" spans="1:8">
      <c r="A903" s="12"/>
      <c r="G903" s="11"/>
      <c r="H903" s="11"/>
    </row>
    <row r="904" spans="1:8">
      <c r="A904" s="12"/>
      <c r="G904" s="11"/>
      <c r="H904" s="11"/>
    </row>
    <row r="905" spans="1:8">
      <c r="A905" s="12"/>
      <c r="G905" s="11"/>
      <c r="H905" s="11"/>
    </row>
    <row r="906" spans="1:8">
      <c r="A906" s="12"/>
      <c r="G906" s="11"/>
      <c r="H906" s="11"/>
    </row>
    <row r="907" spans="1:8">
      <c r="A907" s="12"/>
      <c r="G907" s="11"/>
      <c r="H907" s="11"/>
    </row>
    <row r="908" spans="1:8">
      <c r="A908" s="12"/>
      <c r="G908" s="11"/>
      <c r="H908" s="11"/>
    </row>
    <row r="909" spans="1:8">
      <c r="A909" s="12"/>
      <c r="G909" s="11"/>
      <c r="H909" s="11"/>
    </row>
    <row r="910" spans="1:8">
      <c r="A910" s="12"/>
      <c r="G910" s="11"/>
      <c r="H910" s="11"/>
    </row>
    <row r="911" spans="1:8">
      <c r="A911" s="12"/>
      <c r="G911" s="11"/>
      <c r="H911" s="11"/>
    </row>
    <row r="912" spans="1:8">
      <c r="A912" s="12"/>
      <c r="G912" s="11"/>
      <c r="H912" s="11"/>
    </row>
    <row r="913" spans="1:8">
      <c r="A913" s="12"/>
      <c r="G913" s="11"/>
      <c r="H913" s="11"/>
    </row>
    <row r="914" spans="1:8">
      <c r="A914" s="12"/>
      <c r="G914" s="11"/>
      <c r="H914" s="11"/>
    </row>
    <row r="915" spans="1:8">
      <c r="A915" s="12"/>
      <c r="G915" s="11"/>
      <c r="H915" s="11"/>
    </row>
    <row r="916" spans="1:8">
      <c r="A916" s="12"/>
      <c r="G916" s="11"/>
      <c r="H916" s="11"/>
    </row>
    <row r="917" spans="1:8">
      <c r="A917" s="12"/>
      <c r="G917" s="11"/>
      <c r="H917" s="11"/>
    </row>
    <row r="918" spans="1:8">
      <c r="A918" s="12"/>
      <c r="G918" s="11"/>
      <c r="H918" s="11"/>
    </row>
    <row r="919" spans="1:8">
      <c r="A919" s="12"/>
      <c r="G919" s="11"/>
      <c r="H919" s="11"/>
    </row>
    <row r="920" spans="1:8">
      <c r="A920" s="12"/>
      <c r="G920" s="11"/>
      <c r="H920" s="11"/>
    </row>
    <row r="921" spans="1:8">
      <c r="A921" s="12"/>
      <c r="G921" s="11"/>
      <c r="H921" s="11"/>
    </row>
    <row r="922" spans="1:8">
      <c r="A922" s="12"/>
      <c r="G922" s="11"/>
      <c r="H922" s="11"/>
    </row>
    <row r="923" spans="1:8">
      <c r="A923" s="12"/>
      <c r="G923" s="11"/>
      <c r="H923" s="11"/>
    </row>
    <row r="924" spans="1:8">
      <c r="A924" s="12"/>
      <c r="G924" s="11"/>
      <c r="H924" s="11"/>
    </row>
    <row r="925" spans="1:8">
      <c r="A925" s="12"/>
      <c r="G925" s="11"/>
      <c r="H925" s="11"/>
    </row>
    <row r="926" spans="1:8">
      <c r="A926" s="12"/>
      <c r="G926" s="11"/>
      <c r="H926" s="11"/>
    </row>
    <row r="927" spans="1:8">
      <c r="A927" s="12"/>
      <c r="G927" s="11"/>
      <c r="H927" s="11"/>
    </row>
    <row r="928" spans="1:8">
      <c r="A928" s="12"/>
      <c r="G928" s="11"/>
      <c r="H928" s="11"/>
    </row>
    <row r="929" spans="1:8">
      <c r="A929" s="12"/>
      <c r="G929" s="11"/>
      <c r="H929" s="11"/>
    </row>
    <row r="930" spans="1:8">
      <c r="A930" s="12"/>
      <c r="G930" s="11"/>
      <c r="H930" s="11"/>
    </row>
    <row r="931" spans="1:8">
      <c r="A931" s="12"/>
      <c r="G931" s="11"/>
      <c r="H931" s="11"/>
    </row>
    <row r="932" spans="1:8">
      <c r="A932" s="12"/>
      <c r="G932" s="11"/>
      <c r="H932" s="11"/>
    </row>
    <row r="933" spans="1:8">
      <c r="A933" s="12"/>
      <c r="G933" s="11"/>
      <c r="H933" s="11"/>
    </row>
    <row r="934" spans="1:8">
      <c r="A934" s="12"/>
      <c r="G934" s="11"/>
      <c r="H934" s="11"/>
    </row>
    <row r="935" spans="1:8">
      <c r="A935" s="12"/>
      <c r="G935" s="11"/>
      <c r="H935" s="11"/>
    </row>
    <row r="936" spans="1:8">
      <c r="A936" s="12"/>
      <c r="G936" s="11"/>
      <c r="H936" s="11"/>
    </row>
    <row r="937" spans="1:8">
      <c r="A937" s="12"/>
      <c r="G937" s="11"/>
      <c r="H937" s="11"/>
    </row>
    <row r="938" spans="1:8">
      <c r="A938" s="12"/>
      <c r="G938" s="11"/>
      <c r="H938" s="11"/>
    </row>
    <row r="939" spans="1:8">
      <c r="A939" s="12"/>
      <c r="G939" s="11"/>
      <c r="H939" s="11"/>
    </row>
    <row r="940" spans="1:8">
      <c r="A940" s="12"/>
      <c r="G940" s="11"/>
      <c r="H940" s="11"/>
    </row>
    <row r="941" spans="1:8">
      <c r="A941" s="12"/>
      <c r="G941" s="11"/>
      <c r="H941" s="11"/>
    </row>
    <row r="942" spans="1:8">
      <c r="A942" s="12"/>
      <c r="G942" s="11"/>
      <c r="H942" s="11"/>
    </row>
    <row r="943" spans="1:8">
      <c r="A943" s="12"/>
      <c r="G943" s="11"/>
      <c r="H943" s="11"/>
    </row>
    <row r="944" spans="1:8">
      <c r="A944" s="12"/>
      <c r="G944" s="11"/>
      <c r="H944" s="11"/>
    </row>
    <row r="945" spans="1:8">
      <c r="A945" s="12"/>
      <c r="G945" s="11"/>
      <c r="H945" s="11"/>
    </row>
    <row r="946" spans="1:8">
      <c r="A946" s="12"/>
      <c r="G946" s="11"/>
      <c r="H946" s="11"/>
    </row>
    <row r="947" spans="1:8">
      <c r="A947" s="12"/>
      <c r="G947" s="11"/>
      <c r="H947" s="11"/>
    </row>
    <row r="948" spans="1:8">
      <c r="A948" s="12"/>
      <c r="G948" s="11"/>
      <c r="H948" s="11"/>
    </row>
    <row r="949" spans="1:8">
      <c r="A949" s="12"/>
      <c r="G949" s="11"/>
      <c r="H949" s="11"/>
    </row>
    <row r="950" spans="1:8">
      <c r="A950" s="12"/>
      <c r="G950" s="11"/>
      <c r="H950" s="11"/>
    </row>
    <row r="951" spans="1:8">
      <c r="A951" s="12"/>
      <c r="G951" s="11"/>
      <c r="H951" s="11"/>
    </row>
    <row r="952" spans="1:8">
      <c r="A952" s="12"/>
      <c r="G952" s="11"/>
      <c r="H952" s="11"/>
    </row>
    <row r="953" spans="1:8">
      <c r="A953" s="12"/>
      <c r="G953" s="11"/>
      <c r="H953" s="11"/>
    </row>
    <row r="954" spans="1:8">
      <c r="A954" s="12"/>
      <c r="G954" s="11"/>
      <c r="H954" s="11"/>
    </row>
    <row r="955" spans="1:8">
      <c r="A955" s="12"/>
      <c r="G955" s="11"/>
      <c r="H955" s="11"/>
    </row>
    <row r="956" spans="1:8">
      <c r="A956" s="12"/>
      <c r="G956" s="11"/>
      <c r="H956" s="11"/>
    </row>
    <row r="957" spans="1:8">
      <c r="A957" s="12"/>
      <c r="G957" s="11"/>
      <c r="H957" s="11"/>
    </row>
    <row r="958" spans="1:8">
      <c r="A958" s="12"/>
      <c r="G958" s="11"/>
      <c r="H958" s="11"/>
    </row>
    <row r="959" spans="1:8">
      <c r="A959" s="12"/>
      <c r="G959" s="11"/>
      <c r="H959" s="11"/>
    </row>
    <row r="960" spans="1:8">
      <c r="A960" s="12"/>
      <c r="G960" s="11"/>
      <c r="H960" s="11"/>
    </row>
    <row r="961" spans="1:8">
      <c r="A961" s="12"/>
      <c r="G961" s="11"/>
      <c r="H961" s="11"/>
    </row>
    <row r="962" spans="1:8">
      <c r="A962" s="12"/>
      <c r="G962" s="11"/>
      <c r="H962" s="11"/>
    </row>
    <row r="963" spans="1:8">
      <c r="A963" s="12"/>
      <c r="G963" s="11"/>
      <c r="H963" s="11"/>
    </row>
    <row r="964" spans="1:8">
      <c r="A964" s="12"/>
      <c r="G964" s="11"/>
      <c r="H964" s="11"/>
    </row>
    <row r="965" spans="1:8">
      <c r="A965" s="12"/>
      <c r="G965" s="11"/>
      <c r="H965" s="11"/>
    </row>
    <row r="966" spans="1:8">
      <c r="A966" s="12"/>
      <c r="G966" s="11"/>
      <c r="H966" s="11"/>
    </row>
    <row r="967" spans="1:8">
      <c r="A967" s="12"/>
      <c r="G967" s="11"/>
      <c r="H967" s="11"/>
    </row>
    <row r="968" spans="1:8">
      <c r="A968" s="12"/>
      <c r="G968" s="11"/>
      <c r="H968" s="11"/>
    </row>
    <row r="969" spans="1:8">
      <c r="A969" s="12"/>
      <c r="G969" s="11"/>
      <c r="H969" s="11"/>
    </row>
    <row r="970" spans="1:8">
      <c r="A970" s="12"/>
      <c r="G970" s="11"/>
      <c r="H970" s="11"/>
    </row>
    <row r="971" spans="1:8">
      <c r="A971" s="12"/>
      <c r="G971" s="11"/>
      <c r="H971" s="11"/>
    </row>
    <row r="972" spans="1:8">
      <c r="A972" s="12"/>
      <c r="G972" s="11"/>
      <c r="H972" s="11"/>
    </row>
    <row r="973" spans="1:8">
      <c r="A973" s="12"/>
      <c r="G973" s="11"/>
      <c r="H973" s="11"/>
    </row>
    <row r="974" spans="1:8">
      <c r="A974" s="12"/>
      <c r="G974" s="11"/>
      <c r="H974" s="11"/>
    </row>
    <row r="975" spans="1:8">
      <c r="A975" s="12"/>
      <c r="G975" s="11"/>
      <c r="H975" s="11"/>
    </row>
    <row r="976" spans="1:8">
      <c r="A976" s="12"/>
      <c r="G976" s="11"/>
      <c r="H976" s="11"/>
    </row>
    <row r="977" spans="1:8">
      <c r="A977" s="12"/>
      <c r="G977" s="11"/>
      <c r="H977" s="11"/>
    </row>
    <row r="978" spans="1:8">
      <c r="A978" s="12"/>
      <c r="G978" s="11"/>
      <c r="H978" s="11"/>
    </row>
    <row r="979" spans="1:8">
      <c r="A979" s="12"/>
      <c r="G979" s="11"/>
      <c r="H979" s="11"/>
    </row>
    <row r="980" spans="1:8">
      <c r="A980" s="12"/>
      <c r="G980" s="11"/>
      <c r="H980" s="11"/>
    </row>
    <row r="981" spans="1:8">
      <c r="A981" s="12"/>
      <c r="G981" s="11"/>
      <c r="H981" s="11"/>
    </row>
    <row r="982" spans="1:8">
      <c r="A982" s="12"/>
      <c r="G982" s="11"/>
      <c r="H982" s="11"/>
    </row>
    <row r="983" spans="1:8">
      <c r="A983" s="12"/>
      <c r="G983" s="11"/>
      <c r="H983" s="11"/>
    </row>
    <row r="984" spans="1:8">
      <c r="A984" s="12"/>
      <c r="G984" s="11"/>
      <c r="H984" s="11"/>
    </row>
    <row r="985" spans="1:8">
      <c r="A985" s="12"/>
      <c r="G985" s="11"/>
      <c r="H985" s="11"/>
    </row>
    <row r="986" spans="1:8">
      <c r="A986" s="12"/>
      <c r="G986" s="11"/>
      <c r="H986" s="11"/>
    </row>
    <row r="987" spans="1:8">
      <c r="A987" s="12"/>
      <c r="G987" s="11"/>
      <c r="H987" s="11"/>
    </row>
    <row r="988" spans="1:8">
      <c r="A988" s="12"/>
      <c r="G988" s="11"/>
      <c r="H988" s="11"/>
    </row>
    <row r="989" spans="1:8">
      <c r="A989" s="12"/>
      <c r="G989" s="11"/>
      <c r="H989" s="11"/>
    </row>
    <row r="990" spans="1:8">
      <c r="A990" s="12"/>
      <c r="G990" s="11"/>
      <c r="H990" s="11"/>
    </row>
    <row r="991" spans="1:8">
      <c r="A991" s="12"/>
      <c r="G991" s="11"/>
      <c r="H991" s="11"/>
    </row>
    <row r="992" spans="1:8">
      <c r="A992" s="12"/>
      <c r="G992" s="11"/>
      <c r="H992" s="11"/>
    </row>
    <row r="993" spans="1:8">
      <c r="A993" s="12"/>
      <c r="G993" s="11"/>
      <c r="H993" s="11"/>
    </row>
    <row r="994" spans="1:8">
      <c r="A994" s="12"/>
      <c r="G994" s="11"/>
      <c r="H994" s="11"/>
    </row>
    <row r="995" spans="1:8">
      <c r="A995" s="12"/>
      <c r="G995" s="11"/>
      <c r="H995" s="11"/>
    </row>
    <row r="996" spans="1:8">
      <c r="A996" s="12"/>
      <c r="G996" s="11"/>
      <c r="H996" s="11"/>
    </row>
    <row r="997" spans="1:8">
      <c r="A997" s="12"/>
      <c r="G997" s="11"/>
      <c r="H997" s="11"/>
    </row>
    <row r="998" spans="1:8">
      <c r="A998" s="12"/>
      <c r="G998" s="11"/>
      <c r="H998" s="11"/>
    </row>
    <row r="999" spans="1:8">
      <c r="A999" s="12"/>
      <c r="G999" s="11"/>
      <c r="H999" s="11"/>
    </row>
    <row r="1000" spans="1:8">
      <c r="A1000" s="12"/>
      <c r="G1000" s="11"/>
      <c r="H1000" s="11"/>
    </row>
  </sheetData>
  <dataValidations count="1">
    <dataValidation type="custom" allowBlank="1" showDropDown="1" sqref="A2:A1000" xr:uid="{00000000-0002-0000-0100-000000000000}">
      <formula1>OR(NOT(ISERROR(DATEVALUE(A2))), AND(ISNUMBER(A2), LEFT(CELL("format", A2))="D"))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7B7B7"/>
    <outlinePr summaryBelow="0" summaryRight="0"/>
    <pageSetUpPr fitToPage="1"/>
  </sheetPr>
  <dimension ref="A1:X910"/>
  <sheetViews>
    <sheetView workbookViewId="0"/>
  </sheetViews>
  <sheetFormatPr defaultColWidth="12.6640625" defaultRowHeight="15.75" customHeight="1"/>
  <cols>
    <col min="2" max="2" width="34.6640625" customWidth="1"/>
    <col min="3" max="3" width="9.6640625" customWidth="1"/>
    <col min="4" max="4" width="18.44140625" customWidth="1"/>
    <col min="6" max="6" width="24.77734375" customWidth="1"/>
    <col min="7" max="7" width="10" customWidth="1"/>
    <col min="8" max="8" width="23.77734375" customWidth="1"/>
  </cols>
  <sheetData>
    <row r="1" spans="1:24" ht="13.2">
      <c r="A1" s="2" t="s">
        <v>10</v>
      </c>
      <c r="B1" s="13" t="s">
        <v>11</v>
      </c>
      <c r="C1" s="2" t="s">
        <v>12</v>
      </c>
      <c r="D1" s="3" t="s">
        <v>13</v>
      </c>
      <c r="E1" s="4" t="s">
        <v>14</v>
      </c>
      <c r="F1" s="2" t="s">
        <v>15</v>
      </c>
      <c r="G1" s="2" t="s">
        <v>16</v>
      </c>
      <c r="H1" s="13" t="s">
        <v>17</v>
      </c>
      <c r="I1" s="14"/>
      <c r="J1" s="7"/>
      <c r="K1" s="7"/>
      <c r="L1" s="7"/>
      <c r="M1" s="7"/>
      <c r="N1" s="8"/>
      <c r="O1" s="8"/>
      <c r="P1" s="8"/>
      <c r="Q1" s="8"/>
      <c r="R1" s="8"/>
      <c r="S1" s="8"/>
      <c r="T1" s="7"/>
      <c r="U1" s="7"/>
      <c r="V1" s="7"/>
      <c r="W1" s="7"/>
      <c r="X1" s="7"/>
    </row>
    <row r="2" spans="1:24" ht="26.4">
      <c r="A2" s="12" t="s">
        <v>18</v>
      </c>
      <c r="B2" s="15" t="s">
        <v>19</v>
      </c>
      <c r="C2" s="12" t="s">
        <v>20</v>
      </c>
      <c r="D2" s="16" t="s">
        <v>21</v>
      </c>
      <c r="E2" s="17" t="s">
        <v>22</v>
      </c>
      <c r="F2" s="12" t="s">
        <v>23</v>
      </c>
      <c r="G2" s="12" t="b">
        <v>1</v>
      </c>
      <c r="H2" s="15" t="s">
        <v>24</v>
      </c>
      <c r="N2" s="18"/>
      <c r="O2" s="19"/>
      <c r="P2" s="18"/>
      <c r="Q2" s="18"/>
      <c r="R2" s="18"/>
      <c r="S2" s="18"/>
    </row>
    <row r="3" spans="1:24" ht="26.4">
      <c r="A3" s="12" t="s">
        <v>25</v>
      </c>
      <c r="B3" s="15" t="s">
        <v>26</v>
      </c>
      <c r="C3" s="12" t="s">
        <v>20</v>
      </c>
      <c r="D3" s="16" t="s">
        <v>27</v>
      </c>
      <c r="E3" s="20" t="s">
        <v>28</v>
      </c>
      <c r="G3" s="12" t="b">
        <v>1</v>
      </c>
      <c r="H3" s="12" t="s">
        <v>24</v>
      </c>
      <c r="N3" s="18"/>
      <c r="O3" s="18"/>
      <c r="P3" s="18"/>
      <c r="Q3" s="18"/>
      <c r="R3" s="18"/>
      <c r="S3" s="18"/>
    </row>
    <row r="4" spans="1:24" ht="39.6">
      <c r="A4" s="12" t="s">
        <v>29</v>
      </c>
      <c r="B4" s="15" t="s">
        <v>30</v>
      </c>
      <c r="C4" s="12" t="s">
        <v>20</v>
      </c>
      <c r="D4" s="16" t="s">
        <v>31</v>
      </c>
      <c r="E4" s="17" t="s">
        <v>32</v>
      </c>
      <c r="F4" s="12" t="s">
        <v>33</v>
      </c>
      <c r="G4" s="12" t="b">
        <v>1</v>
      </c>
      <c r="H4" s="15" t="s">
        <v>34</v>
      </c>
      <c r="N4" s="18"/>
      <c r="O4" s="18"/>
      <c r="P4" s="18"/>
      <c r="Q4" s="18"/>
      <c r="R4" s="18"/>
      <c r="S4" s="18"/>
    </row>
    <row r="5" spans="1:24" ht="26.4">
      <c r="A5" s="12" t="s">
        <v>35</v>
      </c>
      <c r="B5" s="15" t="s">
        <v>36</v>
      </c>
      <c r="C5" s="12" t="s">
        <v>20</v>
      </c>
      <c r="D5" s="16" t="s">
        <v>37</v>
      </c>
      <c r="E5" s="20" t="s">
        <v>38</v>
      </c>
      <c r="F5" s="21" t="s">
        <v>39</v>
      </c>
      <c r="G5" s="12" t="b">
        <v>1</v>
      </c>
      <c r="H5" s="15" t="s">
        <v>24</v>
      </c>
      <c r="N5" s="18"/>
      <c r="O5" s="18"/>
      <c r="P5" s="18"/>
      <c r="Q5" s="18"/>
      <c r="R5" s="18"/>
      <c r="S5" s="18"/>
    </row>
    <row r="6" spans="1:24" ht="39.6">
      <c r="A6" s="12" t="s">
        <v>40</v>
      </c>
      <c r="B6" s="15" t="s">
        <v>41</v>
      </c>
      <c r="C6" s="12" t="s">
        <v>20</v>
      </c>
      <c r="D6" s="16" t="s">
        <v>42</v>
      </c>
      <c r="E6" s="20" t="s">
        <v>43</v>
      </c>
      <c r="F6" s="12" t="s">
        <v>44</v>
      </c>
      <c r="G6" s="12" t="b">
        <v>1</v>
      </c>
      <c r="H6" s="15" t="s">
        <v>45</v>
      </c>
      <c r="N6" s="18"/>
      <c r="O6" s="18"/>
      <c r="P6" s="18"/>
      <c r="Q6" s="18"/>
      <c r="R6" s="18"/>
      <c r="S6" s="18"/>
    </row>
    <row r="7" spans="1:24" ht="39.6">
      <c r="A7" s="12" t="s">
        <v>46</v>
      </c>
      <c r="B7" s="15" t="s">
        <v>47</v>
      </c>
      <c r="C7" s="12" t="s">
        <v>20</v>
      </c>
      <c r="D7" s="16" t="s">
        <v>48</v>
      </c>
      <c r="E7" s="20" t="s">
        <v>49</v>
      </c>
      <c r="G7" s="12" t="b">
        <v>1</v>
      </c>
      <c r="H7" s="15" t="s">
        <v>50</v>
      </c>
      <c r="N7" s="18"/>
      <c r="O7" s="18"/>
      <c r="P7" s="18"/>
      <c r="Q7" s="18"/>
      <c r="R7" s="18"/>
      <c r="S7" s="18"/>
    </row>
    <row r="8" spans="1:24" ht="26.4">
      <c r="A8" s="12" t="s">
        <v>51</v>
      </c>
      <c r="B8" s="15" t="s">
        <v>52</v>
      </c>
      <c r="C8" s="12" t="s">
        <v>53</v>
      </c>
      <c r="D8" s="16" t="s">
        <v>42</v>
      </c>
      <c r="E8" s="20" t="s">
        <v>54</v>
      </c>
      <c r="F8" s="21" t="s">
        <v>55</v>
      </c>
      <c r="G8" s="12" t="b">
        <v>1</v>
      </c>
      <c r="H8" s="15" t="s">
        <v>56</v>
      </c>
      <c r="N8" s="18"/>
      <c r="O8" s="18"/>
      <c r="P8" s="18"/>
      <c r="Q8" s="18"/>
      <c r="R8" s="18"/>
      <c r="S8" s="18"/>
    </row>
    <row r="9" spans="1:24" ht="13.2">
      <c r="A9" s="12" t="s">
        <v>57</v>
      </c>
      <c r="B9" s="15" t="s">
        <v>58</v>
      </c>
      <c r="C9" s="12" t="s">
        <v>53</v>
      </c>
      <c r="D9" s="16" t="s">
        <v>59</v>
      </c>
      <c r="E9" s="20" t="s">
        <v>60</v>
      </c>
      <c r="F9" s="12" t="s">
        <v>61</v>
      </c>
      <c r="G9" s="12" t="b">
        <v>1</v>
      </c>
      <c r="H9" s="15" t="s">
        <v>24</v>
      </c>
      <c r="N9" s="18"/>
      <c r="O9" s="18"/>
      <c r="P9" s="18"/>
      <c r="Q9" s="18"/>
      <c r="R9" s="18"/>
      <c r="S9" s="18"/>
    </row>
    <row r="10" spans="1:24" ht="26.4">
      <c r="A10" s="12" t="s">
        <v>62</v>
      </c>
      <c r="B10" s="15" t="s">
        <v>63</v>
      </c>
      <c r="C10" s="12" t="s">
        <v>53</v>
      </c>
      <c r="D10" s="16" t="s">
        <v>64</v>
      </c>
      <c r="E10" s="20" t="s">
        <v>65</v>
      </c>
      <c r="G10" s="12" t="b">
        <v>1</v>
      </c>
      <c r="H10" s="15" t="s">
        <v>66</v>
      </c>
      <c r="I10" s="22"/>
      <c r="J10" s="22"/>
      <c r="K10" s="23"/>
      <c r="N10" s="18"/>
      <c r="O10" s="18"/>
      <c r="P10" s="18"/>
      <c r="Q10" s="18"/>
      <c r="R10" s="18"/>
      <c r="S10" s="18"/>
    </row>
    <row r="11" spans="1:24" ht="39.6">
      <c r="A11" s="12" t="s">
        <v>67</v>
      </c>
      <c r="B11" s="15" t="s">
        <v>68</v>
      </c>
      <c r="C11" s="12" t="s">
        <v>53</v>
      </c>
      <c r="D11" s="16" t="s">
        <v>69</v>
      </c>
      <c r="E11" s="17" t="s">
        <v>70</v>
      </c>
      <c r="F11" s="12" t="s">
        <v>71</v>
      </c>
      <c r="G11" s="12" t="b">
        <v>1</v>
      </c>
      <c r="H11" s="15" t="s">
        <v>72</v>
      </c>
      <c r="N11" s="18"/>
      <c r="O11" s="18"/>
      <c r="P11" s="18"/>
      <c r="Q11" s="18"/>
      <c r="R11" s="18"/>
      <c r="S11" s="18"/>
    </row>
    <row r="12" spans="1:24" ht="26.4">
      <c r="A12" s="12" t="s">
        <v>73</v>
      </c>
      <c r="B12" s="15" t="s">
        <v>74</v>
      </c>
      <c r="C12" s="12" t="s">
        <v>53</v>
      </c>
      <c r="D12" s="16" t="s">
        <v>42</v>
      </c>
      <c r="E12" s="20" t="s">
        <v>75</v>
      </c>
      <c r="F12" s="12" t="s">
        <v>76</v>
      </c>
      <c r="G12" s="12" t="b">
        <v>1</v>
      </c>
      <c r="H12" s="15" t="s">
        <v>77</v>
      </c>
      <c r="N12" s="18"/>
      <c r="O12" s="18"/>
      <c r="P12" s="18"/>
      <c r="Q12" s="18"/>
      <c r="R12" s="18"/>
      <c r="S12" s="18"/>
    </row>
    <row r="13" spans="1:24" ht="26.4">
      <c r="A13" s="12" t="s">
        <v>78</v>
      </c>
      <c r="B13" s="15" t="s">
        <v>79</v>
      </c>
      <c r="C13" s="12" t="s">
        <v>53</v>
      </c>
      <c r="D13" s="16" t="s">
        <v>42</v>
      </c>
      <c r="E13" s="20" t="s">
        <v>80</v>
      </c>
      <c r="F13" s="12" t="s">
        <v>81</v>
      </c>
      <c r="G13" s="12" t="b">
        <v>1</v>
      </c>
      <c r="H13" s="15" t="s">
        <v>82</v>
      </c>
      <c r="N13" s="18"/>
      <c r="O13" s="18"/>
      <c r="P13" s="18"/>
      <c r="Q13" s="18"/>
      <c r="R13" s="18"/>
      <c r="S13" s="18"/>
    </row>
    <row r="14" spans="1:24" ht="26.4">
      <c r="A14" s="12" t="s">
        <v>83</v>
      </c>
      <c r="B14" s="15" t="s">
        <v>84</v>
      </c>
      <c r="C14" s="12" t="s">
        <v>85</v>
      </c>
      <c r="D14" s="16" t="s">
        <v>86</v>
      </c>
      <c r="E14" s="20" t="s">
        <v>87</v>
      </c>
      <c r="F14" s="12" t="s">
        <v>88</v>
      </c>
      <c r="G14" s="12" t="b">
        <v>1</v>
      </c>
      <c r="H14" s="15" t="s">
        <v>24</v>
      </c>
    </row>
    <row r="15" spans="1:24" ht="39.6">
      <c r="A15" s="12" t="s">
        <v>89</v>
      </c>
      <c r="B15" s="15" t="s">
        <v>90</v>
      </c>
      <c r="C15" s="12" t="s">
        <v>85</v>
      </c>
      <c r="D15" s="16" t="s">
        <v>42</v>
      </c>
      <c r="E15" s="20" t="s">
        <v>91</v>
      </c>
      <c r="F15" s="12" t="s">
        <v>92</v>
      </c>
      <c r="G15" s="12" t="b">
        <v>0</v>
      </c>
      <c r="H15" s="15" t="s">
        <v>93</v>
      </c>
    </row>
    <row r="16" spans="1:24" ht="13.2">
      <c r="A16" s="12" t="s">
        <v>94</v>
      </c>
      <c r="B16" s="15" t="s">
        <v>95</v>
      </c>
      <c r="C16" s="12" t="s">
        <v>20</v>
      </c>
      <c r="D16" s="16" t="s">
        <v>96</v>
      </c>
      <c r="E16" s="17" t="s">
        <v>97</v>
      </c>
      <c r="G16" s="12" t="b">
        <v>1</v>
      </c>
      <c r="H16" s="15" t="s">
        <v>24</v>
      </c>
    </row>
    <row r="17" spans="1:8" ht="26.4">
      <c r="A17" s="12" t="s">
        <v>98</v>
      </c>
      <c r="B17" s="15" t="s">
        <v>99</v>
      </c>
      <c r="C17" s="12" t="s">
        <v>20</v>
      </c>
      <c r="D17" s="16" t="s">
        <v>100</v>
      </c>
      <c r="E17" s="24" t="s">
        <v>101</v>
      </c>
      <c r="F17" s="12" t="s">
        <v>99</v>
      </c>
      <c r="G17" s="12" t="b">
        <v>1</v>
      </c>
      <c r="H17" s="15" t="s">
        <v>102</v>
      </c>
    </row>
    <row r="18" spans="1:8" ht="13.2">
      <c r="A18" s="12" t="s">
        <v>103</v>
      </c>
      <c r="B18" s="15" t="s">
        <v>104</v>
      </c>
      <c r="C18" s="12" t="s">
        <v>20</v>
      </c>
      <c r="D18" s="16" t="s">
        <v>42</v>
      </c>
      <c r="E18" s="20" t="s">
        <v>105</v>
      </c>
      <c r="F18" s="12" t="s">
        <v>106</v>
      </c>
      <c r="G18" s="12" t="b">
        <v>1</v>
      </c>
      <c r="H18" s="15" t="s">
        <v>24</v>
      </c>
    </row>
    <row r="19" spans="1:8" ht="13.8">
      <c r="A19" s="12" t="s">
        <v>107</v>
      </c>
      <c r="B19" s="15" t="s">
        <v>108</v>
      </c>
      <c r="C19" s="12" t="s">
        <v>53</v>
      </c>
      <c r="D19" s="16" t="s">
        <v>42</v>
      </c>
      <c r="E19" s="25" t="s">
        <v>109</v>
      </c>
      <c r="F19" s="12" t="s">
        <v>110</v>
      </c>
      <c r="G19" s="12" t="b">
        <v>1</v>
      </c>
      <c r="H19" s="15" t="s">
        <v>24</v>
      </c>
    </row>
    <row r="20" spans="1:8" ht="13.8">
      <c r="A20" s="12" t="s">
        <v>111</v>
      </c>
      <c r="B20" s="15" t="s">
        <v>112</v>
      </c>
      <c r="C20" s="12" t="s">
        <v>85</v>
      </c>
      <c r="D20" s="16" t="s">
        <v>113</v>
      </c>
      <c r="E20" s="26" t="s">
        <v>114</v>
      </c>
      <c r="F20" s="12" t="s">
        <v>115</v>
      </c>
      <c r="G20" s="12" t="b">
        <v>1</v>
      </c>
      <c r="H20" s="15" t="s">
        <v>24</v>
      </c>
    </row>
    <row r="21" spans="1:8" ht="13.8">
      <c r="A21" s="12" t="s">
        <v>116</v>
      </c>
      <c r="B21" s="15" t="s">
        <v>117</v>
      </c>
      <c r="C21" s="12" t="s">
        <v>53</v>
      </c>
      <c r="D21" s="16" t="s">
        <v>42</v>
      </c>
      <c r="E21" s="25" t="s">
        <v>118</v>
      </c>
      <c r="F21" s="12" t="s">
        <v>119</v>
      </c>
      <c r="G21" s="12" t="b">
        <v>1</v>
      </c>
      <c r="H21" s="15" t="s">
        <v>24</v>
      </c>
    </row>
    <row r="22" spans="1:8" ht="13.8">
      <c r="A22" s="12" t="s">
        <v>120</v>
      </c>
      <c r="B22" s="15" t="s">
        <v>121</v>
      </c>
      <c r="C22" s="12" t="s">
        <v>53</v>
      </c>
      <c r="D22" s="16" t="s">
        <v>42</v>
      </c>
      <c r="E22" s="25" t="s">
        <v>122</v>
      </c>
      <c r="F22" s="12" t="s">
        <v>123</v>
      </c>
      <c r="G22" s="12" t="b">
        <v>1</v>
      </c>
      <c r="H22" s="15" t="s">
        <v>24</v>
      </c>
    </row>
    <row r="23" spans="1:8" ht="39.6">
      <c r="A23" s="12" t="s">
        <v>124</v>
      </c>
      <c r="B23" s="15" t="s">
        <v>125</v>
      </c>
      <c r="C23" s="12" t="s">
        <v>85</v>
      </c>
      <c r="D23" s="16" t="s">
        <v>42</v>
      </c>
      <c r="E23" s="27" t="s">
        <v>126</v>
      </c>
      <c r="F23" s="12" t="s">
        <v>127</v>
      </c>
      <c r="G23" s="12" t="b">
        <v>0</v>
      </c>
      <c r="H23" s="15" t="s">
        <v>128</v>
      </c>
    </row>
    <row r="24" spans="1:8" ht="13.2">
      <c r="A24" s="12" t="s">
        <v>129</v>
      </c>
      <c r="B24" s="15" t="s">
        <v>130</v>
      </c>
      <c r="C24" s="12" t="s">
        <v>85</v>
      </c>
      <c r="D24" s="16" t="s">
        <v>42</v>
      </c>
      <c r="E24" s="20" t="s">
        <v>131</v>
      </c>
      <c r="F24" s="12" t="s">
        <v>132</v>
      </c>
      <c r="G24" s="12" t="b">
        <v>1</v>
      </c>
      <c r="H24" s="15" t="s">
        <v>24</v>
      </c>
    </row>
    <row r="25" spans="1:8" ht="26.4">
      <c r="A25" s="12" t="s">
        <v>133</v>
      </c>
      <c r="B25" s="15" t="s">
        <v>134</v>
      </c>
      <c r="C25" s="12" t="s">
        <v>20</v>
      </c>
      <c r="D25" s="16" t="s">
        <v>42</v>
      </c>
      <c r="E25" s="28" t="s">
        <v>135</v>
      </c>
      <c r="F25" s="12" t="s">
        <v>136</v>
      </c>
      <c r="G25" s="12" t="b">
        <v>1</v>
      </c>
      <c r="H25" s="15" t="s">
        <v>137</v>
      </c>
    </row>
    <row r="26" spans="1:8" ht="39.6">
      <c r="A26" s="12" t="s">
        <v>138</v>
      </c>
      <c r="B26" s="29" t="s">
        <v>139</v>
      </c>
      <c r="C26" s="12" t="s">
        <v>53</v>
      </c>
      <c r="D26" s="16" t="s">
        <v>42</v>
      </c>
      <c r="E26" s="20" t="s">
        <v>140</v>
      </c>
      <c r="F26" s="12" t="s">
        <v>141</v>
      </c>
      <c r="G26" s="12" t="b">
        <v>1</v>
      </c>
      <c r="H26" s="15" t="s">
        <v>142</v>
      </c>
    </row>
    <row r="27" spans="1:8" ht="52.8">
      <c r="A27" s="12" t="s">
        <v>143</v>
      </c>
      <c r="B27" s="29" t="s">
        <v>144</v>
      </c>
      <c r="C27" s="12" t="s">
        <v>53</v>
      </c>
      <c r="D27" s="16" t="s">
        <v>145</v>
      </c>
      <c r="E27" s="30" t="s">
        <v>146</v>
      </c>
      <c r="F27" s="12" t="s">
        <v>147</v>
      </c>
      <c r="G27" s="12" t="b">
        <v>1</v>
      </c>
      <c r="H27" s="15" t="s">
        <v>148</v>
      </c>
    </row>
    <row r="28" spans="1:8" ht="52.8">
      <c r="A28" s="12" t="s">
        <v>149</v>
      </c>
      <c r="B28" s="31" t="s">
        <v>150</v>
      </c>
      <c r="C28" s="12" t="s">
        <v>85</v>
      </c>
      <c r="D28" s="16" t="s">
        <v>151</v>
      </c>
      <c r="E28" s="20" t="s">
        <v>152</v>
      </c>
      <c r="F28" s="12" t="s">
        <v>153</v>
      </c>
      <c r="G28" s="12" t="b">
        <v>1</v>
      </c>
      <c r="H28" s="15" t="s">
        <v>154</v>
      </c>
    </row>
    <row r="29" spans="1:8" ht="26.4">
      <c r="A29" s="12" t="s">
        <v>155</v>
      </c>
      <c r="B29" s="31" t="s">
        <v>156</v>
      </c>
      <c r="C29" s="12" t="s">
        <v>85</v>
      </c>
      <c r="D29" s="32" t="s">
        <v>157</v>
      </c>
      <c r="E29" s="33" t="s">
        <v>158</v>
      </c>
      <c r="F29" s="12" t="s">
        <v>159</v>
      </c>
      <c r="G29" s="12" t="b">
        <v>1</v>
      </c>
      <c r="H29" s="15" t="s">
        <v>160</v>
      </c>
    </row>
    <row r="30" spans="1:8" ht="52.8">
      <c r="A30" s="12" t="s">
        <v>161</v>
      </c>
      <c r="B30" s="15" t="s">
        <v>162</v>
      </c>
      <c r="C30" s="12" t="s">
        <v>85</v>
      </c>
      <c r="D30" s="16" t="s">
        <v>163</v>
      </c>
      <c r="E30" s="20" t="s">
        <v>164</v>
      </c>
      <c r="F30" s="12" t="s">
        <v>165</v>
      </c>
      <c r="G30" s="12" t="b">
        <v>1</v>
      </c>
      <c r="H30" s="15" t="s">
        <v>166</v>
      </c>
    </row>
    <row r="31" spans="1:8" ht="39.6">
      <c r="A31" s="12" t="s">
        <v>167</v>
      </c>
      <c r="B31" s="15" t="s">
        <v>168</v>
      </c>
      <c r="C31" s="12" t="s">
        <v>169</v>
      </c>
      <c r="D31" s="16" t="s">
        <v>42</v>
      </c>
      <c r="E31" s="17" t="s">
        <v>170</v>
      </c>
      <c r="G31" s="12" t="b">
        <v>1</v>
      </c>
      <c r="H31" s="15" t="s">
        <v>171</v>
      </c>
    </row>
    <row r="32" spans="1:8" ht="26.4">
      <c r="A32" s="12" t="s">
        <v>172</v>
      </c>
      <c r="B32" s="15" t="s">
        <v>173</v>
      </c>
      <c r="C32" s="12" t="s">
        <v>53</v>
      </c>
      <c r="D32" s="32" t="s">
        <v>174</v>
      </c>
      <c r="E32" s="20" t="s">
        <v>175</v>
      </c>
      <c r="F32" s="12" t="s">
        <v>176</v>
      </c>
      <c r="G32" s="12" t="b">
        <v>1</v>
      </c>
      <c r="H32" s="15" t="s">
        <v>177</v>
      </c>
    </row>
    <row r="33" spans="1:24" ht="26.4">
      <c r="A33" s="12" t="s">
        <v>178</v>
      </c>
      <c r="B33" s="29" t="s">
        <v>179</v>
      </c>
      <c r="C33" s="12" t="s">
        <v>20</v>
      </c>
      <c r="D33" s="16" t="s">
        <v>42</v>
      </c>
      <c r="E33" s="20" t="s">
        <v>180</v>
      </c>
      <c r="G33" s="12" t="b">
        <v>1</v>
      </c>
      <c r="H33" s="15" t="s">
        <v>181</v>
      </c>
    </row>
    <row r="34" spans="1:24" ht="26.4">
      <c r="A34" s="12" t="s">
        <v>182</v>
      </c>
      <c r="B34" s="15" t="s">
        <v>183</v>
      </c>
      <c r="C34" s="12" t="s">
        <v>53</v>
      </c>
      <c r="D34" s="16" t="s">
        <v>42</v>
      </c>
      <c r="E34" s="17" t="s">
        <v>184</v>
      </c>
      <c r="F34" s="12" t="s">
        <v>185</v>
      </c>
      <c r="G34" s="12" t="b">
        <v>1</v>
      </c>
      <c r="H34" s="15" t="s">
        <v>186</v>
      </c>
    </row>
    <row r="35" spans="1:24" ht="26.4">
      <c r="A35" s="12" t="s">
        <v>187</v>
      </c>
      <c r="B35" s="31" t="s">
        <v>188</v>
      </c>
      <c r="C35" s="12" t="s">
        <v>53</v>
      </c>
      <c r="D35" s="16" t="s">
        <v>42</v>
      </c>
      <c r="E35" s="20" t="s">
        <v>189</v>
      </c>
      <c r="F35" s="12" t="s">
        <v>190</v>
      </c>
      <c r="G35" s="12" t="b">
        <v>1</v>
      </c>
      <c r="H35" s="15" t="s">
        <v>191</v>
      </c>
    </row>
    <row r="36" spans="1:24" ht="13.2">
      <c r="A36" s="12" t="s">
        <v>192</v>
      </c>
      <c r="B36" s="34" t="s">
        <v>193</v>
      </c>
      <c r="C36" s="12" t="s">
        <v>194</v>
      </c>
      <c r="D36" s="16" t="s">
        <v>42</v>
      </c>
      <c r="E36" s="20" t="s">
        <v>195</v>
      </c>
      <c r="F36" s="12" t="s">
        <v>196</v>
      </c>
      <c r="G36" s="12" t="b">
        <v>1</v>
      </c>
      <c r="H36" s="15" t="s">
        <v>24</v>
      </c>
    </row>
    <row r="37" spans="1:24" ht="26.4">
      <c r="A37" s="12" t="s">
        <v>197</v>
      </c>
      <c r="B37" s="31" t="s">
        <v>198</v>
      </c>
      <c r="C37" s="12" t="s">
        <v>85</v>
      </c>
      <c r="D37" s="16" t="s">
        <v>199</v>
      </c>
      <c r="E37" s="20" t="s">
        <v>200</v>
      </c>
      <c r="F37" s="12" t="s">
        <v>201</v>
      </c>
      <c r="G37" s="12" t="b">
        <v>1</v>
      </c>
      <c r="H37" s="15" t="s">
        <v>202</v>
      </c>
    </row>
    <row r="38" spans="1:24" ht="26.4">
      <c r="A38" s="12" t="s">
        <v>203</v>
      </c>
      <c r="B38" s="15" t="s">
        <v>204</v>
      </c>
      <c r="C38" s="12" t="s">
        <v>53</v>
      </c>
      <c r="D38" s="16" t="s">
        <v>42</v>
      </c>
      <c r="E38" s="20" t="s">
        <v>205</v>
      </c>
      <c r="F38" s="12" t="s">
        <v>206</v>
      </c>
      <c r="G38" s="12" t="b">
        <v>1</v>
      </c>
      <c r="H38" s="15" t="s">
        <v>207</v>
      </c>
    </row>
    <row r="39" spans="1:24" ht="26.4">
      <c r="A39" s="12" t="s">
        <v>208</v>
      </c>
      <c r="B39" s="15" t="s">
        <v>209</v>
      </c>
      <c r="C39" s="12" t="s">
        <v>169</v>
      </c>
      <c r="D39" s="16" t="s">
        <v>210</v>
      </c>
      <c r="E39" s="20" t="s">
        <v>211</v>
      </c>
      <c r="F39" s="12" t="s">
        <v>212</v>
      </c>
      <c r="G39" s="12" t="b">
        <v>1</v>
      </c>
      <c r="H39" s="15" t="s">
        <v>213</v>
      </c>
    </row>
    <row r="40" spans="1:24" ht="26.4">
      <c r="A40" s="12" t="s">
        <v>214</v>
      </c>
      <c r="B40" s="31" t="s">
        <v>215</v>
      </c>
      <c r="C40" s="12" t="s">
        <v>216</v>
      </c>
      <c r="D40" s="16" t="s">
        <v>42</v>
      </c>
      <c r="E40" s="20" t="s">
        <v>217</v>
      </c>
      <c r="G40" s="12" t="b">
        <v>1</v>
      </c>
      <c r="H40" s="15" t="s">
        <v>218</v>
      </c>
    </row>
    <row r="41" spans="1:24" ht="13.2">
      <c r="A41" s="12" t="s">
        <v>219</v>
      </c>
      <c r="B41" s="15" t="s">
        <v>220</v>
      </c>
      <c r="C41" s="12" t="s">
        <v>194</v>
      </c>
      <c r="D41" s="16" t="s">
        <v>42</v>
      </c>
      <c r="E41" s="20" t="s">
        <v>221</v>
      </c>
      <c r="F41" s="12" t="s">
        <v>222</v>
      </c>
      <c r="G41" s="12" t="b">
        <v>1</v>
      </c>
      <c r="H41" s="15" t="s">
        <v>24</v>
      </c>
    </row>
    <row r="42" spans="1:24" ht="39.6">
      <c r="A42" s="12" t="s">
        <v>223</v>
      </c>
      <c r="B42" s="31" t="s">
        <v>224</v>
      </c>
      <c r="C42" s="12" t="s">
        <v>194</v>
      </c>
      <c r="D42" s="16" t="s">
        <v>42</v>
      </c>
      <c r="E42" s="20" t="s">
        <v>225</v>
      </c>
      <c r="G42" s="12" t="b">
        <v>0</v>
      </c>
      <c r="H42" s="15" t="s">
        <v>226</v>
      </c>
    </row>
    <row r="43" spans="1:24" ht="39.6">
      <c r="A43" s="12" t="s">
        <v>227</v>
      </c>
      <c r="B43" s="15" t="s">
        <v>228</v>
      </c>
      <c r="C43" s="12" t="s">
        <v>194</v>
      </c>
      <c r="D43" s="16" t="s">
        <v>42</v>
      </c>
      <c r="E43" s="17" t="s">
        <v>229</v>
      </c>
      <c r="F43" s="12" t="s">
        <v>230</v>
      </c>
      <c r="G43" s="12" t="b">
        <v>1</v>
      </c>
      <c r="H43" s="15" t="s">
        <v>231</v>
      </c>
    </row>
    <row r="44" spans="1:24" ht="39.6">
      <c r="A44" s="12" t="s">
        <v>232</v>
      </c>
      <c r="B44" s="15" t="s">
        <v>233</v>
      </c>
      <c r="C44" s="12" t="s">
        <v>194</v>
      </c>
      <c r="D44" s="16" t="s">
        <v>234</v>
      </c>
      <c r="E44" s="24" t="s">
        <v>235</v>
      </c>
      <c r="F44" s="12" t="s">
        <v>236</v>
      </c>
      <c r="G44" s="12" t="b">
        <v>1</v>
      </c>
      <c r="H44" s="15" t="s">
        <v>237</v>
      </c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 ht="26.4">
      <c r="A45" s="12" t="s">
        <v>238</v>
      </c>
      <c r="B45" s="15" t="s">
        <v>239</v>
      </c>
      <c r="C45" s="12" t="s">
        <v>53</v>
      </c>
      <c r="D45" s="16" t="s">
        <v>42</v>
      </c>
      <c r="E45" s="17" t="s">
        <v>240</v>
      </c>
      <c r="F45" s="12" t="s">
        <v>241</v>
      </c>
      <c r="G45" s="12" t="b">
        <v>1</v>
      </c>
      <c r="H45" s="15" t="s">
        <v>242</v>
      </c>
    </row>
    <row r="46" spans="1:24" ht="26.4">
      <c r="A46" s="12" t="s">
        <v>243</v>
      </c>
      <c r="B46" s="31" t="s">
        <v>244</v>
      </c>
      <c r="C46" s="12" t="s">
        <v>53</v>
      </c>
      <c r="D46" s="16" t="s">
        <v>245</v>
      </c>
      <c r="E46" s="30" t="s">
        <v>246</v>
      </c>
      <c r="F46" s="12" t="s">
        <v>247</v>
      </c>
      <c r="G46" s="12" t="b">
        <v>1</v>
      </c>
      <c r="H46" s="15" t="s">
        <v>248</v>
      </c>
    </row>
    <row r="47" spans="1:24" ht="13.2">
      <c r="A47" s="12" t="s">
        <v>249</v>
      </c>
      <c r="B47" s="15" t="s">
        <v>250</v>
      </c>
      <c r="C47" s="12" t="s">
        <v>85</v>
      </c>
      <c r="D47" s="16" t="s">
        <v>251</v>
      </c>
      <c r="E47" s="20" t="s">
        <v>252</v>
      </c>
      <c r="F47" s="12" t="s">
        <v>253</v>
      </c>
      <c r="G47" s="12" t="b">
        <v>1</v>
      </c>
      <c r="H47" s="15" t="s">
        <v>24</v>
      </c>
    </row>
    <row r="48" spans="1:24" ht="26.4">
      <c r="A48" s="12" t="s">
        <v>254</v>
      </c>
      <c r="B48" s="31" t="s">
        <v>255</v>
      </c>
      <c r="C48" s="12" t="s">
        <v>169</v>
      </c>
      <c r="D48" s="16" t="s">
        <v>256</v>
      </c>
      <c r="E48" s="20" t="s">
        <v>257</v>
      </c>
      <c r="F48" s="12" t="s">
        <v>258</v>
      </c>
      <c r="G48" s="12" t="b">
        <v>1</v>
      </c>
      <c r="H48" s="15" t="s">
        <v>259</v>
      </c>
    </row>
    <row r="49" spans="1:24" ht="39.6">
      <c r="A49" s="12" t="s">
        <v>260</v>
      </c>
      <c r="B49" s="31" t="s">
        <v>261</v>
      </c>
      <c r="C49" s="12" t="s">
        <v>169</v>
      </c>
      <c r="D49" s="16" t="s">
        <v>42</v>
      </c>
      <c r="E49" s="20" t="s">
        <v>262</v>
      </c>
      <c r="F49" s="12" t="s">
        <v>263</v>
      </c>
      <c r="G49" s="12" t="b">
        <v>1</v>
      </c>
      <c r="H49" s="15" t="s">
        <v>264</v>
      </c>
    </row>
    <row r="50" spans="1:24" ht="26.4">
      <c r="A50" s="12" t="s">
        <v>265</v>
      </c>
      <c r="B50" s="31" t="s">
        <v>266</v>
      </c>
      <c r="C50" s="12" t="s">
        <v>53</v>
      </c>
      <c r="D50" s="16" t="s">
        <v>42</v>
      </c>
      <c r="E50" s="20" t="s">
        <v>267</v>
      </c>
      <c r="F50" s="12" t="s">
        <v>268</v>
      </c>
      <c r="G50" s="12" t="b">
        <v>1</v>
      </c>
      <c r="H50" s="15" t="s">
        <v>269</v>
      </c>
    </row>
    <row r="51" spans="1:24" ht="26.4">
      <c r="A51" s="12" t="s">
        <v>270</v>
      </c>
      <c r="B51" s="15" t="s">
        <v>271</v>
      </c>
      <c r="C51" s="12" t="s">
        <v>53</v>
      </c>
      <c r="D51" s="16" t="s">
        <v>272</v>
      </c>
      <c r="E51" s="17" t="s">
        <v>273</v>
      </c>
      <c r="G51" s="12" t="b">
        <v>1</v>
      </c>
      <c r="H51" s="15" t="s">
        <v>274</v>
      </c>
    </row>
    <row r="52" spans="1:24" ht="26.4">
      <c r="A52" s="12" t="s">
        <v>275</v>
      </c>
      <c r="B52" s="15" t="s">
        <v>276</v>
      </c>
      <c r="C52" s="12" t="s">
        <v>53</v>
      </c>
      <c r="D52" s="16" t="s">
        <v>277</v>
      </c>
      <c r="E52" s="20" t="s">
        <v>278</v>
      </c>
      <c r="F52" s="12" t="s">
        <v>279</v>
      </c>
      <c r="G52" s="12" t="b">
        <v>1</v>
      </c>
      <c r="H52" s="15" t="s">
        <v>280</v>
      </c>
    </row>
    <row r="53" spans="1:24" ht="26.4">
      <c r="A53" s="12" t="s">
        <v>281</v>
      </c>
      <c r="B53" s="15" t="s">
        <v>282</v>
      </c>
      <c r="C53" s="12" t="s">
        <v>169</v>
      </c>
      <c r="D53" s="16" t="s">
        <v>283</v>
      </c>
      <c r="E53" s="20" t="s">
        <v>284</v>
      </c>
      <c r="F53" s="12" t="s">
        <v>285</v>
      </c>
      <c r="G53" s="12" t="b">
        <v>1</v>
      </c>
      <c r="H53" s="15" t="s">
        <v>286</v>
      </c>
    </row>
    <row r="54" spans="1:24" ht="39.6">
      <c r="A54" s="12" t="s">
        <v>287</v>
      </c>
      <c r="B54" s="31" t="s">
        <v>288</v>
      </c>
      <c r="C54" s="12" t="s">
        <v>169</v>
      </c>
      <c r="D54" s="16" t="s">
        <v>42</v>
      </c>
      <c r="E54" s="20"/>
      <c r="G54" s="12" t="b">
        <v>0</v>
      </c>
      <c r="H54" s="15" t="s">
        <v>289</v>
      </c>
    </row>
    <row r="55" spans="1:24" ht="13.2">
      <c r="A55" s="12" t="s">
        <v>290</v>
      </c>
      <c r="B55" s="15" t="s">
        <v>291</v>
      </c>
      <c r="C55" s="12" t="s">
        <v>53</v>
      </c>
      <c r="D55" s="16" t="s">
        <v>42</v>
      </c>
      <c r="E55" s="20" t="s">
        <v>292</v>
      </c>
      <c r="G55" s="12" t="b">
        <v>0</v>
      </c>
      <c r="H55" s="15" t="s">
        <v>24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26.4">
      <c r="A56" s="12" t="s">
        <v>293</v>
      </c>
      <c r="B56" s="15" t="s">
        <v>294</v>
      </c>
      <c r="C56" s="12" t="s">
        <v>53</v>
      </c>
      <c r="D56" s="16" t="s">
        <v>295</v>
      </c>
      <c r="E56" s="17" t="s">
        <v>296</v>
      </c>
      <c r="F56" s="12" t="s">
        <v>297</v>
      </c>
      <c r="G56" s="12" t="b">
        <v>1</v>
      </c>
      <c r="H56" s="15" t="s">
        <v>298</v>
      </c>
    </row>
    <row r="57" spans="1:24" ht="13.2">
      <c r="A57" s="12" t="s">
        <v>299</v>
      </c>
      <c r="B57" s="15" t="s">
        <v>300</v>
      </c>
      <c r="C57" s="12" t="s">
        <v>53</v>
      </c>
      <c r="D57" s="16" t="s">
        <v>301</v>
      </c>
      <c r="E57" s="20" t="s">
        <v>302</v>
      </c>
      <c r="G57" s="12" t="b">
        <v>1</v>
      </c>
      <c r="H57" s="15" t="s">
        <v>24</v>
      </c>
    </row>
    <row r="58" spans="1:24" ht="26.4">
      <c r="A58" s="12" t="s">
        <v>303</v>
      </c>
      <c r="B58" s="15" t="s">
        <v>304</v>
      </c>
      <c r="C58" s="12" t="s">
        <v>53</v>
      </c>
      <c r="D58" s="16" t="s">
        <v>305</v>
      </c>
      <c r="E58" s="17" t="s">
        <v>306</v>
      </c>
      <c r="F58" s="12" t="s">
        <v>307</v>
      </c>
      <c r="G58" s="12" t="b">
        <v>1</v>
      </c>
      <c r="H58" s="15" t="s">
        <v>308</v>
      </c>
    </row>
    <row r="59" spans="1:24" ht="26.4">
      <c r="A59" s="12" t="s">
        <v>309</v>
      </c>
      <c r="B59" s="15" t="s">
        <v>310</v>
      </c>
      <c r="C59" s="12" t="s">
        <v>53</v>
      </c>
      <c r="D59" s="16" t="s">
        <v>311</v>
      </c>
      <c r="E59" s="20" t="s">
        <v>312</v>
      </c>
      <c r="F59" s="12" t="s">
        <v>313</v>
      </c>
      <c r="G59" s="12" t="b">
        <v>1</v>
      </c>
      <c r="H59" s="15" t="s">
        <v>24</v>
      </c>
    </row>
    <row r="60" spans="1:24" ht="13.2">
      <c r="A60" s="12" t="s">
        <v>314</v>
      </c>
      <c r="B60" s="15" t="s">
        <v>315</v>
      </c>
      <c r="C60" s="12" t="s">
        <v>53</v>
      </c>
      <c r="D60" s="16" t="s">
        <v>42</v>
      </c>
      <c r="E60" s="20" t="s">
        <v>316</v>
      </c>
      <c r="G60" s="12" t="b">
        <v>0</v>
      </c>
      <c r="H60" s="15" t="s">
        <v>24</v>
      </c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</row>
    <row r="61" spans="1:24" ht="52.8">
      <c r="A61" s="12" t="s">
        <v>317</v>
      </c>
      <c r="B61" s="15" t="s">
        <v>318</v>
      </c>
      <c r="C61" s="12" t="s">
        <v>169</v>
      </c>
      <c r="D61" s="16" t="s">
        <v>42</v>
      </c>
      <c r="E61" s="20" t="s">
        <v>319</v>
      </c>
      <c r="F61" s="12" t="s">
        <v>320</v>
      </c>
      <c r="G61" s="12" t="b">
        <v>1</v>
      </c>
      <c r="H61" s="15" t="s">
        <v>321</v>
      </c>
    </row>
    <row r="62" spans="1:24" ht="26.4">
      <c r="A62" s="12" t="s">
        <v>322</v>
      </c>
      <c r="B62" s="15" t="s">
        <v>323</v>
      </c>
      <c r="C62" s="12" t="s">
        <v>53</v>
      </c>
      <c r="D62" s="16" t="s">
        <v>324</v>
      </c>
      <c r="E62" s="20" t="s">
        <v>325</v>
      </c>
      <c r="F62" s="12" t="s">
        <v>326</v>
      </c>
      <c r="G62" s="12" t="b">
        <v>1</v>
      </c>
      <c r="H62" s="15" t="s">
        <v>24</v>
      </c>
    </row>
    <row r="63" spans="1:24" ht="26.4">
      <c r="A63" s="12" t="s">
        <v>327</v>
      </c>
      <c r="B63" s="15" t="s">
        <v>328</v>
      </c>
      <c r="C63" s="12" t="s">
        <v>53</v>
      </c>
      <c r="D63" s="16" t="s">
        <v>42</v>
      </c>
      <c r="E63" s="20"/>
      <c r="G63" s="12" t="b">
        <v>0</v>
      </c>
      <c r="H63" s="15" t="s">
        <v>329</v>
      </c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</row>
    <row r="64" spans="1:24" ht="39.6">
      <c r="A64" s="12" t="s">
        <v>330</v>
      </c>
      <c r="B64" s="31" t="s">
        <v>331</v>
      </c>
      <c r="C64" s="12" t="s">
        <v>53</v>
      </c>
      <c r="D64" s="16" t="s">
        <v>332</v>
      </c>
      <c r="E64" s="20" t="s">
        <v>333</v>
      </c>
      <c r="F64" s="12" t="s">
        <v>334</v>
      </c>
      <c r="G64" s="12" t="b">
        <v>1</v>
      </c>
      <c r="H64" s="15" t="s">
        <v>335</v>
      </c>
    </row>
    <row r="65" spans="1:24" ht="26.4">
      <c r="A65" s="12" t="s">
        <v>336</v>
      </c>
      <c r="B65" s="15" t="s">
        <v>337</v>
      </c>
      <c r="C65" s="12" t="s">
        <v>53</v>
      </c>
      <c r="D65" s="16" t="s">
        <v>42</v>
      </c>
      <c r="E65" s="17" t="s">
        <v>338</v>
      </c>
      <c r="F65" s="12" t="s">
        <v>339</v>
      </c>
      <c r="G65" s="12" t="b">
        <v>0</v>
      </c>
      <c r="H65" s="15" t="s">
        <v>340</v>
      </c>
    </row>
    <row r="66" spans="1:24" ht="13.2">
      <c r="A66" s="12" t="s">
        <v>341</v>
      </c>
      <c r="B66" s="31" t="s">
        <v>342</v>
      </c>
      <c r="C66" s="12" t="s">
        <v>53</v>
      </c>
      <c r="D66" s="16" t="s">
        <v>42</v>
      </c>
      <c r="E66" s="17" t="s">
        <v>343</v>
      </c>
      <c r="F66" s="12" t="s">
        <v>344</v>
      </c>
      <c r="G66" s="12" t="b">
        <v>1</v>
      </c>
      <c r="H66" s="15" t="s">
        <v>24</v>
      </c>
    </row>
    <row r="67" spans="1:24" ht="26.4">
      <c r="A67" s="12" t="s">
        <v>345</v>
      </c>
      <c r="B67" s="15" t="s">
        <v>346</v>
      </c>
      <c r="C67" s="12" t="s">
        <v>53</v>
      </c>
      <c r="D67" s="16" t="s">
        <v>347</v>
      </c>
      <c r="E67" s="20" t="s">
        <v>348</v>
      </c>
      <c r="F67" s="12" t="s">
        <v>349</v>
      </c>
      <c r="G67" s="12" t="b">
        <v>1</v>
      </c>
      <c r="H67" s="15" t="s">
        <v>350</v>
      </c>
    </row>
    <row r="68" spans="1:24" ht="26.4">
      <c r="A68" s="12" t="s">
        <v>351</v>
      </c>
      <c r="B68" s="15" t="s">
        <v>346</v>
      </c>
      <c r="C68" s="12" t="s">
        <v>53</v>
      </c>
      <c r="D68" s="16" t="s">
        <v>352</v>
      </c>
      <c r="E68" s="20" t="s">
        <v>353</v>
      </c>
      <c r="G68" s="12" t="b">
        <v>0</v>
      </c>
      <c r="H68" s="15" t="s">
        <v>350</v>
      </c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</row>
    <row r="69" spans="1:24" ht="13.2">
      <c r="A69" s="12" t="s">
        <v>354</v>
      </c>
      <c r="B69" s="15" t="s">
        <v>355</v>
      </c>
      <c r="C69" s="12" t="s">
        <v>20</v>
      </c>
      <c r="D69" s="16" t="s">
        <v>42</v>
      </c>
      <c r="E69" s="20" t="s">
        <v>356</v>
      </c>
      <c r="F69" s="12" t="s">
        <v>357</v>
      </c>
      <c r="G69" s="12" t="b">
        <v>1</v>
      </c>
      <c r="H69" s="15" t="s">
        <v>24</v>
      </c>
    </row>
    <row r="70" spans="1:24" ht="13.2">
      <c r="A70" s="12" t="s">
        <v>358</v>
      </c>
      <c r="B70" s="15" t="s">
        <v>359</v>
      </c>
      <c r="C70" s="12" t="s">
        <v>20</v>
      </c>
      <c r="D70" s="16" t="s">
        <v>42</v>
      </c>
      <c r="E70" s="20" t="s">
        <v>360</v>
      </c>
      <c r="F70" s="12" t="s">
        <v>361</v>
      </c>
      <c r="G70" s="12" t="b">
        <v>1</v>
      </c>
      <c r="H70" s="15" t="s">
        <v>24</v>
      </c>
    </row>
    <row r="71" spans="1:24" ht="13.2">
      <c r="A71" s="12" t="s">
        <v>362</v>
      </c>
      <c r="B71" s="15" t="s">
        <v>363</v>
      </c>
      <c r="C71" s="12" t="s">
        <v>20</v>
      </c>
      <c r="D71" s="16" t="s">
        <v>364</v>
      </c>
      <c r="E71" s="20" t="s">
        <v>365</v>
      </c>
      <c r="F71" s="12" t="s">
        <v>366</v>
      </c>
      <c r="G71" s="12" t="b">
        <v>1</v>
      </c>
      <c r="H71" s="15" t="s">
        <v>24</v>
      </c>
    </row>
    <row r="72" spans="1:24" ht="26.4">
      <c r="A72" s="12" t="s">
        <v>367</v>
      </c>
      <c r="B72" s="15" t="s">
        <v>368</v>
      </c>
      <c r="C72" s="12" t="s">
        <v>20</v>
      </c>
      <c r="D72" s="16" t="s">
        <v>369</v>
      </c>
      <c r="E72" s="20" t="s">
        <v>370</v>
      </c>
      <c r="F72" s="12" t="s">
        <v>371</v>
      </c>
      <c r="G72" s="12" t="b">
        <v>1</v>
      </c>
      <c r="H72" s="15" t="s">
        <v>372</v>
      </c>
    </row>
    <row r="73" spans="1:24" ht="26.4">
      <c r="A73" s="12" t="s">
        <v>373</v>
      </c>
      <c r="B73" s="15" t="s">
        <v>374</v>
      </c>
      <c r="C73" s="12" t="s">
        <v>20</v>
      </c>
      <c r="D73" s="16" t="s">
        <v>42</v>
      </c>
      <c r="E73" s="20" t="s">
        <v>375</v>
      </c>
      <c r="F73" s="12" t="s">
        <v>376</v>
      </c>
      <c r="G73" s="12" t="b">
        <v>1</v>
      </c>
      <c r="H73" s="15" t="s">
        <v>377</v>
      </c>
    </row>
    <row r="74" spans="1:24" ht="13.2">
      <c r="A74" s="12" t="s">
        <v>378</v>
      </c>
      <c r="B74" s="15" t="s">
        <v>379</v>
      </c>
      <c r="C74" s="12" t="s">
        <v>20</v>
      </c>
      <c r="D74" s="16" t="s">
        <v>42</v>
      </c>
      <c r="E74" s="20" t="s">
        <v>380</v>
      </c>
      <c r="G74" s="12" t="b">
        <v>1</v>
      </c>
      <c r="H74" s="15" t="s">
        <v>24</v>
      </c>
    </row>
    <row r="75" spans="1:24" ht="13.2">
      <c r="A75" s="12" t="s">
        <v>381</v>
      </c>
      <c r="B75" s="15" t="s">
        <v>382</v>
      </c>
      <c r="C75" s="12" t="s">
        <v>20</v>
      </c>
      <c r="D75" s="16" t="s">
        <v>42</v>
      </c>
      <c r="E75" s="20" t="s">
        <v>383</v>
      </c>
      <c r="G75" s="12" t="b">
        <v>1</v>
      </c>
      <c r="H75" s="15" t="s">
        <v>24</v>
      </c>
    </row>
    <row r="76" spans="1:24" ht="13.2">
      <c r="A76" s="12" t="s">
        <v>384</v>
      </c>
      <c r="B76" s="15" t="s">
        <v>385</v>
      </c>
      <c r="C76" s="12" t="s">
        <v>20</v>
      </c>
      <c r="D76" s="16" t="s">
        <v>42</v>
      </c>
      <c r="E76" s="20" t="s">
        <v>386</v>
      </c>
      <c r="G76" s="12" t="b">
        <v>0</v>
      </c>
      <c r="H76" s="15" t="s">
        <v>24</v>
      </c>
    </row>
    <row r="77" spans="1:24" ht="26.4">
      <c r="A77" s="12" t="s">
        <v>387</v>
      </c>
      <c r="B77" s="15" t="s">
        <v>388</v>
      </c>
      <c r="C77" s="12" t="s">
        <v>20</v>
      </c>
      <c r="D77" s="16" t="s">
        <v>42</v>
      </c>
      <c r="E77" s="36" t="s">
        <v>389</v>
      </c>
      <c r="F77" s="12" t="s">
        <v>390</v>
      </c>
      <c r="G77" s="12" t="b">
        <v>1</v>
      </c>
      <c r="H77" s="15" t="s">
        <v>391</v>
      </c>
    </row>
    <row r="78" spans="1:24" ht="26.4">
      <c r="A78" s="12" t="s">
        <v>392</v>
      </c>
      <c r="B78" s="15" t="s">
        <v>393</v>
      </c>
      <c r="C78" s="12" t="s">
        <v>20</v>
      </c>
      <c r="D78" s="16" t="s">
        <v>42</v>
      </c>
      <c r="E78" s="20" t="s">
        <v>394</v>
      </c>
      <c r="F78" s="12" t="s">
        <v>395</v>
      </c>
      <c r="G78" s="12" t="b">
        <v>0</v>
      </c>
      <c r="H78" s="15" t="s">
        <v>396</v>
      </c>
    </row>
    <row r="79" spans="1:24" ht="13.2">
      <c r="A79" s="12" t="s">
        <v>397</v>
      </c>
      <c r="B79" s="15" t="s">
        <v>398</v>
      </c>
      <c r="C79" s="12" t="s">
        <v>20</v>
      </c>
      <c r="D79" s="16" t="s">
        <v>42</v>
      </c>
      <c r="E79" s="20" t="s">
        <v>399</v>
      </c>
      <c r="F79" s="12" t="s">
        <v>400</v>
      </c>
      <c r="G79" s="12" t="b">
        <v>1</v>
      </c>
      <c r="H79" s="15" t="s">
        <v>24</v>
      </c>
    </row>
    <row r="80" spans="1:24" ht="26.4">
      <c r="A80" s="12" t="s">
        <v>401</v>
      </c>
      <c r="B80" s="15" t="s">
        <v>402</v>
      </c>
      <c r="C80" s="12" t="s">
        <v>20</v>
      </c>
      <c r="D80" s="16" t="s">
        <v>42</v>
      </c>
      <c r="E80" s="20" t="s">
        <v>403</v>
      </c>
      <c r="G80" s="12" t="b">
        <v>1</v>
      </c>
      <c r="H80" s="15" t="s">
        <v>404</v>
      </c>
    </row>
    <row r="81" spans="1:24" ht="26.4">
      <c r="A81" s="12" t="s">
        <v>405</v>
      </c>
      <c r="B81" s="15" t="s">
        <v>406</v>
      </c>
      <c r="C81" s="12" t="s">
        <v>20</v>
      </c>
      <c r="D81" s="16" t="s">
        <v>42</v>
      </c>
      <c r="E81" s="20" t="s">
        <v>407</v>
      </c>
      <c r="F81" s="12" t="s">
        <v>408</v>
      </c>
      <c r="G81" s="12" t="b">
        <v>1</v>
      </c>
      <c r="H81" s="15" t="s">
        <v>409</v>
      </c>
    </row>
    <row r="82" spans="1:24" ht="16.5" customHeight="1">
      <c r="A82" s="12" t="s">
        <v>410</v>
      </c>
      <c r="B82" s="15" t="s">
        <v>411</v>
      </c>
      <c r="C82" s="12" t="s">
        <v>20</v>
      </c>
      <c r="D82" s="16" t="s">
        <v>412</v>
      </c>
      <c r="E82" s="20" t="s">
        <v>413</v>
      </c>
      <c r="F82" s="12" t="s">
        <v>414</v>
      </c>
      <c r="G82" s="12" t="b">
        <v>1</v>
      </c>
      <c r="H82" s="15" t="s">
        <v>415</v>
      </c>
    </row>
    <row r="83" spans="1:24" ht="13.2">
      <c r="A83" s="12" t="s">
        <v>416</v>
      </c>
      <c r="B83" s="15" t="s">
        <v>417</v>
      </c>
      <c r="C83" s="12" t="s">
        <v>20</v>
      </c>
      <c r="D83" s="16" t="s">
        <v>369</v>
      </c>
      <c r="E83" s="20" t="s">
        <v>418</v>
      </c>
      <c r="F83" s="12" t="s">
        <v>419</v>
      </c>
      <c r="G83" s="12" t="b">
        <v>1</v>
      </c>
      <c r="H83" s="15" t="s">
        <v>24</v>
      </c>
    </row>
    <row r="84" spans="1:24" ht="39.6">
      <c r="A84" s="12" t="s">
        <v>420</v>
      </c>
      <c r="B84" s="15" t="s">
        <v>421</v>
      </c>
      <c r="C84" s="12" t="s">
        <v>20</v>
      </c>
      <c r="D84" s="16" t="s">
        <v>422</v>
      </c>
      <c r="E84" s="20" t="s">
        <v>423</v>
      </c>
      <c r="G84" s="12" t="b">
        <v>1</v>
      </c>
      <c r="H84" s="15" t="s">
        <v>424</v>
      </c>
    </row>
    <row r="85" spans="1:24" ht="13.2">
      <c r="A85" s="12" t="s">
        <v>425</v>
      </c>
      <c r="B85" s="15" t="s">
        <v>426</v>
      </c>
      <c r="C85" s="12" t="s">
        <v>20</v>
      </c>
      <c r="D85" s="16" t="s">
        <v>42</v>
      </c>
      <c r="E85" s="17" t="s">
        <v>427</v>
      </c>
      <c r="G85" s="12" t="b">
        <v>1</v>
      </c>
      <c r="H85" s="15" t="s">
        <v>24</v>
      </c>
    </row>
    <row r="86" spans="1:24" ht="26.4">
      <c r="A86" s="12" t="s">
        <v>428</v>
      </c>
      <c r="B86" s="15" t="s">
        <v>429</v>
      </c>
      <c r="C86" s="12" t="s">
        <v>20</v>
      </c>
      <c r="D86" s="16" t="s">
        <v>42</v>
      </c>
      <c r="E86" s="20" t="s">
        <v>430</v>
      </c>
      <c r="F86" s="12" t="s">
        <v>431</v>
      </c>
      <c r="G86" s="12" t="b">
        <v>1</v>
      </c>
      <c r="H86" s="15" t="s">
        <v>432</v>
      </c>
    </row>
    <row r="87" spans="1:24" ht="39.6">
      <c r="A87" s="12" t="s">
        <v>433</v>
      </c>
      <c r="B87" s="15" t="s">
        <v>434</v>
      </c>
      <c r="C87" s="12" t="s">
        <v>194</v>
      </c>
      <c r="D87" s="16" t="s">
        <v>42</v>
      </c>
      <c r="E87" s="20" t="s">
        <v>435</v>
      </c>
      <c r="F87" s="12" t="s">
        <v>436</v>
      </c>
      <c r="G87" s="12" t="b">
        <v>1</v>
      </c>
      <c r="H87" s="15" t="s">
        <v>437</v>
      </c>
    </row>
    <row r="88" spans="1:24" ht="26.4">
      <c r="A88" s="12" t="s">
        <v>438</v>
      </c>
      <c r="B88" s="15" t="s">
        <v>439</v>
      </c>
      <c r="C88" s="12" t="s">
        <v>194</v>
      </c>
      <c r="D88" s="16" t="s">
        <v>42</v>
      </c>
      <c r="E88" s="20" t="s">
        <v>440</v>
      </c>
      <c r="G88" s="12" t="b">
        <v>0</v>
      </c>
      <c r="H88" s="15" t="s">
        <v>441</v>
      </c>
    </row>
    <row r="89" spans="1:24" ht="26.4">
      <c r="A89" s="12" t="s">
        <v>442</v>
      </c>
      <c r="B89" s="15" t="s">
        <v>443</v>
      </c>
      <c r="C89" s="12" t="s">
        <v>194</v>
      </c>
      <c r="D89" s="16" t="s">
        <v>42</v>
      </c>
      <c r="E89" s="17" t="s">
        <v>444</v>
      </c>
      <c r="F89" s="12" t="s">
        <v>445</v>
      </c>
      <c r="G89" s="12" t="b">
        <v>1</v>
      </c>
      <c r="H89" s="15" t="s">
        <v>446</v>
      </c>
    </row>
    <row r="90" spans="1:24" ht="26.4">
      <c r="A90" s="12" t="s">
        <v>447</v>
      </c>
      <c r="B90" s="31" t="s">
        <v>448</v>
      </c>
      <c r="C90" s="12" t="s">
        <v>169</v>
      </c>
      <c r="D90" s="16" t="s">
        <v>251</v>
      </c>
      <c r="E90" s="20" t="s">
        <v>449</v>
      </c>
      <c r="G90" s="12" t="b">
        <v>0</v>
      </c>
      <c r="H90" s="15" t="s">
        <v>450</v>
      </c>
    </row>
    <row r="91" spans="1:24" ht="39.6">
      <c r="A91" s="12" t="s">
        <v>451</v>
      </c>
      <c r="B91" s="15" t="s">
        <v>452</v>
      </c>
      <c r="C91" s="12" t="s">
        <v>85</v>
      </c>
      <c r="D91" s="16" t="s">
        <v>42</v>
      </c>
      <c r="E91" s="20" t="s">
        <v>453</v>
      </c>
      <c r="G91" s="12" t="b">
        <v>1</v>
      </c>
      <c r="H91" s="15" t="s">
        <v>454</v>
      </c>
    </row>
    <row r="92" spans="1:24" ht="13.2">
      <c r="A92" s="12" t="s">
        <v>455</v>
      </c>
      <c r="B92" s="15" t="s">
        <v>456</v>
      </c>
      <c r="C92" s="12" t="s">
        <v>85</v>
      </c>
      <c r="D92" s="16" t="s">
        <v>42</v>
      </c>
      <c r="E92" s="20" t="s">
        <v>457</v>
      </c>
      <c r="G92" s="12" t="b">
        <v>0</v>
      </c>
      <c r="H92" s="15" t="s">
        <v>24</v>
      </c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</row>
    <row r="93" spans="1:24" ht="26.4">
      <c r="A93" s="12" t="s">
        <v>458</v>
      </c>
      <c r="B93" s="15" t="s">
        <v>459</v>
      </c>
      <c r="C93" s="12" t="s">
        <v>85</v>
      </c>
      <c r="D93" s="16" t="s">
        <v>42</v>
      </c>
      <c r="E93" s="20" t="s">
        <v>460</v>
      </c>
      <c r="G93" s="12" t="b">
        <v>1</v>
      </c>
      <c r="H93" s="15" t="s">
        <v>461</v>
      </c>
    </row>
    <row r="94" spans="1:24" ht="26.4">
      <c r="A94" s="12" t="s">
        <v>462</v>
      </c>
      <c r="B94" s="15" t="s">
        <v>463</v>
      </c>
      <c r="C94" s="12" t="s">
        <v>53</v>
      </c>
      <c r="D94" s="16" t="s">
        <v>464</v>
      </c>
      <c r="E94" s="20" t="s">
        <v>465</v>
      </c>
      <c r="F94" s="12" t="s">
        <v>466</v>
      </c>
      <c r="G94" s="12" t="b">
        <v>1</v>
      </c>
      <c r="H94" s="15" t="s">
        <v>467</v>
      </c>
    </row>
    <row r="95" spans="1:24" ht="26.4">
      <c r="A95" s="12" t="s">
        <v>468</v>
      </c>
      <c r="B95" s="31" t="s">
        <v>469</v>
      </c>
      <c r="C95" s="12" t="s">
        <v>194</v>
      </c>
      <c r="D95" s="16" t="s">
        <v>470</v>
      </c>
      <c r="E95" s="17" t="s">
        <v>471</v>
      </c>
      <c r="F95" s="12" t="s">
        <v>472</v>
      </c>
      <c r="G95" s="12" t="b">
        <v>1</v>
      </c>
      <c r="H95" s="15" t="s">
        <v>473</v>
      </c>
    </row>
    <row r="96" spans="1:24" ht="26.4">
      <c r="A96" s="12" t="s">
        <v>474</v>
      </c>
      <c r="B96" s="31" t="s">
        <v>475</v>
      </c>
      <c r="C96" s="12" t="s">
        <v>194</v>
      </c>
      <c r="D96" s="16" t="s">
        <v>476</v>
      </c>
      <c r="E96" s="17" t="s">
        <v>477</v>
      </c>
      <c r="F96" s="12" t="s">
        <v>478</v>
      </c>
      <c r="G96" s="12" t="b">
        <v>1</v>
      </c>
      <c r="H96" s="15" t="s">
        <v>479</v>
      </c>
    </row>
    <row r="97" spans="1:24" ht="39.6">
      <c r="A97" s="12" t="s">
        <v>480</v>
      </c>
      <c r="B97" s="15" t="s">
        <v>481</v>
      </c>
      <c r="C97" s="12" t="s">
        <v>85</v>
      </c>
      <c r="D97" s="16" t="s">
        <v>482</v>
      </c>
      <c r="E97" s="20" t="s">
        <v>483</v>
      </c>
      <c r="F97" s="12" t="s">
        <v>484</v>
      </c>
      <c r="G97" s="12" t="b">
        <v>1</v>
      </c>
      <c r="H97" s="15" t="s">
        <v>24</v>
      </c>
    </row>
    <row r="98" spans="1:24" ht="39.6">
      <c r="A98" s="12" t="s">
        <v>485</v>
      </c>
      <c r="B98" s="15" t="s">
        <v>486</v>
      </c>
      <c r="C98" s="12" t="s">
        <v>85</v>
      </c>
      <c r="D98" s="16" t="s">
        <v>487</v>
      </c>
      <c r="E98" s="20" t="s">
        <v>488</v>
      </c>
      <c r="F98" s="12" t="s">
        <v>489</v>
      </c>
      <c r="G98" s="12" t="b">
        <v>1</v>
      </c>
      <c r="H98" s="15" t="s">
        <v>24</v>
      </c>
    </row>
    <row r="99" spans="1:24" ht="13.2">
      <c r="A99" s="12" t="s">
        <v>490</v>
      </c>
      <c r="B99" s="15" t="s">
        <v>491</v>
      </c>
      <c r="C99" s="12" t="s">
        <v>216</v>
      </c>
      <c r="D99" s="16" t="s">
        <v>42</v>
      </c>
      <c r="E99" s="20"/>
      <c r="G99" s="12" t="b">
        <v>0</v>
      </c>
      <c r="H99" s="15" t="s">
        <v>24</v>
      </c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</row>
    <row r="100" spans="1:24" ht="26.4">
      <c r="A100" s="12" t="s">
        <v>492</v>
      </c>
      <c r="B100" s="15" t="s">
        <v>493</v>
      </c>
      <c r="C100" s="12" t="s">
        <v>216</v>
      </c>
      <c r="D100" s="16" t="s">
        <v>42</v>
      </c>
      <c r="E100" s="20" t="s">
        <v>494</v>
      </c>
      <c r="G100" s="12" t="b">
        <v>0</v>
      </c>
      <c r="H100" s="15" t="s">
        <v>213</v>
      </c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</row>
    <row r="101" spans="1:24" ht="26.4">
      <c r="A101" s="12" t="s">
        <v>495</v>
      </c>
      <c r="B101" s="15" t="s">
        <v>496</v>
      </c>
      <c r="C101" s="12" t="s">
        <v>216</v>
      </c>
      <c r="D101" s="16" t="s">
        <v>497</v>
      </c>
      <c r="E101" s="20" t="s">
        <v>498</v>
      </c>
      <c r="F101" s="12" t="s">
        <v>499</v>
      </c>
      <c r="G101" s="12" t="b">
        <v>1</v>
      </c>
      <c r="H101" s="15" t="s">
        <v>500</v>
      </c>
    </row>
    <row r="102" spans="1:24" ht="39.6">
      <c r="A102" s="12" t="s">
        <v>501</v>
      </c>
      <c r="B102" s="15" t="s">
        <v>502</v>
      </c>
      <c r="C102" s="12" t="s">
        <v>85</v>
      </c>
      <c r="D102" s="16" t="s">
        <v>503</v>
      </c>
      <c r="E102" s="20" t="s">
        <v>504</v>
      </c>
      <c r="G102" s="12" t="b">
        <v>0</v>
      </c>
      <c r="H102" s="15" t="s">
        <v>505</v>
      </c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</row>
    <row r="103" spans="1:24" ht="39.6">
      <c r="A103" s="12" t="s">
        <v>506</v>
      </c>
      <c r="B103" s="15" t="s">
        <v>507</v>
      </c>
      <c r="C103" s="12" t="s">
        <v>216</v>
      </c>
      <c r="D103" s="16" t="s">
        <v>508</v>
      </c>
      <c r="E103" s="20" t="s">
        <v>509</v>
      </c>
      <c r="G103" s="12" t="b">
        <v>1</v>
      </c>
      <c r="H103" s="15" t="s">
        <v>510</v>
      </c>
    </row>
    <row r="104" spans="1:24" ht="26.4">
      <c r="A104" s="12" t="s">
        <v>511</v>
      </c>
      <c r="B104" s="31" t="s">
        <v>512</v>
      </c>
      <c r="C104" s="12" t="s">
        <v>194</v>
      </c>
      <c r="D104" s="16" t="s">
        <v>513</v>
      </c>
      <c r="E104" s="20" t="s">
        <v>514</v>
      </c>
      <c r="F104" s="12" t="s">
        <v>515</v>
      </c>
      <c r="G104" s="12" t="b">
        <v>1</v>
      </c>
      <c r="H104" s="15" t="s">
        <v>516</v>
      </c>
    </row>
    <row r="105" spans="1:24" ht="39.6">
      <c r="A105" s="12" t="s">
        <v>517</v>
      </c>
      <c r="B105" s="15" t="s">
        <v>518</v>
      </c>
      <c r="C105" s="12" t="s">
        <v>194</v>
      </c>
      <c r="D105" s="16" t="s">
        <v>519</v>
      </c>
      <c r="E105" s="20" t="s">
        <v>520</v>
      </c>
      <c r="F105" s="12" t="s">
        <v>521</v>
      </c>
      <c r="G105" s="12" t="b">
        <v>0</v>
      </c>
      <c r="H105" s="15" t="s">
        <v>24</v>
      </c>
    </row>
    <row r="106" spans="1:24" ht="26.4">
      <c r="A106" s="12" t="s">
        <v>522</v>
      </c>
      <c r="B106" s="15" t="s">
        <v>523</v>
      </c>
      <c r="C106" s="12" t="s">
        <v>85</v>
      </c>
      <c r="D106" s="16" t="s">
        <v>42</v>
      </c>
      <c r="E106" s="20" t="s">
        <v>524</v>
      </c>
      <c r="G106" s="12" t="b">
        <v>1</v>
      </c>
      <c r="H106" s="15" t="s">
        <v>525</v>
      </c>
    </row>
    <row r="107" spans="1:24" ht="39.6">
      <c r="A107" s="12" t="s">
        <v>526</v>
      </c>
      <c r="B107" s="15" t="s">
        <v>527</v>
      </c>
      <c r="C107" s="12" t="s">
        <v>194</v>
      </c>
      <c r="D107" s="16" t="s">
        <v>42</v>
      </c>
      <c r="E107" s="17" t="s">
        <v>528</v>
      </c>
      <c r="F107" s="12" t="s">
        <v>529</v>
      </c>
      <c r="G107" s="12" t="b">
        <v>0</v>
      </c>
      <c r="H107" s="15" t="s">
        <v>530</v>
      </c>
    </row>
    <row r="108" spans="1:24" ht="39.6">
      <c r="A108" s="12" t="s">
        <v>531</v>
      </c>
      <c r="B108" s="15" t="s">
        <v>532</v>
      </c>
      <c r="C108" s="12" t="s">
        <v>194</v>
      </c>
      <c r="D108" s="16" t="s">
        <v>533</v>
      </c>
      <c r="E108" s="20" t="s">
        <v>534</v>
      </c>
      <c r="G108" s="12" t="b">
        <v>1</v>
      </c>
      <c r="H108" s="15" t="s">
        <v>24</v>
      </c>
    </row>
    <row r="109" spans="1:24" ht="39.6">
      <c r="A109" s="12" t="s">
        <v>535</v>
      </c>
      <c r="B109" s="15" t="s">
        <v>536</v>
      </c>
      <c r="C109" s="12" t="s">
        <v>53</v>
      </c>
      <c r="D109" s="16" t="s">
        <v>537</v>
      </c>
      <c r="E109" s="20" t="s">
        <v>538</v>
      </c>
      <c r="F109" s="12" t="s">
        <v>539</v>
      </c>
      <c r="G109" s="12" t="b">
        <v>1</v>
      </c>
      <c r="H109" s="15" t="s">
        <v>540</v>
      </c>
    </row>
    <row r="110" spans="1:24" ht="13.2">
      <c r="A110" s="12" t="s">
        <v>541</v>
      </c>
      <c r="B110" s="15" t="s">
        <v>542</v>
      </c>
      <c r="C110" s="12" t="s">
        <v>194</v>
      </c>
      <c r="D110" s="16" t="s">
        <v>42</v>
      </c>
      <c r="E110" s="20" t="s">
        <v>543</v>
      </c>
      <c r="F110" s="12" t="s">
        <v>544</v>
      </c>
      <c r="G110" s="12" t="b">
        <v>1</v>
      </c>
      <c r="H110" s="15" t="s">
        <v>24</v>
      </c>
    </row>
    <row r="111" spans="1:24" ht="13.2">
      <c r="A111" s="12" t="s">
        <v>545</v>
      </c>
      <c r="B111" s="15" t="s">
        <v>546</v>
      </c>
      <c r="C111" s="12" t="s">
        <v>85</v>
      </c>
      <c r="D111" s="16" t="s">
        <v>42</v>
      </c>
      <c r="E111" s="20"/>
      <c r="G111" s="12" t="b">
        <v>0</v>
      </c>
      <c r="H111" s="15" t="s">
        <v>24</v>
      </c>
    </row>
    <row r="112" spans="1:24" ht="13.2">
      <c r="A112" s="12" t="s">
        <v>547</v>
      </c>
      <c r="B112" s="15" t="s">
        <v>548</v>
      </c>
      <c r="C112" s="12" t="s">
        <v>85</v>
      </c>
      <c r="D112" s="16" t="s">
        <v>549</v>
      </c>
      <c r="E112" s="17" t="s">
        <v>550</v>
      </c>
      <c r="F112" s="12" t="s">
        <v>551</v>
      </c>
      <c r="G112" s="12" t="b">
        <v>1</v>
      </c>
      <c r="H112" s="15" t="s">
        <v>24</v>
      </c>
    </row>
    <row r="113" spans="1:24" ht="13.2">
      <c r="A113" s="12" t="s">
        <v>552</v>
      </c>
      <c r="B113" s="15" t="s">
        <v>553</v>
      </c>
      <c r="C113" s="12" t="s">
        <v>85</v>
      </c>
      <c r="D113" s="16" t="s">
        <v>554</v>
      </c>
      <c r="E113" s="20" t="s">
        <v>555</v>
      </c>
      <c r="F113" s="12" t="s">
        <v>556</v>
      </c>
      <c r="G113" s="12" t="b">
        <v>1</v>
      </c>
      <c r="H113" s="15" t="s">
        <v>24</v>
      </c>
    </row>
    <row r="114" spans="1:24" ht="26.4">
      <c r="A114" s="12" t="s">
        <v>557</v>
      </c>
      <c r="B114" s="15" t="s">
        <v>558</v>
      </c>
      <c r="C114" s="12" t="s">
        <v>85</v>
      </c>
      <c r="D114" s="16" t="s">
        <v>42</v>
      </c>
      <c r="E114" s="20" t="s">
        <v>559</v>
      </c>
      <c r="F114" s="12" t="s">
        <v>560</v>
      </c>
      <c r="G114" s="12" t="b">
        <v>1</v>
      </c>
      <c r="H114" s="15" t="s">
        <v>561</v>
      </c>
    </row>
    <row r="115" spans="1:24" ht="26.4">
      <c r="A115" s="12" t="s">
        <v>562</v>
      </c>
      <c r="B115" s="15" t="s">
        <v>563</v>
      </c>
      <c r="C115" s="12" t="s">
        <v>194</v>
      </c>
      <c r="D115" s="16" t="s">
        <v>42</v>
      </c>
      <c r="E115" s="20" t="s">
        <v>564</v>
      </c>
      <c r="F115" s="12" t="s">
        <v>565</v>
      </c>
      <c r="G115" s="12" t="b">
        <v>0</v>
      </c>
      <c r="H115" s="15" t="s">
        <v>566</v>
      </c>
    </row>
    <row r="116" spans="1:24" ht="26.4">
      <c r="A116" s="12" t="s">
        <v>567</v>
      </c>
      <c r="B116" s="15" t="s">
        <v>568</v>
      </c>
      <c r="C116" s="12" t="s">
        <v>194</v>
      </c>
      <c r="D116" s="16" t="s">
        <v>569</v>
      </c>
      <c r="E116" s="20" t="s">
        <v>570</v>
      </c>
      <c r="G116" s="12" t="b">
        <v>1</v>
      </c>
      <c r="H116" s="15" t="s">
        <v>571</v>
      </c>
    </row>
    <row r="117" spans="1:24" ht="39.6">
      <c r="A117" s="12" t="s">
        <v>572</v>
      </c>
      <c r="B117" s="15" t="s">
        <v>573</v>
      </c>
      <c r="C117" s="12" t="s">
        <v>194</v>
      </c>
      <c r="D117" s="16" t="s">
        <v>574</v>
      </c>
      <c r="E117" s="20" t="s">
        <v>575</v>
      </c>
      <c r="F117" s="12" t="s">
        <v>576</v>
      </c>
      <c r="G117" s="12" t="b">
        <v>0</v>
      </c>
      <c r="H117" s="15" t="s">
        <v>24</v>
      </c>
    </row>
    <row r="118" spans="1:24" ht="13.2">
      <c r="A118" s="12" t="s">
        <v>577</v>
      </c>
      <c r="B118" s="15" t="s">
        <v>578</v>
      </c>
      <c r="C118" s="12" t="s">
        <v>194</v>
      </c>
      <c r="D118" s="16" t="s">
        <v>42</v>
      </c>
      <c r="E118" s="20" t="s">
        <v>564</v>
      </c>
      <c r="G118" s="12" t="b">
        <v>0</v>
      </c>
      <c r="H118" s="15" t="s">
        <v>24</v>
      </c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</row>
    <row r="119" spans="1:24" ht="26.4">
      <c r="A119" s="12" t="s">
        <v>579</v>
      </c>
      <c r="B119" s="15" t="s">
        <v>580</v>
      </c>
      <c r="C119" s="12" t="s">
        <v>194</v>
      </c>
      <c r="D119" s="16" t="s">
        <v>581</v>
      </c>
      <c r="E119" s="20" t="s">
        <v>582</v>
      </c>
      <c r="G119" s="12" t="b">
        <v>1</v>
      </c>
      <c r="H119" s="15" t="s">
        <v>583</v>
      </c>
    </row>
    <row r="120" spans="1:24" ht="26.4">
      <c r="A120" s="12" t="s">
        <v>584</v>
      </c>
      <c r="B120" s="15" t="s">
        <v>585</v>
      </c>
      <c r="C120" s="12" t="s">
        <v>194</v>
      </c>
      <c r="D120" s="16" t="s">
        <v>42</v>
      </c>
      <c r="E120" s="20" t="s">
        <v>586</v>
      </c>
      <c r="F120" s="12" t="s">
        <v>587</v>
      </c>
      <c r="G120" s="12" t="b">
        <v>1</v>
      </c>
      <c r="H120" s="15" t="s">
        <v>588</v>
      </c>
    </row>
    <row r="121" spans="1:24" ht="26.4">
      <c r="A121" s="12" t="s">
        <v>589</v>
      </c>
      <c r="B121" s="15" t="s">
        <v>590</v>
      </c>
      <c r="C121" s="12" t="s">
        <v>194</v>
      </c>
      <c r="D121" s="16" t="s">
        <v>591</v>
      </c>
      <c r="E121" s="20" t="s">
        <v>592</v>
      </c>
      <c r="F121" s="12" t="s">
        <v>593</v>
      </c>
      <c r="G121" s="12" t="b">
        <v>1</v>
      </c>
      <c r="H121" s="15" t="s">
        <v>594</v>
      </c>
    </row>
    <row r="122" spans="1:24" ht="39.6">
      <c r="A122" s="12" t="s">
        <v>595</v>
      </c>
      <c r="B122" s="15" t="s">
        <v>596</v>
      </c>
      <c r="C122" s="12" t="s">
        <v>53</v>
      </c>
      <c r="D122" s="16" t="s">
        <v>597</v>
      </c>
      <c r="E122" s="20" t="s">
        <v>598</v>
      </c>
      <c r="G122" s="12" t="b">
        <v>1</v>
      </c>
      <c r="H122" s="15" t="s">
        <v>599</v>
      </c>
    </row>
    <row r="123" spans="1:24" ht="26.4">
      <c r="A123" s="12" t="s">
        <v>600</v>
      </c>
      <c r="B123" s="15" t="s">
        <v>601</v>
      </c>
      <c r="C123" s="12" t="s">
        <v>194</v>
      </c>
      <c r="D123" s="16" t="s">
        <v>602</v>
      </c>
      <c r="E123" s="20" t="s">
        <v>603</v>
      </c>
      <c r="F123" s="12" t="s">
        <v>604</v>
      </c>
      <c r="G123" s="12" t="b">
        <v>1</v>
      </c>
      <c r="H123" s="15" t="s">
        <v>605</v>
      </c>
    </row>
    <row r="124" spans="1:24" ht="39.6">
      <c r="A124" s="12" t="s">
        <v>606</v>
      </c>
      <c r="B124" s="15" t="s">
        <v>607</v>
      </c>
      <c r="C124" s="12" t="s">
        <v>194</v>
      </c>
      <c r="D124" s="16" t="s">
        <v>608</v>
      </c>
      <c r="E124" s="20" t="s">
        <v>609</v>
      </c>
      <c r="G124" s="12" t="b">
        <v>1</v>
      </c>
      <c r="H124" s="15" t="s">
        <v>24</v>
      </c>
    </row>
    <row r="125" spans="1:24" ht="13.2">
      <c r="A125" s="12" t="s">
        <v>610</v>
      </c>
      <c r="B125" s="15" t="s">
        <v>611</v>
      </c>
      <c r="C125" s="12" t="s">
        <v>194</v>
      </c>
      <c r="D125" s="16"/>
      <c r="E125" s="20"/>
      <c r="G125" s="12" t="b">
        <v>1</v>
      </c>
      <c r="H125" s="15" t="s">
        <v>24</v>
      </c>
    </row>
    <row r="126" spans="1:24" ht="26.4">
      <c r="A126" s="12" t="s">
        <v>612</v>
      </c>
      <c r="B126" s="15" t="s">
        <v>613</v>
      </c>
      <c r="C126" s="12" t="s">
        <v>194</v>
      </c>
      <c r="D126" s="16"/>
      <c r="E126" s="20" t="s">
        <v>614</v>
      </c>
      <c r="F126" s="12" t="s">
        <v>615</v>
      </c>
      <c r="G126" s="12" t="b">
        <v>1</v>
      </c>
      <c r="H126" s="15" t="s">
        <v>616</v>
      </c>
    </row>
    <row r="127" spans="1:24" ht="13.2">
      <c r="A127" s="12" t="s">
        <v>617</v>
      </c>
      <c r="B127" s="15" t="s">
        <v>618</v>
      </c>
      <c r="C127" s="12" t="s">
        <v>194</v>
      </c>
      <c r="D127" s="16"/>
      <c r="E127" s="20" t="s">
        <v>619</v>
      </c>
      <c r="F127" s="12" t="s">
        <v>620</v>
      </c>
      <c r="G127" s="12" t="b">
        <v>1</v>
      </c>
      <c r="H127" s="15" t="s">
        <v>24</v>
      </c>
    </row>
    <row r="128" spans="1:24" ht="13.2">
      <c r="A128" s="12" t="s">
        <v>621</v>
      </c>
      <c r="B128" s="15" t="s">
        <v>622</v>
      </c>
      <c r="C128" s="12" t="s">
        <v>194</v>
      </c>
      <c r="D128" s="16"/>
      <c r="E128" s="20" t="s">
        <v>623</v>
      </c>
      <c r="F128" s="12" t="s">
        <v>624</v>
      </c>
      <c r="G128" s="12" t="b">
        <v>1</v>
      </c>
      <c r="H128" s="15" t="s">
        <v>24</v>
      </c>
    </row>
    <row r="129" spans="1:8" ht="26.4">
      <c r="A129" s="12" t="s">
        <v>625</v>
      </c>
      <c r="B129" s="15" t="s">
        <v>626</v>
      </c>
      <c r="C129" s="12" t="s">
        <v>194</v>
      </c>
      <c r="D129" s="16"/>
      <c r="E129" s="20" t="s">
        <v>627</v>
      </c>
      <c r="F129" s="12" t="s">
        <v>628</v>
      </c>
      <c r="G129" s="12" t="b">
        <v>1</v>
      </c>
      <c r="H129" s="15" t="s">
        <v>629</v>
      </c>
    </row>
    <row r="130" spans="1:8" ht="13.2">
      <c r="A130" s="12" t="s">
        <v>630</v>
      </c>
      <c r="B130" s="15" t="s">
        <v>631</v>
      </c>
      <c r="C130" s="12" t="s">
        <v>194</v>
      </c>
      <c r="D130" s="16" t="s">
        <v>632</v>
      </c>
      <c r="E130" s="20" t="s">
        <v>633</v>
      </c>
      <c r="G130" s="12" t="b">
        <v>1</v>
      </c>
      <c r="H130" s="15" t="s">
        <v>24</v>
      </c>
    </row>
    <row r="131" spans="1:8" ht="26.4">
      <c r="A131" s="12" t="s">
        <v>634</v>
      </c>
      <c r="B131" s="15" t="s">
        <v>635</v>
      </c>
      <c r="C131" s="12" t="s">
        <v>194</v>
      </c>
      <c r="D131" s="16" t="s">
        <v>636</v>
      </c>
      <c r="E131" s="20" t="s">
        <v>637</v>
      </c>
      <c r="F131" s="12" t="s">
        <v>638</v>
      </c>
      <c r="G131" s="12" t="b">
        <v>1</v>
      </c>
      <c r="H131" s="15" t="s">
        <v>639</v>
      </c>
    </row>
    <row r="132" spans="1:8" ht="39.6">
      <c r="A132" s="12" t="s">
        <v>640</v>
      </c>
      <c r="B132" s="15" t="s">
        <v>641</v>
      </c>
      <c r="C132" s="12" t="s">
        <v>169</v>
      </c>
      <c r="D132" s="16" t="s">
        <v>251</v>
      </c>
      <c r="E132" s="20" t="s">
        <v>642</v>
      </c>
      <c r="F132" s="12" t="s">
        <v>643</v>
      </c>
      <c r="G132" s="12" t="b">
        <v>0</v>
      </c>
      <c r="H132" s="15" t="s">
        <v>644</v>
      </c>
    </row>
    <row r="133" spans="1:8" ht="26.4">
      <c r="A133" s="12" t="s">
        <v>645</v>
      </c>
      <c r="B133" s="37" t="s">
        <v>646</v>
      </c>
      <c r="C133" s="12" t="s">
        <v>20</v>
      </c>
      <c r="D133" s="38" t="s">
        <v>647</v>
      </c>
      <c r="E133" s="39" t="s">
        <v>648</v>
      </c>
      <c r="F133" s="37"/>
      <c r="G133" s="12" t="b">
        <v>1</v>
      </c>
      <c r="H133" s="15" t="s">
        <v>24</v>
      </c>
    </row>
    <row r="134" spans="1:8" ht="39.6">
      <c r="A134" s="12" t="s">
        <v>649</v>
      </c>
      <c r="B134" s="37" t="s">
        <v>650</v>
      </c>
      <c r="C134" s="12" t="s">
        <v>20</v>
      </c>
      <c r="D134" s="40" t="s">
        <v>651</v>
      </c>
      <c r="E134" s="39" t="s">
        <v>652</v>
      </c>
      <c r="F134" s="12" t="s">
        <v>431</v>
      </c>
      <c r="G134" s="12" t="b">
        <v>1</v>
      </c>
      <c r="H134" s="15" t="s">
        <v>653</v>
      </c>
    </row>
    <row r="135" spans="1:8" ht="39.6">
      <c r="A135" s="12" t="s">
        <v>654</v>
      </c>
      <c r="B135" s="15" t="s">
        <v>655</v>
      </c>
      <c r="C135" s="12" t="s">
        <v>20</v>
      </c>
      <c r="D135" s="12" t="s">
        <v>656</v>
      </c>
      <c r="E135" s="41" t="s">
        <v>657</v>
      </c>
      <c r="F135" s="12" t="s">
        <v>658</v>
      </c>
      <c r="G135" s="12" t="b">
        <v>1</v>
      </c>
      <c r="H135" s="15" t="s">
        <v>659</v>
      </c>
    </row>
    <row r="136" spans="1:8" ht="13.2">
      <c r="A136" s="12" t="s">
        <v>660</v>
      </c>
      <c r="B136" s="37" t="s">
        <v>661</v>
      </c>
      <c r="C136" s="12" t="s">
        <v>20</v>
      </c>
      <c r="D136" s="40" t="s">
        <v>662</v>
      </c>
      <c r="E136" s="42" t="s">
        <v>663</v>
      </c>
      <c r="F136" s="43"/>
      <c r="G136" s="12" t="b">
        <v>1</v>
      </c>
      <c r="H136" s="15" t="s">
        <v>24</v>
      </c>
    </row>
    <row r="137" spans="1:8" ht="26.4">
      <c r="A137" s="12" t="s">
        <v>664</v>
      </c>
      <c r="B137" s="15" t="s">
        <v>665</v>
      </c>
      <c r="C137" s="12" t="s">
        <v>20</v>
      </c>
      <c r="D137" s="16" t="s">
        <v>42</v>
      </c>
      <c r="E137" s="20" t="s">
        <v>666</v>
      </c>
      <c r="G137" s="12" t="b">
        <v>1</v>
      </c>
      <c r="H137" s="15" t="s">
        <v>667</v>
      </c>
    </row>
    <row r="138" spans="1:8" ht="39.6">
      <c r="A138" s="12" t="s">
        <v>668</v>
      </c>
      <c r="B138" s="15" t="s">
        <v>669</v>
      </c>
      <c r="C138" s="12" t="s">
        <v>85</v>
      </c>
      <c r="D138" s="16" t="s">
        <v>42</v>
      </c>
      <c r="E138" s="17" t="s">
        <v>670</v>
      </c>
      <c r="F138" s="12" t="s">
        <v>671</v>
      </c>
      <c r="G138" s="12" t="b">
        <v>1</v>
      </c>
      <c r="H138" s="15" t="s">
        <v>672</v>
      </c>
    </row>
    <row r="139" spans="1:8" ht="26.4">
      <c r="A139" s="12" t="s">
        <v>673</v>
      </c>
      <c r="B139" s="15" t="s">
        <v>674</v>
      </c>
      <c r="C139" s="12" t="s">
        <v>169</v>
      </c>
      <c r="D139" s="16" t="s">
        <v>42</v>
      </c>
      <c r="E139" s="17" t="s">
        <v>675</v>
      </c>
      <c r="F139" s="12" t="s">
        <v>263</v>
      </c>
      <c r="G139" s="12" t="b">
        <v>0</v>
      </c>
      <c r="H139" s="15" t="s">
        <v>676</v>
      </c>
    </row>
    <row r="140" spans="1:8" ht="26.4">
      <c r="A140" s="12" t="s">
        <v>677</v>
      </c>
      <c r="B140" s="15" t="s">
        <v>678</v>
      </c>
      <c r="C140" s="12" t="s">
        <v>53</v>
      </c>
      <c r="D140" s="16" t="s">
        <v>42</v>
      </c>
      <c r="E140" s="20" t="s">
        <v>679</v>
      </c>
      <c r="F140" s="12" t="s">
        <v>680</v>
      </c>
      <c r="G140" s="12" t="b">
        <v>0</v>
      </c>
      <c r="H140" s="15" t="s">
        <v>681</v>
      </c>
    </row>
    <row r="141" spans="1:8" ht="26.4">
      <c r="A141" s="12" t="s">
        <v>682</v>
      </c>
      <c r="B141" s="15" t="s">
        <v>683</v>
      </c>
      <c r="C141" s="12" t="s">
        <v>20</v>
      </c>
      <c r="D141" s="16" t="s">
        <v>684</v>
      </c>
      <c r="E141" s="20" t="s">
        <v>685</v>
      </c>
      <c r="F141" s="12" t="s">
        <v>686</v>
      </c>
      <c r="G141" s="12" t="b">
        <v>1</v>
      </c>
      <c r="H141" s="15" t="s">
        <v>687</v>
      </c>
    </row>
    <row r="142" spans="1:8" ht="26.4">
      <c r="A142" s="12" t="s">
        <v>688</v>
      </c>
      <c r="B142" s="15" t="s">
        <v>374</v>
      </c>
      <c r="C142" s="12" t="s">
        <v>20</v>
      </c>
      <c r="D142" s="16" t="s">
        <v>689</v>
      </c>
      <c r="E142" s="20" t="s">
        <v>690</v>
      </c>
      <c r="F142" s="12" t="s">
        <v>376</v>
      </c>
      <c r="G142" s="12" t="b">
        <v>1</v>
      </c>
      <c r="H142" s="15" t="s">
        <v>377</v>
      </c>
    </row>
    <row r="143" spans="1:8" ht="39.6">
      <c r="A143" s="12" t="s">
        <v>691</v>
      </c>
      <c r="B143" s="15" t="s">
        <v>692</v>
      </c>
      <c r="C143" s="12" t="s">
        <v>20</v>
      </c>
      <c r="D143" s="16" t="s">
        <v>693</v>
      </c>
      <c r="E143" s="17" t="s">
        <v>694</v>
      </c>
      <c r="F143" s="12" t="s">
        <v>695</v>
      </c>
      <c r="G143" s="12" t="b">
        <v>0</v>
      </c>
      <c r="H143" s="15" t="s">
        <v>696</v>
      </c>
    </row>
    <row r="144" spans="1:8" ht="26.4">
      <c r="A144" s="12" t="s">
        <v>697</v>
      </c>
      <c r="B144" s="15" t="s">
        <v>698</v>
      </c>
      <c r="C144" s="12" t="s">
        <v>85</v>
      </c>
      <c r="D144" s="16" t="s">
        <v>699</v>
      </c>
      <c r="E144" s="20" t="s">
        <v>700</v>
      </c>
      <c r="F144" s="12" t="s">
        <v>701</v>
      </c>
      <c r="G144" s="12" t="b">
        <v>1</v>
      </c>
      <c r="H144" s="15" t="s">
        <v>702</v>
      </c>
    </row>
    <row r="145" spans="1:8" ht="26.4">
      <c r="A145" s="15" t="s">
        <v>703</v>
      </c>
      <c r="B145" s="15" t="s">
        <v>704</v>
      </c>
      <c r="C145" s="15" t="s">
        <v>85</v>
      </c>
      <c r="D145" s="15" t="s">
        <v>705</v>
      </c>
      <c r="E145" s="44" t="s">
        <v>706</v>
      </c>
      <c r="F145" s="15" t="s">
        <v>707</v>
      </c>
      <c r="G145" s="15" t="b">
        <v>0</v>
      </c>
      <c r="H145" s="15" t="s">
        <v>708</v>
      </c>
    </row>
    <row r="146" spans="1:8" ht="26.4">
      <c r="A146" s="15" t="s">
        <v>709</v>
      </c>
      <c r="B146" s="15" t="s">
        <v>710</v>
      </c>
      <c r="C146" s="15" t="s">
        <v>85</v>
      </c>
      <c r="D146" s="15" t="s">
        <v>42</v>
      </c>
      <c r="E146" s="45" t="s">
        <v>711</v>
      </c>
      <c r="F146" s="15" t="s">
        <v>712</v>
      </c>
      <c r="G146" s="15" t="b">
        <v>0</v>
      </c>
      <c r="H146" s="15" t="s">
        <v>713</v>
      </c>
    </row>
    <row r="147" spans="1:8" ht="26.4">
      <c r="A147" s="12" t="s">
        <v>714</v>
      </c>
      <c r="B147" s="15" t="s">
        <v>715</v>
      </c>
      <c r="C147" s="12" t="s">
        <v>85</v>
      </c>
      <c r="D147" s="16" t="s">
        <v>42</v>
      </c>
      <c r="E147" s="20" t="s">
        <v>716</v>
      </c>
      <c r="F147" s="12" t="s">
        <v>717</v>
      </c>
      <c r="G147" s="12" t="b">
        <v>0</v>
      </c>
      <c r="H147" s="15" t="s">
        <v>718</v>
      </c>
    </row>
    <row r="148" spans="1:8" ht="26.4">
      <c r="A148" s="12" t="s">
        <v>719</v>
      </c>
      <c r="B148" s="15" t="s">
        <v>720</v>
      </c>
      <c r="C148" s="12" t="s">
        <v>85</v>
      </c>
      <c r="D148" s="16" t="s">
        <v>721</v>
      </c>
      <c r="E148" s="17" t="s">
        <v>722</v>
      </c>
      <c r="F148" s="12" t="s">
        <v>723</v>
      </c>
      <c r="G148" s="12" t="b">
        <v>0</v>
      </c>
      <c r="H148" s="15" t="s">
        <v>724</v>
      </c>
    </row>
    <row r="149" spans="1:8" ht="13.2">
      <c r="A149" s="12" t="s">
        <v>725</v>
      </c>
      <c r="B149" s="15" t="s">
        <v>726</v>
      </c>
      <c r="C149" s="12" t="s">
        <v>85</v>
      </c>
      <c r="D149" s="16" t="s">
        <v>727</v>
      </c>
      <c r="E149" s="20" t="s">
        <v>728</v>
      </c>
      <c r="F149" s="12" t="s">
        <v>729</v>
      </c>
      <c r="G149" s="12" t="b">
        <v>0</v>
      </c>
      <c r="H149" s="15" t="s">
        <v>24</v>
      </c>
    </row>
    <row r="150" spans="1:8" ht="66">
      <c r="A150" s="12" t="s">
        <v>730</v>
      </c>
      <c r="B150" s="15" t="s">
        <v>731</v>
      </c>
      <c r="C150" s="12" t="s">
        <v>85</v>
      </c>
      <c r="D150" s="16" t="s">
        <v>42</v>
      </c>
      <c r="E150" s="20" t="s">
        <v>221</v>
      </c>
      <c r="F150" s="12" t="s">
        <v>732</v>
      </c>
      <c r="G150" s="12" t="b">
        <v>1</v>
      </c>
      <c r="H150" s="15" t="s">
        <v>733</v>
      </c>
    </row>
    <row r="151" spans="1:8" ht="13.2">
      <c r="A151" s="12" t="s">
        <v>734</v>
      </c>
      <c r="B151" s="15" t="s">
        <v>735</v>
      </c>
      <c r="C151" s="12" t="s">
        <v>85</v>
      </c>
      <c r="D151" s="16" t="s">
        <v>42</v>
      </c>
      <c r="E151" s="20" t="s">
        <v>736</v>
      </c>
      <c r="F151" s="12" t="s">
        <v>737</v>
      </c>
      <c r="G151" s="12" t="b">
        <v>0</v>
      </c>
      <c r="H151" s="15" t="s">
        <v>24</v>
      </c>
    </row>
    <row r="152" spans="1:8" ht="26.4">
      <c r="A152" s="12" t="s">
        <v>738</v>
      </c>
      <c r="B152" s="15" t="s">
        <v>739</v>
      </c>
      <c r="C152" s="12" t="s">
        <v>85</v>
      </c>
      <c r="D152" s="16" t="s">
        <v>42</v>
      </c>
      <c r="E152" s="20" t="s">
        <v>740</v>
      </c>
      <c r="F152" s="12" t="s">
        <v>741</v>
      </c>
      <c r="G152" s="12" t="b">
        <v>0</v>
      </c>
      <c r="H152" s="15" t="s">
        <v>742</v>
      </c>
    </row>
    <row r="153" spans="1:8" ht="39.6">
      <c r="A153" s="12" t="s">
        <v>743</v>
      </c>
      <c r="B153" s="15" t="s">
        <v>744</v>
      </c>
      <c r="C153" s="12" t="s">
        <v>20</v>
      </c>
      <c r="D153" s="16" t="s">
        <v>42</v>
      </c>
      <c r="E153" s="20" t="s">
        <v>745</v>
      </c>
      <c r="F153" s="12" t="s">
        <v>746</v>
      </c>
      <c r="G153" s="12" t="b">
        <v>1</v>
      </c>
      <c r="H153" s="15" t="s">
        <v>747</v>
      </c>
    </row>
    <row r="154" spans="1:8" ht="39.6">
      <c r="A154" s="12" t="s">
        <v>748</v>
      </c>
      <c r="B154" s="15" t="s">
        <v>749</v>
      </c>
      <c r="C154" s="12" t="s">
        <v>20</v>
      </c>
      <c r="D154" s="16" t="s">
        <v>42</v>
      </c>
      <c r="E154" s="20" t="s">
        <v>750</v>
      </c>
      <c r="F154" s="12" t="s">
        <v>751</v>
      </c>
      <c r="G154" s="12" t="b">
        <v>1</v>
      </c>
      <c r="H154" s="15" t="s">
        <v>752</v>
      </c>
    </row>
    <row r="155" spans="1:8" ht="13.2">
      <c r="A155" s="12" t="s">
        <v>753</v>
      </c>
      <c r="B155" s="15" t="s">
        <v>754</v>
      </c>
      <c r="C155" s="12" t="s">
        <v>20</v>
      </c>
      <c r="D155" s="16" t="s">
        <v>42</v>
      </c>
      <c r="E155" s="20" t="s">
        <v>755</v>
      </c>
      <c r="G155" s="12" t="b">
        <v>0</v>
      </c>
      <c r="H155" s="15" t="s">
        <v>24</v>
      </c>
    </row>
    <row r="156" spans="1:8" ht="26.4">
      <c r="A156" s="12" t="s">
        <v>756</v>
      </c>
      <c r="B156" s="15" t="s">
        <v>757</v>
      </c>
      <c r="C156" s="12" t="s">
        <v>20</v>
      </c>
      <c r="D156" s="16" t="s">
        <v>758</v>
      </c>
      <c r="E156" s="20" t="s">
        <v>759</v>
      </c>
      <c r="F156" s="12" t="s">
        <v>760</v>
      </c>
      <c r="G156" s="12" t="b">
        <v>0</v>
      </c>
      <c r="H156" s="15" t="s">
        <v>24</v>
      </c>
    </row>
    <row r="157" spans="1:8" ht="39.6">
      <c r="A157" s="12" t="s">
        <v>761</v>
      </c>
      <c r="B157" s="15" t="s">
        <v>762</v>
      </c>
      <c r="C157" s="12" t="s">
        <v>20</v>
      </c>
      <c r="D157" s="16" t="s">
        <v>42</v>
      </c>
      <c r="E157" s="20" t="s">
        <v>763</v>
      </c>
      <c r="F157" s="12" t="s">
        <v>764</v>
      </c>
      <c r="G157" s="12" t="b">
        <v>1</v>
      </c>
      <c r="H157" s="15" t="s">
        <v>765</v>
      </c>
    </row>
    <row r="158" spans="1:8" ht="26.4">
      <c r="A158" s="12" t="s">
        <v>766</v>
      </c>
      <c r="B158" s="15" t="s">
        <v>767</v>
      </c>
      <c r="C158" s="12" t="s">
        <v>20</v>
      </c>
      <c r="D158" s="16" t="s">
        <v>42</v>
      </c>
      <c r="E158" s="20" t="s">
        <v>768</v>
      </c>
      <c r="G158" s="12" t="b">
        <v>0</v>
      </c>
      <c r="H158" s="15" t="s">
        <v>769</v>
      </c>
    </row>
    <row r="159" spans="1:8" ht="13.2">
      <c r="A159" s="12" t="s">
        <v>770</v>
      </c>
      <c r="B159" s="15" t="s">
        <v>771</v>
      </c>
      <c r="C159" s="12" t="s">
        <v>20</v>
      </c>
      <c r="D159" s="16" t="s">
        <v>42</v>
      </c>
      <c r="E159" s="20" t="s">
        <v>772</v>
      </c>
      <c r="F159" s="12" t="s">
        <v>773</v>
      </c>
      <c r="G159" s="12" t="b">
        <v>0</v>
      </c>
      <c r="H159" s="15" t="s">
        <v>24</v>
      </c>
    </row>
    <row r="160" spans="1:8" ht="26.4">
      <c r="A160" s="12" t="s">
        <v>774</v>
      </c>
      <c r="B160" s="15" t="s">
        <v>775</v>
      </c>
      <c r="C160" s="12" t="s">
        <v>85</v>
      </c>
      <c r="D160" s="16" t="s">
        <v>42</v>
      </c>
      <c r="E160" s="17" t="s">
        <v>776</v>
      </c>
      <c r="F160" s="12" t="s">
        <v>777</v>
      </c>
      <c r="G160" s="12" t="b">
        <v>0</v>
      </c>
      <c r="H160" s="15" t="s">
        <v>778</v>
      </c>
    </row>
    <row r="161" spans="1:8" ht="26.4">
      <c r="A161" s="12" t="s">
        <v>779</v>
      </c>
      <c r="B161" s="15" t="s">
        <v>780</v>
      </c>
      <c r="C161" s="12" t="s">
        <v>85</v>
      </c>
      <c r="D161" s="16" t="s">
        <v>781</v>
      </c>
      <c r="E161" s="20" t="s">
        <v>782</v>
      </c>
      <c r="F161" s="12" t="s">
        <v>783</v>
      </c>
      <c r="G161" s="12" t="b">
        <v>1</v>
      </c>
      <c r="H161" s="15" t="s">
        <v>784</v>
      </c>
    </row>
    <row r="162" spans="1:8" ht="66">
      <c r="A162" s="12" t="s">
        <v>785</v>
      </c>
      <c r="B162" s="15" t="s">
        <v>786</v>
      </c>
      <c r="C162" s="12" t="s">
        <v>85</v>
      </c>
      <c r="D162" s="46" t="s">
        <v>787</v>
      </c>
      <c r="E162" s="20" t="s">
        <v>788</v>
      </c>
      <c r="F162" s="12" t="s">
        <v>789</v>
      </c>
      <c r="G162" s="12" t="b">
        <v>0</v>
      </c>
      <c r="H162" s="15" t="s">
        <v>790</v>
      </c>
    </row>
    <row r="163" spans="1:8" ht="13.2">
      <c r="A163" s="12" t="s">
        <v>791</v>
      </c>
      <c r="B163" s="15" t="s">
        <v>792</v>
      </c>
      <c r="C163" s="12" t="s">
        <v>85</v>
      </c>
      <c r="D163" s="16" t="s">
        <v>42</v>
      </c>
      <c r="E163" s="20" t="s">
        <v>793</v>
      </c>
      <c r="F163" s="12" t="s">
        <v>794</v>
      </c>
      <c r="G163" s="12" t="b">
        <v>0</v>
      </c>
      <c r="H163" s="15" t="s">
        <v>24</v>
      </c>
    </row>
    <row r="164" spans="1:8" ht="13.2">
      <c r="A164" s="12" t="s">
        <v>795</v>
      </c>
      <c r="B164" s="15" t="s">
        <v>796</v>
      </c>
      <c r="C164" s="12" t="s">
        <v>85</v>
      </c>
      <c r="D164" s="16" t="s">
        <v>42</v>
      </c>
      <c r="E164" s="17" t="s">
        <v>797</v>
      </c>
      <c r="F164" s="12" t="s">
        <v>798</v>
      </c>
      <c r="G164" s="12" t="b">
        <v>1</v>
      </c>
      <c r="H164" s="15" t="s">
        <v>24</v>
      </c>
    </row>
    <row r="165" spans="1:8" ht="26.4">
      <c r="A165" s="12" t="s">
        <v>799</v>
      </c>
      <c r="B165" s="15" t="s">
        <v>800</v>
      </c>
      <c r="C165" s="12" t="s">
        <v>85</v>
      </c>
      <c r="D165" s="16" t="s">
        <v>801</v>
      </c>
      <c r="E165" s="20" t="s">
        <v>802</v>
      </c>
      <c r="F165" s="12" t="s">
        <v>803</v>
      </c>
      <c r="G165" s="12" t="b">
        <v>1</v>
      </c>
      <c r="H165" s="15" t="s">
        <v>804</v>
      </c>
    </row>
    <row r="166" spans="1:8" ht="26.4">
      <c r="A166" s="12" t="s">
        <v>805</v>
      </c>
      <c r="B166" s="15" t="s">
        <v>806</v>
      </c>
      <c r="C166" s="12" t="s">
        <v>85</v>
      </c>
      <c r="D166" s="16" t="s">
        <v>807</v>
      </c>
      <c r="E166" s="20" t="s">
        <v>808</v>
      </c>
      <c r="F166" s="12" t="s">
        <v>809</v>
      </c>
      <c r="G166" s="12" t="b">
        <v>1</v>
      </c>
      <c r="H166" s="15" t="s">
        <v>810</v>
      </c>
    </row>
    <row r="167" spans="1:8" ht="66">
      <c r="A167" s="12" t="s">
        <v>811</v>
      </c>
      <c r="B167" s="15" t="s">
        <v>812</v>
      </c>
      <c r="C167" s="12" t="s">
        <v>85</v>
      </c>
      <c r="D167" s="16" t="s">
        <v>813</v>
      </c>
      <c r="E167" s="47" t="s">
        <v>814</v>
      </c>
      <c r="F167" s="12" t="s">
        <v>815</v>
      </c>
      <c r="G167" s="12" t="b">
        <v>1</v>
      </c>
      <c r="H167" s="15" t="s">
        <v>816</v>
      </c>
    </row>
    <row r="168" spans="1:8" ht="39.6">
      <c r="A168" s="12" t="s">
        <v>817</v>
      </c>
      <c r="B168" s="15" t="s">
        <v>818</v>
      </c>
      <c r="C168" s="12" t="s">
        <v>85</v>
      </c>
      <c r="D168" s="16" t="s">
        <v>819</v>
      </c>
      <c r="E168" s="47" t="s">
        <v>820</v>
      </c>
      <c r="F168" s="12" t="s">
        <v>821</v>
      </c>
      <c r="G168" s="12" t="b">
        <v>1</v>
      </c>
      <c r="H168" s="15" t="s">
        <v>24</v>
      </c>
    </row>
    <row r="169" spans="1:8" ht="26.4">
      <c r="A169" s="12" t="s">
        <v>822</v>
      </c>
      <c r="B169" s="15" t="s">
        <v>823</v>
      </c>
      <c r="C169" s="12" t="s">
        <v>85</v>
      </c>
      <c r="D169" s="16" t="s">
        <v>42</v>
      </c>
      <c r="E169" s="20" t="s">
        <v>824</v>
      </c>
      <c r="F169" s="12" t="s">
        <v>825</v>
      </c>
      <c r="G169" s="12" t="b">
        <v>1</v>
      </c>
      <c r="H169" s="15" t="s">
        <v>826</v>
      </c>
    </row>
    <row r="170" spans="1:8" ht="39.6">
      <c r="A170" s="12" t="s">
        <v>827</v>
      </c>
      <c r="B170" s="15" t="s">
        <v>828</v>
      </c>
      <c r="C170" s="12" t="s">
        <v>85</v>
      </c>
      <c r="D170" s="16" t="s">
        <v>42</v>
      </c>
      <c r="E170" s="20" t="s">
        <v>829</v>
      </c>
      <c r="F170" s="12" t="s">
        <v>830</v>
      </c>
      <c r="G170" s="12" t="b">
        <v>0</v>
      </c>
      <c r="H170" s="15" t="s">
        <v>831</v>
      </c>
    </row>
    <row r="171" spans="1:8" ht="26.4">
      <c r="A171" s="12" t="s">
        <v>832</v>
      </c>
      <c r="B171" s="15" t="s">
        <v>833</v>
      </c>
      <c r="C171" s="12" t="s">
        <v>20</v>
      </c>
      <c r="D171" s="16" t="s">
        <v>834</v>
      </c>
      <c r="E171" s="20" t="s">
        <v>835</v>
      </c>
      <c r="F171" s="12" t="s">
        <v>836</v>
      </c>
      <c r="G171" s="12" t="b">
        <v>0</v>
      </c>
      <c r="H171" s="15" t="s">
        <v>837</v>
      </c>
    </row>
    <row r="172" spans="1:8" ht="13.2">
      <c r="A172" s="12" t="s">
        <v>838</v>
      </c>
      <c r="B172" s="15" t="s">
        <v>839</v>
      </c>
      <c r="C172" s="12" t="s">
        <v>20</v>
      </c>
      <c r="E172" s="20"/>
      <c r="F172" s="12" t="s">
        <v>840</v>
      </c>
      <c r="G172" s="12" t="b">
        <v>0</v>
      </c>
      <c r="H172" s="15" t="s">
        <v>24</v>
      </c>
    </row>
    <row r="173" spans="1:8" ht="26.4">
      <c r="A173" s="12" t="s">
        <v>841</v>
      </c>
      <c r="B173" s="15" t="s">
        <v>842</v>
      </c>
      <c r="C173" s="12" t="s">
        <v>216</v>
      </c>
      <c r="D173" s="16" t="s">
        <v>843</v>
      </c>
      <c r="E173" s="17" t="s">
        <v>844</v>
      </c>
      <c r="G173" s="12" t="b">
        <v>1</v>
      </c>
      <c r="H173" s="15" t="s">
        <v>24</v>
      </c>
    </row>
    <row r="174" spans="1:8" ht="26.4">
      <c r="A174" s="12" t="s">
        <v>845</v>
      </c>
      <c r="B174" s="15" t="s">
        <v>846</v>
      </c>
      <c r="C174" s="12" t="s">
        <v>20</v>
      </c>
      <c r="D174" s="16" t="s">
        <v>42</v>
      </c>
      <c r="E174" s="20" t="s">
        <v>847</v>
      </c>
      <c r="F174" s="12" t="s">
        <v>848</v>
      </c>
      <c r="G174" s="12" t="b">
        <v>1</v>
      </c>
      <c r="H174" s="15" t="s">
        <v>849</v>
      </c>
    </row>
    <row r="175" spans="1:8" ht="13.2">
      <c r="A175" s="12" t="s">
        <v>850</v>
      </c>
      <c r="B175" s="15" t="s">
        <v>851</v>
      </c>
      <c r="C175" s="12" t="s">
        <v>20</v>
      </c>
      <c r="D175" s="16" t="s">
        <v>42</v>
      </c>
      <c r="E175" s="20" t="s">
        <v>852</v>
      </c>
      <c r="G175" s="12" t="b">
        <v>1</v>
      </c>
      <c r="H175" s="15" t="s">
        <v>24</v>
      </c>
    </row>
    <row r="176" spans="1:8" ht="39.6">
      <c r="A176" s="12" t="s">
        <v>853</v>
      </c>
      <c r="B176" s="15" t="s">
        <v>854</v>
      </c>
      <c r="C176" s="12" t="s">
        <v>20</v>
      </c>
      <c r="D176" s="16" t="s">
        <v>855</v>
      </c>
      <c r="E176" s="20" t="s">
        <v>856</v>
      </c>
      <c r="F176" s="12" t="s">
        <v>857</v>
      </c>
      <c r="G176" s="12" t="b">
        <v>1</v>
      </c>
      <c r="H176" s="15" t="s">
        <v>858</v>
      </c>
    </row>
    <row r="177" spans="1:8" ht="39.6">
      <c r="A177" s="12" t="s">
        <v>859</v>
      </c>
      <c r="B177" s="15" t="s">
        <v>860</v>
      </c>
      <c r="C177" s="12" t="s">
        <v>216</v>
      </c>
      <c r="D177" s="16" t="s">
        <v>861</v>
      </c>
      <c r="E177" s="20" t="s">
        <v>862</v>
      </c>
      <c r="F177" s="12" t="s">
        <v>863</v>
      </c>
      <c r="G177" s="12" t="b">
        <v>1</v>
      </c>
      <c r="H177" s="15" t="s">
        <v>864</v>
      </c>
    </row>
    <row r="178" spans="1:8" ht="26.4">
      <c r="A178" s="12" t="s">
        <v>865</v>
      </c>
      <c r="B178" s="15" t="s">
        <v>866</v>
      </c>
      <c r="C178" s="12" t="s">
        <v>20</v>
      </c>
      <c r="D178" s="16"/>
      <c r="E178" s="20" t="s">
        <v>867</v>
      </c>
      <c r="G178" s="12" t="b">
        <v>1</v>
      </c>
      <c r="H178" s="15" t="s">
        <v>868</v>
      </c>
    </row>
    <row r="179" spans="1:8" ht="39.6">
      <c r="A179" s="12" t="s">
        <v>869</v>
      </c>
      <c r="B179" s="15" t="s">
        <v>870</v>
      </c>
      <c r="C179" s="12" t="s">
        <v>169</v>
      </c>
      <c r="D179" s="16" t="s">
        <v>871</v>
      </c>
      <c r="E179" s="20" t="s">
        <v>872</v>
      </c>
      <c r="F179" s="12" t="s">
        <v>873</v>
      </c>
      <c r="G179" s="12" t="b">
        <v>1</v>
      </c>
      <c r="H179" s="15" t="s">
        <v>874</v>
      </c>
    </row>
    <row r="180" spans="1:8" ht="13.2">
      <c r="A180" s="12" t="s">
        <v>875</v>
      </c>
      <c r="B180" s="15" t="s">
        <v>876</v>
      </c>
      <c r="C180" s="12" t="s">
        <v>53</v>
      </c>
      <c r="D180" s="16" t="s">
        <v>42</v>
      </c>
      <c r="E180" s="20" t="s">
        <v>877</v>
      </c>
      <c r="G180" s="12" t="b">
        <v>0</v>
      </c>
      <c r="H180" s="15" t="s">
        <v>24</v>
      </c>
    </row>
    <row r="181" spans="1:8" ht="39.6">
      <c r="A181" s="12" t="s">
        <v>878</v>
      </c>
      <c r="B181" s="15" t="s">
        <v>879</v>
      </c>
      <c r="C181" s="12" t="s">
        <v>53</v>
      </c>
      <c r="D181" s="16" t="s">
        <v>880</v>
      </c>
      <c r="E181" s="20" t="s">
        <v>881</v>
      </c>
      <c r="F181" s="12" t="s">
        <v>882</v>
      </c>
      <c r="G181" s="12" t="b">
        <v>1</v>
      </c>
      <c r="H181" s="15" t="s">
        <v>883</v>
      </c>
    </row>
    <row r="182" spans="1:8" ht="39.6">
      <c r="A182" s="12" t="s">
        <v>884</v>
      </c>
      <c r="B182" s="15" t="s">
        <v>885</v>
      </c>
      <c r="C182" s="12" t="s">
        <v>20</v>
      </c>
      <c r="D182" s="16" t="s">
        <v>886</v>
      </c>
      <c r="E182" s="20" t="s">
        <v>887</v>
      </c>
      <c r="F182" s="12" t="s">
        <v>888</v>
      </c>
      <c r="G182" s="12" t="b">
        <v>1</v>
      </c>
      <c r="H182" s="15" t="s">
        <v>889</v>
      </c>
    </row>
    <row r="183" spans="1:8" ht="39.6">
      <c r="A183" s="12" t="s">
        <v>890</v>
      </c>
      <c r="B183" s="15" t="s">
        <v>891</v>
      </c>
      <c r="C183" s="12" t="s">
        <v>85</v>
      </c>
      <c r="D183" s="16" t="s">
        <v>892</v>
      </c>
      <c r="E183" s="20" t="s">
        <v>893</v>
      </c>
      <c r="F183" s="12" t="s">
        <v>894</v>
      </c>
      <c r="G183" s="12" t="b">
        <v>1</v>
      </c>
      <c r="H183" s="15" t="s">
        <v>895</v>
      </c>
    </row>
    <row r="184" spans="1:8" ht="39.6">
      <c r="A184" s="12" t="s">
        <v>896</v>
      </c>
      <c r="B184" s="15" t="s">
        <v>897</v>
      </c>
      <c r="C184" s="12" t="s">
        <v>85</v>
      </c>
      <c r="D184" s="16" t="s">
        <v>898</v>
      </c>
      <c r="E184" s="20" t="s">
        <v>899</v>
      </c>
      <c r="F184" s="12" t="s">
        <v>900</v>
      </c>
      <c r="G184" s="12" t="b">
        <v>1</v>
      </c>
      <c r="H184" s="15" t="s">
        <v>901</v>
      </c>
    </row>
    <row r="185" spans="1:8" ht="39.6">
      <c r="A185" s="12" t="s">
        <v>902</v>
      </c>
      <c r="B185" s="15" t="s">
        <v>903</v>
      </c>
      <c r="C185" s="12" t="s">
        <v>194</v>
      </c>
      <c r="D185" s="16" t="s">
        <v>904</v>
      </c>
      <c r="E185" s="20" t="s">
        <v>905</v>
      </c>
      <c r="G185" s="12" t="b">
        <v>1</v>
      </c>
      <c r="H185" s="15" t="s">
        <v>906</v>
      </c>
    </row>
    <row r="186" spans="1:8" ht="39.6">
      <c r="A186" s="12" t="s">
        <v>907</v>
      </c>
      <c r="B186" s="15" t="s">
        <v>908</v>
      </c>
      <c r="C186" s="12" t="s">
        <v>20</v>
      </c>
      <c r="D186" s="16" t="s">
        <v>898</v>
      </c>
      <c r="E186" s="20" t="s">
        <v>909</v>
      </c>
      <c r="F186" s="12" t="s">
        <v>910</v>
      </c>
      <c r="G186" s="12" t="b">
        <v>0</v>
      </c>
      <c r="H186" s="15" t="s">
        <v>911</v>
      </c>
    </row>
    <row r="187" spans="1:8" ht="39.6">
      <c r="A187" s="12" t="s">
        <v>912</v>
      </c>
      <c r="B187" s="15" t="s">
        <v>913</v>
      </c>
      <c r="C187" s="12" t="s">
        <v>169</v>
      </c>
      <c r="D187" s="16" t="s">
        <v>781</v>
      </c>
      <c r="E187" s="20" t="s">
        <v>914</v>
      </c>
      <c r="F187" s="12" t="s">
        <v>915</v>
      </c>
      <c r="G187" s="12" t="b">
        <v>1</v>
      </c>
      <c r="H187" s="15" t="s">
        <v>916</v>
      </c>
    </row>
    <row r="188" spans="1:8" ht="26.4">
      <c r="A188" s="12" t="s">
        <v>917</v>
      </c>
      <c r="B188" s="15" t="s">
        <v>918</v>
      </c>
      <c r="C188" s="12" t="s">
        <v>20</v>
      </c>
      <c r="D188" s="16"/>
      <c r="E188" s="20" t="s">
        <v>919</v>
      </c>
      <c r="F188" s="12" t="s">
        <v>920</v>
      </c>
      <c r="G188" s="12" t="b">
        <v>0</v>
      </c>
      <c r="H188" s="15" t="s">
        <v>921</v>
      </c>
    </row>
    <row r="189" spans="1:8" ht="39.6">
      <c r="A189" s="12" t="s">
        <v>922</v>
      </c>
      <c r="B189" s="15" t="s">
        <v>923</v>
      </c>
      <c r="C189" s="12" t="s">
        <v>216</v>
      </c>
      <c r="D189" s="16" t="s">
        <v>924</v>
      </c>
      <c r="E189" s="20" t="s">
        <v>925</v>
      </c>
      <c r="G189" s="12" t="b">
        <v>0</v>
      </c>
      <c r="H189" s="15" t="s">
        <v>926</v>
      </c>
    </row>
    <row r="190" spans="1:8" ht="26.4">
      <c r="A190" s="12" t="s">
        <v>927</v>
      </c>
      <c r="B190" s="15" t="s">
        <v>928</v>
      </c>
      <c r="C190" s="12" t="s">
        <v>216</v>
      </c>
      <c r="D190" s="16"/>
      <c r="E190" s="20"/>
      <c r="G190" s="12" t="b">
        <v>0</v>
      </c>
      <c r="H190" s="15" t="s">
        <v>929</v>
      </c>
    </row>
    <row r="191" spans="1:8" ht="26.4">
      <c r="A191" s="12" t="s">
        <v>930</v>
      </c>
      <c r="B191" s="15" t="s">
        <v>931</v>
      </c>
      <c r="C191" s="12" t="s">
        <v>216</v>
      </c>
      <c r="D191" s="16" t="s">
        <v>932</v>
      </c>
      <c r="E191" s="20" t="s">
        <v>933</v>
      </c>
      <c r="F191" s="12" t="s">
        <v>934</v>
      </c>
      <c r="G191" s="12" t="b">
        <v>0</v>
      </c>
      <c r="H191" s="15" t="s">
        <v>935</v>
      </c>
    </row>
    <row r="192" spans="1:8" ht="13.2">
      <c r="A192" s="12" t="s">
        <v>936</v>
      </c>
      <c r="B192" s="15" t="s">
        <v>937</v>
      </c>
      <c r="C192" s="12" t="s">
        <v>53</v>
      </c>
      <c r="D192" s="16" t="s">
        <v>42</v>
      </c>
      <c r="E192" s="20" t="s">
        <v>938</v>
      </c>
      <c r="F192" s="12" t="s">
        <v>939</v>
      </c>
      <c r="G192" s="12" t="b">
        <v>1</v>
      </c>
      <c r="H192" s="15" t="s">
        <v>24</v>
      </c>
    </row>
    <row r="193" spans="1:8" ht="26.4">
      <c r="A193" s="12" t="s">
        <v>940</v>
      </c>
      <c r="B193" s="15" t="s">
        <v>941</v>
      </c>
      <c r="C193" s="12" t="s">
        <v>53</v>
      </c>
      <c r="D193" s="16"/>
      <c r="E193" s="20" t="s">
        <v>942</v>
      </c>
      <c r="G193" s="12" t="b">
        <v>1</v>
      </c>
      <c r="H193" s="15" t="s">
        <v>943</v>
      </c>
    </row>
    <row r="194" spans="1:8" ht="26.4">
      <c r="A194" s="12" t="s">
        <v>944</v>
      </c>
      <c r="B194" s="15" t="s">
        <v>945</v>
      </c>
      <c r="C194" s="12" t="s">
        <v>216</v>
      </c>
      <c r="D194" s="16" t="s">
        <v>699</v>
      </c>
      <c r="E194" s="20" t="s">
        <v>946</v>
      </c>
      <c r="F194" s="12" t="s">
        <v>947</v>
      </c>
      <c r="G194" s="12" t="b">
        <v>1</v>
      </c>
      <c r="H194" s="15" t="s">
        <v>24</v>
      </c>
    </row>
    <row r="195" spans="1:8" ht="26.4">
      <c r="A195" s="12" t="s">
        <v>948</v>
      </c>
      <c r="B195" s="15" t="s">
        <v>949</v>
      </c>
      <c r="C195" s="12" t="s">
        <v>216</v>
      </c>
      <c r="D195" s="16" t="s">
        <v>950</v>
      </c>
      <c r="E195" s="20" t="s">
        <v>951</v>
      </c>
      <c r="G195" s="12" t="b">
        <v>1</v>
      </c>
      <c r="H195" s="15" t="s">
        <v>952</v>
      </c>
    </row>
    <row r="196" spans="1:8" ht="39.6">
      <c r="A196" s="12" t="s">
        <v>953</v>
      </c>
      <c r="B196" s="15" t="s">
        <v>913</v>
      </c>
      <c r="C196" s="12" t="s">
        <v>169</v>
      </c>
      <c r="D196" s="16"/>
      <c r="E196" s="20" t="s">
        <v>914</v>
      </c>
      <c r="F196" s="12" t="s">
        <v>915</v>
      </c>
      <c r="G196" s="12" t="b">
        <v>1</v>
      </c>
      <c r="H196" s="15" t="s">
        <v>916</v>
      </c>
    </row>
    <row r="197" spans="1:8" ht="13.2">
      <c r="A197" s="12" t="s">
        <v>954</v>
      </c>
      <c r="B197" s="15" t="s">
        <v>955</v>
      </c>
      <c r="C197" s="12" t="s">
        <v>169</v>
      </c>
      <c r="D197" s="16"/>
      <c r="E197" s="20" t="s">
        <v>956</v>
      </c>
      <c r="G197" s="12" t="b">
        <v>0</v>
      </c>
      <c r="H197" s="15" t="s">
        <v>24</v>
      </c>
    </row>
    <row r="198" spans="1:8" ht="13.2">
      <c r="A198" s="12" t="s">
        <v>957</v>
      </c>
      <c r="B198" s="48" t="s">
        <v>958</v>
      </c>
      <c r="C198" s="12" t="s">
        <v>53</v>
      </c>
      <c r="D198" s="49" t="s">
        <v>959</v>
      </c>
      <c r="E198" s="50" t="s">
        <v>960</v>
      </c>
      <c r="G198" s="12" t="b">
        <v>1</v>
      </c>
      <c r="H198" s="15" t="s">
        <v>24</v>
      </c>
    </row>
    <row r="199" spans="1:8" ht="26.4">
      <c r="A199" s="12" t="s">
        <v>961</v>
      </c>
      <c r="B199" s="15" t="s">
        <v>962</v>
      </c>
      <c r="C199" s="12" t="s">
        <v>85</v>
      </c>
      <c r="D199" s="16"/>
      <c r="E199" s="20"/>
      <c r="F199" s="12" t="s">
        <v>963</v>
      </c>
      <c r="G199" s="12" t="b">
        <v>0</v>
      </c>
      <c r="H199" s="15" t="s">
        <v>964</v>
      </c>
    </row>
    <row r="200" spans="1:8" ht="26.4">
      <c r="A200" s="12" t="s">
        <v>965</v>
      </c>
      <c r="B200" s="15" t="s">
        <v>966</v>
      </c>
      <c r="C200" s="12" t="s">
        <v>216</v>
      </c>
      <c r="D200" s="16"/>
      <c r="E200" s="20" t="s">
        <v>967</v>
      </c>
      <c r="F200" s="12" t="s">
        <v>968</v>
      </c>
      <c r="G200" s="12" t="b">
        <v>0</v>
      </c>
      <c r="H200" s="15" t="s">
        <v>969</v>
      </c>
    </row>
    <row r="201" spans="1:8" ht="39.6">
      <c r="A201" s="12" t="s">
        <v>970</v>
      </c>
      <c r="B201" s="15" t="s">
        <v>971</v>
      </c>
      <c r="C201" s="12" t="s">
        <v>216</v>
      </c>
      <c r="E201" s="51"/>
      <c r="F201" s="12" t="s">
        <v>521</v>
      </c>
      <c r="G201" s="12" t="b">
        <v>0</v>
      </c>
      <c r="H201" s="15" t="s">
        <v>972</v>
      </c>
    </row>
    <row r="202" spans="1:8" ht="13.2">
      <c r="A202" s="12" t="s">
        <v>973</v>
      </c>
      <c r="B202" s="15" t="s">
        <v>974</v>
      </c>
      <c r="C202" s="12" t="s">
        <v>20</v>
      </c>
      <c r="D202" s="16" t="s">
        <v>975</v>
      </c>
      <c r="E202" s="20" t="s">
        <v>976</v>
      </c>
      <c r="F202" s="12" t="s">
        <v>395</v>
      </c>
      <c r="G202" s="12" t="b">
        <v>0</v>
      </c>
      <c r="H202" s="15" t="s">
        <v>24</v>
      </c>
    </row>
    <row r="203" spans="1:8" ht="39.6">
      <c r="A203" s="12" t="s">
        <v>977</v>
      </c>
      <c r="B203" s="15" t="s">
        <v>978</v>
      </c>
      <c r="C203" s="12" t="s">
        <v>20</v>
      </c>
      <c r="D203" s="16" t="s">
        <v>979</v>
      </c>
      <c r="E203" s="20" t="s">
        <v>980</v>
      </c>
      <c r="G203" s="12" t="b">
        <v>0</v>
      </c>
      <c r="H203" s="15" t="s">
        <v>981</v>
      </c>
    </row>
    <row r="204" spans="1:8" ht="26.4">
      <c r="A204" s="12" t="s">
        <v>982</v>
      </c>
      <c r="B204" s="15" t="s">
        <v>983</v>
      </c>
      <c r="C204" s="12" t="s">
        <v>169</v>
      </c>
      <c r="D204" s="16"/>
      <c r="E204" s="20" t="s">
        <v>984</v>
      </c>
      <c r="F204" s="12" t="s">
        <v>985</v>
      </c>
      <c r="G204" s="12" t="b">
        <v>1</v>
      </c>
      <c r="H204" s="15" t="s">
        <v>986</v>
      </c>
    </row>
    <row r="205" spans="1:8" ht="39.6">
      <c r="A205" s="12" t="s">
        <v>987</v>
      </c>
      <c r="B205" s="15" t="s">
        <v>988</v>
      </c>
      <c r="C205" s="12" t="s">
        <v>169</v>
      </c>
      <c r="D205" s="16"/>
      <c r="E205" s="20" t="s">
        <v>989</v>
      </c>
      <c r="G205" s="12" t="b">
        <v>0</v>
      </c>
      <c r="H205" s="15" t="s">
        <v>990</v>
      </c>
    </row>
    <row r="206" spans="1:8" ht="39.6">
      <c r="A206" s="12" t="s">
        <v>991</v>
      </c>
      <c r="B206" s="15" t="s">
        <v>992</v>
      </c>
      <c r="C206" s="12" t="s">
        <v>53</v>
      </c>
      <c r="D206" s="16"/>
      <c r="E206" s="20" t="s">
        <v>993</v>
      </c>
      <c r="F206" s="12" t="s">
        <v>994</v>
      </c>
      <c r="G206" s="12" t="b">
        <v>1</v>
      </c>
      <c r="H206" s="15" t="s">
        <v>995</v>
      </c>
    </row>
    <row r="207" spans="1:8" ht="13.2">
      <c r="A207" s="12" t="s">
        <v>996</v>
      </c>
      <c r="B207" s="15" t="s">
        <v>997</v>
      </c>
      <c r="C207" s="12" t="s">
        <v>85</v>
      </c>
      <c r="D207" s="16"/>
      <c r="E207" s="20" t="s">
        <v>998</v>
      </c>
      <c r="F207" s="12" t="s">
        <v>999</v>
      </c>
      <c r="G207" s="12" t="b">
        <v>1</v>
      </c>
      <c r="H207" s="15" t="s">
        <v>24</v>
      </c>
    </row>
    <row r="208" spans="1:8" ht="13.2">
      <c r="A208" s="12" t="s">
        <v>1000</v>
      </c>
      <c r="B208" s="15" t="s">
        <v>1001</v>
      </c>
      <c r="C208" s="12" t="s">
        <v>53</v>
      </c>
      <c r="D208" s="16"/>
      <c r="E208" s="20" t="s">
        <v>1002</v>
      </c>
      <c r="F208" s="12" t="s">
        <v>1003</v>
      </c>
      <c r="G208" s="12" t="b">
        <v>1</v>
      </c>
      <c r="H208" s="15" t="s">
        <v>24</v>
      </c>
    </row>
    <row r="209" spans="1:8" ht="39.6">
      <c r="A209" s="12" t="s">
        <v>1004</v>
      </c>
      <c r="B209" s="15" t="s">
        <v>1005</v>
      </c>
      <c r="C209" s="12" t="s">
        <v>53</v>
      </c>
      <c r="D209" s="16"/>
      <c r="E209" s="20" t="s">
        <v>1006</v>
      </c>
      <c r="F209" s="12" t="s">
        <v>1007</v>
      </c>
      <c r="G209" s="12" t="b">
        <v>1</v>
      </c>
      <c r="H209" s="15" t="s">
        <v>1008</v>
      </c>
    </row>
    <row r="210" spans="1:8" ht="39.6">
      <c r="A210" s="12" t="s">
        <v>1009</v>
      </c>
      <c r="B210" s="15" t="s">
        <v>1010</v>
      </c>
      <c r="C210" s="12" t="s">
        <v>53</v>
      </c>
      <c r="D210" s="16" t="s">
        <v>301</v>
      </c>
      <c r="E210" s="20" t="s">
        <v>1011</v>
      </c>
      <c r="F210" s="12" t="s">
        <v>1012</v>
      </c>
      <c r="G210" s="12" t="b">
        <v>1</v>
      </c>
      <c r="H210" s="15" t="s">
        <v>1013</v>
      </c>
    </row>
    <row r="211" spans="1:8" ht="39.6">
      <c r="A211" s="12" t="s">
        <v>1014</v>
      </c>
      <c r="B211" s="15" t="s">
        <v>1015</v>
      </c>
      <c r="C211" s="12" t="s">
        <v>53</v>
      </c>
      <c r="D211" s="16" t="s">
        <v>975</v>
      </c>
      <c r="E211" s="20" t="s">
        <v>1016</v>
      </c>
      <c r="F211" s="12" t="s">
        <v>1017</v>
      </c>
      <c r="G211" s="12" t="b">
        <v>1</v>
      </c>
      <c r="H211" s="15" t="s">
        <v>1018</v>
      </c>
    </row>
    <row r="212" spans="1:8" ht="13.2">
      <c r="A212" s="12" t="s">
        <v>1019</v>
      </c>
      <c r="B212" s="15" t="s">
        <v>1020</v>
      </c>
      <c r="C212" s="12" t="s">
        <v>53</v>
      </c>
      <c r="D212" s="16" t="s">
        <v>1021</v>
      </c>
      <c r="E212" s="51" t="s">
        <v>1022</v>
      </c>
      <c r="G212" s="12" t="b">
        <v>1</v>
      </c>
      <c r="H212" s="15" t="s">
        <v>24</v>
      </c>
    </row>
    <row r="213" spans="1:8" ht="26.4">
      <c r="A213" s="12" t="s">
        <v>1023</v>
      </c>
      <c r="B213" s="15" t="s">
        <v>1024</v>
      </c>
      <c r="C213" s="12" t="s">
        <v>53</v>
      </c>
      <c r="D213" s="16" t="s">
        <v>1025</v>
      </c>
      <c r="E213" s="20" t="s">
        <v>1026</v>
      </c>
      <c r="F213" s="12" t="s">
        <v>1027</v>
      </c>
      <c r="G213" s="12" t="b">
        <v>1</v>
      </c>
      <c r="H213" s="15" t="s">
        <v>1028</v>
      </c>
    </row>
    <row r="214" spans="1:8" ht="26.4">
      <c r="A214" s="12" t="s">
        <v>1029</v>
      </c>
      <c r="B214" s="15" t="s">
        <v>1030</v>
      </c>
      <c r="C214" s="12" t="s">
        <v>53</v>
      </c>
      <c r="D214" s="16" t="s">
        <v>42</v>
      </c>
      <c r="E214" s="20" t="s">
        <v>1031</v>
      </c>
      <c r="F214" s="12" t="s">
        <v>1032</v>
      </c>
      <c r="G214" s="12" t="b">
        <v>1</v>
      </c>
      <c r="H214" s="15" t="s">
        <v>1033</v>
      </c>
    </row>
    <row r="215" spans="1:8" ht="26.4">
      <c r="A215" s="12" t="s">
        <v>1034</v>
      </c>
      <c r="B215" s="15" t="s">
        <v>1035</v>
      </c>
      <c r="C215" s="12" t="s">
        <v>85</v>
      </c>
      <c r="D215" s="16" t="s">
        <v>42</v>
      </c>
      <c r="E215" s="20" t="s">
        <v>1036</v>
      </c>
      <c r="F215" s="12" t="s">
        <v>1037</v>
      </c>
      <c r="G215" s="12" t="b">
        <v>1</v>
      </c>
      <c r="H215" s="15" t="s">
        <v>1038</v>
      </c>
    </row>
    <row r="216" spans="1:8" ht="26.4">
      <c r="A216" s="12" t="s">
        <v>1039</v>
      </c>
      <c r="B216" s="15" t="s">
        <v>1040</v>
      </c>
      <c r="C216" s="12" t="s">
        <v>53</v>
      </c>
      <c r="D216" s="16" t="s">
        <v>1041</v>
      </c>
      <c r="E216" s="20" t="s">
        <v>1042</v>
      </c>
      <c r="G216" s="12" t="b">
        <v>1</v>
      </c>
      <c r="H216" s="15" t="s">
        <v>1043</v>
      </c>
    </row>
    <row r="217" spans="1:8" ht="26.4">
      <c r="A217" s="12" t="s">
        <v>1044</v>
      </c>
      <c r="B217" s="15" t="s">
        <v>1045</v>
      </c>
      <c r="C217" s="12" t="s">
        <v>169</v>
      </c>
      <c r="D217" s="16" t="s">
        <v>42</v>
      </c>
      <c r="E217" s="20" t="s">
        <v>1046</v>
      </c>
      <c r="G217" s="12" t="b">
        <v>0</v>
      </c>
      <c r="H217" s="15" t="s">
        <v>1047</v>
      </c>
    </row>
    <row r="218" spans="1:8" ht="26.4">
      <c r="A218" s="12" t="s">
        <v>1048</v>
      </c>
      <c r="B218" s="15" t="s">
        <v>1049</v>
      </c>
      <c r="C218" s="12" t="s">
        <v>169</v>
      </c>
      <c r="D218" s="16" t="s">
        <v>42</v>
      </c>
      <c r="E218" s="20" t="s">
        <v>1050</v>
      </c>
      <c r="F218" s="12" t="s">
        <v>1051</v>
      </c>
      <c r="G218" s="12" t="b">
        <v>0</v>
      </c>
      <c r="H218" s="15" t="s">
        <v>1052</v>
      </c>
    </row>
    <row r="219" spans="1:8" ht="26.4">
      <c r="A219" s="12" t="s">
        <v>1053</v>
      </c>
      <c r="B219" s="15" t="s">
        <v>1054</v>
      </c>
      <c r="C219" s="12" t="s">
        <v>169</v>
      </c>
      <c r="D219" s="16" t="s">
        <v>1055</v>
      </c>
      <c r="E219" s="20" t="s">
        <v>1056</v>
      </c>
      <c r="F219" s="12" t="s">
        <v>1057</v>
      </c>
      <c r="G219" s="12" t="b">
        <v>1</v>
      </c>
      <c r="H219" s="15" t="s">
        <v>1058</v>
      </c>
    </row>
    <row r="220" spans="1:8" ht="39.6">
      <c r="A220" s="12" t="s">
        <v>1059</v>
      </c>
      <c r="B220" s="15" t="s">
        <v>1060</v>
      </c>
      <c r="C220" s="12" t="s">
        <v>53</v>
      </c>
      <c r="D220" s="16" t="s">
        <v>632</v>
      </c>
      <c r="E220" s="52" t="s">
        <v>1061</v>
      </c>
      <c r="F220" s="12" t="s">
        <v>1062</v>
      </c>
      <c r="G220" s="12" t="b">
        <v>0</v>
      </c>
      <c r="H220" s="15" t="s">
        <v>1063</v>
      </c>
    </row>
    <row r="221" spans="1:8" ht="39.6">
      <c r="A221" s="12" t="s">
        <v>1064</v>
      </c>
      <c r="B221" s="15" t="s">
        <v>1065</v>
      </c>
      <c r="C221" s="12" t="s">
        <v>20</v>
      </c>
      <c r="D221" s="16" t="s">
        <v>42</v>
      </c>
      <c r="E221" s="20" t="s">
        <v>1066</v>
      </c>
      <c r="F221" s="12" t="s">
        <v>1067</v>
      </c>
      <c r="G221" s="12" t="b">
        <v>1</v>
      </c>
      <c r="H221" s="15" t="s">
        <v>1068</v>
      </c>
    </row>
    <row r="222" spans="1:8" ht="26.4">
      <c r="A222" s="12" t="s">
        <v>1069</v>
      </c>
      <c r="B222" s="15" t="s">
        <v>1070</v>
      </c>
      <c r="C222" s="12" t="s">
        <v>53</v>
      </c>
      <c r="D222" s="16" t="s">
        <v>42</v>
      </c>
      <c r="E222" s="20" t="s">
        <v>1071</v>
      </c>
      <c r="G222" s="12" t="b">
        <v>0</v>
      </c>
      <c r="H222" s="15" t="s">
        <v>1072</v>
      </c>
    </row>
    <row r="223" spans="1:8" ht="26.4">
      <c r="A223" s="12" t="s">
        <v>1073</v>
      </c>
      <c r="B223" s="15" t="s">
        <v>1074</v>
      </c>
      <c r="C223" s="12" t="s">
        <v>53</v>
      </c>
      <c r="D223" s="16" t="s">
        <v>1075</v>
      </c>
      <c r="E223" s="20" t="s">
        <v>1076</v>
      </c>
      <c r="G223" s="12" t="b">
        <v>0</v>
      </c>
      <c r="H223" s="15" t="s">
        <v>1077</v>
      </c>
    </row>
    <row r="224" spans="1:8" ht="26.4">
      <c r="A224" s="12" t="s">
        <v>1078</v>
      </c>
      <c r="B224" s="15" t="s">
        <v>1079</v>
      </c>
      <c r="C224" s="12" t="s">
        <v>53</v>
      </c>
      <c r="D224" s="16" t="s">
        <v>1080</v>
      </c>
      <c r="E224" s="51" t="s">
        <v>1081</v>
      </c>
      <c r="G224" s="12" t="b">
        <v>1</v>
      </c>
      <c r="H224" s="15" t="s">
        <v>1082</v>
      </c>
    </row>
    <row r="225" spans="1:8" ht="13.2">
      <c r="A225" s="12" t="s">
        <v>1083</v>
      </c>
      <c r="B225" s="53" t="s">
        <v>1084</v>
      </c>
      <c r="C225" s="12" t="s">
        <v>53</v>
      </c>
      <c r="D225" s="16" t="s">
        <v>1085</v>
      </c>
      <c r="E225" s="20" t="s">
        <v>1086</v>
      </c>
      <c r="G225" s="12" t="b">
        <v>1</v>
      </c>
      <c r="H225" s="15" t="s">
        <v>24</v>
      </c>
    </row>
    <row r="226" spans="1:8" ht="39.6">
      <c r="A226" s="12" t="s">
        <v>1087</v>
      </c>
      <c r="B226" s="15" t="s">
        <v>1088</v>
      </c>
      <c r="C226" s="12" t="s">
        <v>53</v>
      </c>
      <c r="D226" s="16" t="s">
        <v>1089</v>
      </c>
      <c r="E226" s="20" t="s">
        <v>1090</v>
      </c>
      <c r="G226" s="12" t="b">
        <v>1</v>
      </c>
      <c r="H226" s="15" t="s">
        <v>1091</v>
      </c>
    </row>
    <row r="227" spans="1:8" ht="26.4">
      <c r="A227" s="12" t="s">
        <v>1092</v>
      </c>
      <c r="B227" s="15" t="s">
        <v>1093</v>
      </c>
      <c r="C227" s="12" t="s">
        <v>169</v>
      </c>
      <c r="D227" s="16" t="s">
        <v>1094</v>
      </c>
      <c r="E227" s="20" t="s">
        <v>1095</v>
      </c>
      <c r="F227" s="12" t="s">
        <v>1057</v>
      </c>
      <c r="G227" s="12" t="b">
        <v>1</v>
      </c>
      <c r="H227" s="15" t="s">
        <v>1096</v>
      </c>
    </row>
    <row r="228" spans="1:8" ht="26.4">
      <c r="A228" s="12" t="s">
        <v>1097</v>
      </c>
      <c r="B228" s="15" t="s">
        <v>1098</v>
      </c>
      <c r="C228" s="12" t="s">
        <v>53</v>
      </c>
      <c r="D228" s="16" t="s">
        <v>1099</v>
      </c>
      <c r="E228" s="20" t="s">
        <v>1100</v>
      </c>
      <c r="F228" s="12" t="s">
        <v>1101</v>
      </c>
      <c r="G228" s="12" t="b">
        <v>1</v>
      </c>
      <c r="H228" s="15" t="s">
        <v>1102</v>
      </c>
    </row>
    <row r="229" spans="1:8" ht="39.6">
      <c r="A229" s="12" t="s">
        <v>1103</v>
      </c>
      <c r="B229" s="15" t="s">
        <v>1104</v>
      </c>
      <c r="C229" s="12" t="s">
        <v>53</v>
      </c>
      <c r="D229" s="16" t="s">
        <v>42</v>
      </c>
      <c r="E229" s="20" t="s">
        <v>1105</v>
      </c>
      <c r="G229" s="12" t="b">
        <v>1</v>
      </c>
      <c r="H229" s="15" t="s">
        <v>1106</v>
      </c>
    </row>
    <row r="230" spans="1:8" ht="39.6">
      <c r="A230" s="12" t="s">
        <v>1107</v>
      </c>
      <c r="B230" s="15" t="s">
        <v>762</v>
      </c>
      <c r="C230" s="12" t="s">
        <v>20</v>
      </c>
      <c r="D230" s="16" t="s">
        <v>42</v>
      </c>
      <c r="E230" s="20" t="s">
        <v>763</v>
      </c>
      <c r="G230" s="12" t="b">
        <v>1</v>
      </c>
      <c r="H230" s="15" t="s">
        <v>765</v>
      </c>
    </row>
    <row r="231" spans="1:8" ht="26.4">
      <c r="A231" s="12" t="s">
        <v>1108</v>
      </c>
      <c r="B231" s="15" t="s">
        <v>1109</v>
      </c>
      <c r="C231" s="12" t="s">
        <v>53</v>
      </c>
      <c r="D231" s="16" t="s">
        <v>42</v>
      </c>
      <c r="E231" s="20" t="s">
        <v>1110</v>
      </c>
      <c r="F231" s="12" t="s">
        <v>1111</v>
      </c>
      <c r="G231" s="12" t="b">
        <v>0</v>
      </c>
      <c r="H231" s="15" t="s">
        <v>1112</v>
      </c>
    </row>
    <row r="232" spans="1:8" ht="26.4">
      <c r="A232" s="12" t="s">
        <v>1113</v>
      </c>
      <c r="B232" s="53" t="s">
        <v>1114</v>
      </c>
      <c r="C232" s="12" t="s">
        <v>216</v>
      </c>
      <c r="D232" s="16"/>
      <c r="E232" s="20" t="s">
        <v>1115</v>
      </c>
      <c r="F232" s="12" t="s">
        <v>1116</v>
      </c>
      <c r="G232" s="12" t="b">
        <v>1</v>
      </c>
      <c r="H232" s="15" t="s">
        <v>1117</v>
      </c>
    </row>
    <row r="233" spans="1:8" ht="26.4">
      <c r="A233" s="12" t="s">
        <v>1118</v>
      </c>
      <c r="B233" s="15" t="s">
        <v>1119</v>
      </c>
      <c r="C233" s="12" t="s">
        <v>216</v>
      </c>
      <c r="D233" s="16" t="s">
        <v>1120</v>
      </c>
      <c r="E233" s="20" t="s">
        <v>1121</v>
      </c>
      <c r="G233" s="12" t="b">
        <v>1</v>
      </c>
      <c r="H233" s="15" t="s">
        <v>1122</v>
      </c>
    </row>
    <row r="234" spans="1:8" ht="39.6">
      <c r="A234" s="12" t="s">
        <v>1123</v>
      </c>
      <c r="B234" s="15" t="s">
        <v>1124</v>
      </c>
      <c r="C234" s="12" t="s">
        <v>216</v>
      </c>
      <c r="D234" s="16" t="s">
        <v>1125</v>
      </c>
      <c r="E234" s="20" t="s">
        <v>1126</v>
      </c>
      <c r="F234" s="12" t="s">
        <v>1127</v>
      </c>
      <c r="G234" s="12" t="b">
        <v>0</v>
      </c>
      <c r="H234" s="15" t="s">
        <v>1128</v>
      </c>
    </row>
    <row r="235" spans="1:8" ht="39.6">
      <c r="A235" s="12" t="s">
        <v>1129</v>
      </c>
      <c r="B235" s="15" t="s">
        <v>1130</v>
      </c>
      <c r="C235" s="12" t="s">
        <v>216</v>
      </c>
      <c r="D235" s="16" t="s">
        <v>42</v>
      </c>
      <c r="E235" s="20" t="s">
        <v>1131</v>
      </c>
      <c r="F235" s="12" t="s">
        <v>1132</v>
      </c>
      <c r="G235" s="12" t="b">
        <v>0</v>
      </c>
      <c r="H235" s="15" t="s">
        <v>1133</v>
      </c>
    </row>
    <row r="236" spans="1:8" ht="13.2">
      <c r="A236" s="12" t="s">
        <v>1134</v>
      </c>
      <c r="B236" s="15" t="s">
        <v>1135</v>
      </c>
      <c r="C236" s="12" t="s">
        <v>85</v>
      </c>
      <c r="D236" s="16" t="s">
        <v>42</v>
      </c>
      <c r="E236" s="20" t="s">
        <v>1136</v>
      </c>
      <c r="G236" s="12" t="b">
        <v>0</v>
      </c>
      <c r="H236" s="15" t="s">
        <v>24</v>
      </c>
    </row>
    <row r="237" spans="1:8" ht="39.6">
      <c r="A237" s="12" t="s">
        <v>1137</v>
      </c>
      <c r="B237" s="15" t="s">
        <v>1138</v>
      </c>
      <c r="C237" s="12" t="s">
        <v>216</v>
      </c>
      <c r="D237" s="16" t="s">
        <v>42</v>
      </c>
      <c r="E237" s="20" t="s">
        <v>1139</v>
      </c>
      <c r="F237" s="12" t="s">
        <v>1140</v>
      </c>
      <c r="G237" s="12" t="b">
        <v>0</v>
      </c>
      <c r="H237" s="15" t="s">
        <v>1141</v>
      </c>
    </row>
    <row r="238" spans="1:8" ht="26.4">
      <c r="A238" s="12" t="s">
        <v>1142</v>
      </c>
      <c r="B238" s="15" t="s">
        <v>1143</v>
      </c>
      <c r="C238" s="12" t="s">
        <v>169</v>
      </c>
      <c r="D238" s="16" t="s">
        <v>42</v>
      </c>
      <c r="E238" s="20" t="s">
        <v>1144</v>
      </c>
      <c r="F238" s="12" t="s">
        <v>1145</v>
      </c>
      <c r="G238" s="12" t="b">
        <v>1</v>
      </c>
      <c r="H238" s="15" t="s">
        <v>1146</v>
      </c>
    </row>
    <row r="239" spans="1:8" ht="39.6">
      <c r="A239" s="12" t="s">
        <v>1147</v>
      </c>
      <c r="B239" s="15" t="s">
        <v>1148</v>
      </c>
      <c r="C239" s="12" t="s">
        <v>169</v>
      </c>
      <c r="D239" s="16" t="s">
        <v>42</v>
      </c>
      <c r="E239" s="20" t="s">
        <v>1149</v>
      </c>
      <c r="F239" s="12" t="s">
        <v>258</v>
      </c>
      <c r="G239" s="12" t="b">
        <v>0</v>
      </c>
      <c r="H239" s="15" t="s">
        <v>1150</v>
      </c>
    </row>
    <row r="240" spans="1:8" ht="13.2">
      <c r="A240" s="12" t="s">
        <v>1151</v>
      </c>
      <c r="B240" s="15" t="s">
        <v>1152</v>
      </c>
      <c r="C240" s="12" t="s">
        <v>53</v>
      </c>
      <c r="D240" s="16" t="s">
        <v>684</v>
      </c>
      <c r="E240" s="20" t="s">
        <v>1153</v>
      </c>
      <c r="G240" s="12" t="b">
        <v>1</v>
      </c>
      <c r="H240" s="15" t="s">
        <v>24</v>
      </c>
    </row>
    <row r="241" spans="1:8" ht="26.4">
      <c r="A241" s="12" t="s">
        <v>1154</v>
      </c>
      <c r="B241" s="15" t="s">
        <v>1155</v>
      </c>
      <c r="C241" s="12" t="s">
        <v>53</v>
      </c>
      <c r="D241" s="16" t="s">
        <v>42</v>
      </c>
      <c r="E241" s="20"/>
      <c r="F241" s="12" t="s">
        <v>1156</v>
      </c>
      <c r="G241" s="12" t="b">
        <v>0</v>
      </c>
      <c r="H241" s="15" t="s">
        <v>1157</v>
      </c>
    </row>
    <row r="242" spans="1:8" ht="26.4">
      <c r="A242" s="12" t="s">
        <v>1158</v>
      </c>
      <c r="B242" s="15" t="s">
        <v>1159</v>
      </c>
      <c r="C242" s="12" t="s">
        <v>194</v>
      </c>
      <c r="D242" s="16" t="s">
        <v>42</v>
      </c>
      <c r="E242" s="20" t="s">
        <v>1160</v>
      </c>
      <c r="F242" s="12" t="s">
        <v>576</v>
      </c>
      <c r="G242" s="12" t="b">
        <v>0</v>
      </c>
      <c r="H242" s="15" t="s">
        <v>1161</v>
      </c>
    </row>
    <row r="243" spans="1:8" ht="26.4">
      <c r="A243" s="12" t="s">
        <v>1162</v>
      </c>
      <c r="B243" s="15" t="s">
        <v>1163</v>
      </c>
      <c r="C243" s="12" t="s">
        <v>216</v>
      </c>
      <c r="D243" s="16" t="s">
        <v>42</v>
      </c>
      <c r="E243" s="20" t="s">
        <v>1164</v>
      </c>
      <c r="G243" s="12" t="b">
        <v>1</v>
      </c>
      <c r="H243" s="15" t="s">
        <v>1165</v>
      </c>
    </row>
    <row r="244" spans="1:8" ht="26.4">
      <c r="A244" s="12" t="s">
        <v>1166</v>
      </c>
      <c r="B244" s="15" t="s">
        <v>1167</v>
      </c>
      <c r="C244" s="12" t="s">
        <v>216</v>
      </c>
      <c r="D244" s="16" t="s">
        <v>42</v>
      </c>
      <c r="E244" s="20" t="s">
        <v>1168</v>
      </c>
      <c r="F244" s="12" t="s">
        <v>1169</v>
      </c>
      <c r="G244" s="12" t="b">
        <v>1</v>
      </c>
      <c r="H244" s="15" t="s">
        <v>1170</v>
      </c>
    </row>
    <row r="245" spans="1:8" ht="26.4">
      <c r="A245" s="12" t="s">
        <v>1171</v>
      </c>
      <c r="B245" s="15" t="s">
        <v>1172</v>
      </c>
      <c r="C245" s="12" t="s">
        <v>216</v>
      </c>
      <c r="D245" s="16" t="s">
        <v>42</v>
      </c>
      <c r="E245" s="20" t="s">
        <v>1173</v>
      </c>
      <c r="F245" s="12" t="s">
        <v>1174</v>
      </c>
      <c r="G245" s="12" t="b">
        <v>0</v>
      </c>
      <c r="H245" s="15" t="s">
        <v>1175</v>
      </c>
    </row>
    <row r="246" spans="1:8" ht="26.4">
      <c r="A246" s="12" t="s">
        <v>1176</v>
      </c>
      <c r="B246" s="15" t="s">
        <v>1177</v>
      </c>
      <c r="C246" s="12" t="s">
        <v>216</v>
      </c>
      <c r="D246" s="16" t="s">
        <v>42</v>
      </c>
      <c r="E246" s="20" t="s">
        <v>1178</v>
      </c>
      <c r="G246" s="12" t="b">
        <v>1</v>
      </c>
      <c r="H246" s="15" t="s">
        <v>1179</v>
      </c>
    </row>
    <row r="247" spans="1:8" ht="13.2">
      <c r="A247" s="12" t="s">
        <v>1180</v>
      </c>
      <c r="B247" s="15"/>
      <c r="D247" s="16"/>
      <c r="E247" s="20"/>
      <c r="G247" s="12" t="b">
        <v>0</v>
      </c>
      <c r="H247" s="15"/>
    </row>
    <row r="248" spans="1:8" ht="13.2">
      <c r="A248" s="12" t="s">
        <v>1181</v>
      </c>
      <c r="B248" s="15" t="s">
        <v>1182</v>
      </c>
      <c r="C248" s="12" t="s">
        <v>53</v>
      </c>
      <c r="D248" s="16" t="s">
        <v>42</v>
      </c>
      <c r="E248" s="20" t="s">
        <v>1183</v>
      </c>
      <c r="F248" s="12" t="s">
        <v>1184</v>
      </c>
      <c r="G248" s="12" t="b">
        <v>0</v>
      </c>
      <c r="H248" s="15" t="s">
        <v>24</v>
      </c>
    </row>
    <row r="249" spans="1:8" ht="26.4">
      <c r="A249" s="12" t="s">
        <v>1185</v>
      </c>
      <c r="B249" s="15" t="s">
        <v>1186</v>
      </c>
      <c r="C249" s="12" t="s">
        <v>169</v>
      </c>
      <c r="D249" s="16" t="s">
        <v>174</v>
      </c>
      <c r="E249" s="20" t="s">
        <v>1187</v>
      </c>
      <c r="G249" s="12" t="b">
        <v>1</v>
      </c>
      <c r="H249" s="15" t="s">
        <v>1188</v>
      </c>
    </row>
    <row r="250" spans="1:8" ht="26.4">
      <c r="A250" s="12" t="s">
        <v>1189</v>
      </c>
      <c r="B250" s="15" t="s">
        <v>1190</v>
      </c>
      <c r="C250" s="12" t="s">
        <v>169</v>
      </c>
      <c r="D250" s="16" t="s">
        <v>1191</v>
      </c>
      <c r="E250" s="20" t="s">
        <v>1192</v>
      </c>
      <c r="G250" s="12" t="b">
        <v>1</v>
      </c>
      <c r="H250" s="15" t="s">
        <v>1193</v>
      </c>
    </row>
    <row r="251" spans="1:8" ht="39.6">
      <c r="A251" s="12" t="s">
        <v>1194</v>
      </c>
      <c r="B251" s="15" t="s">
        <v>1195</v>
      </c>
      <c r="C251" s="12" t="s">
        <v>169</v>
      </c>
      <c r="D251" s="16" t="s">
        <v>1196</v>
      </c>
      <c r="E251" s="20" t="s">
        <v>1197</v>
      </c>
      <c r="G251" s="12" t="b">
        <v>1</v>
      </c>
      <c r="H251" s="15" t="s">
        <v>1198</v>
      </c>
    </row>
    <row r="252" spans="1:8" ht="26.4">
      <c r="A252" s="12" t="s">
        <v>1199</v>
      </c>
      <c r="B252" s="15" t="s">
        <v>1200</v>
      </c>
      <c r="C252" s="12" t="s">
        <v>53</v>
      </c>
      <c r="D252" s="16" t="s">
        <v>42</v>
      </c>
      <c r="E252" s="20" t="s">
        <v>1201</v>
      </c>
      <c r="F252" s="12" t="s">
        <v>1202</v>
      </c>
      <c r="G252" s="12" t="b">
        <v>1</v>
      </c>
      <c r="H252" s="15" t="s">
        <v>1203</v>
      </c>
    </row>
    <row r="253" spans="1:8" ht="39.6">
      <c r="A253" s="12" t="s">
        <v>1204</v>
      </c>
      <c r="B253" s="15" t="s">
        <v>1205</v>
      </c>
      <c r="C253" s="12" t="s">
        <v>216</v>
      </c>
      <c r="D253" s="16" t="s">
        <v>537</v>
      </c>
      <c r="E253" s="20" t="s">
        <v>1206</v>
      </c>
      <c r="F253" s="12" t="s">
        <v>1207</v>
      </c>
      <c r="G253" s="12" t="b">
        <v>1</v>
      </c>
      <c r="H253" s="15" t="s">
        <v>1208</v>
      </c>
    </row>
    <row r="254" spans="1:8" ht="13.2">
      <c r="A254" s="12" t="s">
        <v>1209</v>
      </c>
      <c r="B254" s="15" t="s">
        <v>1210</v>
      </c>
      <c r="C254" s="12" t="s">
        <v>169</v>
      </c>
      <c r="D254" s="16" t="s">
        <v>1211</v>
      </c>
      <c r="E254" s="20" t="s">
        <v>1212</v>
      </c>
      <c r="G254" s="12" t="b">
        <v>1</v>
      </c>
      <c r="H254" s="15" t="s">
        <v>24</v>
      </c>
    </row>
    <row r="255" spans="1:8" ht="39.6">
      <c r="A255" s="12" t="s">
        <v>1213</v>
      </c>
      <c r="B255" s="15" t="s">
        <v>1214</v>
      </c>
      <c r="C255" s="12" t="s">
        <v>85</v>
      </c>
      <c r="D255" s="16" t="s">
        <v>1215</v>
      </c>
      <c r="E255" s="20" t="s">
        <v>1216</v>
      </c>
      <c r="F255" s="12" t="s">
        <v>1217</v>
      </c>
      <c r="G255" s="12" t="b">
        <v>1</v>
      </c>
      <c r="H255" s="15" t="s">
        <v>24</v>
      </c>
    </row>
    <row r="256" spans="1:8" ht="26.4">
      <c r="A256" s="12" t="s">
        <v>1218</v>
      </c>
      <c r="B256" s="15" t="s">
        <v>1219</v>
      </c>
      <c r="C256" s="12" t="s">
        <v>169</v>
      </c>
      <c r="D256" s="16" t="s">
        <v>1220</v>
      </c>
      <c r="E256" s="20" t="s">
        <v>1221</v>
      </c>
      <c r="F256" s="12" t="s">
        <v>1222</v>
      </c>
      <c r="G256" s="12" t="b">
        <v>1</v>
      </c>
      <c r="H256" s="15" t="s">
        <v>1223</v>
      </c>
    </row>
    <row r="257" spans="1:8" ht="39.6">
      <c r="A257" s="12" t="s">
        <v>1224</v>
      </c>
      <c r="B257" s="15" t="s">
        <v>1225</v>
      </c>
      <c r="C257" s="12" t="s">
        <v>169</v>
      </c>
      <c r="D257" s="16" t="s">
        <v>1226</v>
      </c>
      <c r="E257" s="20" t="s">
        <v>1227</v>
      </c>
      <c r="F257" s="12" t="s">
        <v>1228</v>
      </c>
      <c r="G257" s="12" t="b">
        <v>0</v>
      </c>
      <c r="H257" s="15" t="s">
        <v>1229</v>
      </c>
    </row>
    <row r="258" spans="1:8" ht="39.6">
      <c r="A258" s="12" t="s">
        <v>1230</v>
      </c>
      <c r="B258" s="15" t="s">
        <v>1231</v>
      </c>
      <c r="C258" s="12" t="s">
        <v>169</v>
      </c>
      <c r="D258" s="16" t="s">
        <v>42</v>
      </c>
      <c r="E258" s="20" t="s">
        <v>1232</v>
      </c>
      <c r="G258" s="12" t="b">
        <v>0</v>
      </c>
      <c r="H258" s="15" t="s">
        <v>1233</v>
      </c>
    </row>
    <row r="259" spans="1:8" ht="26.4">
      <c r="A259" s="12" t="s">
        <v>1234</v>
      </c>
      <c r="B259" s="15" t="s">
        <v>1235</v>
      </c>
      <c r="C259" s="12" t="s">
        <v>53</v>
      </c>
      <c r="D259" s="16" t="s">
        <v>42</v>
      </c>
      <c r="E259" s="20" t="s">
        <v>1236</v>
      </c>
      <c r="F259" s="12" t="s">
        <v>1237</v>
      </c>
      <c r="G259" s="12" t="b">
        <v>0</v>
      </c>
      <c r="H259" s="15" t="s">
        <v>1238</v>
      </c>
    </row>
    <row r="260" spans="1:8" ht="26.4">
      <c r="A260" s="12" t="s">
        <v>1239</v>
      </c>
      <c r="B260" s="15" t="s">
        <v>1240</v>
      </c>
      <c r="C260" s="12" t="s">
        <v>85</v>
      </c>
      <c r="D260" s="16" t="s">
        <v>42</v>
      </c>
      <c r="E260" s="20" t="s">
        <v>1241</v>
      </c>
      <c r="F260" s="12" t="s">
        <v>1242</v>
      </c>
      <c r="G260" s="12" t="b">
        <v>0</v>
      </c>
      <c r="H260" s="15" t="s">
        <v>1243</v>
      </c>
    </row>
    <row r="261" spans="1:8" ht="39.6">
      <c r="A261" s="12" t="s">
        <v>1244</v>
      </c>
      <c r="B261" s="15" t="s">
        <v>1245</v>
      </c>
      <c r="C261" s="12" t="s">
        <v>216</v>
      </c>
      <c r="D261" s="16" t="s">
        <v>1246</v>
      </c>
      <c r="E261" s="20" t="s">
        <v>1247</v>
      </c>
      <c r="F261" s="12" t="s">
        <v>1248</v>
      </c>
      <c r="G261" s="12" t="b">
        <v>1</v>
      </c>
      <c r="H261" s="15" t="s">
        <v>24</v>
      </c>
    </row>
    <row r="262" spans="1:8" ht="13.2">
      <c r="A262" s="12" t="s">
        <v>1249</v>
      </c>
      <c r="B262" s="15" t="s">
        <v>1250</v>
      </c>
      <c r="C262" s="12" t="s">
        <v>216</v>
      </c>
      <c r="D262" s="16" t="s">
        <v>42</v>
      </c>
      <c r="E262" s="20" t="s">
        <v>1251</v>
      </c>
      <c r="G262" s="12" t="b">
        <v>1</v>
      </c>
      <c r="H262" s="15" t="s">
        <v>24</v>
      </c>
    </row>
    <row r="263" spans="1:8" ht="26.4">
      <c r="A263" s="12" t="s">
        <v>1252</v>
      </c>
      <c r="B263" s="15" t="s">
        <v>1253</v>
      </c>
      <c r="C263" s="12" t="s">
        <v>216</v>
      </c>
      <c r="D263" s="16" t="s">
        <v>42</v>
      </c>
      <c r="E263" s="20" t="s">
        <v>1254</v>
      </c>
      <c r="F263" s="12" t="s">
        <v>1255</v>
      </c>
      <c r="G263" s="12" t="b">
        <v>1</v>
      </c>
      <c r="H263" s="15" t="s">
        <v>1256</v>
      </c>
    </row>
    <row r="264" spans="1:8" ht="13.2">
      <c r="A264" s="12" t="s">
        <v>1257</v>
      </c>
      <c r="B264" s="15" t="s">
        <v>1258</v>
      </c>
      <c r="C264" s="12" t="s">
        <v>169</v>
      </c>
      <c r="D264" s="16" t="s">
        <v>42</v>
      </c>
      <c r="E264" s="20" t="s">
        <v>1259</v>
      </c>
      <c r="F264" s="12" t="s">
        <v>1260</v>
      </c>
      <c r="G264" s="12" t="b">
        <v>1</v>
      </c>
      <c r="H264" s="15" t="s">
        <v>24</v>
      </c>
    </row>
    <row r="265" spans="1:8" ht="39.6">
      <c r="A265" s="12" t="s">
        <v>1261</v>
      </c>
      <c r="B265" s="15" t="s">
        <v>1262</v>
      </c>
      <c r="C265" s="12" t="s">
        <v>216</v>
      </c>
      <c r="D265" s="16" t="s">
        <v>1263</v>
      </c>
      <c r="E265" s="20" t="s">
        <v>1264</v>
      </c>
      <c r="G265" s="12" t="b">
        <v>1</v>
      </c>
      <c r="H265" s="15" t="s">
        <v>24</v>
      </c>
    </row>
    <row r="266" spans="1:8" ht="26.4">
      <c r="A266" s="12" t="s">
        <v>1265</v>
      </c>
      <c r="B266" s="15" t="s">
        <v>1266</v>
      </c>
      <c r="C266" s="12" t="s">
        <v>216</v>
      </c>
      <c r="D266" s="16" t="s">
        <v>42</v>
      </c>
      <c r="E266" s="20" t="s">
        <v>1267</v>
      </c>
      <c r="F266" s="12" t="s">
        <v>1268</v>
      </c>
      <c r="G266" s="12" t="b">
        <v>1</v>
      </c>
      <c r="H266" s="15" t="s">
        <v>1269</v>
      </c>
    </row>
    <row r="267" spans="1:8" ht="26.4">
      <c r="A267" s="12" t="s">
        <v>1270</v>
      </c>
      <c r="B267" s="15" t="s">
        <v>1271</v>
      </c>
      <c r="D267" s="16" t="s">
        <v>1272</v>
      </c>
      <c r="E267" s="20" t="s">
        <v>1273</v>
      </c>
      <c r="G267" s="12" t="b">
        <v>0</v>
      </c>
      <c r="H267" s="15" t="s">
        <v>1274</v>
      </c>
    </row>
    <row r="268" spans="1:8" ht="26.4">
      <c r="A268" s="12" t="s">
        <v>1275</v>
      </c>
      <c r="B268" s="15" t="s">
        <v>1276</v>
      </c>
      <c r="D268" s="16" t="s">
        <v>42</v>
      </c>
      <c r="E268" s="20" t="s">
        <v>1277</v>
      </c>
      <c r="G268" s="12" t="b">
        <v>0</v>
      </c>
      <c r="H268" s="15" t="s">
        <v>1278</v>
      </c>
    </row>
    <row r="269" spans="1:8" ht="13.2">
      <c r="A269" s="12" t="s">
        <v>1279</v>
      </c>
      <c r="B269" s="15" t="s">
        <v>1280</v>
      </c>
      <c r="D269" s="16" t="s">
        <v>42</v>
      </c>
      <c r="E269" s="20" t="s">
        <v>1281</v>
      </c>
      <c r="F269" s="12" t="s">
        <v>1282</v>
      </c>
      <c r="G269" s="12" t="b">
        <v>0</v>
      </c>
      <c r="H269" s="15" t="s">
        <v>24</v>
      </c>
    </row>
    <row r="270" spans="1:8" ht="26.4">
      <c r="A270" s="12" t="s">
        <v>1283</v>
      </c>
      <c r="B270" s="15" t="s">
        <v>1284</v>
      </c>
      <c r="C270" s="12" t="s">
        <v>169</v>
      </c>
      <c r="D270" s="16" t="s">
        <v>251</v>
      </c>
      <c r="E270" s="20" t="s">
        <v>1285</v>
      </c>
      <c r="F270" s="12" t="s">
        <v>1286</v>
      </c>
      <c r="G270" s="12" t="b">
        <v>0</v>
      </c>
      <c r="H270" s="15" t="s">
        <v>1287</v>
      </c>
    </row>
    <row r="271" spans="1:8" ht="39.6">
      <c r="A271" s="12" t="s">
        <v>1288</v>
      </c>
      <c r="B271" s="15" t="s">
        <v>1289</v>
      </c>
      <c r="C271" s="12" t="s">
        <v>53</v>
      </c>
      <c r="D271" s="16" t="s">
        <v>42</v>
      </c>
      <c r="E271" s="20" t="s">
        <v>1290</v>
      </c>
      <c r="F271" s="12" t="s">
        <v>1291</v>
      </c>
      <c r="G271" s="12" t="b">
        <v>0</v>
      </c>
      <c r="H271" s="15" t="s">
        <v>1292</v>
      </c>
    </row>
    <row r="272" spans="1:8" ht="13.2">
      <c r="A272" s="12" t="s">
        <v>1293</v>
      </c>
      <c r="B272" s="12" t="s">
        <v>1294</v>
      </c>
      <c r="C272" s="12" t="s">
        <v>53</v>
      </c>
      <c r="D272" s="12" t="s">
        <v>1295</v>
      </c>
      <c r="E272" s="51" t="s">
        <v>1296</v>
      </c>
      <c r="F272" s="12" t="s">
        <v>1297</v>
      </c>
      <c r="G272" s="12" t="b">
        <v>0</v>
      </c>
      <c r="H272" s="15" t="s">
        <v>24</v>
      </c>
    </row>
    <row r="273" spans="1:8" ht="13.2">
      <c r="A273" s="12" t="s">
        <v>1298</v>
      </c>
      <c r="B273" s="12" t="s">
        <v>1299</v>
      </c>
      <c r="C273" s="12" t="s">
        <v>85</v>
      </c>
      <c r="D273" s="12" t="s">
        <v>581</v>
      </c>
      <c r="E273" s="51" t="s">
        <v>1300</v>
      </c>
      <c r="F273" s="12" t="s">
        <v>1301</v>
      </c>
      <c r="G273" s="12" t="b">
        <v>0</v>
      </c>
      <c r="H273" s="15" t="s">
        <v>24</v>
      </c>
    </row>
    <row r="274" spans="1:8" ht="26.4">
      <c r="A274" s="12" t="s">
        <v>1302</v>
      </c>
      <c r="B274" s="15" t="s">
        <v>1303</v>
      </c>
      <c r="C274" s="12" t="s">
        <v>53</v>
      </c>
      <c r="D274" s="12" t="s">
        <v>581</v>
      </c>
      <c r="E274" s="20" t="s">
        <v>1304</v>
      </c>
      <c r="G274" s="12" t="b">
        <v>1</v>
      </c>
      <c r="H274" s="15" t="s">
        <v>1305</v>
      </c>
    </row>
    <row r="275" spans="1:8" ht="39.6">
      <c r="A275" s="12" t="s">
        <v>1306</v>
      </c>
      <c r="B275" s="15" t="s">
        <v>1307</v>
      </c>
      <c r="C275" s="12" t="s">
        <v>53</v>
      </c>
      <c r="D275" s="16" t="s">
        <v>581</v>
      </c>
      <c r="E275" s="20" t="s">
        <v>1308</v>
      </c>
      <c r="G275" s="12" t="b">
        <v>1</v>
      </c>
      <c r="H275" s="15" t="s">
        <v>1309</v>
      </c>
    </row>
    <row r="276" spans="1:8" ht="13.2">
      <c r="A276" s="12" t="s">
        <v>1310</v>
      </c>
      <c r="B276" s="15" t="s">
        <v>1311</v>
      </c>
      <c r="C276" s="12" t="s">
        <v>53</v>
      </c>
      <c r="D276" s="16" t="s">
        <v>699</v>
      </c>
      <c r="E276" s="20" t="s">
        <v>1312</v>
      </c>
      <c r="F276" s="12" t="s">
        <v>1313</v>
      </c>
      <c r="G276" s="12" t="b">
        <v>1</v>
      </c>
      <c r="H276" s="15" t="s">
        <v>24</v>
      </c>
    </row>
    <row r="277" spans="1:8" ht="13.2">
      <c r="A277" s="12" t="s">
        <v>1314</v>
      </c>
      <c r="B277" s="15" t="s">
        <v>1315</v>
      </c>
      <c r="C277" s="12" t="s">
        <v>53</v>
      </c>
      <c r="D277" s="16" t="s">
        <v>1316</v>
      </c>
      <c r="E277" s="20" t="s">
        <v>1317</v>
      </c>
      <c r="F277" s="12" t="s">
        <v>1318</v>
      </c>
      <c r="G277" s="12" t="b">
        <v>0</v>
      </c>
      <c r="H277" s="15" t="s">
        <v>24</v>
      </c>
    </row>
    <row r="278" spans="1:8" ht="26.4">
      <c r="A278" s="12" t="s">
        <v>1319</v>
      </c>
      <c r="B278" s="15" t="s">
        <v>1320</v>
      </c>
      <c r="C278" s="12" t="s">
        <v>53</v>
      </c>
      <c r="D278" s="16" t="s">
        <v>1321</v>
      </c>
      <c r="E278" s="20" t="s">
        <v>1322</v>
      </c>
      <c r="G278" s="12" t="b">
        <v>0</v>
      </c>
      <c r="H278" s="15" t="s">
        <v>1323</v>
      </c>
    </row>
    <row r="279" spans="1:8" ht="26.4">
      <c r="A279" s="12" t="s">
        <v>1324</v>
      </c>
      <c r="B279" s="15" t="s">
        <v>1325</v>
      </c>
      <c r="C279" s="12" t="s">
        <v>53</v>
      </c>
      <c r="D279" s="16" t="s">
        <v>42</v>
      </c>
      <c r="E279" s="20" t="s">
        <v>1326</v>
      </c>
      <c r="F279" s="12" t="s">
        <v>1327</v>
      </c>
      <c r="G279" s="12" t="b">
        <v>1</v>
      </c>
      <c r="H279" s="15" t="s">
        <v>1328</v>
      </c>
    </row>
    <row r="280" spans="1:8" ht="39.6">
      <c r="A280" s="12" t="s">
        <v>1329</v>
      </c>
      <c r="B280" s="15" t="s">
        <v>1330</v>
      </c>
      <c r="C280" s="12" t="s">
        <v>53</v>
      </c>
      <c r="D280" s="16" t="s">
        <v>42</v>
      </c>
      <c r="E280" s="20" t="s">
        <v>1331</v>
      </c>
      <c r="F280" s="12" t="s">
        <v>1332</v>
      </c>
      <c r="G280" s="12" t="b">
        <v>0</v>
      </c>
      <c r="H280" s="15" t="s">
        <v>1333</v>
      </c>
    </row>
    <row r="281" spans="1:8" ht="26.4">
      <c r="A281" s="12" t="s">
        <v>1334</v>
      </c>
      <c r="B281" s="15" t="s">
        <v>1335</v>
      </c>
      <c r="C281" s="12" t="s">
        <v>216</v>
      </c>
      <c r="D281" s="16" t="s">
        <v>42</v>
      </c>
      <c r="E281" s="20" t="s">
        <v>1336</v>
      </c>
      <c r="F281" s="12" t="s">
        <v>1337</v>
      </c>
      <c r="G281" s="12" t="b">
        <v>1</v>
      </c>
      <c r="H281" s="15" t="s">
        <v>1338</v>
      </c>
    </row>
    <row r="282" spans="1:8" ht="26.4">
      <c r="A282" s="12" t="s">
        <v>1339</v>
      </c>
      <c r="B282" s="15" t="s">
        <v>1340</v>
      </c>
      <c r="C282" s="12" t="s">
        <v>53</v>
      </c>
      <c r="D282" s="16" t="s">
        <v>42</v>
      </c>
      <c r="E282" s="20" t="s">
        <v>1341</v>
      </c>
      <c r="F282" s="12" t="s">
        <v>1342</v>
      </c>
      <c r="G282" s="12" t="b">
        <v>1</v>
      </c>
      <c r="H282" s="15" t="s">
        <v>1343</v>
      </c>
    </row>
    <row r="283" spans="1:8" ht="39.6">
      <c r="A283" s="12" t="s">
        <v>1344</v>
      </c>
      <c r="B283" s="15" t="s">
        <v>1345</v>
      </c>
      <c r="C283" s="12" t="s">
        <v>216</v>
      </c>
      <c r="D283" s="16" t="s">
        <v>1346</v>
      </c>
      <c r="E283" s="20" t="s">
        <v>1347</v>
      </c>
      <c r="F283" s="12" t="s">
        <v>1348</v>
      </c>
      <c r="G283" s="12" t="b">
        <v>1</v>
      </c>
      <c r="H283" s="15" t="s">
        <v>1349</v>
      </c>
    </row>
    <row r="284" spans="1:8" ht="26.4">
      <c r="A284" s="12" t="s">
        <v>1350</v>
      </c>
      <c r="B284" s="15" t="s">
        <v>1351</v>
      </c>
      <c r="C284" s="12" t="s">
        <v>53</v>
      </c>
      <c r="D284" s="16" t="s">
        <v>42</v>
      </c>
      <c r="E284" s="20" t="s">
        <v>1352</v>
      </c>
      <c r="F284" s="12" t="s">
        <v>1353</v>
      </c>
      <c r="G284" s="12" t="b">
        <v>1</v>
      </c>
      <c r="H284" s="15" t="s">
        <v>24</v>
      </c>
    </row>
    <row r="285" spans="1:8" ht="26.4">
      <c r="A285" s="12" t="s">
        <v>1354</v>
      </c>
      <c r="B285" s="15" t="s">
        <v>1355</v>
      </c>
      <c r="D285" s="16" t="s">
        <v>42</v>
      </c>
      <c r="E285" s="20" t="s">
        <v>1356</v>
      </c>
      <c r="F285" s="12" t="s">
        <v>1357</v>
      </c>
      <c r="G285" s="12" t="b">
        <v>0</v>
      </c>
      <c r="H285" s="15" t="s">
        <v>1358</v>
      </c>
    </row>
    <row r="286" spans="1:8" ht="13.2">
      <c r="A286" s="12" t="s">
        <v>1359</v>
      </c>
      <c r="B286" s="12" t="s">
        <v>1360</v>
      </c>
      <c r="C286" s="12" t="s">
        <v>20</v>
      </c>
      <c r="D286" s="16" t="s">
        <v>42</v>
      </c>
      <c r="E286" s="51" t="s">
        <v>1361</v>
      </c>
      <c r="G286" s="12" t="b">
        <v>1</v>
      </c>
      <c r="H286" s="15" t="s">
        <v>24</v>
      </c>
    </row>
    <row r="287" spans="1:8" ht="39.6">
      <c r="A287" s="12" t="s">
        <v>1362</v>
      </c>
      <c r="B287" s="15" t="s">
        <v>1363</v>
      </c>
      <c r="C287" s="12" t="s">
        <v>53</v>
      </c>
      <c r="D287" s="16" t="s">
        <v>1364</v>
      </c>
      <c r="E287" s="20" t="s">
        <v>1365</v>
      </c>
      <c r="G287" s="12" t="b">
        <v>1</v>
      </c>
      <c r="H287" s="15" t="s">
        <v>1366</v>
      </c>
    </row>
    <row r="288" spans="1:8" ht="39.6">
      <c r="A288" s="12" t="s">
        <v>1367</v>
      </c>
      <c r="B288" s="15" t="s">
        <v>1368</v>
      </c>
      <c r="C288" s="12" t="s">
        <v>53</v>
      </c>
      <c r="D288" s="16" t="s">
        <v>1369</v>
      </c>
      <c r="E288" s="20" t="s">
        <v>1370</v>
      </c>
      <c r="F288" s="12" t="s">
        <v>1371</v>
      </c>
      <c r="G288" s="12" t="b">
        <v>1</v>
      </c>
      <c r="H288" s="15" t="s">
        <v>1372</v>
      </c>
    </row>
    <row r="289" spans="1:9" ht="26.4">
      <c r="A289" s="12" t="s">
        <v>1373</v>
      </c>
      <c r="B289" s="15" t="s">
        <v>1374</v>
      </c>
      <c r="C289" s="12" t="s">
        <v>53</v>
      </c>
      <c r="D289" s="16" t="s">
        <v>42</v>
      </c>
      <c r="E289" s="20" t="s">
        <v>1375</v>
      </c>
      <c r="F289" s="12" t="s">
        <v>1376</v>
      </c>
      <c r="G289" s="12" t="b">
        <v>1</v>
      </c>
      <c r="H289" s="15" t="s">
        <v>1377</v>
      </c>
    </row>
    <row r="290" spans="1:9" ht="39.6">
      <c r="A290" s="12" t="s">
        <v>1378</v>
      </c>
      <c r="B290" s="15" t="s">
        <v>1379</v>
      </c>
      <c r="C290" s="12" t="s">
        <v>53</v>
      </c>
      <c r="D290" s="16" t="s">
        <v>1380</v>
      </c>
      <c r="E290" s="20" t="s">
        <v>1381</v>
      </c>
      <c r="F290" s="12" t="s">
        <v>1382</v>
      </c>
      <c r="G290" s="12" t="b">
        <v>1</v>
      </c>
      <c r="H290" s="15" t="s">
        <v>1383</v>
      </c>
    </row>
    <row r="291" spans="1:9" ht="13.2">
      <c r="A291" s="12" t="s">
        <v>1384</v>
      </c>
      <c r="B291" s="15" t="s">
        <v>1385</v>
      </c>
      <c r="C291" s="12" t="s">
        <v>53</v>
      </c>
      <c r="D291" s="16" t="s">
        <v>42</v>
      </c>
      <c r="E291" s="20" t="s">
        <v>1386</v>
      </c>
      <c r="G291" s="12" t="b">
        <v>1</v>
      </c>
      <c r="H291" s="15" t="s">
        <v>24</v>
      </c>
    </row>
    <row r="292" spans="1:9" ht="39.6">
      <c r="A292" s="12" t="s">
        <v>1387</v>
      </c>
      <c r="B292" s="15" t="s">
        <v>1388</v>
      </c>
      <c r="C292" s="12" t="s">
        <v>194</v>
      </c>
      <c r="D292" s="16" t="s">
        <v>1389</v>
      </c>
      <c r="E292" s="20" t="s">
        <v>1390</v>
      </c>
      <c r="F292" s="12" t="s">
        <v>1391</v>
      </c>
      <c r="G292" s="12" t="b">
        <v>1</v>
      </c>
      <c r="H292" s="15" t="s">
        <v>1392</v>
      </c>
    </row>
    <row r="293" spans="1:9" ht="13.2">
      <c r="A293" s="12" t="s">
        <v>1393</v>
      </c>
      <c r="B293" s="15" t="s">
        <v>1394</v>
      </c>
      <c r="D293" s="16" t="s">
        <v>42</v>
      </c>
      <c r="E293" s="20"/>
      <c r="F293" s="12" t="s">
        <v>1395</v>
      </c>
      <c r="G293" s="12" t="b">
        <v>0</v>
      </c>
      <c r="H293" s="15" t="s">
        <v>24</v>
      </c>
    </row>
    <row r="294" spans="1:9" ht="26.4">
      <c r="A294" s="12" t="s">
        <v>1396</v>
      </c>
      <c r="B294" s="15" t="s">
        <v>1397</v>
      </c>
      <c r="D294" s="16" t="s">
        <v>42</v>
      </c>
      <c r="E294" s="20" t="s">
        <v>1398</v>
      </c>
      <c r="G294" s="12" t="b">
        <v>0</v>
      </c>
      <c r="H294" s="15" t="s">
        <v>1399</v>
      </c>
    </row>
    <row r="295" spans="1:9" ht="13.2">
      <c r="A295" s="12" t="s">
        <v>1400</v>
      </c>
      <c r="B295" s="15" t="s">
        <v>1401</v>
      </c>
      <c r="D295" s="16" t="s">
        <v>924</v>
      </c>
      <c r="E295" s="20" t="s">
        <v>925</v>
      </c>
      <c r="G295" s="12" t="b">
        <v>0</v>
      </c>
      <c r="H295" s="15" t="s">
        <v>24</v>
      </c>
    </row>
    <row r="296" spans="1:9" ht="52.8">
      <c r="A296" s="12" t="s">
        <v>1402</v>
      </c>
      <c r="B296" s="15" t="s">
        <v>1403</v>
      </c>
      <c r="C296" s="12" t="s">
        <v>53</v>
      </c>
      <c r="D296" s="16" t="s">
        <v>42</v>
      </c>
      <c r="E296" s="20" t="s">
        <v>1404</v>
      </c>
      <c r="F296" s="12" t="s">
        <v>1405</v>
      </c>
      <c r="G296" s="12" t="b">
        <v>0</v>
      </c>
      <c r="H296" s="15" t="s">
        <v>1406</v>
      </c>
    </row>
    <row r="297" spans="1:9" ht="39.6">
      <c r="A297" s="12" t="s">
        <v>1407</v>
      </c>
      <c r="B297" s="15" t="s">
        <v>1408</v>
      </c>
      <c r="C297" s="12" t="s">
        <v>53</v>
      </c>
      <c r="D297" s="16" t="s">
        <v>503</v>
      </c>
      <c r="E297" s="20" t="s">
        <v>1409</v>
      </c>
      <c r="G297" s="12" t="b">
        <v>1</v>
      </c>
      <c r="H297" s="15" t="s">
        <v>1410</v>
      </c>
    </row>
    <row r="298" spans="1:9" ht="39.6">
      <c r="A298" s="12" t="s">
        <v>1411</v>
      </c>
      <c r="B298" s="15" t="s">
        <v>1412</v>
      </c>
      <c r="C298" s="12" t="s">
        <v>85</v>
      </c>
      <c r="D298" s="16" t="s">
        <v>42</v>
      </c>
      <c r="E298" s="20" t="s">
        <v>1413</v>
      </c>
      <c r="F298" s="12" t="s">
        <v>1414</v>
      </c>
      <c r="G298" s="12" t="b">
        <v>0</v>
      </c>
      <c r="H298" s="15" t="s">
        <v>1415</v>
      </c>
    </row>
    <row r="299" spans="1:9" ht="13.2">
      <c r="A299" s="12" t="s">
        <v>1416</v>
      </c>
      <c r="B299" s="15" t="s">
        <v>1417</v>
      </c>
      <c r="D299" s="16" t="s">
        <v>42</v>
      </c>
      <c r="E299" s="20" t="s">
        <v>1418</v>
      </c>
      <c r="F299" s="12" t="s">
        <v>1419</v>
      </c>
      <c r="G299" s="12" t="b">
        <v>0</v>
      </c>
      <c r="H299" s="15" t="s">
        <v>24</v>
      </c>
    </row>
    <row r="300" spans="1:9" ht="26.4">
      <c r="A300" s="12" t="s">
        <v>1420</v>
      </c>
      <c r="B300" s="15" t="s">
        <v>1421</v>
      </c>
      <c r="C300" s="12" t="s">
        <v>194</v>
      </c>
      <c r="D300" s="16" t="s">
        <v>42</v>
      </c>
      <c r="E300" s="20" t="s">
        <v>1422</v>
      </c>
      <c r="F300" s="12" t="s">
        <v>1423</v>
      </c>
      <c r="G300" s="12" t="b">
        <v>1</v>
      </c>
      <c r="H300" s="15" t="s">
        <v>1424</v>
      </c>
    </row>
    <row r="301" spans="1:9" ht="26.4">
      <c r="A301" s="12" t="s">
        <v>1425</v>
      </c>
      <c r="B301" s="15" t="s">
        <v>1426</v>
      </c>
      <c r="C301" s="12" t="s">
        <v>85</v>
      </c>
      <c r="D301" s="16" t="s">
        <v>42</v>
      </c>
      <c r="E301" s="20" t="s">
        <v>1427</v>
      </c>
      <c r="G301" s="12" t="b">
        <v>1</v>
      </c>
      <c r="H301" s="15" t="s">
        <v>1428</v>
      </c>
      <c r="I301" s="54" t="s">
        <v>1429</v>
      </c>
    </row>
    <row r="302" spans="1:9" ht="26.4">
      <c r="A302" s="12" t="s">
        <v>1430</v>
      </c>
      <c r="B302" s="15" t="s">
        <v>1431</v>
      </c>
      <c r="C302" s="12" t="s">
        <v>53</v>
      </c>
      <c r="D302" s="16" t="s">
        <v>42</v>
      </c>
      <c r="E302" s="20" t="s">
        <v>1432</v>
      </c>
      <c r="F302" s="12" t="s">
        <v>1433</v>
      </c>
      <c r="G302" s="12" t="b">
        <v>0</v>
      </c>
      <c r="H302" s="15" t="s">
        <v>1434</v>
      </c>
      <c r="I302" s="54"/>
    </row>
    <row r="303" spans="1:9" ht="26.4">
      <c r="A303" s="12" t="s">
        <v>1435</v>
      </c>
      <c r="B303" s="15" t="s">
        <v>1436</v>
      </c>
      <c r="C303" s="12" t="s">
        <v>53</v>
      </c>
      <c r="D303" s="16" t="s">
        <v>42</v>
      </c>
      <c r="E303" s="20" t="s">
        <v>1437</v>
      </c>
      <c r="F303" s="12" t="s">
        <v>1438</v>
      </c>
      <c r="G303" s="12" t="b">
        <v>1</v>
      </c>
      <c r="H303" s="15" t="s">
        <v>1439</v>
      </c>
      <c r="I303" s="54"/>
    </row>
    <row r="304" spans="1:9" ht="17.399999999999999">
      <c r="A304" s="12" t="s">
        <v>1440</v>
      </c>
      <c r="B304" s="15" t="s">
        <v>1441</v>
      </c>
      <c r="C304" s="12" t="s">
        <v>53</v>
      </c>
      <c r="D304" s="16" t="s">
        <v>1442</v>
      </c>
      <c r="E304" s="20" t="s">
        <v>1443</v>
      </c>
      <c r="F304" s="12" t="s">
        <v>1444</v>
      </c>
      <c r="G304" s="12" t="b">
        <v>1</v>
      </c>
      <c r="H304" s="15" t="s">
        <v>24</v>
      </c>
      <c r="I304" s="54"/>
    </row>
    <row r="305" spans="1:9" ht="26.4">
      <c r="A305" s="12" t="s">
        <v>1445</v>
      </c>
      <c r="B305" s="15" t="s">
        <v>1446</v>
      </c>
      <c r="C305" s="12" t="s">
        <v>53</v>
      </c>
      <c r="D305" s="16" t="s">
        <v>42</v>
      </c>
      <c r="E305" s="20" t="s">
        <v>1447</v>
      </c>
      <c r="F305" s="12" t="s">
        <v>1448</v>
      </c>
      <c r="G305" s="12" t="b">
        <v>0</v>
      </c>
      <c r="H305" s="15" t="s">
        <v>1449</v>
      </c>
      <c r="I305" s="54"/>
    </row>
    <row r="306" spans="1:9" ht="26.4">
      <c r="A306" s="12" t="s">
        <v>1450</v>
      </c>
      <c r="B306" s="15" t="s">
        <v>1451</v>
      </c>
      <c r="C306" s="12" t="s">
        <v>53</v>
      </c>
      <c r="D306" s="16" t="s">
        <v>42</v>
      </c>
      <c r="E306" s="20" t="s">
        <v>1452</v>
      </c>
      <c r="F306" s="12" t="s">
        <v>1453</v>
      </c>
      <c r="G306" s="12" t="b">
        <v>0</v>
      </c>
      <c r="H306" s="15" t="s">
        <v>1454</v>
      </c>
      <c r="I306" s="54"/>
    </row>
    <row r="307" spans="1:9" ht="26.4">
      <c r="A307" s="12" t="s">
        <v>1455</v>
      </c>
      <c r="B307" s="15" t="s">
        <v>1456</v>
      </c>
      <c r="C307" s="12" t="s">
        <v>53</v>
      </c>
      <c r="D307" s="16" t="s">
        <v>1457</v>
      </c>
      <c r="E307" s="20" t="s">
        <v>1458</v>
      </c>
      <c r="G307" s="12" t="b">
        <v>0</v>
      </c>
      <c r="H307" s="15" t="s">
        <v>1459</v>
      </c>
      <c r="I307" s="54"/>
    </row>
    <row r="308" spans="1:9" ht="17.399999999999999">
      <c r="A308" s="12" t="s">
        <v>1460</v>
      </c>
      <c r="B308" s="15" t="s">
        <v>1461</v>
      </c>
      <c r="C308" s="12" t="s">
        <v>53</v>
      </c>
      <c r="D308" s="16" t="s">
        <v>1462</v>
      </c>
      <c r="E308" s="20" t="s">
        <v>1463</v>
      </c>
      <c r="G308" s="12" t="b">
        <v>0</v>
      </c>
      <c r="H308" s="15" t="s">
        <v>24</v>
      </c>
      <c r="I308" s="54"/>
    </row>
    <row r="309" spans="1:9" ht="26.4">
      <c r="A309" s="12" t="s">
        <v>1464</v>
      </c>
      <c r="B309" s="15" t="s">
        <v>1465</v>
      </c>
      <c r="C309" s="12" t="s">
        <v>53</v>
      </c>
      <c r="D309" s="16" t="s">
        <v>42</v>
      </c>
      <c r="E309" s="20" t="s">
        <v>1466</v>
      </c>
      <c r="F309" s="12" t="s">
        <v>1467</v>
      </c>
      <c r="G309" s="12" t="b">
        <v>1</v>
      </c>
      <c r="H309" s="15" t="s">
        <v>1468</v>
      </c>
      <c r="I309" s="54"/>
    </row>
    <row r="310" spans="1:9" ht="39.6">
      <c r="A310" s="12" t="s">
        <v>1469</v>
      </c>
      <c r="B310" s="15" t="s">
        <v>1470</v>
      </c>
      <c r="C310" s="12" t="s">
        <v>194</v>
      </c>
      <c r="D310" s="16" t="s">
        <v>1471</v>
      </c>
      <c r="E310" s="20" t="s">
        <v>1472</v>
      </c>
      <c r="G310" s="12" t="b">
        <v>0</v>
      </c>
      <c r="H310" s="15" t="s">
        <v>1473</v>
      </c>
      <c r="I310" s="54"/>
    </row>
    <row r="311" spans="1:9" ht="26.4">
      <c r="A311" s="12" t="s">
        <v>1474</v>
      </c>
      <c r="B311" s="15" t="s">
        <v>1475</v>
      </c>
      <c r="C311" s="12" t="s">
        <v>194</v>
      </c>
      <c r="D311" s="16" t="s">
        <v>42</v>
      </c>
      <c r="E311" s="20" t="s">
        <v>1476</v>
      </c>
      <c r="F311" s="12" t="s">
        <v>1477</v>
      </c>
      <c r="G311" s="12" t="b">
        <v>0</v>
      </c>
      <c r="H311" s="15" t="s">
        <v>1478</v>
      </c>
      <c r="I311" s="54"/>
    </row>
    <row r="312" spans="1:9" ht="17.399999999999999">
      <c r="A312" s="12" t="s">
        <v>1479</v>
      </c>
      <c r="B312" s="15" t="s">
        <v>1480</v>
      </c>
      <c r="C312" s="12" t="s">
        <v>194</v>
      </c>
      <c r="D312" s="16" t="s">
        <v>42</v>
      </c>
      <c r="E312" s="20" t="s">
        <v>1481</v>
      </c>
      <c r="F312" s="12" t="s">
        <v>1482</v>
      </c>
      <c r="G312" s="12" t="b">
        <v>0</v>
      </c>
      <c r="H312" s="15" t="s">
        <v>24</v>
      </c>
      <c r="I312" s="54"/>
    </row>
    <row r="313" spans="1:9" ht="17.399999999999999">
      <c r="A313" s="12" t="s">
        <v>1483</v>
      </c>
      <c r="B313" s="15" t="s">
        <v>1484</v>
      </c>
      <c r="C313" s="12" t="s">
        <v>85</v>
      </c>
      <c r="D313" s="16" t="s">
        <v>251</v>
      </c>
      <c r="E313" s="20" t="s">
        <v>1485</v>
      </c>
      <c r="F313" s="12" t="s">
        <v>1486</v>
      </c>
      <c r="G313" s="12" t="b">
        <v>0</v>
      </c>
      <c r="H313" s="15" t="s">
        <v>24</v>
      </c>
      <c r="I313" s="54"/>
    </row>
    <row r="314" spans="1:9" ht="17.399999999999999">
      <c r="A314" s="12" t="s">
        <v>1487</v>
      </c>
      <c r="B314" s="15" t="s">
        <v>1488</v>
      </c>
      <c r="C314" s="12" t="s">
        <v>194</v>
      </c>
      <c r="D314" s="16" t="s">
        <v>42</v>
      </c>
      <c r="E314" s="20" t="s">
        <v>1489</v>
      </c>
      <c r="G314" s="12" t="b">
        <v>0</v>
      </c>
      <c r="H314" s="15" t="s">
        <v>24</v>
      </c>
      <c r="I314" s="54"/>
    </row>
    <row r="315" spans="1:9" ht="26.4">
      <c r="A315" s="12" t="s">
        <v>1490</v>
      </c>
      <c r="B315" s="15" t="s">
        <v>1491</v>
      </c>
      <c r="C315" s="12" t="s">
        <v>194</v>
      </c>
      <c r="D315" s="16" t="s">
        <v>42</v>
      </c>
      <c r="E315" s="20"/>
      <c r="F315" s="12" t="s">
        <v>1492</v>
      </c>
      <c r="G315" s="12" t="b">
        <v>0</v>
      </c>
      <c r="H315" s="15" t="s">
        <v>1493</v>
      </c>
      <c r="I315" s="54"/>
    </row>
    <row r="316" spans="1:9" ht="26.4">
      <c r="A316" s="12" t="s">
        <v>1494</v>
      </c>
      <c r="B316" s="15" t="s">
        <v>1495</v>
      </c>
      <c r="C316" s="12" t="s">
        <v>194</v>
      </c>
      <c r="D316" s="16" t="s">
        <v>42</v>
      </c>
      <c r="E316" s="20" t="s">
        <v>1496</v>
      </c>
      <c r="F316" s="12" t="s">
        <v>1497</v>
      </c>
      <c r="G316" s="12" t="b">
        <v>1</v>
      </c>
      <c r="H316" s="15" t="s">
        <v>1498</v>
      </c>
      <c r="I316" s="54"/>
    </row>
    <row r="317" spans="1:9" ht="26.4">
      <c r="A317" s="12" t="s">
        <v>1499</v>
      </c>
      <c r="B317" s="15" t="s">
        <v>1500</v>
      </c>
      <c r="C317" s="12" t="s">
        <v>194</v>
      </c>
      <c r="D317" s="16" t="s">
        <v>1501</v>
      </c>
      <c r="E317" s="20" t="s">
        <v>1502</v>
      </c>
      <c r="F317" s="12" t="s">
        <v>1503</v>
      </c>
      <c r="G317" s="12" t="b">
        <v>0</v>
      </c>
      <c r="H317" s="15" t="s">
        <v>1504</v>
      </c>
      <c r="I317" s="54"/>
    </row>
    <row r="318" spans="1:9" ht="17.399999999999999">
      <c r="A318" s="12" t="s">
        <v>1505</v>
      </c>
      <c r="B318" s="15" t="s">
        <v>1506</v>
      </c>
      <c r="C318" s="12" t="s">
        <v>194</v>
      </c>
      <c r="D318" s="16" t="s">
        <v>699</v>
      </c>
      <c r="E318" s="20" t="s">
        <v>1507</v>
      </c>
      <c r="F318" s="12" t="s">
        <v>1508</v>
      </c>
      <c r="G318" s="12" t="b">
        <v>0</v>
      </c>
      <c r="H318" s="15" t="s">
        <v>24</v>
      </c>
      <c r="I318" s="54"/>
    </row>
    <row r="319" spans="1:9" ht="17.399999999999999">
      <c r="A319" s="12" t="s">
        <v>1509</v>
      </c>
      <c r="B319" s="15" t="s">
        <v>1510</v>
      </c>
      <c r="C319" s="12" t="s">
        <v>194</v>
      </c>
      <c r="D319" s="16" t="s">
        <v>1511</v>
      </c>
      <c r="E319" s="20" t="s">
        <v>1512</v>
      </c>
      <c r="G319" s="12" t="b">
        <v>0</v>
      </c>
      <c r="H319" s="15" t="s">
        <v>24</v>
      </c>
      <c r="I319" s="54"/>
    </row>
    <row r="320" spans="1:9" ht="26.4">
      <c r="A320" s="12" t="s">
        <v>1513</v>
      </c>
      <c r="B320" s="15" t="s">
        <v>1514</v>
      </c>
      <c r="C320" s="12" t="s">
        <v>194</v>
      </c>
      <c r="D320" s="16" t="s">
        <v>1515</v>
      </c>
      <c r="E320" s="20" t="s">
        <v>1516</v>
      </c>
      <c r="G320" s="12" t="b">
        <v>0</v>
      </c>
      <c r="H320" s="15" t="s">
        <v>1517</v>
      </c>
      <c r="I320" s="54"/>
    </row>
    <row r="321" spans="1:9" ht="26.4">
      <c r="A321" s="12" t="s">
        <v>1518</v>
      </c>
      <c r="B321" s="15" t="s">
        <v>1519</v>
      </c>
      <c r="C321" s="12" t="s">
        <v>194</v>
      </c>
      <c r="D321" s="16" t="s">
        <v>42</v>
      </c>
      <c r="E321" s="20" t="s">
        <v>1520</v>
      </c>
      <c r="F321" s="12" t="s">
        <v>1521</v>
      </c>
      <c r="G321" s="12" t="b">
        <v>1</v>
      </c>
      <c r="H321" s="15" t="s">
        <v>1165</v>
      </c>
      <c r="I321" s="54"/>
    </row>
    <row r="322" spans="1:9" ht="26.4">
      <c r="A322" s="12" t="s">
        <v>1522</v>
      </c>
      <c r="B322" s="15" t="s">
        <v>1523</v>
      </c>
      <c r="C322" s="12" t="s">
        <v>194</v>
      </c>
      <c r="D322" s="16" t="s">
        <v>42</v>
      </c>
      <c r="E322" s="20" t="s">
        <v>1524</v>
      </c>
      <c r="F322" s="12" t="s">
        <v>1525</v>
      </c>
      <c r="G322" s="12" t="b">
        <v>0</v>
      </c>
      <c r="H322" s="15" t="s">
        <v>1526</v>
      </c>
      <c r="I322" s="54"/>
    </row>
    <row r="323" spans="1:9" ht="26.4">
      <c r="A323" s="12" t="s">
        <v>1527</v>
      </c>
      <c r="B323" s="15" t="s">
        <v>1528</v>
      </c>
      <c r="C323" s="12" t="s">
        <v>194</v>
      </c>
      <c r="D323" s="16" t="s">
        <v>1529</v>
      </c>
      <c r="E323" s="20" t="s">
        <v>1530</v>
      </c>
      <c r="G323" s="12" t="b">
        <v>0</v>
      </c>
      <c r="H323" s="15" t="s">
        <v>1531</v>
      </c>
      <c r="I323" s="54"/>
    </row>
    <row r="324" spans="1:9" ht="26.4">
      <c r="A324" s="12" t="s">
        <v>1532</v>
      </c>
      <c r="B324" s="15" t="s">
        <v>1533</v>
      </c>
      <c r="C324" s="12" t="s">
        <v>194</v>
      </c>
      <c r="D324" s="16" t="s">
        <v>42</v>
      </c>
      <c r="E324" s="20" t="s">
        <v>1534</v>
      </c>
      <c r="F324" s="12" t="s">
        <v>1535</v>
      </c>
      <c r="G324" s="12" t="b">
        <v>1</v>
      </c>
      <c r="H324" s="15" t="s">
        <v>1536</v>
      </c>
      <c r="I324" s="54"/>
    </row>
    <row r="325" spans="1:9" ht="26.4">
      <c r="A325" s="12" t="s">
        <v>1537</v>
      </c>
      <c r="B325" s="15" t="s">
        <v>1538</v>
      </c>
      <c r="C325" s="12" t="s">
        <v>85</v>
      </c>
      <c r="D325" s="16" t="s">
        <v>42</v>
      </c>
      <c r="E325" s="20" t="s">
        <v>1539</v>
      </c>
      <c r="F325" s="12" t="s">
        <v>1540</v>
      </c>
      <c r="G325" s="12" t="b">
        <v>0</v>
      </c>
      <c r="H325" s="15" t="s">
        <v>1541</v>
      </c>
      <c r="I325" s="54"/>
    </row>
    <row r="326" spans="1:9" ht="39.6">
      <c r="A326" s="12" t="s">
        <v>1542</v>
      </c>
      <c r="B326" s="15" t="s">
        <v>1543</v>
      </c>
      <c r="C326" s="12" t="s">
        <v>85</v>
      </c>
      <c r="D326" s="16" t="s">
        <v>1544</v>
      </c>
      <c r="E326" s="20" t="s">
        <v>1545</v>
      </c>
      <c r="F326" s="12" t="s">
        <v>1546</v>
      </c>
      <c r="G326" s="12" t="b">
        <v>1</v>
      </c>
      <c r="H326" s="15" t="s">
        <v>1547</v>
      </c>
      <c r="I326" s="54"/>
    </row>
    <row r="327" spans="1:9" ht="26.4">
      <c r="A327" s="12" t="s">
        <v>1548</v>
      </c>
      <c r="B327" s="15" t="s">
        <v>1549</v>
      </c>
      <c r="C327" s="12" t="s">
        <v>194</v>
      </c>
      <c r="D327" s="16" t="s">
        <v>581</v>
      </c>
      <c r="E327" s="20" t="s">
        <v>1550</v>
      </c>
      <c r="F327" s="12" t="s">
        <v>1551</v>
      </c>
      <c r="G327" s="12" t="b">
        <v>0</v>
      </c>
      <c r="H327" s="15" t="s">
        <v>1552</v>
      </c>
      <c r="I327" s="54"/>
    </row>
    <row r="328" spans="1:9" ht="26.4">
      <c r="A328" s="12" t="s">
        <v>1553</v>
      </c>
      <c r="B328" s="15" t="s">
        <v>1554</v>
      </c>
      <c r="C328" s="12" t="s">
        <v>194</v>
      </c>
      <c r="D328" s="16" t="s">
        <v>1555</v>
      </c>
      <c r="E328" s="20" t="s">
        <v>1556</v>
      </c>
      <c r="F328" s="12" t="s">
        <v>1557</v>
      </c>
      <c r="G328" s="12" t="b">
        <v>0</v>
      </c>
      <c r="H328" s="15" t="s">
        <v>1558</v>
      </c>
      <c r="I328" s="54"/>
    </row>
    <row r="329" spans="1:9" ht="26.4">
      <c r="A329" s="12" t="s">
        <v>1559</v>
      </c>
      <c r="B329" s="15" t="s">
        <v>1560</v>
      </c>
      <c r="C329" s="12" t="s">
        <v>194</v>
      </c>
      <c r="D329" s="16" t="s">
        <v>42</v>
      </c>
      <c r="E329" s="20" t="s">
        <v>1561</v>
      </c>
      <c r="F329" s="12" t="s">
        <v>1562</v>
      </c>
      <c r="G329" s="12" t="b">
        <v>0</v>
      </c>
      <c r="H329" s="15" t="s">
        <v>1478</v>
      </c>
      <c r="I329" s="54"/>
    </row>
    <row r="330" spans="1:9" ht="26.4">
      <c r="A330" s="12" t="s">
        <v>1563</v>
      </c>
      <c r="B330" s="15" t="s">
        <v>1564</v>
      </c>
      <c r="C330" s="12" t="s">
        <v>194</v>
      </c>
      <c r="D330" s="16" t="s">
        <v>42</v>
      </c>
      <c r="E330" s="20" t="s">
        <v>1565</v>
      </c>
      <c r="F330" s="12" t="s">
        <v>1566</v>
      </c>
      <c r="G330" s="12" t="b">
        <v>0</v>
      </c>
      <c r="H330" s="15" t="s">
        <v>1567</v>
      </c>
      <c r="I330" s="54"/>
    </row>
    <row r="331" spans="1:9" ht="39.6">
      <c r="A331" s="12" t="s">
        <v>1568</v>
      </c>
      <c r="B331" s="15" t="s">
        <v>1569</v>
      </c>
      <c r="C331" s="12" t="s">
        <v>194</v>
      </c>
      <c r="D331" s="16" t="s">
        <v>1570</v>
      </c>
      <c r="E331" s="20" t="s">
        <v>1571</v>
      </c>
      <c r="F331" s="12" t="s">
        <v>1572</v>
      </c>
      <c r="G331" s="12" t="b">
        <v>0</v>
      </c>
      <c r="H331" s="15" t="s">
        <v>1573</v>
      </c>
      <c r="I331" s="54"/>
    </row>
    <row r="332" spans="1:9" ht="26.4">
      <c r="A332" s="12" t="s">
        <v>1574</v>
      </c>
      <c r="B332" s="15" t="s">
        <v>1575</v>
      </c>
      <c r="C332" s="12" t="s">
        <v>194</v>
      </c>
      <c r="D332" s="16" t="s">
        <v>42</v>
      </c>
      <c r="E332" s="20" t="s">
        <v>1576</v>
      </c>
      <c r="G332" s="12" t="b">
        <v>1</v>
      </c>
      <c r="H332" s="15" t="s">
        <v>1567</v>
      </c>
      <c r="I332" s="54"/>
    </row>
    <row r="333" spans="1:9" ht="39.6">
      <c r="A333" s="12" t="s">
        <v>1577</v>
      </c>
      <c r="B333" s="15" t="s">
        <v>1578</v>
      </c>
      <c r="C333" s="12" t="s">
        <v>53</v>
      </c>
      <c r="D333" s="16" t="s">
        <v>42</v>
      </c>
      <c r="E333" s="20" t="s">
        <v>1579</v>
      </c>
      <c r="F333" s="12" t="s">
        <v>1580</v>
      </c>
      <c r="G333" s="12" t="b">
        <v>1</v>
      </c>
      <c r="H333" s="15" t="s">
        <v>1581</v>
      </c>
    </row>
    <row r="334" spans="1:9" ht="13.2">
      <c r="A334" s="12" t="s">
        <v>1582</v>
      </c>
      <c r="B334" s="15" t="s">
        <v>1583</v>
      </c>
      <c r="C334" s="12" t="s">
        <v>216</v>
      </c>
      <c r="D334" s="16" t="s">
        <v>42</v>
      </c>
      <c r="E334" s="20" t="s">
        <v>1584</v>
      </c>
      <c r="F334" s="12" t="s">
        <v>1585</v>
      </c>
      <c r="G334" s="12" t="b">
        <v>0</v>
      </c>
      <c r="H334" s="15" t="s">
        <v>24</v>
      </c>
    </row>
    <row r="335" spans="1:9" ht="13.2">
      <c r="A335" s="12" t="s">
        <v>1586</v>
      </c>
      <c r="B335" s="15" t="s">
        <v>1587</v>
      </c>
      <c r="C335" s="12" t="s">
        <v>194</v>
      </c>
      <c r="D335" s="16"/>
      <c r="E335" s="20"/>
      <c r="G335" s="12" t="b">
        <v>1</v>
      </c>
      <c r="H335" s="15" t="s">
        <v>24</v>
      </c>
    </row>
    <row r="336" spans="1:9" ht="39.6">
      <c r="A336" s="12" t="s">
        <v>1588</v>
      </c>
      <c r="B336" s="15" t="s">
        <v>1589</v>
      </c>
      <c r="C336" s="12" t="s">
        <v>169</v>
      </c>
      <c r="D336" s="16" t="s">
        <v>42</v>
      </c>
      <c r="E336" s="20" t="s">
        <v>1590</v>
      </c>
      <c r="F336" s="12" t="s">
        <v>1591</v>
      </c>
      <c r="G336" s="12" t="b">
        <v>1</v>
      </c>
      <c r="H336" s="15" t="s">
        <v>1592</v>
      </c>
    </row>
    <row r="337" spans="1:8" ht="13.2">
      <c r="A337" s="12" t="s">
        <v>1593</v>
      </c>
      <c r="B337" s="15" t="s">
        <v>1594</v>
      </c>
      <c r="C337" s="12" t="s">
        <v>194</v>
      </c>
      <c r="D337" s="16" t="s">
        <v>632</v>
      </c>
      <c r="E337" s="20" t="s">
        <v>1061</v>
      </c>
      <c r="F337" s="12" t="s">
        <v>1595</v>
      </c>
      <c r="G337" s="12" t="b">
        <v>0</v>
      </c>
      <c r="H337" s="15" t="s">
        <v>24</v>
      </c>
    </row>
    <row r="338" spans="1:8" ht="13.2">
      <c r="A338" s="12" t="s">
        <v>1596</v>
      </c>
      <c r="B338" s="15" t="s">
        <v>1597</v>
      </c>
      <c r="C338" s="12" t="s">
        <v>216</v>
      </c>
      <c r="D338" s="16" t="s">
        <v>1598</v>
      </c>
      <c r="E338" s="20" t="s">
        <v>1599</v>
      </c>
      <c r="G338" s="12" t="b">
        <v>1</v>
      </c>
      <c r="H338" s="15" t="s">
        <v>24</v>
      </c>
    </row>
    <row r="339" spans="1:8" ht="13.2">
      <c r="A339" s="12" t="s">
        <v>1600</v>
      </c>
      <c r="B339" s="15" t="s">
        <v>1601</v>
      </c>
      <c r="C339" s="12" t="s">
        <v>194</v>
      </c>
      <c r="D339" s="16" t="s">
        <v>42</v>
      </c>
      <c r="E339" s="20" t="s">
        <v>1602</v>
      </c>
      <c r="F339" s="12" t="s">
        <v>1603</v>
      </c>
      <c r="G339" s="12" t="b">
        <v>1</v>
      </c>
      <c r="H339" s="15" t="s">
        <v>24</v>
      </c>
    </row>
    <row r="340" spans="1:8" ht="13.2">
      <c r="A340" s="12" t="s">
        <v>1604</v>
      </c>
      <c r="B340" s="15" t="s">
        <v>1605</v>
      </c>
      <c r="C340" s="12" t="s">
        <v>53</v>
      </c>
      <c r="D340" s="16" t="s">
        <v>1606</v>
      </c>
      <c r="E340" s="20" t="s">
        <v>1607</v>
      </c>
      <c r="F340" s="12" t="s">
        <v>1608</v>
      </c>
      <c r="G340" s="12" t="b">
        <v>0</v>
      </c>
      <c r="H340" s="15" t="s">
        <v>24</v>
      </c>
    </row>
    <row r="341" spans="1:8" ht="39.6">
      <c r="A341" s="12" t="s">
        <v>1609</v>
      </c>
      <c r="B341" s="15" t="s">
        <v>1610</v>
      </c>
      <c r="C341" s="12" t="s">
        <v>194</v>
      </c>
      <c r="D341" s="16" t="s">
        <v>1611</v>
      </c>
      <c r="E341" s="20" t="s">
        <v>1612</v>
      </c>
      <c r="F341" s="12" t="s">
        <v>1613</v>
      </c>
      <c r="G341" s="12" t="b">
        <v>1</v>
      </c>
      <c r="H341" s="15" t="s">
        <v>1614</v>
      </c>
    </row>
    <row r="342" spans="1:8" ht="39.6">
      <c r="A342" s="12" t="s">
        <v>1615</v>
      </c>
      <c r="B342" s="15" t="s">
        <v>1616</v>
      </c>
      <c r="C342" s="12" t="s">
        <v>169</v>
      </c>
      <c r="D342" s="16" t="s">
        <v>1617</v>
      </c>
      <c r="E342" s="20" t="s">
        <v>1618</v>
      </c>
      <c r="F342" s="12" t="s">
        <v>1619</v>
      </c>
      <c r="G342" s="12" t="b">
        <v>1</v>
      </c>
      <c r="H342" s="15" t="s">
        <v>24</v>
      </c>
    </row>
    <row r="343" spans="1:8" ht="26.4">
      <c r="A343" s="12" t="s">
        <v>1620</v>
      </c>
      <c r="B343" s="15" t="s">
        <v>1621</v>
      </c>
      <c r="C343" s="12" t="s">
        <v>216</v>
      </c>
      <c r="D343" s="16" t="s">
        <v>42</v>
      </c>
      <c r="E343" s="20" t="s">
        <v>1622</v>
      </c>
      <c r="G343" s="12" t="b">
        <v>1</v>
      </c>
      <c r="H343" s="15" t="s">
        <v>1623</v>
      </c>
    </row>
    <row r="344" spans="1:8" ht="13.2">
      <c r="A344" s="12" t="s">
        <v>1624</v>
      </c>
      <c r="B344" s="15" t="s">
        <v>1625</v>
      </c>
      <c r="C344" s="12" t="s">
        <v>216</v>
      </c>
      <c r="D344" s="16" t="s">
        <v>1626</v>
      </c>
      <c r="E344" s="20" t="s">
        <v>1627</v>
      </c>
      <c r="G344" s="12" t="b">
        <v>0</v>
      </c>
      <c r="H344" s="15" t="s">
        <v>24</v>
      </c>
    </row>
    <row r="345" spans="1:8" ht="39.6">
      <c r="A345" s="12" t="s">
        <v>1628</v>
      </c>
      <c r="B345" s="15" t="s">
        <v>1629</v>
      </c>
      <c r="C345" s="12" t="s">
        <v>216</v>
      </c>
      <c r="D345" s="16" t="s">
        <v>42</v>
      </c>
      <c r="E345" s="20" t="s">
        <v>1630</v>
      </c>
      <c r="G345" s="12" t="b">
        <v>1</v>
      </c>
      <c r="H345" s="15" t="s">
        <v>831</v>
      </c>
    </row>
    <row r="346" spans="1:8" ht="39.6">
      <c r="A346" s="12" t="s">
        <v>1631</v>
      </c>
      <c r="B346" s="15" t="s">
        <v>1632</v>
      </c>
      <c r="C346" s="12" t="s">
        <v>216</v>
      </c>
      <c r="D346" s="16" t="s">
        <v>42</v>
      </c>
      <c r="E346" s="20" t="s">
        <v>1633</v>
      </c>
      <c r="G346" s="12" t="b">
        <v>1</v>
      </c>
      <c r="H346" s="15" t="s">
        <v>1634</v>
      </c>
    </row>
    <row r="347" spans="1:8" ht="39.6">
      <c r="A347" s="12" t="s">
        <v>1635</v>
      </c>
      <c r="B347" s="15" t="s">
        <v>1636</v>
      </c>
      <c r="C347" s="12" t="s">
        <v>216</v>
      </c>
      <c r="D347" s="16" t="s">
        <v>42</v>
      </c>
      <c r="E347" s="20" t="s">
        <v>1637</v>
      </c>
      <c r="G347" s="12" t="b">
        <v>1</v>
      </c>
      <c r="H347" s="15" t="s">
        <v>1638</v>
      </c>
    </row>
    <row r="348" spans="1:8" ht="13.2">
      <c r="A348" s="12" t="s">
        <v>1639</v>
      </c>
      <c r="B348" s="15" t="s">
        <v>1640</v>
      </c>
      <c r="C348" s="12" t="s">
        <v>194</v>
      </c>
      <c r="D348" s="16" t="s">
        <v>42</v>
      </c>
      <c r="E348" s="20" t="s">
        <v>1641</v>
      </c>
      <c r="G348" s="12" t="b">
        <v>0</v>
      </c>
      <c r="H348" s="15" t="s">
        <v>24</v>
      </c>
    </row>
    <row r="349" spans="1:8" ht="13.2">
      <c r="A349" s="12" t="s">
        <v>1642</v>
      </c>
      <c r="B349" s="15" t="s">
        <v>1643</v>
      </c>
      <c r="C349" s="12" t="s">
        <v>85</v>
      </c>
      <c r="D349" s="16" t="s">
        <v>42</v>
      </c>
      <c r="E349" s="20" t="s">
        <v>1644</v>
      </c>
      <c r="F349" s="12" t="s">
        <v>1645</v>
      </c>
      <c r="G349" s="12" t="b">
        <v>1</v>
      </c>
      <c r="H349" s="15" t="s">
        <v>24</v>
      </c>
    </row>
    <row r="350" spans="1:8" ht="39.6">
      <c r="A350" s="12" t="s">
        <v>1646</v>
      </c>
      <c r="B350" s="15" t="s">
        <v>1647</v>
      </c>
      <c r="C350" s="12" t="s">
        <v>85</v>
      </c>
      <c r="D350" s="16" t="s">
        <v>1648</v>
      </c>
      <c r="E350" s="20" t="s">
        <v>1649</v>
      </c>
      <c r="G350" s="12" t="b">
        <v>1</v>
      </c>
      <c r="H350" s="15" t="s">
        <v>1650</v>
      </c>
    </row>
    <row r="351" spans="1:8" ht="26.4">
      <c r="A351" s="12" t="s">
        <v>1651</v>
      </c>
      <c r="B351" s="15" t="s">
        <v>1652</v>
      </c>
      <c r="C351" s="12" t="s">
        <v>20</v>
      </c>
      <c r="D351" s="16" t="s">
        <v>42</v>
      </c>
      <c r="E351" s="20" t="s">
        <v>1653</v>
      </c>
      <c r="G351" s="12" t="b">
        <v>0</v>
      </c>
      <c r="H351" s="15" t="s">
        <v>1654</v>
      </c>
    </row>
    <row r="352" spans="1:8" ht="52.8">
      <c r="A352" s="12" t="s">
        <v>1655</v>
      </c>
      <c r="B352" s="15" t="s">
        <v>1656</v>
      </c>
      <c r="C352" s="12" t="s">
        <v>169</v>
      </c>
      <c r="D352" s="16" t="s">
        <v>1657</v>
      </c>
      <c r="E352" s="20" t="s">
        <v>1658</v>
      </c>
      <c r="G352" s="12" t="b">
        <v>1</v>
      </c>
      <c r="H352" s="15" t="s">
        <v>1659</v>
      </c>
    </row>
    <row r="353" spans="1:8" ht="13.2">
      <c r="A353" s="12" t="s">
        <v>1660</v>
      </c>
      <c r="B353" s="55" t="s">
        <v>1661</v>
      </c>
      <c r="C353" s="12" t="s">
        <v>169</v>
      </c>
      <c r="D353" s="16" t="s">
        <v>42</v>
      </c>
      <c r="E353" s="20" t="s">
        <v>1662</v>
      </c>
      <c r="F353" s="12" t="s">
        <v>1663</v>
      </c>
      <c r="G353" s="12" t="b">
        <v>1</v>
      </c>
      <c r="H353" s="15" t="s">
        <v>24</v>
      </c>
    </row>
    <row r="354" spans="1:8" ht="39.6">
      <c r="A354" s="12" t="s">
        <v>1664</v>
      </c>
      <c r="B354" s="15" t="s">
        <v>1665</v>
      </c>
      <c r="C354" s="12" t="s">
        <v>53</v>
      </c>
      <c r="D354" s="16" t="s">
        <v>1666</v>
      </c>
      <c r="E354" s="20" t="s">
        <v>1667</v>
      </c>
      <c r="G354" s="12" t="b">
        <v>1</v>
      </c>
      <c r="H354" s="15" t="s">
        <v>1668</v>
      </c>
    </row>
    <row r="355" spans="1:8" ht="26.4">
      <c r="A355" s="12" t="s">
        <v>1669</v>
      </c>
      <c r="B355" s="15" t="s">
        <v>1670</v>
      </c>
      <c r="C355" s="12" t="s">
        <v>216</v>
      </c>
      <c r="D355" s="16" t="s">
        <v>42</v>
      </c>
      <c r="E355" s="20" t="s">
        <v>1671</v>
      </c>
      <c r="F355" s="12" t="s">
        <v>1672</v>
      </c>
      <c r="G355" s="12" t="b">
        <v>1</v>
      </c>
      <c r="H355" s="15" t="s">
        <v>1673</v>
      </c>
    </row>
    <row r="356" spans="1:8" ht="39.6">
      <c r="A356" s="12" t="s">
        <v>1674</v>
      </c>
      <c r="B356" s="15" t="s">
        <v>1675</v>
      </c>
      <c r="C356" s="12" t="s">
        <v>216</v>
      </c>
      <c r="D356" s="16" t="s">
        <v>1676</v>
      </c>
      <c r="E356" s="20" t="s">
        <v>1677</v>
      </c>
      <c r="G356" s="12" t="b">
        <v>0</v>
      </c>
      <c r="H356" s="15" t="s">
        <v>1678</v>
      </c>
    </row>
    <row r="357" spans="1:8" ht="26.4">
      <c r="A357" s="12" t="s">
        <v>1679</v>
      </c>
      <c r="B357" s="15" t="s">
        <v>1680</v>
      </c>
      <c r="C357" s="12" t="s">
        <v>169</v>
      </c>
      <c r="D357" s="16" t="s">
        <v>42</v>
      </c>
      <c r="E357" s="20" t="s">
        <v>1681</v>
      </c>
      <c r="G357" s="12" t="b">
        <v>1</v>
      </c>
      <c r="H357" s="15" t="s">
        <v>1682</v>
      </c>
    </row>
    <row r="358" spans="1:8" ht="13.2">
      <c r="A358" s="12" t="s">
        <v>1683</v>
      </c>
      <c r="B358" s="15" t="s">
        <v>1684</v>
      </c>
      <c r="C358" s="12" t="s">
        <v>169</v>
      </c>
      <c r="D358" s="16" t="s">
        <v>42</v>
      </c>
      <c r="E358" s="20" t="s">
        <v>1685</v>
      </c>
      <c r="G358" s="12" t="b">
        <v>1</v>
      </c>
      <c r="H358" s="15" t="s">
        <v>24</v>
      </c>
    </row>
    <row r="359" spans="1:8" ht="39.6">
      <c r="A359" s="12" t="s">
        <v>1686</v>
      </c>
      <c r="B359" s="15" t="s">
        <v>1687</v>
      </c>
      <c r="C359" s="12" t="s">
        <v>169</v>
      </c>
      <c r="D359" s="16" t="s">
        <v>42</v>
      </c>
      <c r="E359" s="20" t="s">
        <v>1688</v>
      </c>
      <c r="G359" s="12" t="b">
        <v>0</v>
      </c>
      <c r="H359" s="15" t="s">
        <v>1689</v>
      </c>
    </row>
    <row r="360" spans="1:8" ht="39.6">
      <c r="A360" s="12" t="s">
        <v>1690</v>
      </c>
      <c r="B360" s="15" t="s">
        <v>1691</v>
      </c>
      <c r="C360" s="12" t="s">
        <v>169</v>
      </c>
      <c r="D360" s="16" t="s">
        <v>1692</v>
      </c>
      <c r="E360" s="20" t="s">
        <v>1693</v>
      </c>
      <c r="G360" s="12" t="b">
        <v>1</v>
      </c>
      <c r="H360" s="15" t="s">
        <v>1694</v>
      </c>
    </row>
    <row r="361" spans="1:8" ht="13.2">
      <c r="A361" s="12" t="s">
        <v>1695</v>
      </c>
      <c r="B361" s="15" t="s">
        <v>1696</v>
      </c>
      <c r="C361" s="12" t="s">
        <v>53</v>
      </c>
      <c r="D361" s="16"/>
      <c r="E361" s="20"/>
      <c r="F361" s="12" t="s">
        <v>1697</v>
      </c>
      <c r="G361" s="12" t="b">
        <v>1</v>
      </c>
      <c r="H361" s="15" t="s">
        <v>24</v>
      </c>
    </row>
    <row r="362" spans="1:8" ht="13.2">
      <c r="A362" s="12" t="s">
        <v>1698</v>
      </c>
      <c r="B362" s="15" t="s">
        <v>1699</v>
      </c>
      <c r="C362" s="12" t="s">
        <v>169</v>
      </c>
      <c r="D362" s="16" t="s">
        <v>251</v>
      </c>
      <c r="E362" s="20" t="s">
        <v>449</v>
      </c>
      <c r="G362" s="12" t="b">
        <v>1</v>
      </c>
      <c r="H362" s="15" t="s">
        <v>24</v>
      </c>
    </row>
    <row r="363" spans="1:8" ht="52.8">
      <c r="A363" s="12" t="s">
        <v>1700</v>
      </c>
      <c r="B363" s="15" t="s">
        <v>1701</v>
      </c>
      <c r="C363" s="12" t="s">
        <v>169</v>
      </c>
      <c r="D363" s="16" t="s">
        <v>42</v>
      </c>
      <c r="E363" s="20" t="s">
        <v>1702</v>
      </c>
      <c r="G363" s="12" t="b">
        <v>1</v>
      </c>
      <c r="H363" s="15" t="s">
        <v>1703</v>
      </c>
    </row>
    <row r="364" spans="1:8" ht="26.4">
      <c r="A364" s="12" t="s">
        <v>1704</v>
      </c>
      <c r="B364" s="15" t="s">
        <v>1705</v>
      </c>
      <c r="C364" s="12" t="s">
        <v>169</v>
      </c>
      <c r="D364" s="16" t="s">
        <v>42</v>
      </c>
      <c r="E364" s="20" t="s">
        <v>1706</v>
      </c>
      <c r="G364" s="12" t="b">
        <v>0</v>
      </c>
      <c r="H364" s="15" t="s">
        <v>1707</v>
      </c>
    </row>
    <row r="365" spans="1:8" ht="39.6">
      <c r="A365" s="12" t="s">
        <v>1708</v>
      </c>
      <c r="B365" s="15" t="s">
        <v>1709</v>
      </c>
      <c r="C365" s="12" t="s">
        <v>216</v>
      </c>
      <c r="D365" s="16" t="s">
        <v>42</v>
      </c>
      <c r="E365" s="20" t="s">
        <v>1710</v>
      </c>
      <c r="G365" s="12" t="b">
        <v>1</v>
      </c>
      <c r="H365" s="15" t="s">
        <v>1711</v>
      </c>
    </row>
    <row r="366" spans="1:8" ht="39.6">
      <c r="A366" s="12" t="s">
        <v>1712</v>
      </c>
      <c r="B366" s="15" t="s">
        <v>1713</v>
      </c>
      <c r="C366" s="12" t="s">
        <v>169</v>
      </c>
      <c r="D366" s="16" t="s">
        <v>1714</v>
      </c>
      <c r="E366" s="20" t="s">
        <v>1715</v>
      </c>
      <c r="G366" s="12" t="b">
        <v>1</v>
      </c>
      <c r="H366" s="15" t="s">
        <v>1716</v>
      </c>
    </row>
    <row r="367" spans="1:8" ht="26.4">
      <c r="A367" s="12" t="s">
        <v>1717</v>
      </c>
      <c r="B367" s="15" t="s">
        <v>1718</v>
      </c>
      <c r="C367" s="12" t="s">
        <v>169</v>
      </c>
      <c r="D367" s="16" t="s">
        <v>42</v>
      </c>
      <c r="E367" s="20" t="s">
        <v>1719</v>
      </c>
      <c r="G367" s="12" t="b">
        <v>1</v>
      </c>
      <c r="H367" s="15" t="s">
        <v>1720</v>
      </c>
    </row>
    <row r="368" spans="1:8" ht="26.4">
      <c r="A368" s="12" t="s">
        <v>1721</v>
      </c>
      <c r="B368" s="53" t="s">
        <v>1722</v>
      </c>
      <c r="C368" s="12" t="s">
        <v>169</v>
      </c>
      <c r="D368" s="16" t="s">
        <v>42</v>
      </c>
      <c r="E368" s="20" t="s">
        <v>1723</v>
      </c>
      <c r="G368" s="12" t="b">
        <v>0</v>
      </c>
      <c r="H368" s="15" t="s">
        <v>1724</v>
      </c>
    </row>
    <row r="369" spans="1:8" ht="39.6">
      <c r="A369" s="12" t="s">
        <v>1725</v>
      </c>
      <c r="B369" s="15" t="s">
        <v>1726</v>
      </c>
      <c r="C369" s="12" t="s">
        <v>85</v>
      </c>
      <c r="D369" s="16" t="s">
        <v>1727</v>
      </c>
      <c r="E369" s="20" t="s">
        <v>1728</v>
      </c>
      <c r="G369" s="12" t="b">
        <v>1</v>
      </c>
      <c r="H369" s="15" t="s">
        <v>1729</v>
      </c>
    </row>
    <row r="370" spans="1:8" ht="39.6">
      <c r="A370" s="12" t="s">
        <v>1730</v>
      </c>
      <c r="B370" s="15" t="s">
        <v>1731</v>
      </c>
      <c r="C370" s="12" t="s">
        <v>216</v>
      </c>
      <c r="D370" s="16" t="s">
        <v>42</v>
      </c>
      <c r="E370" s="20" t="s">
        <v>1732</v>
      </c>
      <c r="G370" s="12" t="b">
        <v>0</v>
      </c>
      <c r="H370" s="15" t="s">
        <v>1733</v>
      </c>
    </row>
    <row r="371" spans="1:8" ht="39.6">
      <c r="A371" s="12" t="s">
        <v>1734</v>
      </c>
      <c r="B371" s="15" t="s">
        <v>1735</v>
      </c>
      <c r="C371" s="12" t="s">
        <v>216</v>
      </c>
      <c r="D371" s="16" t="s">
        <v>1736</v>
      </c>
      <c r="E371" s="20" t="s">
        <v>1737</v>
      </c>
      <c r="G371" s="12" t="b">
        <v>0</v>
      </c>
      <c r="H371" s="15" t="s">
        <v>1738</v>
      </c>
    </row>
    <row r="372" spans="1:8" ht="13.2">
      <c r="A372" s="12" t="s">
        <v>1739</v>
      </c>
      <c r="B372" s="15" t="s">
        <v>1740</v>
      </c>
      <c r="C372" s="12" t="s">
        <v>53</v>
      </c>
      <c r="D372" s="16" t="s">
        <v>42</v>
      </c>
      <c r="E372" s="20" t="s">
        <v>1741</v>
      </c>
      <c r="G372" s="12" t="b">
        <v>1</v>
      </c>
      <c r="H372" s="15" t="s">
        <v>24</v>
      </c>
    </row>
    <row r="373" spans="1:8" ht="13.2">
      <c r="A373" s="12" t="s">
        <v>1742</v>
      </c>
      <c r="B373" s="15" t="s">
        <v>1743</v>
      </c>
      <c r="C373" s="12" t="s">
        <v>53</v>
      </c>
      <c r="D373" s="16" t="s">
        <v>42</v>
      </c>
      <c r="E373" s="20" t="s">
        <v>1744</v>
      </c>
      <c r="G373" s="12" t="b">
        <v>1</v>
      </c>
      <c r="H373" s="15" t="s">
        <v>24</v>
      </c>
    </row>
    <row r="374" spans="1:8" ht="39.6">
      <c r="A374" s="12" t="s">
        <v>1745</v>
      </c>
      <c r="B374" s="15" t="s">
        <v>1746</v>
      </c>
      <c r="C374" s="12" t="s">
        <v>216</v>
      </c>
      <c r="D374" s="16" t="s">
        <v>42</v>
      </c>
      <c r="E374" s="20" t="s">
        <v>1747</v>
      </c>
      <c r="F374" s="12" t="s">
        <v>1748</v>
      </c>
      <c r="G374" s="12" t="b">
        <v>1</v>
      </c>
      <c r="H374" s="15" t="s">
        <v>1749</v>
      </c>
    </row>
    <row r="375" spans="1:8" ht="39.6">
      <c r="A375" s="12" t="s">
        <v>1750</v>
      </c>
      <c r="B375" s="15" t="s">
        <v>1751</v>
      </c>
      <c r="C375" s="12" t="s">
        <v>169</v>
      </c>
      <c r="D375" s="16" t="s">
        <v>42</v>
      </c>
      <c r="E375" s="20" t="s">
        <v>1752</v>
      </c>
      <c r="G375" s="12" t="b">
        <v>0</v>
      </c>
      <c r="H375" s="15" t="s">
        <v>1753</v>
      </c>
    </row>
    <row r="376" spans="1:8" ht="26.4">
      <c r="A376" s="12" t="s">
        <v>1754</v>
      </c>
      <c r="B376" s="15" t="s">
        <v>1755</v>
      </c>
      <c r="C376" s="12" t="s">
        <v>53</v>
      </c>
      <c r="D376" s="16" t="s">
        <v>1756</v>
      </c>
      <c r="E376" s="20" t="s">
        <v>1757</v>
      </c>
      <c r="G376" s="12" t="b">
        <v>0</v>
      </c>
      <c r="H376" s="15" t="s">
        <v>1758</v>
      </c>
    </row>
    <row r="377" spans="1:8" ht="39.6">
      <c r="A377" s="12" t="s">
        <v>1759</v>
      </c>
      <c r="B377" s="15" t="s">
        <v>1760</v>
      </c>
      <c r="C377" s="12" t="s">
        <v>169</v>
      </c>
      <c r="D377" s="16" t="s">
        <v>1761</v>
      </c>
      <c r="E377" s="20" t="s">
        <v>1762</v>
      </c>
      <c r="G377" s="12" t="b">
        <v>1</v>
      </c>
      <c r="H377" s="15" t="s">
        <v>1763</v>
      </c>
    </row>
    <row r="378" spans="1:8" ht="26.4">
      <c r="A378" s="12" t="s">
        <v>1764</v>
      </c>
      <c r="B378" s="15" t="s">
        <v>1765</v>
      </c>
      <c r="C378" s="12" t="s">
        <v>169</v>
      </c>
      <c r="D378" s="16" t="s">
        <v>1766</v>
      </c>
      <c r="E378" s="20" t="s">
        <v>1767</v>
      </c>
      <c r="F378" s="12" t="s">
        <v>1768</v>
      </c>
      <c r="G378" s="12" t="b">
        <v>1</v>
      </c>
      <c r="H378" s="15" t="s">
        <v>1769</v>
      </c>
    </row>
    <row r="379" spans="1:8" ht="39.6">
      <c r="A379" s="12" t="s">
        <v>1770</v>
      </c>
      <c r="B379" s="15" t="s">
        <v>1771</v>
      </c>
      <c r="C379" s="12" t="s">
        <v>85</v>
      </c>
      <c r="D379" s="16" t="s">
        <v>42</v>
      </c>
      <c r="E379" s="20" t="s">
        <v>1772</v>
      </c>
      <c r="F379" s="12" t="s">
        <v>1773</v>
      </c>
      <c r="G379" s="12" t="b">
        <v>1</v>
      </c>
      <c r="H379" s="15" t="s">
        <v>1774</v>
      </c>
    </row>
    <row r="380" spans="1:8" ht="26.4">
      <c r="A380" s="12" t="s">
        <v>1775</v>
      </c>
      <c r="B380" s="15" t="s">
        <v>1776</v>
      </c>
      <c r="C380" s="12" t="s">
        <v>85</v>
      </c>
      <c r="D380" s="16" t="s">
        <v>1777</v>
      </c>
      <c r="E380" s="20" t="s">
        <v>1778</v>
      </c>
      <c r="G380" s="12" t="b">
        <v>1</v>
      </c>
      <c r="H380" s="15" t="s">
        <v>1779</v>
      </c>
    </row>
    <row r="381" spans="1:8" ht="26.4">
      <c r="A381" s="12" t="s">
        <v>1780</v>
      </c>
      <c r="B381" s="15" t="s">
        <v>1781</v>
      </c>
      <c r="C381" s="12" t="s">
        <v>216</v>
      </c>
      <c r="D381" s="16" t="s">
        <v>1782</v>
      </c>
      <c r="E381" s="20" t="s">
        <v>1783</v>
      </c>
      <c r="G381" s="12" t="b">
        <v>1</v>
      </c>
      <c r="H381" s="15" t="s">
        <v>1784</v>
      </c>
    </row>
    <row r="382" spans="1:8" ht="13.2">
      <c r="A382" s="12" t="s">
        <v>1785</v>
      </c>
      <c r="B382" s="15" t="s">
        <v>1786</v>
      </c>
      <c r="C382" s="12" t="s">
        <v>53</v>
      </c>
      <c r="D382" s="16" t="s">
        <v>1787</v>
      </c>
      <c r="E382" s="20" t="s">
        <v>1788</v>
      </c>
      <c r="F382" s="12" t="s">
        <v>1789</v>
      </c>
      <c r="G382" s="12" t="b">
        <v>1</v>
      </c>
      <c r="H382" s="15" t="s">
        <v>24</v>
      </c>
    </row>
    <row r="383" spans="1:8" ht="26.4">
      <c r="A383" s="12" t="s">
        <v>1790</v>
      </c>
      <c r="B383" s="15" t="s">
        <v>1791</v>
      </c>
      <c r="C383" s="12" t="s">
        <v>85</v>
      </c>
      <c r="D383" s="16" t="s">
        <v>42</v>
      </c>
      <c r="E383" s="20" t="s">
        <v>1792</v>
      </c>
      <c r="F383" s="12" t="s">
        <v>1793</v>
      </c>
      <c r="G383" s="12" t="b">
        <v>1</v>
      </c>
      <c r="H383" s="15" t="s">
        <v>1794</v>
      </c>
    </row>
    <row r="384" spans="1:8" ht="13.2">
      <c r="A384" s="12" t="s">
        <v>1795</v>
      </c>
      <c r="B384" s="15" t="s">
        <v>1796</v>
      </c>
      <c r="C384" s="12" t="s">
        <v>216</v>
      </c>
      <c r="D384" s="16" t="s">
        <v>1797</v>
      </c>
      <c r="E384" s="20" t="s">
        <v>1798</v>
      </c>
      <c r="F384" s="12" t="s">
        <v>1799</v>
      </c>
      <c r="G384" s="12" t="b">
        <v>1</v>
      </c>
      <c r="H384" s="15" t="s">
        <v>24</v>
      </c>
    </row>
    <row r="385" spans="1:8" ht="26.4">
      <c r="A385" s="12" t="s">
        <v>1800</v>
      </c>
      <c r="B385" s="15" t="s">
        <v>1801</v>
      </c>
      <c r="C385" s="12" t="s">
        <v>216</v>
      </c>
      <c r="D385" s="16" t="s">
        <v>1802</v>
      </c>
      <c r="E385" s="20" t="s">
        <v>1803</v>
      </c>
      <c r="G385" s="12" t="b">
        <v>1</v>
      </c>
      <c r="H385" s="15" t="s">
        <v>1804</v>
      </c>
    </row>
    <row r="386" spans="1:8" ht="26.4">
      <c r="A386" s="12" t="s">
        <v>1805</v>
      </c>
      <c r="B386" s="15" t="s">
        <v>1806</v>
      </c>
      <c r="C386" s="12" t="s">
        <v>216</v>
      </c>
      <c r="D386" s="16" t="s">
        <v>1075</v>
      </c>
      <c r="E386" s="20" t="s">
        <v>1807</v>
      </c>
      <c r="F386" s="12" t="s">
        <v>1808</v>
      </c>
      <c r="G386" s="12" t="b">
        <v>0</v>
      </c>
      <c r="H386" s="15" t="s">
        <v>1809</v>
      </c>
    </row>
    <row r="387" spans="1:8" ht="26.4">
      <c r="A387" s="12" t="s">
        <v>1810</v>
      </c>
      <c r="B387" s="15" t="s">
        <v>1811</v>
      </c>
      <c r="D387" s="16"/>
      <c r="E387" s="20"/>
      <c r="G387" s="12" t="b">
        <v>0</v>
      </c>
      <c r="H387" s="15" t="s">
        <v>1812</v>
      </c>
    </row>
    <row r="388" spans="1:8" ht="26.4">
      <c r="A388" s="12" t="s">
        <v>1813</v>
      </c>
      <c r="B388" s="15" t="s">
        <v>1814</v>
      </c>
      <c r="C388" s="12" t="s">
        <v>53</v>
      </c>
      <c r="D388" s="16" t="s">
        <v>1815</v>
      </c>
      <c r="E388" s="20" t="s">
        <v>1816</v>
      </c>
      <c r="G388" s="12" t="b">
        <v>0</v>
      </c>
      <c r="H388" s="15" t="s">
        <v>1817</v>
      </c>
    </row>
    <row r="389" spans="1:8" ht="26.4">
      <c r="A389" s="12" t="s">
        <v>1818</v>
      </c>
      <c r="B389" s="15" t="s">
        <v>1819</v>
      </c>
      <c r="C389" s="12" t="s">
        <v>53</v>
      </c>
      <c r="D389" s="16" t="s">
        <v>42</v>
      </c>
      <c r="E389" s="20" t="s">
        <v>1820</v>
      </c>
      <c r="G389" s="12" t="b">
        <v>0</v>
      </c>
      <c r="H389" s="15" t="s">
        <v>1821</v>
      </c>
    </row>
    <row r="390" spans="1:8" ht="13.2">
      <c r="A390" s="12" t="s">
        <v>1822</v>
      </c>
      <c r="B390" s="15" t="s">
        <v>1823</v>
      </c>
      <c r="C390" s="12" t="s">
        <v>53</v>
      </c>
      <c r="D390" s="16" t="s">
        <v>1824</v>
      </c>
      <c r="E390" s="20" t="s">
        <v>1825</v>
      </c>
      <c r="F390" s="12" t="s">
        <v>1826</v>
      </c>
      <c r="G390" s="12" t="b">
        <v>0</v>
      </c>
      <c r="H390" s="15" t="s">
        <v>24</v>
      </c>
    </row>
    <row r="391" spans="1:8" ht="26.4">
      <c r="A391" s="12" t="s">
        <v>1827</v>
      </c>
      <c r="B391" s="15" t="s">
        <v>1828</v>
      </c>
      <c r="C391" s="12" t="s">
        <v>53</v>
      </c>
      <c r="D391" s="16" t="s">
        <v>42</v>
      </c>
      <c r="E391" s="20" t="s">
        <v>1829</v>
      </c>
      <c r="F391" s="12" t="s">
        <v>1830</v>
      </c>
      <c r="G391" s="12" t="b">
        <v>0</v>
      </c>
      <c r="H391" s="15" t="s">
        <v>1831</v>
      </c>
    </row>
    <row r="392" spans="1:8" ht="13.2">
      <c r="A392" s="12" t="s">
        <v>1832</v>
      </c>
      <c r="B392" s="15" t="s">
        <v>1833</v>
      </c>
      <c r="C392" s="12" t="s">
        <v>53</v>
      </c>
      <c r="D392" s="16"/>
      <c r="E392" s="20"/>
      <c r="G392" s="12" t="b">
        <v>0</v>
      </c>
      <c r="H392" s="15" t="s">
        <v>24</v>
      </c>
    </row>
    <row r="393" spans="1:8" ht="26.4">
      <c r="A393" s="12" t="s">
        <v>1834</v>
      </c>
      <c r="B393" s="15" t="s">
        <v>1835</v>
      </c>
      <c r="C393" s="12" t="s">
        <v>53</v>
      </c>
      <c r="D393" s="16" t="s">
        <v>1836</v>
      </c>
      <c r="E393" s="20"/>
      <c r="F393" s="12" t="s">
        <v>1837</v>
      </c>
      <c r="G393" s="12" t="b">
        <v>0</v>
      </c>
      <c r="H393" s="15" t="s">
        <v>24</v>
      </c>
    </row>
    <row r="394" spans="1:8" ht="26.4">
      <c r="A394" s="12" t="s">
        <v>1838</v>
      </c>
      <c r="B394" s="15" t="s">
        <v>1839</v>
      </c>
      <c r="C394" s="12" t="s">
        <v>53</v>
      </c>
      <c r="D394" s="16" t="s">
        <v>636</v>
      </c>
      <c r="E394" s="20" t="s">
        <v>1840</v>
      </c>
      <c r="G394" s="12" t="b">
        <v>0</v>
      </c>
      <c r="H394" s="15" t="s">
        <v>1841</v>
      </c>
    </row>
    <row r="395" spans="1:8" ht="39.6">
      <c r="A395" s="12" t="s">
        <v>1842</v>
      </c>
      <c r="B395" s="15" t="s">
        <v>1843</v>
      </c>
      <c r="C395" s="12" t="s">
        <v>53</v>
      </c>
      <c r="D395" s="16" t="s">
        <v>1844</v>
      </c>
      <c r="E395" s="20" t="s">
        <v>1845</v>
      </c>
      <c r="F395" s="12" t="s">
        <v>1846</v>
      </c>
      <c r="G395" s="12" t="b">
        <v>0</v>
      </c>
      <c r="H395" s="15" t="s">
        <v>1847</v>
      </c>
    </row>
    <row r="396" spans="1:8" ht="26.4">
      <c r="A396" s="12" t="s">
        <v>1848</v>
      </c>
      <c r="B396" s="15" t="s">
        <v>1849</v>
      </c>
      <c r="C396" s="12" t="s">
        <v>216</v>
      </c>
      <c r="D396" s="16" t="s">
        <v>1211</v>
      </c>
      <c r="E396" s="20" t="s">
        <v>1850</v>
      </c>
      <c r="F396" s="12" t="s">
        <v>1851</v>
      </c>
      <c r="G396" s="12" t="b">
        <v>0</v>
      </c>
      <c r="H396" s="15" t="s">
        <v>1852</v>
      </c>
    </row>
    <row r="397" spans="1:8" ht="26.4">
      <c r="A397" s="12" t="s">
        <v>1853</v>
      </c>
      <c r="B397" s="15" t="s">
        <v>1854</v>
      </c>
      <c r="C397" s="12" t="s">
        <v>216</v>
      </c>
      <c r="D397" s="16" t="s">
        <v>42</v>
      </c>
      <c r="E397" s="20" t="s">
        <v>1855</v>
      </c>
      <c r="F397" s="12" t="s">
        <v>1856</v>
      </c>
      <c r="G397" s="12" t="b">
        <v>0</v>
      </c>
      <c r="H397" s="15" t="s">
        <v>1498</v>
      </c>
    </row>
    <row r="398" spans="1:8" ht="39.6">
      <c r="A398" s="12" t="s">
        <v>1857</v>
      </c>
      <c r="B398" s="15" t="s">
        <v>1858</v>
      </c>
      <c r="C398" s="12" t="s">
        <v>53</v>
      </c>
      <c r="D398" s="16" t="s">
        <v>1859</v>
      </c>
      <c r="E398" s="20" t="s">
        <v>1860</v>
      </c>
      <c r="F398" s="12" t="s">
        <v>1861</v>
      </c>
      <c r="G398" s="12" t="b">
        <v>0</v>
      </c>
      <c r="H398" s="15" t="s">
        <v>1862</v>
      </c>
    </row>
    <row r="399" spans="1:8" ht="13.2">
      <c r="A399" s="12" t="s">
        <v>1863</v>
      </c>
      <c r="B399" s="15" t="s">
        <v>1864</v>
      </c>
      <c r="C399" s="12" t="s">
        <v>53</v>
      </c>
      <c r="D399" s="16"/>
      <c r="E399" s="20"/>
      <c r="F399" s="12" t="s">
        <v>1865</v>
      </c>
      <c r="G399" s="12" t="b">
        <v>0</v>
      </c>
      <c r="H399" s="15" t="s">
        <v>24</v>
      </c>
    </row>
    <row r="400" spans="1:8" ht="13.2">
      <c r="A400" s="12" t="s">
        <v>1866</v>
      </c>
      <c r="B400" s="15" t="s">
        <v>1867</v>
      </c>
      <c r="C400" s="12" t="s">
        <v>53</v>
      </c>
      <c r="D400" s="16"/>
      <c r="E400" s="20" t="s">
        <v>1868</v>
      </c>
      <c r="F400" s="12" t="s">
        <v>1869</v>
      </c>
      <c r="G400" s="12" t="b">
        <v>0</v>
      </c>
      <c r="H400" s="15" t="s">
        <v>24</v>
      </c>
    </row>
    <row r="401" spans="1:8" ht="39.6">
      <c r="A401" s="12" t="s">
        <v>1870</v>
      </c>
      <c r="B401" s="15" t="s">
        <v>1871</v>
      </c>
      <c r="C401" s="12" t="s">
        <v>216</v>
      </c>
      <c r="D401" s="56" t="s">
        <v>1872</v>
      </c>
      <c r="E401" s="51" t="s">
        <v>1873</v>
      </c>
      <c r="G401" s="12" t="b">
        <v>0</v>
      </c>
      <c r="H401" s="15" t="s">
        <v>1874</v>
      </c>
    </row>
    <row r="402" spans="1:8" ht="26.4">
      <c r="A402" s="12" t="s">
        <v>1875</v>
      </c>
      <c r="B402" s="15" t="s">
        <v>1876</v>
      </c>
      <c r="C402" s="12" t="s">
        <v>169</v>
      </c>
      <c r="D402" s="16" t="s">
        <v>1877</v>
      </c>
      <c r="E402" s="20" t="s">
        <v>1878</v>
      </c>
      <c r="F402" s="12" t="s">
        <v>1879</v>
      </c>
      <c r="G402" s="12" t="b">
        <v>0</v>
      </c>
      <c r="H402" s="15" t="s">
        <v>1880</v>
      </c>
    </row>
    <row r="403" spans="1:8" ht="26.4">
      <c r="A403" s="12" t="s">
        <v>1881</v>
      </c>
      <c r="B403" s="15" t="s">
        <v>1882</v>
      </c>
      <c r="C403" s="12" t="s">
        <v>216</v>
      </c>
      <c r="D403" s="16" t="s">
        <v>1883</v>
      </c>
      <c r="E403" s="20" t="s">
        <v>1884</v>
      </c>
      <c r="F403" s="12" t="s">
        <v>1885</v>
      </c>
      <c r="G403" s="12" t="b">
        <v>0</v>
      </c>
      <c r="H403" s="15" t="s">
        <v>1886</v>
      </c>
    </row>
    <row r="404" spans="1:8" ht="13.2">
      <c r="A404" s="12" t="s">
        <v>1887</v>
      </c>
      <c r="B404" s="15" t="s">
        <v>1888</v>
      </c>
      <c r="C404" s="12" t="s">
        <v>216</v>
      </c>
      <c r="D404" s="16" t="s">
        <v>42</v>
      </c>
      <c r="E404" s="20" t="s">
        <v>1889</v>
      </c>
      <c r="F404" s="12" t="s">
        <v>1890</v>
      </c>
      <c r="G404" s="12" t="b">
        <v>0</v>
      </c>
      <c r="H404" s="15" t="s">
        <v>24</v>
      </c>
    </row>
    <row r="405" spans="1:8" ht="13.2">
      <c r="A405" s="12" t="s">
        <v>1891</v>
      </c>
      <c r="B405" s="15" t="s">
        <v>1892</v>
      </c>
      <c r="C405" s="12" t="s">
        <v>216</v>
      </c>
      <c r="D405" s="16" t="s">
        <v>1893</v>
      </c>
      <c r="E405" s="20" t="s">
        <v>1894</v>
      </c>
      <c r="F405" s="12" t="s">
        <v>1895</v>
      </c>
      <c r="G405" s="12" t="b">
        <v>0</v>
      </c>
      <c r="H405" s="15" t="s">
        <v>24</v>
      </c>
    </row>
    <row r="406" spans="1:8" ht="26.4">
      <c r="A406" s="12" t="s">
        <v>1896</v>
      </c>
      <c r="B406" s="15" t="s">
        <v>1897</v>
      </c>
      <c r="C406" s="12" t="s">
        <v>216</v>
      </c>
      <c r="D406" s="16"/>
      <c r="E406" s="20"/>
      <c r="F406" s="12" t="s">
        <v>1898</v>
      </c>
      <c r="G406" s="12" t="b">
        <v>0</v>
      </c>
      <c r="H406" s="15" t="s">
        <v>1899</v>
      </c>
    </row>
    <row r="407" spans="1:8" ht="13.2">
      <c r="A407" s="12" t="s">
        <v>1900</v>
      </c>
      <c r="B407" s="15" t="s">
        <v>1901</v>
      </c>
      <c r="C407" s="12" t="s">
        <v>216</v>
      </c>
      <c r="D407" s="57" t="s">
        <v>42</v>
      </c>
      <c r="E407" s="20" t="s">
        <v>1902</v>
      </c>
      <c r="F407" s="12" t="s">
        <v>1903</v>
      </c>
      <c r="G407" s="12" t="b">
        <v>0</v>
      </c>
      <c r="H407" s="15" t="s">
        <v>24</v>
      </c>
    </row>
    <row r="408" spans="1:8" ht="39.6">
      <c r="A408" s="12" t="s">
        <v>1904</v>
      </c>
      <c r="B408" s="15" t="s">
        <v>1905</v>
      </c>
      <c r="C408" s="12" t="s">
        <v>53</v>
      </c>
      <c r="D408" s="57" t="s">
        <v>1906</v>
      </c>
      <c r="E408" s="20" t="s">
        <v>1907</v>
      </c>
      <c r="G408" s="12" t="b">
        <v>0</v>
      </c>
      <c r="H408" s="15" t="s">
        <v>1908</v>
      </c>
    </row>
    <row r="409" spans="1:8" ht="26.4">
      <c r="A409" s="12" t="s">
        <v>1909</v>
      </c>
      <c r="B409" s="15" t="s">
        <v>1910</v>
      </c>
      <c r="C409" s="12" t="s">
        <v>169</v>
      </c>
      <c r="D409" s="57" t="s">
        <v>42</v>
      </c>
      <c r="E409" s="20" t="s">
        <v>1911</v>
      </c>
      <c r="G409" s="12" t="b">
        <v>0</v>
      </c>
      <c r="H409" s="15" t="s">
        <v>1912</v>
      </c>
    </row>
    <row r="410" spans="1:8" ht="39.6">
      <c r="A410" s="12" t="s">
        <v>1913</v>
      </c>
      <c r="B410" s="15" t="s">
        <v>1914</v>
      </c>
      <c r="C410" s="12" t="s">
        <v>216</v>
      </c>
      <c r="D410" s="57" t="s">
        <v>42</v>
      </c>
      <c r="E410" s="20" t="s">
        <v>1915</v>
      </c>
      <c r="G410" s="12" t="b">
        <v>0</v>
      </c>
      <c r="H410" s="15" t="s">
        <v>1916</v>
      </c>
    </row>
    <row r="411" spans="1:8" ht="26.4">
      <c r="A411" s="12" t="s">
        <v>1917</v>
      </c>
      <c r="B411" s="15" t="s">
        <v>1918</v>
      </c>
      <c r="C411" s="12" t="s">
        <v>85</v>
      </c>
      <c r="D411" s="16" t="s">
        <v>1919</v>
      </c>
      <c r="E411" s="20" t="s">
        <v>1920</v>
      </c>
      <c r="G411" s="12" t="b">
        <v>0</v>
      </c>
      <c r="H411" s="15" t="s">
        <v>1921</v>
      </c>
    </row>
    <row r="412" spans="1:8" ht="39.6">
      <c r="A412" s="12" t="s">
        <v>1922</v>
      </c>
      <c r="B412" s="15" t="s">
        <v>1923</v>
      </c>
      <c r="C412" s="12" t="s">
        <v>85</v>
      </c>
      <c r="D412" s="57" t="s">
        <v>42</v>
      </c>
      <c r="E412" s="20" t="s">
        <v>1924</v>
      </c>
      <c r="F412" s="12" t="s">
        <v>1925</v>
      </c>
      <c r="G412" s="12" t="b">
        <v>0</v>
      </c>
      <c r="H412" s="15" t="s">
        <v>1926</v>
      </c>
    </row>
    <row r="413" spans="1:8" ht="39.6">
      <c r="A413" s="12" t="s">
        <v>1927</v>
      </c>
      <c r="B413" s="15" t="s">
        <v>1928</v>
      </c>
      <c r="C413" s="12" t="s">
        <v>53</v>
      </c>
      <c r="D413" s="57" t="s">
        <v>42</v>
      </c>
      <c r="E413" s="20" t="s">
        <v>1929</v>
      </c>
      <c r="F413" s="12" t="s">
        <v>1930</v>
      </c>
      <c r="G413" s="12" t="b">
        <v>0</v>
      </c>
      <c r="H413" s="15" t="s">
        <v>1931</v>
      </c>
    </row>
    <row r="414" spans="1:8" ht="13.2">
      <c r="A414" s="12" t="s">
        <v>1932</v>
      </c>
      <c r="B414" s="15" t="s">
        <v>1933</v>
      </c>
      <c r="C414" s="12" t="s">
        <v>53</v>
      </c>
      <c r="D414" s="57" t="s">
        <v>42</v>
      </c>
      <c r="E414" s="20" t="s">
        <v>1934</v>
      </c>
      <c r="F414" s="12" t="s">
        <v>1935</v>
      </c>
      <c r="G414" s="12" t="b">
        <v>0</v>
      </c>
      <c r="H414" s="15" t="s">
        <v>24</v>
      </c>
    </row>
    <row r="415" spans="1:8" ht="13.2">
      <c r="A415" s="12" t="s">
        <v>1936</v>
      </c>
      <c r="B415" s="15" t="s">
        <v>1937</v>
      </c>
      <c r="C415" s="12" t="s">
        <v>85</v>
      </c>
      <c r="D415" s="57" t="s">
        <v>581</v>
      </c>
      <c r="E415" s="20" t="s">
        <v>1938</v>
      </c>
      <c r="F415" s="12" t="s">
        <v>1939</v>
      </c>
      <c r="G415" s="12" t="b">
        <v>0</v>
      </c>
      <c r="H415" s="15" t="s">
        <v>24</v>
      </c>
    </row>
    <row r="416" spans="1:8" ht="39.6">
      <c r="A416" s="12" t="s">
        <v>1940</v>
      </c>
      <c r="B416" s="15" t="s">
        <v>1941</v>
      </c>
      <c r="D416" s="16" t="s">
        <v>1942</v>
      </c>
      <c r="E416" s="20" t="s">
        <v>1943</v>
      </c>
      <c r="F416" s="12" t="s">
        <v>1944</v>
      </c>
      <c r="G416" s="12" t="b">
        <v>0</v>
      </c>
      <c r="H416" s="15" t="s">
        <v>1945</v>
      </c>
    </row>
    <row r="417" spans="1:8" ht="39.6">
      <c r="A417" s="12" t="s">
        <v>1946</v>
      </c>
      <c r="B417" s="15" t="s">
        <v>1947</v>
      </c>
      <c r="C417" s="12" t="s">
        <v>216</v>
      </c>
      <c r="D417" s="16" t="s">
        <v>1948</v>
      </c>
      <c r="E417" s="20" t="s">
        <v>1949</v>
      </c>
      <c r="G417" s="12" t="b">
        <v>0</v>
      </c>
      <c r="H417" s="15" t="s">
        <v>1950</v>
      </c>
    </row>
    <row r="418" spans="1:8" ht="26.4">
      <c r="A418" s="12" t="s">
        <v>1951</v>
      </c>
      <c r="B418" s="15" t="s">
        <v>1952</v>
      </c>
      <c r="D418" s="57" t="s">
        <v>42</v>
      </c>
      <c r="E418" s="20" t="s">
        <v>1953</v>
      </c>
      <c r="F418" s="12" t="s">
        <v>1954</v>
      </c>
      <c r="G418" s="12" t="b">
        <v>0</v>
      </c>
      <c r="H418" s="15" t="s">
        <v>1955</v>
      </c>
    </row>
    <row r="419" spans="1:8" ht="39.6">
      <c r="A419" s="12" t="s">
        <v>1956</v>
      </c>
      <c r="B419" s="15" t="s">
        <v>1957</v>
      </c>
      <c r="C419" s="12" t="s">
        <v>53</v>
      </c>
      <c r="D419" s="16" t="s">
        <v>1958</v>
      </c>
      <c r="E419" s="20" t="s">
        <v>1959</v>
      </c>
      <c r="G419" s="12" t="b">
        <v>1</v>
      </c>
      <c r="H419" s="15" t="s">
        <v>1960</v>
      </c>
    </row>
    <row r="420" spans="1:8" ht="39.6">
      <c r="A420" s="12" t="s">
        <v>1961</v>
      </c>
      <c r="B420" s="15" t="s">
        <v>1962</v>
      </c>
      <c r="D420" s="16" t="s">
        <v>581</v>
      </c>
      <c r="E420" s="20" t="s">
        <v>1963</v>
      </c>
      <c r="F420" s="12" t="s">
        <v>1964</v>
      </c>
      <c r="G420" s="12" t="b">
        <v>1</v>
      </c>
      <c r="H420" s="15" t="s">
        <v>1965</v>
      </c>
    </row>
    <row r="421" spans="1:8" ht="39.6">
      <c r="A421" s="12" t="s">
        <v>1966</v>
      </c>
      <c r="B421" s="15" t="s">
        <v>1967</v>
      </c>
      <c r="C421" s="12" t="s">
        <v>53</v>
      </c>
      <c r="D421" s="16" t="s">
        <v>699</v>
      </c>
      <c r="E421" s="20" t="s">
        <v>1968</v>
      </c>
      <c r="G421" s="12" t="b">
        <v>1</v>
      </c>
      <c r="H421" s="15" t="s">
        <v>1969</v>
      </c>
    </row>
    <row r="422" spans="1:8" ht="26.4">
      <c r="A422" s="12" t="s">
        <v>1970</v>
      </c>
      <c r="B422" s="15" t="s">
        <v>1971</v>
      </c>
      <c r="D422" s="57" t="s">
        <v>42</v>
      </c>
      <c r="E422" s="20" t="s">
        <v>1972</v>
      </c>
      <c r="G422" s="12" t="b">
        <v>0</v>
      </c>
      <c r="H422" s="15" t="s">
        <v>1973</v>
      </c>
    </row>
    <row r="423" spans="1:8" ht="26.4">
      <c r="A423" s="12" t="s">
        <v>1974</v>
      </c>
      <c r="B423" s="15" t="s">
        <v>1975</v>
      </c>
      <c r="C423" s="12" t="s">
        <v>216</v>
      </c>
      <c r="D423" s="57" t="s">
        <v>42</v>
      </c>
      <c r="E423" s="20" t="s">
        <v>1976</v>
      </c>
      <c r="F423" s="12" t="s">
        <v>1977</v>
      </c>
      <c r="G423" s="12" t="b">
        <v>1</v>
      </c>
      <c r="H423" s="15" t="s">
        <v>1978</v>
      </c>
    </row>
    <row r="424" spans="1:8" ht="26.4">
      <c r="A424" s="12" t="s">
        <v>1979</v>
      </c>
      <c r="B424" s="15" t="s">
        <v>1980</v>
      </c>
      <c r="D424" s="57" t="s">
        <v>42</v>
      </c>
      <c r="E424" s="20" t="s">
        <v>1981</v>
      </c>
      <c r="G424" s="12" t="b">
        <v>0</v>
      </c>
      <c r="H424" s="15" t="s">
        <v>1982</v>
      </c>
    </row>
    <row r="425" spans="1:8" ht="13.2">
      <c r="A425" s="12" t="s">
        <v>1983</v>
      </c>
      <c r="B425" s="15" t="s">
        <v>1984</v>
      </c>
      <c r="C425" s="12" t="s">
        <v>194</v>
      </c>
      <c r="D425" s="16" t="s">
        <v>1985</v>
      </c>
      <c r="E425" s="20" t="s">
        <v>1986</v>
      </c>
      <c r="G425" s="12" t="b">
        <v>1</v>
      </c>
      <c r="H425" s="15" t="s">
        <v>24</v>
      </c>
    </row>
    <row r="426" spans="1:8" ht="39.6">
      <c r="A426" s="12" t="s">
        <v>1987</v>
      </c>
      <c r="B426" s="15" t="s">
        <v>1988</v>
      </c>
      <c r="C426" s="12" t="s">
        <v>216</v>
      </c>
      <c r="D426" s="57" t="s">
        <v>1989</v>
      </c>
      <c r="E426" s="20" t="s">
        <v>1990</v>
      </c>
      <c r="G426" s="12" t="b">
        <v>0</v>
      </c>
      <c r="H426" s="15" t="s">
        <v>1991</v>
      </c>
    </row>
    <row r="427" spans="1:8" ht="13.2">
      <c r="A427" s="12" t="s">
        <v>1992</v>
      </c>
      <c r="B427" s="15" t="s">
        <v>1993</v>
      </c>
      <c r="D427" s="16" t="s">
        <v>1994</v>
      </c>
      <c r="E427" s="20" t="s">
        <v>1995</v>
      </c>
      <c r="G427" s="12" t="b">
        <v>1</v>
      </c>
      <c r="H427" s="15" t="s">
        <v>24</v>
      </c>
    </row>
    <row r="428" spans="1:8" ht="39.6">
      <c r="A428" s="12" t="s">
        <v>1996</v>
      </c>
      <c r="B428" s="15" t="s">
        <v>1997</v>
      </c>
      <c r="D428" s="16" t="s">
        <v>1998</v>
      </c>
      <c r="E428" s="20" t="s">
        <v>1999</v>
      </c>
      <c r="G428" s="12" t="b">
        <v>1</v>
      </c>
      <c r="H428" s="15" t="s">
        <v>2000</v>
      </c>
    </row>
    <row r="429" spans="1:8" ht="26.4">
      <c r="A429" s="12" t="s">
        <v>2001</v>
      </c>
      <c r="B429" s="15" t="s">
        <v>2002</v>
      </c>
      <c r="D429" s="57" t="s">
        <v>42</v>
      </c>
      <c r="E429" s="20" t="s">
        <v>2003</v>
      </c>
      <c r="G429" s="12" t="b">
        <v>0</v>
      </c>
      <c r="H429" s="15" t="s">
        <v>2004</v>
      </c>
    </row>
    <row r="430" spans="1:8" ht="13.2">
      <c r="A430" s="12" t="s">
        <v>2005</v>
      </c>
      <c r="B430" s="15" t="s">
        <v>2006</v>
      </c>
      <c r="D430" s="57" t="s">
        <v>42</v>
      </c>
      <c r="E430" s="20" t="s">
        <v>2007</v>
      </c>
      <c r="G430" s="12" t="b">
        <v>0</v>
      </c>
      <c r="H430" s="15" t="s">
        <v>24</v>
      </c>
    </row>
    <row r="431" spans="1:8" ht="26.4">
      <c r="A431" s="12" t="s">
        <v>2008</v>
      </c>
      <c r="B431" s="15" t="s">
        <v>2009</v>
      </c>
      <c r="D431" s="57" t="s">
        <v>42</v>
      </c>
      <c r="E431" s="20" t="s">
        <v>2010</v>
      </c>
      <c r="G431" s="12" t="b">
        <v>0</v>
      </c>
      <c r="H431" s="15" t="s">
        <v>2011</v>
      </c>
    </row>
    <row r="432" spans="1:8" ht="39.6">
      <c r="A432" s="12" t="s">
        <v>2012</v>
      </c>
      <c r="B432" s="15" t="s">
        <v>2013</v>
      </c>
      <c r="D432" s="57" t="s">
        <v>42</v>
      </c>
      <c r="E432" s="20" t="s">
        <v>2014</v>
      </c>
      <c r="G432" s="12" t="b">
        <v>0</v>
      </c>
      <c r="H432" s="15" t="s">
        <v>2015</v>
      </c>
    </row>
    <row r="433" spans="1:8" ht="26.4">
      <c r="A433" s="12" t="s">
        <v>2016</v>
      </c>
      <c r="B433" s="15" t="s">
        <v>2017</v>
      </c>
      <c r="D433" s="57" t="s">
        <v>42</v>
      </c>
      <c r="E433" s="20" t="s">
        <v>2018</v>
      </c>
      <c r="G433" s="12" t="b">
        <v>0</v>
      </c>
      <c r="H433" s="15" t="s">
        <v>2019</v>
      </c>
    </row>
    <row r="434" spans="1:8" ht="39.6">
      <c r="A434" s="12" t="s">
        <v>2020</v>
      </c>
      <c r="B434" s="58" t="s">
        <v>2021</v>
      </c>
      <c r="D434" s="57" t="s">
        <v>42</v>
      </c>
      <c r="E434" s="20" t="s">
        <v>2022</v>
      </c>
      <c r="G434" s="12" t="b">
        <v>0</v>
      </c>
      <c r="H434" s="15" t="s">
        <v>2023</v>
      </c>
    </row>
    <row r="435" spans="1:8" ht="26.4">
      <c r="A435" s="12" t="s">
        <v>2024</v>
      </c>
      <c r="B435" s="58" t="s">
        <v>2025</v>
      </c>
      <c r="D435" s="16"/>
      <c r="E435" s="20"/>
      <c r="G435" s="12" t="b">
        <v>0</v>
      </c>
      <c r="H435" s="15" t="s">
        <v>2026</v>
      </c>
    </row>
    <row r="436" spans="1:8" ht="26.4">
      <c r="A436" s="12" t="s">
        <v>2027</v>
      </c>
      <c r="B436" s="58" t="s">
        <v>2028</v>
      </c>
      <c r="D436" s="57" t="s">
        <v>42</v>
      </c>
      <c r="E436" s="20" t="s">
        <v>2029</v>
      </c>
      <c r="G436" s="12" t="b">
        <v>0</v>
      </c>
      <c r="H436" s="15" t="s">
        <v>2030</v>
      </c>
    </row>
    <row r="437" spans="1:8" ht="39.6">
      <c r="A437" s="12" t="s">
        <v>2031</v>
      </c>
      <c r="B437" s="58" t="s">
        <v>2032</v>
      </c>
      <c r="D437" s="16"/>
      <c r="E437" s="20"/>
      <c r="F437" s="12" t="s">
        <v>2033</v>
      </c>
      <c r="G437" s="12" t="b">
        <v>0</v>
      </c>
      <c r="H437" s="15" t="s">
        <v>2034</v>
      </c>
    </row>
    <row r="438" spans="1:8" ht="26.4">
      <c r="A438" s="12" t="s">
        <v>2035</v>
      </c>
      <c r="B438" s="58" t="s">
        <v>2036</v>
      </c>
      <c r="D438" s="16" t="s">
        <v>2037</v>
      </c>
      <c r="E438" s="20" t="s">
        <v>2038</v>
      </c>
      <c r="G438" s="12" t="b">
        <v>0</v>
      </c>
      <c r="H438" s="15" t="s">
        <v>2039</v>
      </c>
    </row>
    <row r="439" spans="1:8" ht="13.2">
      <c r="B439" s="58"/>
      <c r="D439" s="57"/>
      <c r="E439" s="20"/>
      <c r="G439" s="12" t="b">
        <v>0</v>
      </c>
      <c r="H439" s="15"/>
    </row>
    <row r="440" spans="1:8" ht="39.6">
      <c r="A440" s="12" t="s">
        <v>2040</v>
      </c>
      <c r="B440" s="58" t="s">
        <v>2041</v>
      </c>
      <c r="D440" s="57" t="s">
        <v>42</v>
      </c>
      <c r="E440" s="20" t="s">
        <v>2042</v>
      </c>
      <c r="G440" s="12" t="b">
        <v>0</v>
      </c>
      <c r="H440" s="15" t="s">
        <v>2043</v>
      </c>
    </row>
    <row r="441" spans="1:8" ht="39.6">
      <c r="A441" s="12" t="s">
        <v>2044</v>
      </c>
      <c r="B441" s="58" t="s">
        <v>2045</v>
      </c>
      <c r="D441" s="57" t="s">
        <v>42</v>
      </c>
      <c r="E441" s="20" t="s">
        <v>2046</v>
      </c>
      <c r="F441" s="12" t="s">
        <v>2047</v>
      </c>
      <c r="G441" s="12" t="b">
        <v>0</v>
      </c>
      <c r="H441" s="15" t="s">
        <v>2048</v>
      </c>
    </row>
    <row r="442" spans="1:8" ht="26.4">
      <c r="A442" s="12" t="s">
        <v>2049</v>
      </c>
      <c r="B442" s="58" t="s">
        <v>2050</v>
      </c>
      <c r="D442" s="57" t="s">
        <v>42</v>
      </c>
      <c r="E442" s="20" t="s">
        <v>2051</v>
      </c>
      <c r="G442" s="12" t="b">
        <v>0</v>
      </c>
      <c r="H442" s="15" t="s">
        <v>2052</v>
      </c>
    </row>
    <row r="443" spans="1:8" ht="26.4">
      <c r="A443" s="12" t="s">
        <v>2053</v>
      </c>
      <c r="B443" s="58" t="s">
        <v>2054</v>
      </c>
      <c r="D443" s="57" t="s">
        <v>42</v>
      </c>
      <c r="E443" s="20" t="s">
        <v>2055</v>
      </c>
      <c r="G443" s="12" t="b">
        <v>1</v>
      </c>
      <c r="H443" s="15" t="s">
        <v>2056</v>
      </c>
    </row>
    <row r="444" spans="1:8" ht="26.4">
      <c r="A444" s="12" t="s">
        <v>2057</v>
      </c>
      <c r="B444" s="58" t="s">
        <v>2058</v>
      </c>
      <c r="D444" s="57" t="s">
        <v>42</v>
      </c>
      <c r="E444" s="20" t="s">
        <v>2059</v>
      </c>
      <c r="G444" s="12" t="b">
        <v>0</v>
      </c>
      <c r="H444" s="15" t="s">
        <v>2060</v>
      </c>
    </row>
    <row r="445" spans="1:8" ht="39.6">
      <c r="A445" s="12" t="s">
        <v>2061</v>
      </c>
      <c r="B445" s="12" t="s">
        <v>2062</v>
      </c>
      <c r="D445" s="57" t="s">
        <v>42</v>
      </c>
      <c r="E445" s="20" t="s">
        <v>2063</v>
      </c>
      <c r="G445" s="12" t="b">
        <v>1</v>
      </c>
      <c r="H445" s="15" t="s">
        <v>2064</v>
      </c>
    </row>
    <row r="446" spans="1:8" ht="26.4">
      <c r="A446" s="12" t="s">
        <v>2065</v>
      </c>
      <c r="B446" s="58" t="s">
        <v>2066</v>
      </c>
      <c r="D446" s="57" t="s">
        <v>42</v>
      </c>
      <c r="E446" s="20" t="s">
        <v>2067</v>
      </c>
      <c r="G446" s="12" t="b">
        <v>0</v>
      </c>
      <c r="H446" s="15" t="s">
        <v>2068</v>
      </c>
    </row>
    <row r="447" spans="1:8" ht="13.2">
      <c r="A447" s="12" t="s">
        <v>2069</v>
      </c>
      <c r="B447" s="58" t="s">
        <v>2070</v>
      </c>
      <c r="D447" s="57" t="s">
        <v>42</v>
      </c>
      <c r="E447" s="20" t="s">
        <v>2071</v>
      </c>
      <c r="G447" s="12" t="b">
        <v>0</v>
      </c>
      <c r="H447" s="15" t="s">
        <v>24</v>
      </c>
    </row>
    <row r="448" spans="1:8" ht="26.4">
      <c r="A448" s="12" t="s">
        <v>2072</v>
      </c>
      <c r="B448" s="58" t="s">
        <v>2073</v>
      </c>
      <c r="D448" s="57" t="s">
        <v>42</v>
      </c>
      <c r="E448" s="20" t="s">
        <v>2074</v>
      </c>
      <c r="G448" s="12" t="b">
        <v>1</v>
      </c>
      <c r="H448" s="15" t="s">
        <v>2075</v>
      </c>
    </row>
    <row r="449" spans="1:8" ht="26.4">
      <c r="A449" s="12" t="s">
        <v>2076</v>
      </c>
      <c r="B449" s="15" t="s">
        <v>2077</v>
      </c>
      <c r="D449" s="57" t="s">
        <v>42</v>
      </c>
      <c r="E449" s="20" t="s">
        <v>2078</v>
      </c>
      <c r="G449" s="12" t="b">
        <v>0</v>
      </c>
      <c r="H449" s="15" t="s">
        <v>2079</v>
      </c>
    </row>
    <row r="450" spans="1:8" ht="39.6">
      <c r="A450" s="12" t="s">
        <v>2080</v>
      </c>
      <c r="B450" s="15" t="s">
        <v>2081</v>
      </c>
      <c r="D450" s="57" t="s">
        <v>42</v>
      </c>
      <c r="E450" s="59" t="s">
        <v>2082</v>
      </c>
      <c r="G450" s="12" t="b">
        <v>0</v>
      </c>
      <c r="H450" s="15" t="s">
        <v>2083</v>
      </c>
    </row>
    <row r="451" spans="1:8" ht="26.4">
      <c r="A451" s="12" t="s">
        <v>2084</v>
      </c>
      <c r="B451" s="15" t="s">
        <v>2085</v>
      </c>
      <c r="D451" s="57" t="s">
        <v>42</v>
      </c>
      <c r="E451" s="20" t="s">
        <v>2086</v>
      </c>
      <c r="G451" s="12" t="b">
        <v>0</v>
      </c>
      <c r="H451" s="15" t="s">
        <v>2087</v>
      </c>
    </row>
    <row r="452" spans="1:8" ht="13.2">
      <c r="A452" s="12" t="s">
        <v>2088</v>
      </c>
      <c r="B452" s="15" t="s">
        <v>2089</v>
      </c>
      <c r="D452" s="57" t="s">
        <v>42</v>
      </c>
      <c r="E452" s="20" t="s">
        <v>2090</v>
      </c>
      <c r="G452" s="12" t="b">
        <v>0</v>
      </c>
      <c r="H452" s="15" t="s">
        <v>24</v>
      </c>
    </row>
    <row r="453" spans="1:8" ht="13.2">
      <c r="A453" s="12" t="s">
        <v>2091</v>
      </c>
      <c r="B453" s="15" t="s">
        <v>2092</v>
      </c>
      <c r="D453" s="57" t="s">
        <v>42</v>
      </c>
      <c r="E453" s="20" t="s">
        <v>2093</v>
      </c>
      <c r="G453" s="12" t="b">
        <v>0</v>
      </c>
      <c r="H453" s="15" t="s">
        <v>24</v>
      </c>
    </row>
    <row r="454" spans="1:8" ht="13.2">
      <c r="A454" s="12" t="s">
        <v>2094</v>
      </c>
      <c r="B454" s="15" t="s">
        <v>2095</v>
      </c>
      <c r="D454" s="16" t="s">
        <v>2096</v>
      </c>
      <c r="E454" s="20" t="s">
        <v>2097</v>
      </c>
      <c r="G454" s="12" t="b">
        <v>0</v>
      </c>
      <c r="H454" s="15" t="s">
        <v>24</v>
      </c>
    </row>
    <row r="455" spans="1:8" ht="26.4">
      <c r="A455" s="12" t="s">
        <v>2098</v>
      </c>
      <c r="B455" s="15" t="s">
        <v>2099</v>
      </c>
      <c r="D455" s="57" t="s">
        <v>42</v>
      </c>
      <c r="E455" s="20" t="s">
        <v>2100</v>
      </c>
      <c r="F455" s="12" t="s">
        <v>2101</v>
      </c>
      <c r="G455" s="12" t="b">
        <v>0</v>
      </c>
      <c r="H455" s="15" t="s">
        <v>2102</v>
      </c>
    </row>
    <row r="456" spans="1:8" ht="26.4">
      <c r="A456" s="12" t="s">
        <v>2103</v>
      </c>
      <c r="B456" s="15" t="s">
        <v>2104</v>
      </c>
      <c r="D456" s="57" t="s">
        <v>42</v>
      </c>
      <c r="E456" s="20" t="s">
        <v>2105</v>
      </c>
      <c r="F456" s="12" t="s">
        <v>2106</v>
      </c>
      <c r="G456" s="12" t="b">
        <v>0</v>
      </c>
      <c r="H456" s="15" t="s">
        <v>2107</v>
      </c>
    </row>
    <row r="457" spans="1:8" ht="26.4">
      <c r="A457" s="12" t="s">
        <v>2108</v>
      </c>
      <c r="B457" s="15" t="s">
        <v>2109</v>
      </c>
      <c r="D457" s="16"/>
      <c r="E457" s="20"/>
      <c r="F457" s="12" t="s">
        <v>2110</v>
      </c>
      <c r="G457" s="12" t="b">
        <v>0</v>
      </c>
      <c r="H457" s="15" t="s">
        <v>2111</v>
      </c>
    </row>
    <row r="458" spans="1:8" ht="26.4">
      <c r="A458" s="12" t="s">
        <v>2112</v>
      </c>
      <c r="B458" s="12" t="s">
        <v>2113</v>
      </c>
      <c r="D458" s="16" t="s">
        <v>950</v>
      </c>
      <c r="E458" s="20" t="s">
        <v>2114</v>
      </c>
      <c r="G458" s="12" t="b">
        <v>0</v>
      </c>
      <c r="H458" s="15" t="s">
        <v>2115</v>
      </c>
    </row>
    <row r="459" spans="1:8" ht="39.6">
      <c r="A459" s="12" t="s">
        <v>2116</v>
      </c>
      <c r="B459" s="15" t="s">
        <v>2117</v>
      </c>
      <c r="D459" s="57" t="s">
        <v>42</v>
      </c>
      <c r="E459" s="20" t="s">
        <v>2118</v>
      </c>
      <c r="G459" s="12" t="b">
        <v>0</v>
      </c>
      <c r="H459" s="15" t="s">
        <v>2119</v>
      </c>
    </row>
    <row r="460" spans="1:8" ht="39.6">
      <c r="A460" s="12" t="s">
        <v>2120</v>
      </c>
      <c r="B460" s="15" t="s">
        <v>2121</v>
      </c>
      <c r="D460" s="57" t="s">
        <v>42</v>
      </c>
      <c r="E460" s="20" t="s">
        <v>2122</v>
      </c>
      <c r="G460" s="12" t="b">
        <v>0</v>
      </c>
      <c r="H460" s="15" t="s">
        <v>2123</v>
      </c>
    </row>
    <row r="461" spans="1:8" ht="26.4">
      <c r="A461" s="12" t="s">
        <v>2124</v>
      </c>
      <c r="B461" s="15" t="s">
        <v>2125</v>
      </c>
      <c r="D461" s="16" t="s">
        <v>581</v>
      </c>
      <c r="E461" s="20" t="s">
        <v>2126</v>
      </c>
      <c r="G461" s="12" t="b">
        <v>0</v>
      </c>
      <c r="H461" s="15" t="s">
        <v>2127</v>
      </c>
    </row>
    <row r="462" spans="1:8" ht="13.2">
      <c r="A462" s="12" t="s">
        <v>2128</v>
      </c>
      <c r="B462" s="15" t="s">
        <v>2129</v>
      </c>
      <c r="D462" s="57" t="s">
        <v>42</v>
      </c>
      <c r="E462" s="20" t="s">
        <v>2130</v>
      </c>
      <c r="G462" s="12" t="b">
        <v>0</v>
      </c>
      <c r="H462" s="15" t="s">
        <v>24</v>
      </c>
    </row>
    <row r="463" spans="1:8" ht="39.6">
      <c r="A463" s="12" t="s">
        <v>2131</v>
      </c>
      <c r="B463" s="15" t="s">
        <v>2132</v>
      </c>
      <c r="D463" s="57" t="s">
        <v>42</v>
      </c>
      <c r="E463" s="20" t="s">
        <v>2133</v>
      </c>
      <c r="G463" s="12" t="b">
        <v>0</v>
      </c>
      <c r="H463" s="15" t="s">
        <v>2134</v>
      </c>
    </row>
    <row r="464" spans="1:8" ht="26.4">
      <c r="A464" s="12" t="s">
        <v>2135</v>
      </c>
      <c r="B464" s="15" t="s">
        <v>2136</v>
      </c>
      <c r="D464" s="57" t="s">
        <v>42</v>
      </c>
      <c r="E464" s="20" t="s">
        <v>2137</v>
      </c>
      <c r="G464" s="12" t="b">
        <v>0</v>
      </c>
      <c r="H464" s="15" t="s">
        <v>2138</v>
      </c>
    </row>
    <row r="465" spans="1:8" ht="26.4">
      <c r="A465" s="12" t="s">
        <v>2139</v>
      </c>
      <c r="B465" s="15" t="s">
        <v>2140</v>
      </c>
      <c r="D465" s="57" t="s">
        <v>42</v>
      </c>
      <c r="E465" s="20" t="s">
        <v>2141</v>
      </c>
      <c r="G465" s="12" t="b">
        <v>0</v>
      </c>
      <c r="H465" s="15" t="s">
        <v>2142</v>
      </c>
    </row>
    <row r="466" spans="1:8" ht="13.2">
      <c r="A466" s="12" t="s">
        <v>2143</v>
      </c>
      <c r="B466" s="15" t="s">
        <v>2144</v>
      </c>
      <c r="D466" s="57" t="s">
        <v>42</v>
      </c>
      <c r="E466" s="20" t="s">
        <v>2145</v>
      </c>
      <c r="G466" s="12" t="b">
        <v>0</v>
      </c>
      <c r="H466" s="15" t="s">
        <v>24</v>
      </c>
    </row>
    <row r="467" spans="1:8" ht="26.4">
      <c r="A467" s="12" t="s">
        <v>2146</v>
      </c>
      <c r="B467" s="15" t="s">
        <v>2147</v>
      </c>
      <c r="D467" s="16" t="s">
        <v>581</v>
      </c>
      <c r="E467" s="20" t="s">
        <v>2148</v>
      </c>
      <c r="G467" s="12" t="b">
        <v>0</v>
      </c>
      <c r="H467" s="15" t="s">
        <v>2149</v>
      </c>
    </row>
    <row r="468" spans="1:8" ht="39.6">
      <c r="A468" s="12" t="s">
        <v>2150</v>
      </c>
      <c r="B468" s="15" t="s">
        <v>2151</v>
      </c>
      <c r="D468" s="57" t="s">
        <v>42</v>
      </c>
      <c r="E468" s="20" t="s">
        <v>2152</v>
      </c>
      <c r="G468" s="12" t="b">
        <v>0</v>
      </c>
      <c r="H468" s="15" t="s">
        <v>2153</v>
      </c>
    </row>
    <row r="469" spans="1:8" ht="26.4">
      <c r="A469" s="12" t="s">
        <v>2154</v>
      </c>
      <c r="B469" s="15" t="s">
        <v>2155</v>
      </c>
      <c r="D469" s="16" t="s">
        <v>1316</v>
      </c>
      <c r="E469" s="20" t="s">
        <v>2156</v>
      </c>
      <c r="G469" s="12" t="b">
        <v>0</v>
      </c>
      <c r="H469" s="15" t="s">
        <v>2157</v>
      </c>
    </row>
    <row r="470" spans="1:8" ht="26.4">
      <c r="A470" s="12" t="s">
        <v>2158</v>
      </c>
      <c r="B470" s="15" t="s">
        <v>2159</v>
      </c>
      <c r="D470" s="57" t="s">
        <v>42</v>
      </c>
      <c r="E470" s="20" t="s">
        <v>2160</v>
      </c>
      <c r="G470" s="12" t="b">
        <v>0</v>
      </c>
      <c r="H470" s="15" t="s">
        <v>2161</v>
      </c>
    </row>
    <row r="471" spans="1:8" ht="39.6">
      <c r="A471" s="12" t="s">
        <v>2162</v>
      </c>
      <c r="B471" s="15" t="s">
        <v>2163</v>
      </c>
      <c r="D471" s="57" t="s">
        <v>42</v>
      </c>
      <c r="E471" s="20" t="s">
        <v>2164</v>
      </c>
      <c r="G471" s="12" t="b">
        <v>0</v>
      </c>
      <c r="H471" s="15" t="s">
        <v>2165</v>
      </c>
    </row>
    <row r="472" spans="1:8" ht="26.4">
      <c r="A472" s="12" t="s">
        <v>2166</v>
      </c>
      <c r="B472" s="15" t="s">
        <v>2167</v>
      </c>
      <c r="D472" s="16" t="s">
        <v>699</v>
      </c>
      <c r="E472" s="20" t="s">
        <v>946</v>
      </c>
      <c r="G472" s="12" t="b">
        <v>0</v>
      </c>
      <c r="H472" s="15" t="s">
        <v>2168</v>
      </c>
    </row>
    <row r="473" spans="1:8" ht="13.2">
      <c r="A473" s="12" t="s">
        <v>2169</v>
      </c>
      <c r="B473" s="15" t="s">
        <v>2170</v>
      </c>
      <c r="D473" s="57" t="s">
        <v>42</v>
      </c>
      <c r="E473" s="20" t="s">
        <v>2171</v>
      </c>
      <c r="G473" s="12" t="b">
        <v>0</v>
      </c>
      <c r="H473" s="15" t="s">
        <v>24</v>
      </c>
    </row>
    <row r="474" spans="1:8" ht="13.2">
      <c r="A474" s="12" t="s">
        <v>2172</v>
      </c>
      <c r="B474" s="15" t="s">
        <v>2173</v>
      </c>
      <c r="D474" s="16" t="s">
        <v>2174</v>
      </c>
      <c r="E474" s="20" t="s">
        <v>2175</v>
      </c>
      <c r="G474" s="12" t="b">
        <v>0</v>
      </c>
      <c r="H474" s="15" t="s">
        <v>24</v>
      </c>
    </row>
    <row r="475" spans="1:8" ht="13.2">
      <c r="A475" s="12" t="s">
        <v>2176</v>
      </c>
      <c r="B475" s="15" t="s">
        <v>2177</v>
      </c>
      <c r="D475" s="16" t="s">
        <v>2178</v>
      </c>
      <c r="E475" s="20" t="s">
        <v>2179</v>
      </c>
      <c r="G475" s="12" t="b">
        <v>0</v>
      </c>
      <c r="H475" s="15" t="s">
        <v>24</v>
      </c>
    </row>
    <row r="476" spans="1:8" ht="13.2">
      <c r="A476" s="12" t="s">
        <v>2180</v>
      </c>
      <c r="B476" s="15" t="s">
        <v>2181</v>
      </c>
      <c r="D476" s="57" t="s">
        <v>42</v>
      </c>
      <c r="E476" s="20" t="s">
        <v>2182</v>
      </c>
      <c r="G476" s="12" t="b">
        <v>0</v>
      </c>
      <c r="H476" s="15" t="s">
        <v>24</v>
      </c>
    </row>
    <row r="477" spans="1:8" ht="13.8">
      <c r="A477" s="12" t="s">
        <v>2183</v>
      </c>
      <c r="B477" s="15" t="s">
        <v>2184</v>
      </c>
      <c r="D477" s="58" t="s">
        <v>2185</v>
      </c>
      <c r="E477" s="60" t="s">
        <v>2186</v>
      </c>
      <c r="G477" s="12" t="b">
        <v>0</v>
      </c>
      <c r="H477" s="15" t="s">
        <v>24</v>
      </c>
    </row>
    <row r="478" spans="1:8" ht="26.4">
      <c r="A478" s="12" t="s">
        <v>2187</v>
      </c>
      <c r="B478" s="15" t="s">
        <v>2188</v>
      </c>
      <c r="D478" s="57" t="s">
        <v>42</v>
      </c>
      <c r="E478" s="20" t="s">
        <v>1481</v>
      </c>
      <c r="G478" s="12" t="b">
        <v>0</v>
      </c>
      <c r="H478" s="15" t="s">
        <v>2189</v>
      </c>
    </row>
    <row r="479" spans="1:8" ht="13.2">
      <c r="A479" s="12" t="s">
        <v>2190</v>
      </c>
      <c r="B479" s="15" t="s">
        <v>2191</v>
      </c>
      <c r="D479" s="16" t="s">
        <v>2192</v>
      </c>
      <c r="E479" s="20" t="s">
        <v>2193</v>
      </c>
      <c r="G479" s="12" t="b">
        <v>0</v>
      </c>
      <c r="H479" s="15" t="s">
        <v>24</v>
      </c>
    </row>
    <row r="480" spans="1:8" ht="26.4">
      <c r="A480" s="12" t="s">
        <v>2194</v>
      </c>
      <c r="B480" s="15" t="s">
        <v>2195</v>
      </c>
      <c r="D480" s="58" t="s">
        <v>2196</v>
      </c>
      <c r="E480" s="61" t="s">
        <v>2197</v>
      </c>
      <c r="G480" s="12" t="b">
        <v>0</v>
      </c>
      <c r="H480" s="15" t="s">
        <v>2198</v>
      </c>
    </row>
    <row r="481" spans="1:8" ht="26.4">
      <c r="A481" s="12" t="s">
        <v>2199</v>
      </c>
      <c r="B481" s="15" t="s">
        <v>2200</v>
      </c>
      <c r="D481" s="57" t="s">
        <v>42</v>
      </c>
      <c r="E481" s="20" t="s">
        <v>2201</v>
      </c>
      <c r="G481" s="12" t="b">
        <v>0</v>
      </c>
      <c r="H481" s="15" t="s">
        <v>2202</v>
      </c>
    </row>
    <row r="482" spans="1:8" ht="26.4">
      <c r="A482" s="12" t="s">
        <v>2203</v>
      </c>
      <c r="B482" s="58" t="s">
        <v>2204</v>
      </c>
      <c r="D482" s="58" t="s">
        <v>2205</v>
      </c>
      <c r="E482" s="61" t="s">
        <v>2206</v>
      </c>
      <c r="G482" s="12" t="b">
        <v>0</v>
      </c>
      <c r="H482" s="15" t="s">
        <v>2207</v>
      </c>
    </row>
    <row r="483" spans="1:8" ht="13.2">
      <c r="A483" s="12" t="s">
        <v>2208</v>
      </c>
      <c r="B483" s="15" t="s">
        <v>2209</v>
      </c>
      <c r="D483" s="58" t="s">
        <v>2210</v>
      </c>
      <c r="E483" s="61" t="s">
        <v>2211</v>
      </c>
      <c r="G483" s="12" t="b">
        <v>1</v>
      </c>
      <c r="H483" s="15" t="s">
        <v>24</v>
      </c>
    </row>
    <row r="484" spans="1:8" ht="13.2">
      <c r="A484" s="12" t="s">
        <v>2212</v>
      </c>
      <c r="B484" s="15" t="s">
        <v>2213</v>
      </c>
      <c r="D484" s="58" t="s">
        <v>2214</v>
      </c>
      <c r="E484" s="61" t="s">
        <v>2215</v>
      </c>
      <c r="G484" s="12" t="b">
        <v>0</v>
      </c>
      <c r="H484" s="15" t="s">
        <v>24</v>
      </c>
    </row>
    <row r="485" spans="1:8" ht="39.6">
      <c r="A485" s="12" t="s">
        <v>2216</v>
      </c>
      <c r="B485" s="15" t="s">
        <v>2217</v>
      </c>
      <c r="D485" s="57" t="s">
        <v>42</v>
      </c>
      <c r="E485" s="20" t="s">
        <v>2218</v>
      </c>
      <c r="F485" s="12" t="s">
        <v>2219</v>
      </c>
      <c r="G485" s="12" t="b">
        <v>0</v>
      </c>
      <c r="H485" s="15" t="s">
        <v>2220</v>
      </c>
    </row>
    <row r="486" spans="1:8" ht="26.4">
      <c r="A486" s="12" t="s">
        <v>2221</v>
      </c>
      <c r="B486" s="15" t="s">
        <v>585</v>
      </c>
      <c r="D486" s="57" t="s">
        <v>42</v>
      </c>
      <c r="E486" s="20" t="s">
        <v>586</v>
      </c>
      <c r="G486" s="12" t="b">
        <v>0</v>
      </c>
      <c r="H486" s="15" t="s">
        <v>588</v>
      </c>
    </row>
    <row r="487" spans="1:8" ht="26.4">
      <c r="A487" s="12" t="s">
        <v>2222</v>
      </c>
      <c r="B487" s="15" t="s">
        <v>2223</v>
      </c>
      <c r="D487" s="57" t="s">
        <v>42</v>
      </c>
      <c r="E487" s="20" t="s">
        <v>2224</v>
      </c>
      <c r="G487" s="12" t="b">
        <v>0</v>
      </c>
      <c r="H487" s="15" t="s">
        <v>2225</v>
      </c>
    </row>
    <row r="488" spans="1:8" ht="13.2">
      <c r="A488" s="12" t="s">
        <v>2226</v>
      </c>
      <c r="B488" s="15" t="s">
        <v>2227</v>
      </c>
      <c r="C488" s="12" t="s">
        <v>20</v>
      </c>
      <c r="D488" s="16" t="s">
        <v>581</v>
      </c>
      <c r="E488" s="20" t="s">
        <v>2228</v>
      </c>
      <c r="G488" s="12" t="b">
        <v>0</v>
      </c>
      <c r="H488" s="15" t="s">
        <v>24</v>
      </c>
    </row>
    <row r="489" spans="1:8" ht="13.2">
      <c r="A489" s="12" t="s">
        <v>2229</v>
      </c>
      <c r="B489" s="58" t="s">
        <v>2213</v>
      </c>
      <c r="C489" s="12" t="s">
        <v>53</v>
      </c>
      <c r="D489" s="58" t="s">
        <v>1736</v>
      </c>
      <c r="E489" s="61" t="s">
        <v>2215</v>
      </c>
      <c r="F489" s="58"/>
      <c r="G489" s="12" t="b">
        <v>0</v>
      </c>
      <c r="H489" s="15" t="s">
        <v>24</v>
      </c>
    </row>
    <row r="490" spans="1:8" ht="26.4">
      <c r="A490" s="12" t="s">
        <v>2230</v>
      </c>
      <c r="B490" s="58" t="s">
        <v>2231</v>
      </c>
      <c r="C490" s="58" t="s">
        <v>2232</v>
      </c>
      <c r="D490" s="58" t="s">
        <v>2233</v>
      </c>
      <c r="E490" s="61" t="s">
        <v>2234</v>
      </c>
      <c r="F490" s="58"/>
      <c r="G490" s="12" t="b">
        <v>1</v>
      </c>
      <c r="H490" s="15" t="s">
        <v>2235</v>
      </c>
    </row>
    <row r="491" spans="1:8" ht="13.2">
      <c r="A491" s="12" t="s">
        <v>2236</v>
      </c>
      <c r="B491" s="12" t="s">
        <v>2237</v>
      </c>
      <c r="C491" s="58" t="s">
        <v>2238</v>
      </c>
      <c r="D491" s="58" t="s">
        <v>42</v>
      </c>
      <c r="E491" s="61" t="s">
        <v>2239</v>
      </c>
      <c r="F491" s="58"/>
      <c r="G491" s="12" t="b">
        <v>0</v>
      </c>
      <c r="H491" s="15" t="s">
        <v>24</v>
      </c>
    </row>
    <row r="492" spans="1:8" ht="13.2">
      <c r="A492" s="12" t="s">
        <v>2240</v>
      </c>
      <c r="B492" s="12" t="s">
        <v>2241</v>
      </c>
      <c r="C492" s="12" t="s">
        <v>53</v>
      </c>
      <c r="D492" s="58" t="s">
        <v>42</v>
      </c>
      <c r="E492" s="61" t="s">
        <v>2242</v>
      </c>
      <c r="F492" s="58"/>
      <c r="G492" s="12" t="b">
        <v>0</v>
      </c>
      <c r="H492" s="15" t="s">
        <v>24</v>
      </c>
    </row>
    <row r="493" spans="1:8" ht="26.4">
      <c r="A493" s="12" t="s">
        <v>2243</v>
      </c>
      <c r="B493" s="12" t="s">
        <v>2244</v>
      </c>
      <c r="C493" s="58" t="s">
        <v>2232</v>
      </c>
      <c r="D493" s="58" t="s">
        <v>42</v>
      </c>
      <c r="E493" s="61" t="s">
        <v>2245</v>
      </c>
      <c r="F493" s="58"/>
      <c r="G493" s="12" t="b">
        <v>0</v>
      </c>
      <c r="H493" s="15" t="s">
        <v>479</v>
      </c>
    </row>
    <row r="494" spans="1:8" ht="26.4">
      <c r="A494" s="12" t="s">
        <v>2246</v>
      </c>
      <c r="B494" s="12" t="s">
        <v>2247</v>
      </c>
      <c r="C494" s="58" t="s">
        <v>2232</v>
      </c>
      <c r="D494" s="58" t="s">
        <v>42</v>
      </c>
      <c r="E494" s="61" t="s">
        <v>2248</v>
      </c>
      <c r="F494" s="58"/>
      <c r="G494" s="12" t="b">
        <v>0</v>
      </c>
      <c r="H494" s="15" t="s">
        <v>2249</v>
      </c>
    </row>
    <row r="495" spans="1:8" ht="26.4">
      <c r="A495" s="12" t="s">
        <v>2250</v>
      </c>
      <c r="B495" s="12" t="s">
        <v>2251</v>
      </c>
      <c r="C495" s="58" t="s">
        <v>2232</v>
      </c>
      <c r="D495" s="58" t="s">
        <v>42</v>
      </c>
      <c r="E495" s="61" t="s">
        <v>2252</v>
      </c>
      <c r="F495" s="62" t="s">
        <v>2253</v>
      </c>
      <c r="G495" s="12" t="b">
        <v>0</v>
      </c>
      <c r="H495" s="15" t="s">
        <v>2254</v>
      </c>
    </row>
    <row r="496" spans="1:8" ht="26.4">
      <c r="A496" s="12" t="s">
        <v>2255</v>
      </c>
      <c r="B496" s="12" t="s">
        <v>2256</v>
      </c>
      <c r="C496" s="58" t="s">
        <v>2232</v>
      </c>
      <c r="D496" s="58" t="s">
        <v>2257</v>
      </c>
      <c r="E496" s="61" t="s">
        <v>2257</v>
      </c>
      <c r="F496" s="58"/>
      <c r="G496" s="12" t="b">
        <v>0</v>
      </c>
      <c r="H496" s="15" t="s">
        <v>2258</v>
      </c>
    </row>
    <row r="497" spans="1:8" ht="13.2">
      <c r="A497" s="12" t="s">
        <v>2259</v>
      </c>
      <c r="B497" s="12" t="s">
        <v>2260</v>
      </c>
      <c r="C497" s="58" t="s">
        <v>194</v>
      </c>
      <c r="D497" s="58" t="s">
        <v>42</v>
      </c>
      <c r="E497" s="61" t="s">
        <v>2261</v>
      </c>
      <c r="F497" s="58"/>
      <c r="G497" s="12" t="b">
        <v>0</v>
      </c>
      <c r="H497" s="15" t="s">
        <v>24</v>
      </c>
    </row>
    <row r="498" spans="1:8" ht="13.2">
      <c r="A498" s="12" t="s">
        <v>2262</v>
      </c>
      <c r="B498" s="12" t="s">
        <v>2263</v>
      </c>
      <c r="C498" s="58" t="s">
        <v>20</v>
      </c>
      <c r="D498" s="58" t="s">
        <v>42</v>
      </c>
      <c r="E498" s="61" t="s">
        <v>2264</v>
      </c>
      <c r="F498" s="58"/>
      <c r="G498" s="12" t="b">
        <v>0</v>
      </c>
      <c r="H498" s="15" t="s">
        <v>24</v>
      </c>
    </row>
    <row r="499" spans="1:8" ht="13.2">
      <c r="A499" s="12" t="s">
        <v>2265</v>
      </c>
      <c r="B499" s="12" t="s">
        <v>2266</v>
      </c>
      <c r="C499" s="58" t="s">
        <v>20</v>
      </c>
      <c r="D499" s="58" t="s">
        <v>2257</v>
      </c>
      <c r="E499" s="61" t="s">
        <v>2257</v>
      </c>
      <c r="F499" s="58"/>
      <c r="G499" s="12" t="b">
        <v>0</v>
      </c>
      <c r="H499" s="15" t="s">
        <v>24</v>
      </c>
    </row>
    <row r="500" spans="1:8" ht="26.4">
      <c r="A500" s="12" t="s">
        <v>2267</v>
      </c>
      <c r="B500" s="12" t="s">
        <v>2268</v>
      </c>
      <c r="C500" s="58" t="s">
        <v>2232</v>
      </c>
      <c r="D500" s="58" t="s">
        <v>42</v>
      </c>
      <c r="E500" s="61" t="s">
        <v>2269</v>
      </c>
      <c r="F500" s="62" t="s">
        <v>2270</v>
      </c>
      <c r="G500" s="12" t="b">
        <v>0</v>
      </c>
      <c r="H500" s="15" t="s">
        <v>2271</v>
      </c>
    </row>
    <row r="501" spans="1:8" ht="26.4">
      <c r="A501" s="12" t="s">
        <v>2272</v>
      </c>
      <c r="B501" s="12" t="s">
        <v>2273</v>
      </c>
      <c r="C501" s="58" t="s">
        <v>2232</v>
      </c>
      <c r="D501" s="58" t="s">
        <v>42</v>
      </c>
      <c r="E501" s="61" t="s">
        <v>2274</v>
      </c>
      <c r="F501" s="58"/>
      <c r="G501" s="12" t="b">
        <v>0</v>
      </c>
      <c r="H501" s="15" t="s">
        <v>2275</v>
      </c>
    </row>
    <row r="502" spans="1:8" ht="13.2">
      <c r="A502" s="12" t="s">
        <v>2276</v>
      </c>
      <c r="B502" s="12" t="s">
        <v>2277</v>
      </c>
      <c r="C502" s="58" t="s">
        <v>2232</v>
      </c>
      <c r="D502" s="58" t="s">
        <v>2257</v>
      </c>
      <c r="E502" s="61" t="s">
        <v>2257</v>
      </c>
      <c r="F502" s="58"/>
      <c r="G502" s="12" t="b">
        <v>0</v>
      </c>
      <c r="H502" s="15" t="s">
        <v>24</v>
      </c>
    </row>
    <row r="503" spans="1:8" ht="13.2">
      <c r="A503" s="12" t="s">
        <v>2278</v>
      </c>
      <c r="B503" s="12" t="s">
        <v>2279</v>
      </c>
      <c r="C503" s="58" t="s">
        <v>2280</v>
      </c>
      <c r="D503" s="58" t="s">
        <v>2281</v>
      </c>
      <c r="E503" s="61" t="s">
        <v>2282</v>
      </c>
      <c r="F503" s="58"/>
      <c r="G503" s="12" t="b">
        <v>0</v>
      </c>
      <c r="H503" s="15" t="s">
        <v>24</v>
      </c>
    </row>
    <row r="504" spans="1:8" ht="13.2">
      <c r="A504" s="12" t="s">
        <v>2283</v>
      </c>
      <c r="B504" s="12" t="s">
        <v>2284</v>
      </c>
      <c r="C504" s="12" t="s">
        <v>53</v>
      </c>
      <c r="D504" s="58" t="s">
        <v>42</v>
      </c>
      <c r="E504" s="61" t="s">
        <v>2285</v>
      </c>
      <c r="F504" s="58"/>
      <c r="G504" s="12" t="b">
        <v>0</v>
      </c>
      <c r="H504" s="15" t="s">
        <v>24</v>
      </c>
    </row>
    <row r="505" spans="1:8" ht="26.4">
      <c r="A505" s="12" t="s">
        <v>2286</v>
      </c>
      <c r="B505" s="12" t="s">
        <v>2287</v>
      </c>
      <c r="C505" s="58" t="s">
        <v>2232</v>
      </c>
      <c r="D505" s="58" t="s">
        <v>2288</v>
      </c>
      <c r="E505" s="61" t="s">
        <v>2289</v>
      </c>
      <c r="F505" s="58"/>
      <c r="G505" s="12" t="b">
        <v>0</v>
      </c>
      <c r="H505" s="15" t="s">
        <v>2290</v>
      </c>
    </row>
    <row r="506" spans="1:8" ht="39.6">
      <c r="A506" s="12" t="s">
        <v>2291</v>
      </c>
      <c r="B506" s="12" t="s">
        <v>2292</v>
      </c>
      <c r="C506" s="12" t="s">
        <v>53</v>
      </c>
      <c r="D506" s="58" t="s">
        <v>42</v>
      </c>
      <c r="E506" s="61" t="s">
        <v>2293</v>
      </c>
      <c r="F506" s="58"/>
      <c r="G506" s="12" t="b">
        <v>0</v>
      </c>
      <c r="H506" s="15" t="s">
        <v>2294</v>
      </c>
    </row>
    <row r="507" spans="1:8" ht="13.2">
      <c r="A507" s="12" t="s">
        <v>2295</v>
      </c>
      <c r="B507" s="12" t="s">
        <v>2296</v>
      </c>
      <c r="C507" s="12" t="s">
        <v>53</v>
      </c>
      <c r="D507" s="58" t="s">
        <v>42</v>
      </c>
      <c r="E507" s="61" t="s">
        <v>2297</v>
      </c>
      <c r="F507" s="58"/>
      <c r="G507" s="12" t="b">
        <v>0</v>
      </c>
      <c r="H507" s="15" t="s">
        <v>24</v>
      </c>
    </row>
    <row r="508" spans="1:8" ht="26.4">
      <c r="A508" s="12" t="s">
        <v>2298</v>
      </c>
      <c r="B508" s="12" t="s">
        <v>2299</v>
      </c>
      <c r="C508" s="12" t="s">
        <v>53</v>
      </c>
      <c r="D508" s="58" t="s">
        <v>42</v>
      </c>
      <c r="E508" s="61" t="s">
        <v>2300</v>
      </c>
      <c r="F508" s="58"/>
      <c r="G508" s="12" t="b">
        <v>0</v>
      </c>
      <c r="H508" s="15" t="s">
        <v>599</v>
      </c>
    </row>
    <row r="509" spans="1:8" ht="13.2">
      <c r="A509" s="12" t="s">
        <v>2301</v>
      </c>
      <c r="B509" s="12" t="s">
        <v>2302</v>
      </c>
      <c r="C509" s="12" t="s">
        <v>53</v>
      </c>
      <c r="D509" s="58" t="s">
        <v>2303</v>
      </c>
      <c r="E509" s="61" t="s">
        <v>2257</v>
      </c>
      <c r="F509" s="58" t="s">
        <v>2304</v>
      </c>
      <c r="G509" s="12" t="b">
        <v>1</v>
      </c>
      <c r="H509" s="15" t="s">
        <v>24</v>
      </c>
    </row>
    <row r="510" spans="1:8" ht="13.2">
      <c r="A510" s="12" t="s">
        <v>2305</v>
      </c>
      <c r="B510" s="12" t="s">
        <v>2306</v>
      </c>
      <c r="C510" s="58" t="s">
        <v>2232</v>
      </c>
      <c r="D510" s="58" t="s">
        <v>42</v>
      </c>
      <c r="E510" s="61" t="s">
        <v>2307</v>
      </c>
      <c r="F510" s="58"/>
      <c r="G510" s="12" t="b">
        <v>0</v>
      </c>
      <c r="H510" s="15" t="s">
        <v>24</v>
      </c>
    </row>
    <row r="511" spans="1:8" ht="13.2">
      <c r="A511" s="12" t="s">
        <v>2308</v>
      </c>
      <c r="B511" s="12" t="s">
        <v>2309</v>
      </c>
      <c r="C511" s="58" t="s">
        <v>2232</v>
      </c>
      <c r="D511" s="58" t="s">
        <v>42</v>
      </c>
      <c r="E511" s="61" t="s">
        <v>2310</v>
      </c>
      <c r="F511" s="58"/>
      <c r="G511" s="12" t="b">
        <v>0</v>
      </c>
      <c r="H511" s="15" t="s">
        <v>24</v>
      </c>
    </row>
    <row r="512" spans="1:8" ht="39.6">
      <c r="A512" s="12" t="s">
        <v>2311</v>
      </c>
      <c r="B512" s="12" t="s">
        <v>2312</v>
      </c>
      <c r="C512" s="58" t="s">
        <v>2232</v>
      </c>
      <c r="D512" s="58" t="s">
        <v>42</v>
      </c>
      <c r="E512" s="61" t="s">
        <v>2313</v>
      </c>
      <c r="F512" s="58"/>
      <c r="G512" s="12" t="b">
        <v>0</v>
      </c>
      <c r="H512" s="15" t="s">
        <v>2314</v>
      </c>
    </row>
    <row r="513" spans="1:8" ht="26.4">
      <c r="A513" s="12" t="s">
        <v>2315</v>
      </c>
      <c r="B513" s="12" t="s">
        <v>2316</v>
      </c>
      <c r="C513" s="58" t="s">
        <v>2232</v>
      </c>
      <c r="D513" s="58" t="s">
        <v>42</v>
      </c>
      <c r="E513" s="61" t="s">
        <v>2317</v>
      </c>
      <c r="F513" s="58"/>
      <c r="G513" s="12" t="b">
        <v>0</v>
      </c>
      <c r="H513" s="15" t="s">
        <v>2318</v>
      </c>
    </row>
    <row r="514" spans="1:8" ht="13.2">
      <c r="A514" s="12" t="s">
        <v>2319</v>
      </c>
      <c r="B514" s="12" t="s">
        <v>2320</v>
      </c>
      <c r="C514" s="12" t="s">
        <v>53</v>
      </c>
      <c r="D514" s="58" t="s">
        <v>2321</v>
      </c>
      <c r="E514" s="61" t="s">
        <v>2257</v>
      </c>
      <c r="F514" s="58" t="s">
        <v>2322</v>
      </c>
      <c r="G514" s="12" t="b">
        <v>1</v>
      </c>
      <c r="H514" s="15" t="s">
        <v>24</v>
      </c>
    </row>
    <row r="515" spans="1:8" ht="13.2">
      <c r="A515" s="12" t="s">
        <v>2323</v>
      </c>
      <c r="B515" s="12" t="s">
        <v>2324</v>
      </c>
      <c r="C515" s="58" t="s">
        <v>2232</v>
      </c>
      <c r="D515" s="58" t="s">
        <v>2325</v>
      </c>
      <c r="E515" s="61" t="s">
        <v>2326</v>
      </c>
      <c r="F515" s="58" t="s">
        <v>2327</v>
      </c>
      <c r="G515" s="12" t="b">
        <v>0</v>
      </c>
      <c r="H515" s="15" t="s">
        <v>24</v>
      </c>
    </row>
    <row r="516" spans="1:8" ht="39.6">
      <c r="A516" s="12" t="s">
        <v>2328</v>
      </c>
      <c r="B516" s="12" t="s">
        <v>2329</v>
      </c>
      <c r="C516" s="58" t="s">
        <v>2232</v>
      </c>
      <c r="D516" s="58" t="s">
        <v>42</v>
      </c>
      <c r="E516" s="61" t="s">
        <v>2330</v>
      </c>
      <c r="F516" s="58" t="s">
        <v>2331</v>
      </c>
      <c r="G516" s="12" t="b">
        <v>0</v>
      </c>
      <c r="H516" s="15" t="s">
        <v>2332</v>
      </c>
    </row>
    <row r="517" spans="1:8" ht="39.6">
      <c r="A517" s="12" t="s">
        <v>2333</v>
      </c>
      <c r="B517" s="12" t="s">
        <v>2334</v>
      </c>
      <c r="C517" s="58" t="s">
        <v>2232</v>
      </c>
      <c r="D517" s="58" t="s">
        <v>42</v>
      </c>
      <c r="E517" s="61" t="s">
        <v>2335</v>
      </c>
      <c r="F517" s="58"/>
      <c r="G517" s="12" t="b">
        <v>0</v>
      </c>
      <c r="H517" s="15" t="s">
        <v>335</v>
      </c>
    </row>
    <row r="518" spans="1:8" ht="13.2">
      <c r="A518" s="12" t="s">
        <v>2336</v>
      </c>
      <c r="B518" s="12" t="s">
        <v>2337</v>
      </c>
      <c r="C518" s="58" t="s">
        <v>2232</v>
      </c>
      <c r="D518" s="58" t="s">
        <v>42</v>
      </c>
      <c r="E518" s="61" t="s">
        <v>2338</v>
      </c>
      <c r="F518" s="58"/>
      <c r="G518" s="12" t="b">
        <v>0</v>
      </c>
      <c r="H518" s="15" t="s">
        <v>24</v>
      </c>
    </row>
    <row r="519" spans="1:8" ht="26.4">
      <c r="A519" s="12" t="s">
        <v>2339</v>
      </c>
      <c r="B519" s="12" t="s">
        <v>2340</v>
      </c>
      <c r="C519" s="58" t="s">
        <v>2232</v>
      </c>
      <c r="D519" s="58" t="s">
        <v>42</v>
      </c>
      <c r="E519" s="61" t="s">
        <v>2341</v>
      </c>
      <c r="F519" s="58"/>
      <c r="G519" s="12" t="b">
        <v>0</v>
      </c>
      <c r="H519" s="15" t="s">
        <v>2342</v>
      </c>
    </row>
    <row r="520" spans="1:8" ht="13.2">
      <c r="A520" s="12" t="s">
        <v>2343</v>
      </c>
      <c r="B520" s="12" t="s">
        <v>2344</v>
      </c>
      <c r="C520" s="58" t="s">
        <v>2232</v>
      </c>
      <c r="D520" s="58" t="s">
        <v>42</v>
      </c>
      <c r="E520" s="61" t="s">
        <v>2345</v>
      </c>
      <c r="F520" s="58"/>
      <c r="G520" s="12" t="b">
        <v>0</v>
      </c>
      <c r="H520" s="15" t="s">
        <v>24</v>
      </c>
    </row>
    <row r="521" spans="1:8" ht="26.4">
      <c r="A521" s="12" t="s">
        <v>2346</v>
      </c>
      <c r="B521" s="12" t="s">
        <v>2347</v>
      </c>
      <c r="C521" s="12" t="s">
        <v>53</v>
      </c>
      <c r="D521" s="58" t="s">
        <v>42</v>
      </c>
      <c r="E521" s="61" t="s">
        <v>2348</v>
      </c>
      <c r="F521" s="63" t="s">
        <v>2349</v>
      </c>
      <c r="G521" s="12" t="b">
        <v>0</v>
      </c>
      <c r="H521" s="15" t="s">
        <v>1468</v>
      </c>
    </row>
    <row r="522" spans="1:8" ht="26.4">
      <c r="A522" s="12" t="s">
        <v>2350</v>
      </c>
      <c r="B522" s="12" t="s">
        <v>2351</v>
      </c>
      <c r="C522" s="58" t="s">
        <v>2232</v>
      </c>
      <c r="D522" s="58" t="s">
        <v>42</v>
      </c>
      <c r="E522" s="61" t="s">
        <v>2352</v>
      </c>
      <c r="F522" s="58" t="s">
        <v>2353</v>
      </c>
      <c r="G522" s="12" t="b">
        <v>0</v>
      </c>
      <c r="H522" s="15" t="s">
        <v>2354</v>
      </c>
    </row>
    <row r="523" spans="1:8" ht="13.2">
      <c r="A523" s="12" t="s">
        <v>2355</v>
      </c>
      <c r="B523" s="12" t="s">
        <v>2356</v>
      </c>
      <c r="C523" s="58" t="s">
        <v>2232</v>
      </c>
      <c r="D523" s="58" t="s">
        <v>2357</v>
      </c>
      <c r="E523" s="61" t="s">
        <v>2358</v>
      </c>
      <c r="F523" s="58"/>
      <c r="G523" s="12" t="b">
        <v>0</v>
      </c>
      <c r="H523" s="15" t="s">
        <v>24</v>
      </c>
    </row>
    <row r="524" spans="1:8" ht="13.2">
      <c r="A524" s="12" t="s">
        <v>2359</v>
      </c>
      <c r="B524" s="12" t="s">
        <v>2360</v>
      </c>
      <c r="C524" s="58" t="s">
        <v>194</v>
      </c>
      <c r="D524" s="58" t="s">
        <v>2361</v>
      </c>
      <c r="E524" s="61" t="s">
        <v>2362</v>
      </c>
      <c r="F524" s="58"/>
      <c r="G524" s="12" t="b">
        <v>0</v>
      </c>
      <c r="H524" s="15" t="s">
        <v>24</v>
      </c>
    </row>
    <row r="525" spans="1:8" ht="26.4">
      <c r="A525" s="12" t="s">
        <v>2363</v>
      </c>
      <c r="B525" s="12" t="s">
        <v>2364</v>
      </c>
      <c r="C525" s="58" t="s">
        <v>194</v>
      </c>
      <c r="D525" s="58" t="s">
        <v>1611</v>
      </c>
      <c r="E525" s="61" t="s">
        <v>2365</v>
      </c>
      <c r="F525" s="58"/>
      <c r="G525" s="12" t="b">
        <v>0</v>
      </c>
      <c r="H525" s="15" t="s">
        <v>2366</v>
      </c>
    </row>
    <row r="526" spans="1:8" ht="26.4">
      <c r="A526" s="12" t="s">
        <v>2367</v>
      </c>
      <c r="B526" s="12" t="s">
        <v>2368</v>
      </c>
      <c r="C526" s="58" t="s">
        <v>194</v>
      </c>
      <c r="D526" s="58" t="s">
        <v>2369</v>
      </c>
      <c r="E526" s="61" t="s">
        <v>2370</v>
      </c>
      <c r="F526" s="64" t="s">
        <v>1503</v>
      </c>
      <c r="G526" s="12" t="b">
        <v>0</v>
      </c>
      <c r="H526" s="15" t="s">
        <v>1504</v>
      </c>
    </row>
    <row r="527" spans="1:8" ht="26.4">
      <c r="A527" s="12" t="s">
        <v>2371</v>
      </c>
      <c r="B527" s="12" t="s">
        <v>2372</v>
      </c>
      <c r="C527" s="58" t="s">
        <v>194</v>
      </c>
      <c r="D527" s="58" t="s">
        <v>42</v>
      </c>
      <c r="E527" s="61" t="s">
        <v>2373</v>
      </c>
      <c r="F527" s="58"/>
      <c r="G527" s="12" t="b">
        <v>0</v>
      </c>
      <c r="H527" s="15" t="s">
        <v>2374</v>
      </c>
    </row>
    <row r="528" spans="1:8" ht="26.4">
      <c r="A528" s="12" t="s">
        <v>2375</v>
      </c>
      <c r="B528" s="12" t="s">
        <v>2376</v>
      </c>
      <c r="C528" s="58" t="s">
        <v>2232</v>
      </c>
      <c r="D528" s="58" t="s">
        <v>42</v>
      </c>
      <c r="E528" s="61" t="s">
        <v>2377</v>
      </c>
      <c r="F528" s="58"/>
      <c r="G528" s="12" t="b">
        <v>0</v>
      </c>
      <c r="H528" s="15" t="s">
        <v>2378</v>
      </c>
    </row>
    <row r="529" spans="1:8" ht="39.6">
      <c r="A529" s="12" t="s">
        <v>2379</v>
      </c>
      <c r="B529" s="12" t="s">
        <v>2380</v>
      </c>
      <c r="C529" s="58" t="s">
        <v>2232</v>
      </c>
      <c r="D529" s="58" t="s">
        <v>42</v>
      </c>
      <c r="E529" s="61" t="s">
        <v>2381</v>
      </c>
      <c r="F529" s="65" t="s">
        <v>2382</v>
      </c>
      <c r="G529" s="12" t="b">
        <v>0</v>
      </c>
      <c r="H529" s="15" t="s">
        <v>2383</v>
      </c>
    </row>
    <row r="530" spans="1:8" ht="26.4">
      <c r="A530" s="12" t="s">
        <v>2384</v>
      </c>
      <c r="B530" s="12" t="s">
        <v>2385</v>
      </c>
      <c r="C530" s="58" t="s">
        <v>2232</v>
      </c>
      <c r="D530" s="58" t="s">
        <v>42</v>
      </c>
      <c r="E530" s="61" t="s">
        <v>2386</v>
      </c>
      <c r="F530" s="58" t="s">
        <v>1169</v>
      </c>
      <c r="G530" s="12" t="b">
        <v>1</v>
      </c>
      <c r="H530" s="15" t="s">
        <v>2387</v>
      </c>
    </row>
    <row r="531" spans="1:8" ht="26.4">
      <c r="A531" s="12" t="s">
        <v>2388</v>
      </c>
      <c r="B531" s="12" t="s">
        <v>2389</v>
      </c>
      <c r="C531" s="58" t="s">
        <v>2232</v>
      </c>
      <c r="D531" s="58" t="s">
        <v>42</v>
      </c>
      <c r="E531" s="61" t="s">
        <v>2390</v>
      </c>
      <c r="F531" s="58" t="s">
        <v>2391</v>
      </c>
      <c r="G531" s="12" t="b">
        <v>0</v>
      </c>
      <c r="H531" s="15" t="s">
        <v>2392</v>
      </c>
    </row>
    <row r="532" spans="1:8" ht="26.4">
      <c r="A532" s="12" t="s">
        <v>2393</v>
      </c>
      <c r="B532" s="12" t="s">
        <v>2394</v>
      </c>
      <c r="C532" s="58" t="s">
        <v>2232</v>
      </c>
      <c r="D532" s="58" t="s">
        <v>42</v>
      </c>
      <c r="E532" s="61" t="s">
        <v>2395</v>
      </c>
      <c r="F532" s="58"/>
      <c r="G532" s="12" t="b">
        <v>0</v>
      </c>
      <c r="H532" s="15" t="s">
        <v>2396</v>
      </c>
    </row>
    <row r="533" spans="1:8" ht="13.8">
      <c r="A533" s="12" t="s">
        <v>2397</v>
      </c>
      <c r="B533" s="12" t="s">
        <v>2398</v>
      </c>
      <c r="C533" s="58" t="s">
        <v>194</v>
      </c>
      <c r="D533" s="58" t="s">
        <v>42</v>
      </c>
      <c r="E533" s="61" t="s">
        <v>2399</v>
      </c>
      <c r="F533" s="63" t="s">
        <v>2400</v>
      </c>
      <c r="G533" s="12" t="b">
        <v>0</v>
      </c>
      <c r="H533" s="15" t="s">
        <v>24</v>
      </c>
    </row>
    <row r="534" spans="1:8" ht="26.4">
      <c r="A534" s="12" t="s">
        <v>2401</v>
      </c>
      <c r="B534" s="12" t="s">
        <v>2402</v>
      </c>
      <c r="C534" s="58" t="s">
        <v>194</v>
      </c>
      <c r="D534" s="58" t="s">
        <v>42</v>
      </c>
      <c r="E534" s="61" t="s">
        <v>2403</v>
      </c>
      <c r="F534" s="58" t="s">
        <v>1169</v>
      </c>
      <c r="G534" s="12" t="b">
        <v>1</v>
      </c>
      <c r="H534" s="15" t="s">
        <v>2189</v>
      </c>
    </row>
    <row r="535" spans="1:8" ht="39.6">
      <c r="A535" s="12" t="s">
        <v>2404</v>
      </c>
      <c r="B535" s="12" t="s">
        <v>2405</v>
      </c>
      <c r="C535" s="58" t="s">
        <v>2232</v>
      </c>
      <c r="D535" s="58" t="s">
        <v>42</v>
      </c>
      <c r="E535" s="61" t="s">
        <v>2406</v>
      </c>
      <c r="F535" s="66" t="s">
        <v>2407</v>
      </c>
      <c r="G535" s="12" t="b">
        <v>0</v>
      </c>
      <c r="H535" s="15" t="s">
        <v>2408</v>
      </c>
    </row>
    <row r="536" spans="1:8" ht="13.2">
      <c r="A536" s="12" t="s">
        <v>2409</v>
      </c>
      <c r="B536" s="12" t="s">
        <v>2410</v>
      </c>
      <c r="C536" s="12" t="s">
        <v>53</v>
      </c>
      <c r="D536" s="58" t="s">
        <v>42</v>
      </c>
      <c r="E536" s="61" t="s">
        <v>2411</v>
      </c>
      <c r="F536" s="58"/>
      <c r="G536" s="12" t="b">
        <v>0</v>
      </c>
      <c r="H536" s="15" t="s">
        <v>24</v>
      </c>
    </row>
    <row r="537" spans="1:8" ht="13.2">
      <c r="A537" s="12" t="s">
        <v>2412</v>
      </c>
      <c r="B537" s="12" t="s">
        <v>2413</v>
      </c>
      <c r="C537" s="58" t="s">
        <v>2232</v>
      </c>
      <c r="D537" s="58" t="s">
        <v>42</v>
      </c>
      <c r="E537" s="61" t="s">
        <v>2414</v>
      </c>
      <c r="F537" s="58"/>
      <c r="G537" s="12" t="b">
        <v>0</v>
      </c>
      <c r="H537" s="15" t="s">
        <v>24</v>
      </c>
    </row>
    <row r="538" spans="1:8" ht="26.4">
      <c r="A538" s="12" t="s">
        <v>2415</v>
      </c>
      <c r="B538" s="12" t="s">
        <v>2416</v>
      </c>
      <c r="C538" s="12" t="s">
        <v>53</v>
      </c>
      <c r="D538" s="58" t="s">
        <v>2417</v>
      </c>
      <c r="E538" s="61" t="s">
        <v>2418</v>
      </c>
      <c r="F538" s="58"/>
      <c r="G538" s="12" t="b">
        <v>0</v>
      </c>
      <c r="H538" s="15" t="s">
        <v>1454</v>
      </c>
    </row>
    <row r="539" spans="1:8" ht="13.2">
      <c r="A539" s="12" t="s">
        <v>2419</v>
      </c>
      <c r="B539" s="12" t="s">
        <v>2420</v>
      </c>
      <c r="C539" s="12" t="s">
        <v>53</v>
      </c>
      <c r="D539" s="58" t="s">
        <v>42</v>
      </c>
      <c r="E539" s="61" t="s">
        <v>2421</v>
      </c>
      <c r="F539" s="58" t="s">
        <v>2422</v>
      </c>
      <c r="G539" s="12" t="b">
        <v>0</v>
      </c>
      <c r="H539" s="15" t="s">
        <v>24</v>
      </c>
    </row>
    <row r="540" spans="1:8" ht="26.4">
      <c r="A540" s="12" t="s">
        <v>2423</v>
      </c>
      <c r="B540" s="12" t="s">
        <v>2424</v>
      </c>
      <c r="C540" s="58" t="s">
        <v>194</v>
      </c>
      <c r="D540" s="58" t="s">
        <v>42</v>
      </c>
      <c r="E540" s="61" t="s">
        <v>2425</v>
      </c>
      <c r="F540" s="58"/>
      <c r="G540" s="12" t="b">
        <v>0</v>
      </c>
      <c r="H540" s="15" t="s">
        <v>2426</v>
      </c>
    </row>
    <row r="541" spans="1:8" ht="13.2">
      <c r="A541" s="12" t="s">
        <v>2427</v>
      </c>
      <c r="B541" s="12" t="s">
        <v>2428</v>
      </c>
      <c r="C541" s="12" t="s">
        <v>53</v>
      </c>
      <c r="D541" s="58" t="s">
        <v>42</v>
      </c>
      <c r="E541" s="61" t="s">
        <v>2429</v>
      </c>
      <c r="F541" s="58"/>
      <c r="G541" s="12" t="b">
        <v>0</v>
      </c>
      <c r="H541" s="15" t="s">
        <v>24</v>
      </c>
    </row>
    <row r="542" spans="1:8" ht="26.4">
      <c r="A542" s="12" t="s">
        <v>2430</v>
      </c>
      <c r="B542" s="12" t="s">
        <v>2431</v>
      </c>
      <c r="C542" s="58" t="s">
        <v>20</v>
      </c>
      <c r="D542" s="58" t="s">
        <v>42</v>
      </c>
      <c r="E542" s="61" t="s">
        <v>2432</v>
      </c>
      <c r="F542" s="65" t="s">
        <v>2433</v>
      </c>
      <c r="G542" s="12" t="b">
        <v>0</v>
      </c>
      <c r="H542" s="15" t="s">
        <v>2434</v>
      </c>
    </row>
    <row r="543" spans="1:8" ht="26.4">
      <c r="A543" s="12" t="s">
        <v>2435</v>
      </c>
      <c r="B543" s="12" t="s">
        <v>2436</v>
      </c>
      <c r="C543" s="58" t="s">
        <v>20</v>
      </c>
      <c r="D543" s="58" t="s">
        <v>2257</v>
      </c>
      <c r="E543" s="61" t="s">
        <v>2257</v>
      </c>
      <c r="F543" s="58" t="s">
        <v>2437</v>
      </c>
      <c r="G543" s="12" t="b">
        <v>0</v>
      </c>
      <c r="H543" s="15" t="s">
        <v>2438</v>
      </c>
    </row>
    <row r="544" spans="1:8" ht="26.4">
      <c r="A544" s="12" t="s">
        <v>2439</v>
      </c>
      <c r="B544" s="12" t="s">
        <v>2440</v>
      </c>
      <c r="C544" s="58" t="s">
        <v>20</v>
      </c>
      <c r="D544" s="58" t="s">
        <v>2257</v>
      </c>
      <c r="E544" s="67" t="s">
        <v>2441</v>
      </c>
      <c r="F544" s="58"/>
      <c r="G544" s="12" t="b">
        <v>0</v>
      </c>
      <c r="H544" s="15" t="s">
        <v>191</v>
      </c>
    </row>
    <row r="545" spans="1:8" ht="26.4">
      <c r="A545" s="12" t="s">
        <v>2442</v>
      </c>
      <c r="B545" s="12" t="s">
        <v>2443</v>
      </c>
      <c r="C545" s="58" t="s">
        <v>20</v>
      </c>
      <c r="D545" s="58" t="s">
        <v>2257</v>
      </c>
      <c r="E545" s="61" t="s">
        <v>2444</v>
      </c>
      <c r="F545" s="58" t="s">
        <v>2445</v>
      </c>
      <c r="G545" s="12" t="b">
        <v>0</v>
      </c>
      <c r="H545" s="15" t="s">
        <v>2446</v>
      </c>
    </row>
    <row r="546" spans="1:8" ht="26.4">
      <c r="A546" s="12" t="s">
        <v>2447</v>
      </c>
      <c r="B546" s="12" t="s">
        <v>2448</v>
      </c>
      <c r="C546" s="58" t="s">
        <v>20</v>
      </c>
      <c r="D546" s="58" t="s">
        <v>2257</v>
      </c>
      <c r="E546" s="61" t="s">
        <v>2449</v>
      </c>
      <c r="F546" s="58"/>
      <c r="G546" s="12" t="b">
        <v>0</v>
      </c>
      <c r="H546" s="15" t="s">
        <v>2290</v>
      </c>
    </row>
    <row r="547" spans="1:8" ht="26.4">
      <c r="A547" s="12" t="s">
        <v>2450</v>
      </c>
      <c r="B547" s="12" t="s">
        <v>2451</v>
      </c>
      <c r="C547" s="58" t="s">
        <v>20</v>
      </c>
      <c r="D547" s="58" t="s">
        <v>2257</v>
      </c>
      <c r="E547" s="61" t="s">
        <v>2452</v>
      </c>
      <c r="F547" s="58" t="s">
        <v>2453</v>
      </c>
      <c r="G547" s="12" t="b">
        <v>0</v>
      </c>
      <c r="H547" s="15" t="s">
        <v>2454</v>
      </c>
    </row>
    <row r="548" spans="1:8" ht="26.4">
      <c r="A548" s="12" t="s">
        <v>2455</v>
      </c>
      <c r="B548" s="12" t="s">
        <v>2456</v>
      </c>
      <c r="C548" s="58" t="s">
        <v>20</v>
      </c>
      <c r="D548" s="58" t="s">
        <v>2257</v>
      </c>
      <c r="E548" s="67" t="s">
        <v>2457</v>
      </c>
      <c r="F548" s="58" t="s">
        <v>2458</v>
      </c>
      <c r="G548" s="12" t="b">
        <v>0</v>
      </c>
      <c r="H548" s="15" t="s">
        <v>2459</v>
      </c>
    </row>
    <row r="549" spans="1:8" ht="39.6">
      <c r="A549" s="12" t="s">
        <v>2460</v>
      </c>
      <c r="B549" s="12" t="s">
        <v>2461</v>
      </c>
      <c r="C549" s="58" t="s">
        <v>20</v>
      </c>
      <c r="D549" s="58" t="s">
        <v>2462</v>
      </c>
      <c r="E549" s="67" t="s">
        <v>2463</v>
      </c>
      <c r="F549" s="58"/>
      <c r="G549" s="12" t="b">
        <v>0</v>
      </c>
      <c r="H549" s="15" t="s">
        <v>2464</v>
      </c>
    </row>
    <row r="550" spans="1:8" ht="26.4">
      <c r="A550" s="12" t="s">
        <v>2465</v>
      </c>
      <c r="B550" s="12" t="s">
        <v>2466</v>
      </c>
      <c r="C550" s="58" t="s">
        <v>20</v>
      </c>
      <c r="D550" s="58" t="s">
        <v>2467</v>
      </c>
      <c r="E550" s="61" t="s">
        <v>2468</v>
      </c>
      <c r="F550" s="58" t="s">
        <v>2469</v>
      </c>
      <c r="G550" s="12" t="b">
        <v>0</v>
      </c>
      <c r="H550" s="15" t="s">
        <v>2470</v>
      </c>
    </row>
    <row r="551" spans="1:8" ht="26.4">
      <c r="A551" s="12" t="s">
        <v>2471</v>
      </c>
      <c r="B551" s="12" t="s">
        <v>2472</v>
      </c>
      <c r="C551" s="58" t="s">
        <v>20</v>
      </c>
      <c r="D551" s="58" t="s">
        <v>2257</v>
      </c>
      <c r="E551" s="61" t="s">
        <v>2473</v>
      </c>
      <c r="F551" s="58" t="s">
        <v>2474</v>
      </c>
      <c r="G551" s="12" t="b">
        <v>0</v>
      </c>
      <c r="H551" s="15" t="s">
        <v>2475</v>
      </c>
    </row>
    <row r="552" spans="1:8" ht="52.8">
      <c r="A552" s="12" t="s">
        <v>2476</v>
      </c>
      <c r="B552" s="12" t="s">
        <v>2477</v>
      </c>
      <c r="C552" s="58" t="s">
        <v>20</v>
      </c>
      <c r="D552" s="58" t="s">
        <v>2478</v>
      </c>
      <c r="E552" s="61" t="s">
        <v>2479</v>
      </c>
      <c r="F552" s="58"/>
      <c r="G552" s="12" t="b">
        <v>0</v>
      </c>
      <c r="H552" s="15" t="s">
        <v>2480</v>
      </c>
    </row>
    <row r="553" spans="1:8" ht="26.4">
      <c r="A553" s="12" t="s">
        <v>2481</v>
      </c>
      <c r="B553" s="12" t="s">
        <v>2482</v>
      </c>
      <c r="C553" s="58" t="s">
        <v>20</v>
      </c>
      <c r="D553" s="58" t="s">
        <v>2257</v>
      </c>
      <c r="E553" s="61" t="s">
        <v>2483</v>
      </c>
      <c r="F553" s="58"/>
      <c r="G553" s="12" t="b">
        <v>0</v>
      </c>
      <c r="H553" s="15" t="s">
        <v>2459</v>
      </c>
    </row>
    <row r="554" spans="1:8" ht="39.6">
      <c r="A554" s="12" t="s">
        <v>2484</v>
      </c>
      <c r="B554" s="12" t="s">
        <v>2485</v>
      </c>
      <c r="C554" s="58" t="s">
        <v>20</v>
      </c>
      <c r="D554" s="58" t="s">
        <v>2257</v>
      </c>
      <c r="E554" s="61" t="s">
        <v>2486</v>
      </c>
      <c r="F554" s="58" t="s">
        <v>2487</v>
      </c>
      <c r="G554" s="12" t="b">
        <v>0</v>
      </c>
      <c r="H554" s="15" t="s">
        <v>2488</v>
      </c>
    </row>
    <row r="555" spans="1:8" ht="26.4">
      <c r="A555" s="12" t="s">
        <v>2489</v>
      </c>
      <c r="B555" s="12" t="s">
        <v>2490</v>
      </c>
      <c r="C555" s="58" t="s">
        <v>20</v>
      </c>
      <c r="D555" s="58" t="s">
        <v>2491</v>
      </c>
      <c r="E555" s="61" t="s">
        <v>2492</v>
      </c>
      <c r="F555" s="58"/>
      <c r="G555" s="12" t="b">
        <v>0</v>
      </c>
      <c r="H555" s="15" t="s">
        <v>2493</v>
      </c>
    </row>
    <row r="556" spans="1:8" ht="39.6">
      <c r="A556" s="12" t="s">
        <v>2494</v>
      </c>
      <c r="B556" s="12" t="s">
        <v>2495</v>
      </c>
      <c r="C556" s="58" t="s">
        <v>20</v>
      </c>
      <c r="D556" s="58" t="s">
        <v>581</v>
      </c>
      <c r="E556" s="61" t="s">
        <v>2496</v>
      </c>
      <c r="F556" s="58" t="s">
        <v>2497</v>
      </c>
      <c r="G556" s="12" t="b">
        <v>0</v>
      </c>
      <c r="H556" s="15" t="s">
        <v>2498</v>
      </c>
    </row>
    <row r="557" spans="1:8" ht="26.4">
      <c r="A557" s="12" t="s">
        <v>2499</v>
      </c>
      <c r="B557" s="12" t="s">
        <v>2500</v>
      </c>
      <c r="C557" s="12" t="s">
        <v>53</v>
      </c>
      <c r="D557" s="58" t="s">
        <v>2257</v>
      </c>
      <c r="E557" s="61" t="s">
        <v>2501</v>
      </c>
      <c r="F557" s="58"/>
      <c r="G557" s="12" t="b">
        <v>0</v>
      </c>
      <c r="H557" s="15" t="s">
        <v>1165</v>
      </c>
    </row>
    <row r="558" spans="1:8" ht="26.4">
      <c r="A558" s="12" t="s">
        <v>2502</v>
      </c>
      <c r="B558" s="12" t="s">
        <v>2503</v>
      </c>
      <c r="C558" s="58" t="s">
        <v>20</v>
      </c>
      <c r="D558" s="58" t="s">
        <v>42</v>
      </c>
      <c r="E558" s="61" t="s">
        <v>2504</v>
      </c>
      <c r="F558" s="58"/>
      <c r="G558" s="12" t="b">
        <v>0</v>
      </c>
      <c r="H558" s="15" t="s">
        <v>2505</v>
      </c>
    </row>
    <row r="559" spans="1:8" ht="39.6">
      <c r="A559" s="12" t="s">
        <v>2506</v>
      </c>
      <c r="B559" s="12" t="s">
        <v>2507</v>
      </c>
      <c r="C559" s="58" t="s">
        <v>20</v>
      </c>
      <c r="D559" s="58" t="s">
        <v>42</v>
      </c>
      <c r="E559" s="61" t="s">
        <v>2504</v>
      </c>
      <c r="F559" s="58"/>
      <c r="G559" s="12" t="b">
        <v>0</v>
      </c>
      <c r="H559" s="15" t="s">
        <v>2023</v>
      </c>
    </row>
    <row r="560" spans="1:8" ht="26.4">
      <c r="A560" s="12" t="s">
        <v>2508</v>
      </c>
      <c r="B560" s="12" t="s">
        <v>2509</v>
      </c>
      <c r="C560" s="12" t="s">
        <v>53</v>
      </c>
      <c r="D560" s="58" t="s">
        <v>2510</v>
      </c>
      <c r="E560" s="61" t="s">
        <v>2511</v>
      </c>
      <c r="F560" s="58"/>
      <c r="G560" s="12" t="b">
        <v>0</v>
      </c>
      <c r="H560" s="15" t="s">
        <v>2512</v>
      </c>
    </row>
    <row r="561" spans="1:8" ht="13.2">
      <c r="A561" s="12" t="s">
        <v>2513</v>
      </c>
      <c r="B561" s="12" t="s">
        <v>2514</v>
      </c>
      <c r="C561" s="12" t="s">
        <v>53</v>
      </c>
      <c r="D561" s="58" t="s">
        <v>2192</v>
      </c>
      <c r="E561" s="61" t="s">
        <v>2515</v>
      </c>
      <c r="F561" s="58"/>
      <c r="G561" s="12" t="b">
        <v>0</v>
      </c>
      <c r="H561" s="15" t="s">
        <v>24</v>
      </c>
    </row>
    <row r="562" spans="1:8" ht="13.2">
      <c r="A562" s="12" t="s">
        <v>2516</v>
      </c>
      <c r="B562" s="12" t="s">
        <v>2517</v>
      </c>
      <c r="C562" s="12" t="s">
        <v>53</v>
      </c>
      <c r="D562" s="58" t="s">
        <v>42</v>
      </c>
      <c r="E562" s="61" t="s">
        <v>2518</v>
      </c>
      <c r="F562" s="58"/>
      <c r="G562" s="12" t="b">
        <v>0</v>
      </c>
      <c r="H562" s="15" t="s">
        <v>24</v>
      </c>
    </row>
    <row r="563" spans="1:8" ht="26.4">
      <c r="A563" s="12" t="s">
        <v>2519</v>
      </c>
      <c r="B563" s="12" t="s">
        <v>2520</v>
      </c>
      <c r="C563" s="12" t="s">
        <v>53</v>
      </c>
      <c r="D563" s="58" t="s">
        <v>42</v>
      </c>
      <c r="E563" s="61" t="s">
        <v>2348</v>
      </c>
      <c r="F563" s="68" t="s">
        <v>2521</v>
      </c>
      <c r="G563" s="12" t="b">
        <v>0</v>
      </c>
      <c r="H563" s="15" t="s">
        <v>2522</v>
      </c>
    </row>
    <row r="564" spans="1:8" ht="26.4">
      <c r="A564" s="12" t="s">
        <v>2523</v>
      </c>
      <c r="B564" s="12" t="s">
        <v>2524</v>
      </c>
      <c r="C564" s="12" t="s">
        <v>53</v>
      </c>
      <c r="D564" s="58" t="s">
        <v>42</v>
      </c>
      <c r="E564" s="61" t="s">
        <v>2525</v>
      </c>
      <c r="F564" s="58"/>
      <c r="G564" s="12" t="b">
        <v>0</v>
      </c>
      <c r="H564" s="15" t="s">
        <v>2526</v>
      </c>
    </row>
    <row r="565" spans="1:8" ht="26.4">
      <c r="A565" s="12" t="s">
        <v>2527</v>
      </c>
      <c r="B565" s="12" t="s">
        <v>2528</v>
      </c>
      <c r="C565" s="12" t="s">
        <v>53</v>
      </c>
      <c r="D565" s="58" t="s">
        <v>42</v>
      </c>
      <c r="E565" s="61" t="s">
        <v>2529</v>
      </c>
      <c r="F565" s="58"/>
      <c r="G565" s="12" t="b">
        <v>0</v>
      </c>
      <c r="H565" s="15" t="s">
        <v>676</v>
      </c>
    </row>
    <row r="566" spans="1:8" ht="26.4">
      <c r="A566" s="12" t="s">
        <v>2530</v>
      </c>
      <c r="B566" s="12" t="s">
        <v>2531</v>
      </c>
      <c r="C566" s="12" t="s">
        <v>53</v>
      </c>
      <c r="D566" s="58" t="s">
        <v>42</v>
      </c>
      <c r="E566" s="61" t="s">
        <v>2532</v>
      </c>
      <c r="F566" s="58"/>
      <c r="G566" s="12" t="b">
        <v>0</v>
      </c>
      <c r="H566" s="15" t="s">
        <v>2533</v>
      </c>
    </row>
    <row r="567" spans="1:8" ht="26.4">
      <c r="A567" s="12" t="s">
        <v>2534</v>
      </c>
      <c r="B567" s="12" t="s">
        <v>2535</v>
      </c>
      <c r="C567" s="12" t="s">
        <v>53</v>
      </c>
      <c r="D567" s="58" t="s">
        <v>42</v>
      </c>
      <c r="E567" s="61" t="s">
        <v>2536</v>
      </c>
      <c r="F567" s="58"/>
      <c r="G567" s="12" t="b">
        <v>0</v>
      </c>
      <c r="H567" s="15" t="s">
        <v>2537</v>
      </c>
    </row>
    <row r="568" spans="1:8" ht="13.2">
      <c r="A568" s="12" t="s">
        <v>2538</v>
      </c>
      <c r="B568" s="12" t="s">
        <v>2539</v>
      </c>
      <c r="C568" s="58" t="s">
        <v>85</v>
      </c>
      <c r="D568" s="58" t="s">
        <v>2540</v>
      </c>
      <c r="E568" s="61" t="s">
        <v>2541</v>
      </c>
      <c r="F568" s="58"/>
      <c r="G568" s="12" t="b">
        <v>0</v>
      </c>
      <c r="H568" s="15" t="s">
        <v>24</v>
      </c>
    </row>
    <row r="569" spans="1:8" ht="26.4">
      <c r="A569" s="12" t="s">
        <v>2542</v>
      </c>
      <c r="B569" s="12" t="s">
        <v>2543</v>
      </c>
      <c r="C569" s="12" t="s">
        <v>53</v>
      </c>
      <c r="D569" s="58" t="s">
        <v>42</v>
      </c>
      <c r="E569" s="61" t="s">
        <v>2544</v>
      </c>
      <c r="F569" s="58"/>
      <c r="G569" s="12" t="b">
        <v>0</v>
      </c>
      <c r="H569" s="15" t="s">
        <v>2545</v>
      </c>
    </row>
    <row r="570" spans="1:8" ht="13.2">
      <c r="A570" s="12" t="s">
        <v>2546</v>
      </c>
      <c r="B570" s="12" t="s">
        <v>2547</v>
      </c>
      <c r="C570" s="12" t="s">
        <v>53</v>
      </c>
      <c r="D570" s="58" t="s">
        <v>42</v>
      </c>
      <c r="E570" s="61" t="s">
        <v>2548</v>
      </c>
      <c r="F570" s="58"/>
      <c r="G570" s="12" t="b">
        <v>0</v>
      </c>
      <c r="H570" s="15" t="s">
        <v>24</v>
      </c>
    </row>
    <row r="571" spans="1:8" ht="13.2">
      <c r="A571" s="12" t="s">
        <v>2549</v>
      </c>
      <c r="B571" s="12" t="s">
        <v>2550</v>
      </c>
      <c r="C571" s="12" t="s">
        <v>53</v>
      </c>
      <c r="D571" s="58" t="s">
        <v>42</v>
      </c>
      <c r="E571" s="61" t="s">
        <v>2551</v>
      </c>
      <c r="F571" s="69" t="s">
        <v>2552</v>
      </c>
      <c r="G571" s="12" t="b">
        <v>0</v>
      </c>
      <c r="H571" s="15" t="s">
        <v>24</v>
      </c>
    </row>
    <row r="572" spans="1:8" ht="26.4">
      <c r="A572" s="12" t="s">
        <v>2553</v>
      </c>
      <c r="B572" s="12" t="s">
        <v>2554</v>
      </c>
      <c r="C572" s="12" t="s">
        <v>53</v>
      </c>
      <c r="D572" s="58" t="s">
        <v>42</v>
      </c>
      <c r="E572" s="61" t="s">
        <v>2555</v>
      </c>
      <c r="F572" s="58"/>
      <c r="G572" s="12" t="b">
        <v>0</v>
      </c>
      <c r="H572" s="15" t="s">
        <v>2556</v>
      </c>
    </row>
    <row r="573" spans="1:8" ht="13.2">
      <c r="A573" s="12" t="s">
        <v>2557</v>
      </c>
      <c r="B573" s="12" t="s">
        <v>2558</v>
      </c>
      <c r="C573" s="12" t="s">
        <v>53</v>
      </c>
      <c r="D573" s="58" t="s">
        <v>42</v>
      </c>
      <c r="E573" s="61" t="s">
        <v>2559</v>
      </c>
      <c r="F573" s="58"/>
      <c r="G573" s="12" t="b">
        <v>0</v>
      </c>
      <c r="H573" s="15" t="s">
        <v>24</v>
      </c>
    </row>
    <row r="574" spans="1:8" ht="26.4">
      <c r="A574" s="12" t="s">
        <v>2560</v>
      </c>
      <c r="B574" s="12" t="s">
        <v>2561</v>
      </c>
      <c r="C574" s="12" t="s">
        <v>53</v>
      </c>
      <c r="D574" s="58" t="s">
        <v>42</v>
      </c>
      <c r="E574" s="61" t="s">
        <v>2562</v>
      </c>
      <c r="F574" s="58"/>
      <c r="G574" s="12" t="b">
        <v>0</v>
      </c>
      <c r="H574" s="15" t="s">
        <v>2563</v>
      </c>
    </row>
    <row r="575" spans="1:8" ht="26.4">
      <c r="A575" s="12" t="s">
        <v>2564</v>
      </c>
      <c r="B575" s="12" t="s">
        <v>2565</v>
      </c>
      <c r="C575" s="58" t="s">
        <v>85</v>
      </c>
      <c r="D575" s="58" t="s">
        <v>42</v>
      </c>
      <c r="E575" s="61" t="s">
        <v>2566</v>
      </c>
      <c r="F575" s="58"/>
      <c r="G575" s="12" t="b">
        <v>0</v>
      </c>
      <c r="H575" s="15" t="s">
        <v>2567</v>
      </c>
    </row>
    <row r="576" spans="1:8" ht="39.6">
      <c r="A576" s="12" t="s">
        <v>2568</v>
      </c>
      <c r="B576" s="12" t="s">
        <v>2292</v>
      </c>
      <c r="C576" s="12" t="s">
        <v>53</v>
      </c>
      <c r="D576" s="58" t="s">
        <v>42</v>
      </c>
      <c r="E576" s="61" t="s">
        <v>2569</v>
      </c>
      <c r="F576" s="70" t="s">
        <v>2570</v>
      </c>
      <c r="G576" s="12" t="b">
        <v>0</v>
      </c>
      <c r="H576" s="15" t="s">
        <v>2294</v>
      </c>
    </row>
    <row r="577" spans="1:8" ht="13.8">
      <c r="A577" s="12" t="s">
        <v>2571</v>
      </c>
      <c r="B577" s="12" t="s">
        <v>2572</v>
      </c>
      <c r="C577" s="12" t="s">
        <v>53</v>
      </c>
      <c r="D577" s="58" t="s">
        <v>42</v>
      </c>
      <c r="E577" s="61" t="s">
        <v>2297</v>
      </c>
      <c r="F577" s="64" t="s">
        <v>2573</v>
      </c>
      <c r="G577" s="12" t="b">
        <v>0</v>
      </c>
      <c r="H577" s="15" t="s">
        <v>24</v>
      </c>
    </row>
    <row r="578" spans="1:8" ht="13.2">
      <c r="A578" s="12" t="s">
        <v>2574</v>
      </c>
      <c r="B578" s="12" t="s">
        <v>2575</v>
      </c>
      <c r="C578" s="12" t="s">
        <v>53</v>
      </c>
      <c r="D578" s="58" t="s">
        <v>42</v>
      </c>
      <c r="E578" s="61" t="s">
        <v>2576</v>
      </c>
      <c r="F578" s="58"/>
      <c r="G578" s="12" t="b">
        <v>0</v>
      </c>
      <c r="H578" s="15" t="s">
        <v>24</v>
      </c>
    </row>
    <row r="579" spans="1:8" ht="13.2">
      <c r="A579" s="12" t="s">
        <v>2577</v>
      </c>
      <c r="B579" s="12" t="s">
        <v>2578</v>
      </c>
      <c r="C579" s="12" t="s">
        <v>53</v>
      </c>
      <c r="D579" s="58" t="s">
        <v>42</v>
      </c>
      <c r="E579" s="61" t="s">
        <v>2579</v>
      </c>
      <c r="F579" s="65" t="s">
        <v>2580</v>
      </c>
      <c r="G579" s="12" t="b">
        <v>0</v>
      </c>
      <c r="H579" s="15" t="s">
        <v>24</v>
      </c>
    </row>
    <row r="580" spans="1:8" ht="13.2">
      <c r="A580" s="12" t="s">
        <v>2581</v>
      </c>
      <c r="B580" s="12" t="s">
        <v>2582</v>
      </c>
      <c r="C580" s="58" t="s">
        <v>85</v>
      </c>
      <c r="D580" s="58" t="s">
        <v>42</v>
      </c>
      <c r="E580" s="61" t="s">
        <v>2583</v>
      </c>
      <c r="F580" s="58"/>
      <c r="G580" s="12" t="b">
        <v>0</v>
      </c>
      <c r="H580" s="15" t="s">
        <v>24</v>
      </c>
    </row>
    <row r="581" spans="1:8" ht="26.4">
      <c r="A581" s="12" t="s">
        <v>2584</v>
      </c>
      <c r="B581" s="12" t="s">
        <v>2585</v>
      </c>
      <c r="C581" s="58" t="s">
        <v>85</v>
      </c>
      <c r="D581" s="58" t="s">
        <v>42</v>
      </c>
      <c r="E581" s="61" t="s">
        <v>2586</v>
      </c>
      <c r="F581" s="70" t="s">
        <v>2587</v>
      </c>
      <c r="G581" s="12" t="b">
        <v>0</v>
      </c>
      <c r="H581" s="15" t="s">
        <v>2588</v>
      </c>
    </row>
    <row r="582" spans="1:8" ht="26.4">
      <c r="A582" s="12" t="s">
        <v>2589</v>
      </c>
      <c r="B582" s="12" t="s">
        <v>2590</v>
      </c>
      <c r="C582" s="58" t="s">
        <v>85</v>
      </c>
      <c r="D582" s="58" t="s">
        <v>42</v>
      </c>
      <c r="E582" s="61" t="s">
        <v>2591</v>
      </c>
      <c r="F582" s="58" t="s">
        <v>253</v>
      </c>
      <c r="G582" s="12" t="b">
        <v>0</v>
      </c>
      <c r="H582" s="15" t="s">
        <v>2592</v>
      </c>
    </row>
    <row r="583" spans="1:8" ht="26.4">
      <c r="A583" s="12" t="s">
        <v>2593</v>
      </c>
      <c r="B583" s="12" t="s">
        <v>2594</v>
      </c>
      <c r="C583" s="58" t="s">
        <v>85</v>
      </c>
      <c r="D583" s="58" t="s">
        <v>2595</v>
      </c>
      <c r="E583" s="61" t="s">
        <v>2596</v>
      </c>
      <c r="F583" s="58"/>
      <c r="G583" s="12" t="b">
        <v>0</v>
      </c>
      <c r="H583" s="15" t="s">
        <v>248</v>
      </c>
    </row>
    <row r="584" spans="1:8" ht="39.6">
      <c r="A584" s="12" t="s">
        <v>2597</v>
      </c>
      <c r="B584" s="12" t="s">
        <v>2598</v>
      </c>
      <c r="C584" s="58" t="s">
        <v>194</v>
      </c>
      <c r="D584" s="58" t="s">
        <v>42</v>
      </c>
      <c r="E584" s="61" t="s">
        <v>2257</v>
      </c>
      <c r="F584" s="58" t="s">
        <v>2599</v>
      </c>
      <c r="G584" s="12" t="b">
        <v>0</v>
      </c>
      <c r="H584" s="15" t="s">
        <v>2600</v>
      </c>
    </row>
    <row r="585" spans="1:8" ht="26.4">
      <c r="A585" s="12" t="s">
        <v>2601</v>
      </c>
      <c r="B585" s="12" t="s">
        <v>2602</v>
      </c>
      <c r="C585" s="58" t="s">
        <v>194</v>
      </c>
      <c r="D585" s="58" t="s">
        <v>2603</v>
      </c>
      <c r="E585" s="61" t="s">
        <v>2604</v>
      </c>
      <c r="F585" s="58" t="s">
        <v>2605</v>
      </c>
      <c r="G585" s="12" t="b">
        <v>0</v>
      </c>
      <c r="H585" s="15" t="s">
        <v>2606</v>
      </c>
    </row>
    <row r="586" spans="1:8" ht="26.4">
      <c r="A586" s="12" t="s">
        <v>2607</v>
      </c>
      <c r="B586" s="12" t="s">
        <v>2608</v>
      </c>
      <c r="C586" s="58" t="s">
        <v>85</v>
      </c>
      <c r="D586" s="58" t="s">
        <v>2609</v>
      </c>
      <c r="E586" s="61" t="s">
        <v>2610</v>
      </c>
      <c r="F586" s="58"/>
      <c r="G586" s="12" t="b">
        <v>0</v>
      </c>
      <c r="H586" s="15" t="s">
        <v>2611</v>
      </c>
    </row>
    <row r="587" spans="1:8" ht="26.4">
      <c r="A587" s="12" t="s">
        <v>2612</v>
      </c>
      <c r="B587" s="12" t="s">
        <v>2613</v>
      </c>
      <c r="C587" s="58" t="s">
        <v>85</v>
      </c>
      <c r="D587" s="58" t="s">
        <v>42</v>
      </c>
      <c r="E587" s="61" t="s">
        <v>2614</v>
      </c>
      <c r="F587" s="58" t="s">
        <v>2615</v>
      </c>
      <c r="G587" s="12" t="b">
        <v>0</v>
      </c>
      <c r="H587" s="15" t="s">
        <v>2616</v>
      </c>
    </row>
    <row r="588" spans="1:8" ht="26.4">
      <c r="A588" s="12" t="s">
        <v>2617</v>
      </c>
      <c r="B588" s="12" t="s">
        <v>2618</v>
      </c>
      <c r="C588" s="12" t="s">
        <v>53</v>
      </c>
      <c r="D588" s="58" t="s">
        <v>42</v>
      </c>
      <c r="E588" s="61" t="s">
        <v>2619</v>
      </c>
      <c r="F588" s="58"/>
      <c r="G588" s="12" t="b">
        <v>0</v>
      </c>
      <c r="H588" s="15" t="s">
        <v>2620</v>
      </c>
    </row>
    <row r="589" spans="1:8" ht="26.4">
      <c r="A589" s="12" t="s">
        <v>2621</v>
      </c>
      <c r="B589" s="12" t="s">
        <v>2622</v>
      </c>
      <c r="C589" s="58" t="s">
        <v>85</v>
      </c>
      <c r="D589" s="58" t="s">
        <v>42</v>
      </c>
      <c r="E589" s="61" t="s">
        <v>2623</v>
      </c>
      <c r="F589" s="58" t="s">
        <v>2624</v>
      </c>
      <c r="G589" s="12" t="b">
        <v>0</v>
      </c>
      <c r="H589" s="15" t="s">
        <v>2625</v>
      </c>
    </row>
    <row r="590" spans="1:8" ht="26.4">
      <c r="A590" s="12" t="s">
        <v>2626</v>
      </c>
      <c r="B590" s="12" t="s">
        <v>2627</v>
      </c>
      <c r="C590" s="12" t="s">
        <v>53</v>
      </c>
      <c r="D590" s="58" t="s">
        <v>42</v>
      </c>
      <c r="E590" s="61" t="s">
        <v>2628</v>
      </c>
      <c r="F590" s="58"/>
      <c r="G590" s="12" t="b">
        <v>0</v>
      </c>
      <c r="H590" s="15" t="s">
        <v>2629</v>
      </c>
    </row>
    <row r="591" spans="1:8" ht="26.4">
      <c r="A591" s="12" t="s">
        <v>2630</v>
      </c>
      <c r="B591" s="12" t="s">
        <v>2631</v>
      </c>
      <c r="C591" s="12" t="s">
        <v>53</v>
      </c>
      <c r="D591" s="58" t="s">
        <v>42</v>
      </c>
      <c r="E591" s="61" t="s">
        <v>2632</v>
      </c>
      <c r="F591" s="58"/>
      <c r="G591" s="12" t="b">
        <v>0</v>
      </c>
      <c r="H591" s="15" t="s">
        <v>2633</v>
      </c>
    </row>
    <row r="592" spans="1:8" ht="13.2">
      <c r="A592" s="12" t="s">
        <v>2634</v>
      </c>
      <c r="B592" s="12" t="s">
        <v>2635</v>
      </c>
      <c r="C592" s="12" t="s">
        <v>53</v>
      </c>
      <c r="D592" s="58" t="s">
        <v>42</v>
      </c>
      <c r="E592" s="61" t="s">
        <v>2636</v>
      </c>
      <c r="F592" s="58"/>
      <c r="G592" s="12" t="b">
        <v>0</v>
      </c>
      <c r="H592" s="15" t="s">
        <v>24</v>
      </c>
    </row>
    <row r="593" spans="1:8" ht="26.4">
      <c r="A593" s="12" t="s">
        <v>2637</v>
      </c>
      <c r="B593" s="12" t="s">
        <v>2638</v>
      </c>
      <c r="C593" s="58" t="s">
        <v>194</v>
      </c>
      <c r="D593" s="58" t="s">
        <v>42</v>
      </c>
      <c r="E593" s="61" t="s">
        <v>2639</v>
      </c>
      <c r="F593" s="71" t="s">
        <v>2640</v>
      </c>
      <c r="G593" s="12" t="b">
        <v>0</v>
      </c>
      <c r="H593" s="15" t="s">
        <v>2641</v>
      </c>
    </row>
    <row r="594" spans="1:8" ht="13.2">
      <c r="A594" s="12" t="s">
        <v>2642</v>
      </c>
      <c r="B594" s="12" t="s">
        <v>2643</v>
      </c>
      <c r="C594" s="58" t="s">
        <v>194</v>
      </c>
      <c r="D594" s="58" t="s">
        <v>42</v>
      </c>
      <c r="E594" s="61" t="s">
        <v>2644</v>
      </c>
      <c r="F594" s="58"/>
      <c r="G594" s="12" t="b">
        <v>0</v>
      </c>
      <c r="H594" s="15" t="s">
        <v>24</v>
      </c>
    </row>
    <row r="595" spans="1:8" ht="26.4">
      <c r="A595" s="12" t="s">
        <v>2645</v>
      </c>
      <c r="B595" s="12" t="s">
        <v>2646</v>
      </c>
      <c r="C595" s="58" t="s">
        <v>85</v>
      </c>
      <c r="D595" s="58" t="s">
        <v>42</v>
      </c>
      <c r="E595" s="61" t="s">
        <v>2647</v>
      </c>
      <c r="F595" s="58"/>
      <c r="G595" s="12" t="b">
        <v>0</v>
      </c>
      <c r="H595" s="15" t="s">
        <v>2648</v>
      </c>
    </row>
    <row r="596" spans="1:8" ht="13.2">
      <c r="A596" s="12" t="s">
        <v>2649</v>
      </c>
      <c r="B596" s="12" t="s">
        <v>2650</v>
      </c>
      <c r="C596" s="58" t="s">
        <v>85</v>
      </c>
      <c r="D596" s="58" t="s">
        <v>42</v>
      </c>
      <c r="E596" s="61" t="s">
        <v>2651</v>
      </c>
      <c r="F596" s="58"/>
      <c r="G596" s="12" t="b">
        <v>0</v>
      </c>
      <c r="H596" s="15" t="s">
        <v>24</v>
      </c>
    </row>
    <row r="597" spans="1:8" ht="26.4">
      <c r="A597" s="12" t="s">
        <v>2652</v>
      </c>
      <c r="B597" s="12" t="s">
        <v>2653</v>
      </c>
      <c r="C597" s="58" t="s">
        <v>194</v>
      </c>
      <c r="D597" s="58" t="s">
        <v>42</v>
      </c>
      <c r="E597" s="61" t="s">
        <v>2654</v>
      </c>
      <c r="F597" s="58"/>
      <c r="G597" s="12" t="b">
        <v>0</v>
      </c>
      <c r="H597" s="15" t="s">
        <v>2655</v>
      </c>
    </row>
    <row r="598" spans="1:8" ht="28.2">
      <c r="A598" s="12" t="s">
        <v>2656</v>
      </c>
      <c r="B598" s="12" t="s">
        <v>2657</v>
      </c>
      <c r="C598" s="12" t="s">
        <v>53</v>
      </c>
      <c r="D598" s="58" t="s">
        <v>42</v>
      </c>
      <c r="E598" s="61" t="s">
        <v>2658</v>
      </c>
      <c r="F598" s="72" t="s">
        <v>147</v>
      </c>
      <c r="G598" s="12" t="b">
        <v>0</v>
      </c>
      <c r="H598" s="15" t="s">
        <v>148</v>
      </c>
    </row>
    <row r="599" spans="1:8" ht="26.4">
      <c r="A599" s="12" t="s">
        <v>2659</v>
      </c>
      <c r="B599" s="12" t="s">
        <v>2660</v>
      </c>
      <c r="C599" s="58" t="s">
        <v>85</v>
      </c>
      <c r="D599" s="58" t="s">
        <v>42</v>
      </c>
      <c r="E599" s="61" t="s">
        <v>2661</v>
      </c>
      <c r="F599" s="58" t="s">
        <v>2662</v>
      </c>
      <c r="G599" s="12" t="b">
        <v>0</v>
      </c>
      <c r="H599" s="15" t="s">
        <v>2663</v>
      </c>
    </row>
    <row r="600" spans="1:8" ht="13.2">
      <c r="A600" s="12" t="s">
        <v>2664</v>
      </c>
      <c r="B600" s="12" t="s">
        <v>2665</v>
      </c>
      <c r="C600" s="12" t="s">
        <v>53</v>
      </c>
      <c r="D600" s="58" t="s">
        <v>42</v>
      </c>
      <c r="E600" s="61" t="s">
        <v>2666</v>
      </c>
      <c r="F600" s="58"/>
      <c r="G600" s="12" t="b">
        <v>0</v>
      </c>
      <c r="H600" s="15" t="s">
        <v>24</v>
      </c>
    </row>
    <row r="601" spans="1:8" ht="26.4">
      <c r="A601" s="12" t="s">
        <v>2667</v>
      </c>
      <c r="B601" s="12" t="s">
        <v>2668</v>
      </c>
      <c r="C601" s="12" t="s">
        <v>53</v>
      </c>
      <c r="D601" s="58" t="s">
        <v>42</v>
      </c>
      <c r="E601" s="61" t="s">
        <v>2669</v>
      </c>
      <c r="F601" s="58"/>
      <c r="G601" s="12" t="b">
        <v>0</v>
      </c>
      <c r="H601" s="15" t="s">
        <v>2670</v>
      </c>
    </row>
    <row r="602" spans="1:8" ht="26.4">
      <c r="A602" s="12" t="s">
        <v>2671</v>
      </c>
      <c r="B602" s="12" t="s">
        <v>2672</v>
      </c>
      <c r="C602" s="12" t="s">
        <v>53</v>
      </c>
      <c r="D602" s="58" t="s">
        <v>42</v>
      </c>
      <c r="E602" s="61" t="s">
        <v>2673</v>
      </c>
      <c r="F602" s="58"/>
      <c r="G602" s="12" t="b">
        <v>0</v>
      </c>
      <c r="H602" s="15" t="s">
        <v>2674</v>
      </c>
    </row>
    <row r="603" spans="1:8" ht="39.6">
      <c r="A603" s="12" t="s">
        <v>2675</v>
      </c>
      <c r="B603" s="12" t="s">
        <v>2676</v>
      </c>
      <c r="C603" s="12" t="s">
        <v>53</v>
      </c>
      <c r="D603" s="58" t="s">
        <v>42</v>
      </c>
      <c r="E603" s="61" t="s">
        <v>2677</v>
      </c>
      <c r="F603" s="58" t="s">
        <v>2678</v>
      </c>
      <c r="G603" s="12" t="b">
        <v>0</v>
      </c>
      <c r="H603" s="15" t="s">
        <v>2123</v>
      </c>
    </row>
    <row r="604" spans="1:8" ht="13.2">
      <c r="A604" s="12" t="s">
        <v>2679</v>
      </c>
      <c r="B604" s="12" t="s">
        <v>2680</v>
      </c>
      <c r="C604" s="58" t="s">
        <v>194</v>
      </c>
      <c r="D604" s="58" t="s">
        <v>42</v>
      </c>
      <c r="E604" s="61" t="s">
        <v>2681</v>
      </c>
      <c r="F604" s="58" t="s">
        <v>2682</v>
      </c>
      <c r="G604" s="12" t="b">
        <v>0</v>
      </c>
      <c r="H604" s="15" t="s">
        <v>24</v>
      </c>
    </row>
    <row r="605" spans="1:8" ht="13.2">
      <c r="A605" s="12" t="s">
        <v>2683</v>
      </c>
      <c r="B605" s="12" t="s">
        <v>2684</v>
      </c>
      <c r="C605" s="12" t="s">
        <v>53</v>
      </c>
      <c r="D605" s="58" t="s">
        <v>581</v>
      </c>
      <c r="E605" s="61" t="s">
        <v>2685</v>
      </c>
      <c r="F605" s="58" t="s">
        <v>2686</v>
      </c>
      <c r="G605" s="12" t="b">
        <v>0</v>
      </c>
      <c r="H605" s="15" t="s">
        <v>24</v>
      </c>
    </row>
    <row r="606" spans="1:8" ht="26.4">
      <c r="A606" s="12" t="s">
        <v>2687</v>
      </c>
      <c r="B606" s="12" t="s">
        <v>2688</v>
      </c>
      <c r="C606" s="58" t="s">
        <v>85</v>
      </c>
      <c r="D606" s="58" t="s">
        <v>42</v>
      </c>
      <c r="E606" s="61" t="s">
        <v>2689</v>
      </c>
      <c r="F606" s="58"/>
      <c r="G606" s="12" t="b">
        <v>0</v>
      </c>
      <c r="H606" s="15" t="s">
        <v>2690</v>
      </c>
    </row>
    <row r="607" spans="1:8" ht="26.4">
      <c r="A607" s="12" t="s">
        <v>2691</v>
      </c>
      <c r="B607" s="12" t="s">
        <v>2692</v>
      </c>
      <c r="C607" s="12" t="s">
        <v>53</v>
      </c>
      <c r="D607" s="58" t="s">
        <v>42</v>
      </c>
      <c r="E607" s="61" t="s">
        <v>2693</v>
      </c>
      <c r="F607" s="58" t="s">
        <v>2694</v>
      </c>
      <c r="G607" s="12" t="b">
        <v>0</v>
      </c>
      <c r="H607" s="15" t="s">
        <v>2695</v>
      </c>
    </row>
    <row r="608" spans="1:8" ht="13.2">
      <c r="A608" s="12" t="s">
        <v>2696</v>
      </c>
      <c r="B608" s="12" t="s">
        <v>2697</v>
      </c>
      <c r="C608" s="12" t="s">
        <v>53</v>
      </c>
      <c r="D608" s="58" t="s">
        <v>2698</v>
      </c>
      <c r="E608" s="61" t="s">
        <v>2699</v>
      </c>
      <c r="F608" s="58"/>
      <c r="G608" s="12" t="b">
        <v>0</v>
      </c>
      <c r="H608" s="15" t="s">
        <v>24</v>
      </c>
    </row>
    <row r="609" spans="1:8" ht="39.6">
      <c r="A609" s="12" t="s">
        <v>2700</v>
      </c>
      <c r="B609" s="12" t="s">
        <v>2701</v>
      </c>
      <c r="C609" s="58" t="s">
        <v>20</v>
      </c>
      <c r="D609" s="58" t="s">
        <v>42</v>
      </c>
      <c r="E609" s="61" t="s">
        <v>2702</v>
      </c>
      <c r="F609" s="58"/>
      <c r="G609" s="12" t="b">
        <v>0</v>
      </c>
      <c r="H609" s="15" t="s">
        <v>2703</v>
      </c>
    </row>
    <row r="610" spans="1:8" ht="39.6">
      <c r="A610" s="12" t="s">
        <v>2704</v>
      </c>
      <c r="B610" s="12" t="s">
        <v>2705</v>
      </c>
      <c r="C610" s="58" t="s">
        <v>20</v>
      </c>
      <c r="D610" s="58" t="s">
        <v>42</v>
      </c>
      <c r="E610" s="61" t="s">
        <v>2706</v>
      </c>
      <c r="F610" s="58"/>
      <c r="G610" s="12" t="b">
        <v>0</v>
      </c>
      <c r="H610" s="15" t="s">
        <v>653</v>
      </c>
    </row>
    <row r="611" spans="1:8" ht="39.6">
      <c r="A611" s="12" t="s">
        <v>2707</v>
      </c>
      <c r="B611" s="12" t="s">
        <v>2708</v>
      </c>
      <c r="C611" s="58" t="s">
        <v>20</v>
      </c>
      <c r="D611" s="58" t="s">
        <v>42</v>
      </c>
      <c r="E611" s="61" t="s">
        <v>2709</v>
      </c>
      <c r="F611" s="58" t="s">
        <v>695</v>
      </c>
      <c r="G611" s="12" t="b">
        <v>0</v>
      </c>
      <c r="H611" s="15" t="s">
        <v>696</v>
      </c>
    </row>
    <row r="612" spans="1:8" ht="13.2">
      <c r="A612" s="12" t="s">
        <v>2710</v>
      </c>
      <c r="B612" s="12" t="s">
        <v>2711</v>
      </c>
      <c r="C612" s="58" t="s">
        <v>20</v>
      </c>
      <c r="D612" s="58" t="s">
        <v>42</v>
      </c>
      <c r="E612" s="61" t="s">
        <v>2712</v>
      </c>
      <c r="F612" s="58"/>
      <c r="G612" s="12" t="b">
        <v>0</v>
      </c>
      <c r="H612" s="15" t="s">
        <v>24</v>
      </c>
    </row>
    <row r="613" spans="1:8" ht="26.4">
      <c r="A613" s="12" t="s">
        <v>2713</v>
      </c>
      <c r="B613" s="12" t="s">
        <v>2451</v>
      </c>
      <c r="C613" s="58" t="s">
        <v>20</v>
      </c>
      <c r="D613" s="58" t="s">
        <v>42</v>
      </c>
      <c r="E613" s="61" t="s">
        <v>2452</v>
      </c>
      <c r="F613" s="58"/>
      <c r="G613" s="12" t="b">
        <v>0</v>
      </c>
      <c r="H613" s="15" t="s">
        <v>2454</v>
      </c>
    </row>
    <row r="614" spans="1:8" ht="13.2">
      <c r="A614" s="12" t="s">
        <v>2714</v>
      </c>
      <c r="B614" s="12" t="s">
        <v>2715</v>
      </c>
      <c r="C614" s="58" t="s">
        <v>20</v>
      </c>
      <c r="D614" s="58" t="s">
        <v>42</v>
      </c>
      <c r="E614" s="61" t="s">
        <v>2457</v>
      </c>
      <c r="F614" s="58"/>
      <c r="G614" s="12" t="b">
        <v>0</v>
      </c>
      <c r="H614" s="15" t="s">
        <v>24</v>
      </c>
    </row>
    <row r="615" spans="1:8" ht="26.4">
      <c r="A615" s="12" t="s">
        <v>2716</v>
      </c>
      <c r="B615" s="12" t="s">
        <v>2717</v>
      </c>
      <c r="C615" s="58" t="s">
        <v>20</v>
      </c>
      <c r="D615" s="58" t="s">
        <v>42</v>
      </c>
      <c r="E615" s="61" t="s">
        <v>2718</v>
      </c>
      <c r="F615" s="58"/>
      <c r="G615" s="12" t="b">
        <v>0</v>
      </c>
      <c r="H615" s="15" t="s">
        <v>2719</v>
      </c>
    </row>
    <row r="616" spans="1:8" ht="26.4">
      <c r="A616" s="12" t="s">
        <v>2720</v>
      </c>
      <c r="B616" s="12" t="s">
        <v>2721</v>
      </c>
      <c r="C616" s="58" t="s">
        <v>194</v>
      </c>
      <c r="D616" s="58" t="s">
        <v>42</v>
      </c>
      <c r="E616" s="61" t="s">
        <v>2722</v>
      </c>
      <c r="F616" s="58"/>
      <c r="G616" s="12" t="b">
        <v>0</v>
      </c>
      <c r="H616" s="15" t="s">
        <v>2723</v>
      </c>
    </row>
    <row r="617" spans="1:8" ht="26.4">
      <c r="A617" s="12" t="s">
        <v>2724</v>
      </c>
      <c r="B617" s="12" t="s">
        <v>2725</v>
      </c>
      <c r="C617" s="58" t="s">
        <v>194</v>
      </c>
      <c r="D617" s="58" t="s">
        <v>2726</v>
      </c>
      <c r="E617" s="61" t="s">
        <v>2727</v>
      </c>
      <c r="F617" s="58" t="s">
        <v>2728</v>
      </c>
      <c r="G617" s="12" t="b">
        <v>1</v>
      </c>
      <c r="H617" s="15" t="s">
        <v>2729</v>
      </c>
    </row>
    <row r="618" spans="1:8" ht="26.4">
      <c r="A618" s="12" t="s">
        <v>2730</v>
      </c>
      <c r="B618" s="12" t="s">
        <v>2731</v>
      </c>
      <c r="C618" s="12" t="s">
        <v>53</v>
      </c>
      <c r="D618" s="58" t="s">
        <v>301</v>
      </c>
      <c r="E618" s="61" t="s">
        <v>2732</v>
      </c>
      <c r="F618" s="58" t="s">
        <v>2733</v>
      </c>
      <c r="G618" s="12" t="b">
        <v>0</v>
      </c>
      <c r="H618" s="15" t="s">
        <v>2734</v>
      </c>
    </row>
    <row r="619" spans="1:8" ht="26.4">
      <c r="A619" s="12" t="s">
        <v>2735</v>
      </c>
      <c r="B619" s="12" t="s">
        <v>2736</v>
      </c>
      <c r="C619" s="12" t="s">
        <v>53</v>
      </c>
      <c r="D619" s="58" t="s">
        <v>42</v>
      </c>
      <c r="E619" s="61" t="s">
        <v>2737</v>
      </c>
      <c r="F619" s="58"/>
      <c r="G619" s="12" t="b">
        <v>0</v>
      </c>
      <c r="H619" s="15" t="s">
        <v>2738</v>
      </c>
    </row>
    <row r="620" spans="1:8" ht="26.4">
      <c r="A620" s="12" t="s">
        <v>2739</v>
      </c>
      <c r="B620" s="12" t="s">
        <v>2740</v>
      </c>
      <c r="C620" s="12" t="s">
        <v>53</v>
      </c>
      <c r="D620" s="58" t="s">
        <v>42</v>
      </c>
      <c r="E620" s="61" t="s">
        <v>2741</v>
      </c>
      <c r="F620" s="58"/>
      <c r="G620" s="12" t="b">
        <v>0</v>
      </c>
      <c r="H620" s="15" t="s">
        <v>2742</v>
      </c>
    </row>
    <row r="621" spans="1:8" ht="13.2">
      <c r="A621" s="12" t="s">
        <v>2743</v>
      </c>
      <c r="B621" s="12" t="s">
        <v>2744</v>
      </c>
      <c r="C621" s="12" t="s">
        <v>53</v>
      </c>
      <c r="D621" s="58" t="s">
        <v>1211</v>
      </c>
      <c r="E621" s="61" t="s">
        <v>2745</v>
      </c>
      <c r="F621" s="58" t="s">
        <v>2746</v>
      </c>
      <c r="G621" s="12" t="b">
        <v>1</v>
      </c>
      <c r="H621" s="15" t="s">
        <v>24</v>
      </c>
    </row>
    <row r="622" spans="1:8" ht="13.2">
      <c r="A622" s="12" t="s">
        <v>2747</v>
      </c>
      <c r="B622" s="12" t="s">
        <v>2748</v>
      </c>
      <c r="C622" s="12" t="s">
        <v>53</v>
      </c>
      <c r="D622" s="58" t="s">
        <v>42</v>
      </c>
      <c r="E622" s="61" t="s">
        <v>2749</v>
      </c>
      <c r="F622" s="58" t="s">
        <v>2750</v>
      </c>
      <c r="G622" s="12" t="b">
        <v>0</v>
      </c>
      <c r="H622" s="15" t="s">
        <v>24</v>
      </c>
    </row>
    <row r="623" spans="1:8" ht="26.4">
      <c r="A623" s="12" t="s">
        <v>2751</v>
      </c>
      <c r="B623" s="12" t="s">
        <v>2752</v>
      </c>
      <c r="C623" s="58" t="s">
        <v>85</v>
      </c>
      <c r="D623" s="58" t="s">
        <v>42</v>
      </c>
      <c r="E623" s="61" t="s">
        <v>2753</v>
      </c>
      <c r="F623" s="58"/>
      <c r="G623" s="12" t="b">
        <v>0</v>
      </c>
      <c r="H623" s="15" t="s">
        <v>1038</v>
      </c>
    </row>
    <row r="624" spans="1:8" ht="26.4">
      <c r="A624" s="12" t="s">
        <v>2754</v>
      </c>
      <c r="B624" s="12" t="s">
        <v>2755</v>
      </c>
      <c r="C624" s="58" t="s">
        <v>85</v>
      </c>
      <c r="D624" s="58" t="s">
        <v>42</v>
      </c>
      <c r="E624" s="61" t="s">
        <v>2756</v>
      </c>
      <c r="F624" s="58"/>
      <c r="G624" s="12" t="b">
        <v>0</v>
      </c>
      <c r="H624" s="15" t="s">
        <v>2757</v>
      </c>
    </row>
    <row r="625" spans="1:8" ht="26.4">
      <c r="A625" s="12" t="s">
        <v>2758</v>
      </c>
      <c r="B625" s="12" t="s">
        <v>2759</v>
      </c>
      <c r="C625" s="58" t="s">
        <v>85</v>
      </c>
      <c r="D625" s="58" t="s">
        <v>42</v>
      </c>
      <c r="E625" s="61" t="s">
        <v>2760</v>
      </c>
      <c r="F625" s="58"/>
      <c r="G625" s="12" t="b">
        <v>0</v>
      </c>
      <c r="H625" s="15" t="s">
        <v>2761</v>
      </c>
    </row>
    <row r="626" spans="1:8" ht="13.2">
      <c r="A626" s="12" t="s">
        <v>2762</v>
      </c>
      <c r="B626" s="12" t="s">
        <v>2763</v>
      </c>
      <c r="C626" s="58" t="s">
        <v>20</v>
      </c>
      <c r="D626" s="58" t="s">
        <v>42</v>
      </c>
      <c r="E626" s="61" t="s">
        <v>2764</v>
      </c>
      <c r="F626" s="58"/>
      <c r="G626" s="12" t="b">
        <v>0</v>
      </c>
      <c r="H626" s="15" t="s">
        <v>24</v>
      </c>
    </row>
    <row r="627" spans="1:8" ht="39.6">
      <c r="A627" s="12" t="s">
        <v>2765</v>
      </c>
      <c r="B627" s="12" t="s">
        <v>2766</v>
      </c>
      <c r="C627" s="58" t="s">
        <v>20</v>
      </c>
      <c r="D627" s="58" t="s">
        <v>42</v>
      </c>
      <c r="E627" s="61" t="s">
        <v>2767</v>
      </c>
      <c r="F627" s="58" t="s">
        <v>695</v>
      </c>
      <c r="G627" s="12" t="b">
        <v>0</v>
      </c>
      <c r="H627" s="15" t="s">
        <v>2768</v>
      </c>
    </row>
    <row r="628" spans="1:8" ht="26.4">
      <c r="A628" s="12" t="s">
        <v>2769</v>
      </c>
      <c r="B628" s="12" t="s">
        <v>2770</v>
      </c>
      <c r="C628" s="58" t="s">
        <v>194</v>
      </c>
      <c r="D628" s="58" t="s">
        <v>42</v>
      </c>
      <c r="E628" s="61" t="s">
        <v>2771</v>
      </c>
      <c r="F628" s="58" t="s">
        <v>2772</v>
      </c>
      <c r="G628" s="12" t="b">
        <v>0</v>
      </c>
      <c r="H628" s="15" t="s">
        <v>2773</v>
      </c>
    </row>
    <row r="629" spans="1:8" ht="13.2">
      <c r="A629" s="12" t="s">
        <v>2774</v>
      </c>
      <c r="B629" s="12" t="s">
        <v>2775</v>
      </c>
      <c r="C629" s="58" t="s">
        <v>194</v>
      </c>
      <c r="D629" s="58" t="s">
        <v>42</v>
      </c>
      <c r="E629" s="61" t="s">
        <v>2776</v>
      </c>
      <c r="F629" s="58" t="s">
        <v>620</v>
      </c>
      <c r="G629" s="12" t="b">
        <v>0</v>
      </c>
      <c r="H629" s="15" t="s">
        <v>24</v>
      </c>
    </row>
    <row r="630" spans="1:8" ht="26.4">
      <c r="A630" s="12" t="s">
        <v>2777</v>
      </c>
      <c r="B630" s="12" t="s">
        <v>2778</v>
      </c>
      <c r="C630" s="58" t="s">
        <v>194</v>
      </c>
      <c r="D630" s="58" t="s">
        <v>42</v>
      </c>
      <c r="E630" s="61" t="s">
        <v>2779</v>
      </c>
      <c r="F630" s="58" t="s">
        <v>2780</v>
      </c>
      <c r="G630" s="12" t="b">
        <v>0</v>
      </c>
      <c r="H630" s="15" t="s">
        <v>1921</v>
      </c>
    </row>
    <row r="631" spans="1:8" ht="39.6">
      <c r="A631" s="12" t="s">
        <v>2781</v>
      </c>
      <c r="B631" s="12" t="s">
        <v>2782</v>
      </c>
      <c r="C631" s="58" t="s">
        <v>194</v>
      </c>
      <c r="D631" s="58" t="s">
        <v>42</v>
      </c>
      <c r="E631" s="61" t="s">
        <v>2783</v>
      </c>
      <c r="F631" s="58" t="s">
        <v>2784</v>
      </c>
      <c r="G631" s="12" t="b">
        <v>0</v>
      </c>
      <c r="H631" s="15" t="s">
        <v>2785</v>
      </c>
    </row>
    <row r="632" spans="1:8" ht="13.2">
      <c r="A632" s="12" t="s">
        <v>2786</v>
      </c>
      <c r="B632" s="12" t="s">
        <v>2787</v>
      </c>
      <c r="C632" s="58" t="s">
        <v>194</v>
      </c>
      <c r="D632" s="58" t="s">
        <v>42</v>
      </c>
      <c r="E632" s="61" t="s">
        <v>2788</v>
      </c>
      <c r="F632" s="58" t="s">
        <v>1357</v>
      </c>
      <c r="G632" s="12" t="b">
        <v>0</v>
      </c>
      <c r="H632" s="15" t="s">
        <v>24</v>
      </c>
    </row>
    <row r="633" spans="1:8" ht="13.2">
      <c r="A633" s="12" t="s">
        <v>2789</v>
      </c>
      <c r="B633" s="12" t="s">
        <v>2790</v>
      </c>
      <c r="C633" s="58" t="s">
        <v>194</v>
      </c>
      <c r="D633" s="58" t="s">
        <v>42</v>
      </c>
      <c r="E633" s="61" t="s">
        <v>2791</v>
      </c>
      <c r="F633" s="58" t="s">
        <v>2792</v>
      </c>
      <c r="G633" s="12" t="b">
        <v>0</v>
      </c>
      <c r="H633" s="15" t="s">
        <v>24</v>
      </c>
    </row>
    <row r="634" spans="1:8" ht="26.4">
      <c r="A634" s="12" t="s">
        <v>2793</v>
      </c>
      <c r="B634" s="12" t="s">
        <v>2794</v>
      </c>
      <c r="C634" s="58" t="s">
        <v>194</v>
      </c>
      <c r="D634" s="58" t="s">
        <v>1295</v>
      </c>
      <c r="E634" s="61" t="s">
        <v>2795</v>
      </c>
      <c r="F634" s="58" t="s">
        <v>2796</v>
      </c>
      <c r="G634" s="12" t="b">
        <v>0</v>
      </c>
      <c r="H634" s="15" t="s">
        <v>2797</v>
      </c>
    </row>
    <row r="635" spans="1:8" ht="13.2">
      <c r="A635" s="12" t="s">
        <v>2798</v>
      </c>
      <c r="B635" s="12" t="s">
        <v>2799</v>
      </c>
      <c r="C635" s="58" t="s">
        <v>194</v>
      </c>
      <c r="D635" s="58" t="s">
        <v>2603</v>
      </c>
      <c r="E635" s="61" t="s">
        <v>2800</v>
      </c>
      <c r="F635" s="58"/>
      <c r="G635" s="12" t="b">
        <v>0</v>
      </c>
      <c r="H635" s="15" t="s">
        <v>24</v>
      </c>
    </row>
    <row r="636" spans="1:8" ht="13.2">
      <c r="A636" s="12" t="s">
        <v>2801</v>
      </c>
      <c r="B636" s="12" t="s">
        <v>2802</v>
      </c>
      <c r="C636" s="12" t="s">
        <v>53</v>
      </c>
      <c r="D636" s="58" t="s">
        <v>42</v>
      </c>
      <c r="E636" s="61" t="s">
        <v>2803</v>
      </c>
      <c r="F636" s="58"/>
      <c r="G636" s="12" t="b">
        <v>0</v>
      </c>
      <c r="H636" s="15" t="s">
        <v>24</v>
      </c>
    </row>
    <row r="637" spans="1:8" ht="39.6">
      <c r="A637" s="12" t="s">
        <v>2804</v>
      </c>
      <c r="B637" s="12" t="s">
        <v>2805</v>
      </c>
      <c r="C637" s="12" t="s">
        <v>53</v>
      </c>
      <c r="D637" s="58" t="s">
        <v>42</v>
      </c>
      <c r="E637" s="61" t="s">
        <v>2806</v>
      </c>
      <c r="F637" s="58" t="s">
        <v>2807</v>
      </c>
      <c r="G637" s="12" t="b">
        <v>0</v>
      </c>
      <c r="H637" s="15" t="s">
        <v>2808</v>
      </c>
    </row>
    <row r="638" spans="1:8" ht="13.2">
      <c r="A638" s="12" t="s">
        <v>2809</v>
      </c>
      <c r="B638" s="12" t="s">
        <v>2763</v>
      </c>
      <c r="C638" s="58" t="s">
        <v>20</v>
      </c>
      <c r="D638" s="58" t="s">
        <v>2810</v>
      </c>
      <c r="E638" s="61" t="s">
        <v>2764</v>
      </c>
      <c r="F638" s="58"/>
      <c r="G638" s="12" t="b">
        <v>0</v>
      </c>
      <c r="H638" s="15" t="s">
        <v>24</v>
      </c>
    </row>
    <row r="639" spans="1:8" ht="26.4">
      <c r="A639" s="12" t="s">
        <v>2811</v>
      </c>
      <c r="B639" s="12" t="s">
        <v>2812</v>
      </c>
      <c r="C639" s="58" t="s">
        <v>194</v>
      </c>
      <c r="D639" s="58" t="s">
        <v>364</v>
      </c>
      <c r="E639" s="61" t="s">
        <v>2813</v>
      </c>
      <c r="F639" s="58"/>
      <c r="G639" s="12" t="b">
        <v>0</v>
      </c>
      <c r="H639" s="15" t="s">
        <v>2814</v>
      </c>
    </row>
    <row r="640" spans="1:8" ht="13.2">
      <c r="A640" s="12" t="s">
        <v>2815</v>
      </c>
      <c r="B640" s="12" t="s">
        <v>2816</v>
      </c>
      <c r="C640" s="58" t="s">
        <v>194</v>
      </c>
      <c r="D640" s="58" t="s">
        <v>42</v>
      </c>
      <c r="E640" s="61" t="s">
        <v>2817</v>
      </c>
      <c r="F640" s="58"/>
      <c r="G640" s="12" t="b">
        <v>0</v>
      </c>
      <c r="H640" s="15" t="s">
        <v>24</v>
      </c>
    </row>
    <row r="641" spans="1:8" ht="26.4">
      <c r="A641" s="12" t="s">
        <v>2818</v>
      </c>
      <c r="B641" s="12" t="s">
        <v>2819</v>
      </c>
      <c r="C641" s="58" t="s">
        <v>20</v>
      </c>
      <c r="D641" s="58" t="s">
        <v>42</v>
      </c>
      <c r="E641" s="61" t="s">
        <v>2820</v>
      </c>
      <c r="F641" s="58"/>
      <c r="G641" s="12" t="b">
        <v>0</v>
      </c>
      <c r="H641" s="15" t="s">
        <v>2821</v>
      </c>
    </row>
    <row r="642" spans="1:8" ht="13.2">
      <c r="A642" s="12" t="s">
        <v>2822</v>
      </c>
      <c r="B642" s="12" t="s">
        <v>2823</v>
      </c>
      <c r="C642" s="58" t="s">
        <v>85</v>
      </c>
      <c r="D642" s="58" t="s">
        <v>42</v>
      </c>
      <c r="E642" s="61" t="s">
        <v>2824</v>
      </c>
      <c r="F642" s="58"/>
      <c r="G642" s="12" t="b">
        <v>0</v>
      </c>
      <c r="H642" s="15" t="s">
        <v>24</v>
      </c>
    </row>
    <row r="643" spans="1:8" ht="13.2">
      <c r="A643" s="12" t="s">
        <v>2825</v>
      </c>
      <c r="B643" s="12" t="s">
        <v>2826</v>
      </c>
      <c r="C643" s="58" t="s">
        <v>20</v>
      </c>
      <c r="D643" s="58" t="s">
        <v>2827</v>
      </c>
      <c r="E643" s="61" t="s">
        <v>2828</v>
      </c>
      <c r="F643" s="58"/>
      <c r="G643" s="12" t="b">
        <v>0</v>
      </c>
      <c r="H643" s="15" t="s">
        <v>24</v>
      </c>
    </row>
    <row r="644" spans="1:8" ht="39.6">
      <c r="A644" s="12" t="s">
        <v>2829</v>
      </c>
      <c r="B644" s="12" t="s">
        <v>2830</v>
      </c>
      <c r="C644" s="58" t="s">
        <v>20</v>
      </c>
      <c r="D644" s="58" t="s">
        <v>42</v>
      </c>
      <c r="E644" s="61" t="s">
        <v>2831</v>
      </c>
      <c r="F644" s="58"/>
      <c r="G644" s="12" t="b">
        <v>0</v>
      </c>
      <c r="H644" s="15" t="s">
        <v>2832</v>
      </c>
    </row>
    <row r="645" spans="1:8" ht="26.4">
      <c r="A645" s="12" t="s">
        <v>2833</v>
      </c>
      <c r="B645" s="12" t="s">
        <v>2834</v>
      </c>
      <c r="C645" s="58" t="s">
        <v>20</v>
      </c>
      <c r="D645" s="58" t="s">
        <v>42</v>
      </c>
      <c r="E645" s="61" t="s">
        <v>2835</v>
      </c>
      <c r="F645" s="58"/>
      <c r="G645" s="12" t="b">
        <v>1</v>
      </c>
      <c r="H645" s="15" t="s">
        <v>2836</v>
      </c>
    </row>
    <row r="646" spans="1:8" ht="39.6">
      <c r="A646" s="12" t="s">
        <v>2837</v>
      </c>
      <c r="B646" s="12" t="s">
        <v>2838</v>
      </c>
      <c r="C646" s="58" t="s">
        <v>194</v>
      </c>
      <c r="D646" s="58" t="s">
        <v>42</v>
      </c>
      <c r="E646" s="61" t="s">
        <v>2839</v>
      </c>
      <c r="F646" s="58"/>
      <c r="G646" s="12" t="b">
        <v>1</v>
      </c>
      <c r="H646" s="15" t="s">
        <v>2840</v>
      </c>
    </row>
    <row r="647" spans="1:8" ht="13.2">
      <c r="A647" s="12" t="s">
        <v>2841</v>
      </c>
      <c r="B647" s="12" t="s">
        <v>2842</v>
      </c>
      <c r="C647" s="58" t="s">
        <v>20</v>
      </c>
      <c r="D647" s="58" t="s">
        <v>42</v>
      </c>
      <c r="E647" s="61" t="s">
        <v>2843</v>
      </c>
      <c r="F647" s="58"/>
      <c r="G647" s="12" t="b">
        <v>0</v>
      </c>
      <c r="H647" s="15" t="s">
        <v>24</v>
      </c>
    </row>
    <row r="648" spans="1:8" ht="26.4">
      <c r="A648" s="12" t="s">
        <v>2844</v>
      </c>
      <c r="B648" s="12" t="s">
        <v>2528</v>
      </c>
      <c r="C648" s="58" t="s">
        <v>194</v>
      </c>
      <c r="D648" s="58" t="s">
        <v>42</v>
      </c>
      <c r="E648" s="61" t="s">
        <v>2845</v>
      </c>
      <c r="F648" s="58"/>
      <c r="G648" s="12" t="b">
        <v>0</v>
      </c>
      <c r="H648" s="15" t="s">
        <v>676</v>
      </c>
    </row>
    <row r="649" spans="1:8" ht="26.4">
      <c r="A649" s="12" t="s">
        <v>2846</v>
      </c>
      <c r="B649" s="12" t="s">
        <v>2847</v>
      </c>
      <c r="C649" s="58" t="s">
        <v>194</v>
      </c>
      <c r="D649" s="58" t="s">
        <v>42</v>
      </c>
      <c r="E649" s="61" t="s">
        <v>2848</v>
      </c>
      <c r="F649" s="58"/>
      <c r="G649" s="12" t="b">
        <v>0</v>
      </c>
      <c r="H649" s="15" t="s">
        <v>2849</v>
      </c>
    </row>
    <row r="650" spans="1:8" ht="13.2">
      <c r="A650" s="12" t="s">
        <v>2850</v>
      </c>
      <c r="B650" s="12" t="s">
        <v>2851</v>
      </c>
      <c r="C650" s="58" t="s">
        <v>194</v>
      </c>
      <c r="D650" s="58" t="s">
        <v>42</v>
      </c>
      <c r="E650" s="61" t="s">
        <v>2852</v>
      </c>
      <c r="F650" s="58"/>
      <c r="G650" s="12" t="b">
        <v>0</v>
      </c>
      <c r="H650" s="15" t="s">
        <v>24</v>
      </c>
    </row>
    <row r="651" spans="1:8" ht="13.2">
      <c r="A651" s="12" t="s">
        <v>2853</v>
      </c>
      <c r="B651" s="12" t="s">
        <v>2854</v>
      </c>
      <c r="C651" s="12" t="s">
        <v>53</v>
      </c>
      <c r="D651" s="58" t="s">
        <v>42</v>
      </c>
      <c r="E651" s="61" t="s">
        <v>2855</v>
      </c>
      <c r="F651" s="58"/>
      <c r="G651" s="12" t="b">
        <v>0</v>
      </c>
      <c r="H651" s="15" t="s">
        <v>24</v>
      </c>
    </row>
    <row r="652" spans="1:8" ht="13.2">
      <c r="A652" s="12" t="s">
        <v>2856</v>
      </c>
      <c r="B652" s="12" t="s">
        <v>2857</v>
      </c>
      <c r="C652" s="12" t="s">
        <v>53</v>
      </c>
      <c r="D652" s="58" t="s">
        <v>42</v>
      </c>
      <c r="E652" s="61" t="s">
        <v>2858</v>
      </c>
      <c r="F652" s="58"/>
      <c r="G652" s="12" t="b">
        <v>0</v>
      </c>
      <c r="H652" s="15" t="s">
        <v>24</v>
      </c>
    </row>
    <row r="653" spans="1:8" ht="39.6">
      <c r="A653" s="12" t="s">
        <v>2859</v>
      </c>
      <c r="B653" s="12" t="s">
        <v>2860</v>
      </c>
      <c r="C653" s="12" t="s">
        <v>53</v>
      </c>
      <c r="D653" s="58" t="s">
        <v>42</v>
      </c>
      <c r="E653" s="61" t="s">
        <v>2861</v>
      </c>
      <c r="F653" s="58" t="s">
        <v>2862</v>
      </c>
      <c r="G653" s="12" t="b">
        <v>0</v>
      </c>
      <c r="H653" s="15" t="s">
        <v>2863</v>
      </c>
    </row>
    <row r="654" spans="1:8" ht="13.2">
      <c r="G654" s="12" t="b">
        <v>0</v>
      </c>
      <c r="H654" s="15"/>
    </row>
    <row r="655" spans="1:8" ht="13.2">
      <c r="G655" s="12" t="b">
        <v>0</v>
      </c>
      <c r="H655" s="15"/>
    </row>
    <row r="656" spans="1:8" ht="13.2">
      <c r="G656" s="12" t="b">
        <v>0</v>
      </c>
      <c r="H656" s="15"/>
    </row>
    <row r="657" spans="7:8" ht="13.2">
      <c r="G657" s="12" t="b">
        <v>0</v>
      </c>
      <c r="H657" s="15"/>
    </row>
    <row r="658" spans="7:8" ht="13.2">
      <c r="G658" s="12" t="b">
        <v>0</v>
      </c>
      <c r="H658" s="15"/>
    </row>
    <row r="659" spans="7:8" ht="13.2">
      <c r="G659" s="12" t="b">
        <v>0</v>
      </c>
      <c r="H659" s="15"/>
    </row>
    <row r="660" spans="7:8" ht="13.2">
      <c r="G660" s="12" t="b">
        <v>0</v>
      </c>
      <c r="H660" s="15"/>
    </row>
    <row r="661" spans="7:8" ht="13.2">
      <c r="G661" s="12" t="b">
        <v>0</v>
      </c>
      <c r="H661" s="15"/>
    </row>
    <row r="662" spans="7:8" ht="13.2">
      <c r="G662" s="12" t="b">
        <v>0</v>
      </c>
      <c r="H662" s="15"/>
    </row>
    <row r="663" spans="7:8" ht="13.2">
      <c r="G663" s="12" t="b">
        <v>0</v>
      </c>
      <c r="H663" s="15"/>
    </row>
    <row r="664" spans="7:8" ht="13.2">
      <c r="G664" s="12" t="b">
        <v>0</v>
      </c>
      <c r="H664" s="15"/>
    </row>
    <row r="665" spans="7:8" ht="13.2">
      <c r="G665" s="12" t="b">
        <v>0</v>
      </c>
      <c r="H665" s="15"/>
    </row>
    <row r="666" spans="7:8" ht="13.2">
      <c r="G666" s="12" t="b">
        <v>0</v>
      </c>
      <c r="H666" s="15"/>
    </row>
    <row r="667" spans="7:8" ht="13.2">
      <c r="G667" s="12" t="b">
        <v>0</v>
      </c>
      <c r="H667" s="15"/>
    </row>
    <row r="668" spans="7:8" ht="13.2">
      <c r="G668" s="12" t="b">
        <v>0</v>
      </c>
      <c r="H668" s="15"/>
    </row>
    <row r="669" spans="7:8" ht="13.2">
      <c r="G669" s="12" t="b">
        <v>0</v>
      </c>
      <c r="H669" s="15"/>
    </row>
    <row r="670" spans="7:8" ht="13.2">
      <c r="G670" s="12" t="b">
        <v>0</v>
      </c>
      <c r="H670" s="15"/>
    </row>
    <row r="671" spans="7:8" ht="13.2">
      <c r="G671" s="12" t="b">
        <v>0</v>
      </c>
      <c r="H671" s="15"/>
    </row>
    <row r="672" spans="7:8" ht="13.2">
      <c r="G672" s="12" t="b">
        <v>0</v>
      </c>
      <c r="H672" s="15"/>
    </row>
    <row r="673" spans="7:8" ht="13.2">
      <c r="G673" s="12" t="b">
        <v>0</v>
      </c>
      <c r="H673" s="15"/>
    </row>
    <row r="674" spans="7:8" ht="13.2">
      <c r="G674" s="12" t="b">
        <v>0</v>
      </c>
      <c r="H674" s="15"/>
    </row>
    <row r="675" spans="7:8" ht="13.2">
      <c r="G675" s="12" t="b">
        <v>0</v>
      </c>
      <c r="H675" s="15"/>
    </row>
    <row r="676" spans="7:8" ht="13.2">
      <c r="G676" s="12" t="b">
        <v>0</v>
      </c>
      <c r="H676" s="15"/>
    </row>
    <row r="677" spans="7:8" ht="13.2">
      <c r="G677" s="12" t="b">
        <v>0</v>
      </c>
      <c r="H677" s="15"/>
    </row>
    <row r="678" spans="7:8" ht="13.2">
      <c r="G678" s="12" t="b">
        <v>0</v>
      </c>
      <c r="H678" s="15"/>
    </row>
    <row r="679" spans="7:8" ht="13.2">
      <c r="G679" s="12" t="b">
        <v>0</v>
      </c>
      <c r="H679" s="15"/>
    </row>
    <row r="680" spans="7:8" ht="13.2">
      <c r="G680" s="12" t="b">
        <v>0</v>
      </c>
      <c r="H680" s="15"/>
    </row>
    <row r="681" spans="7:8" ht="13.2">
      <c r="G681" s="12" t="b">
        <v>0</v>
      </c>
      <c r="H681" s="15"/>
    </row>
    <row r="682" spans="7:8" ht="13.2">
      <c r="G682" s="12" t="b">
        <v>0</v>
      </c>
      <c r="H682" s="15"/>
    </row>
    <row r="683" spans="7:8" ht="13.2">
      <c r="G683" s="12" t="b">
        <v>0</v>
      </c>
      <c r="H683" s="15"/>
    </row>
    <row r="684" spans="7:8" ht="13.2">
      <c r="G684" s="12" t="b">
        <v>0</v>
      </c>
      <c r="H684" s="15"/>
    </row>
    <row r="685" spans="7:8" ht="13.2">
      <c r="G685" s="12" t="b">
        <v>0</v>
      </c>
      <c r="H685" s="15"/>
    </row>
    <row r="686" spans="7:8" ht="13.2">
      <c r="G686" s="12" t="b">
        <v>0</v>
      </c>
      <c r="H686" s="15"/>
    </row>
    <row r="687" spans="7:8" ht="13.2">
      <c r="G687" s="12" t="b">
        <v>0</v>
      </c>
      <c r="H687" s="15"/>
    </row>
    <row r="688" spans="7:8" ht="13.2">
      <c r="G688" s="12" t="b">
        <v>0</v>
      </c>
      <c r="H688" s="15"/>
    </row>
    <row r="689" spans="7:8" ht="13.2">
      <c r="G689" s="12" t="b">
        <v>0</v>
      </c>
      <c r="H689" s="15"/>
    </row>
    <row r="690" spans="7:8" ht="13.2">
      <c r="G690" s="12" t="b">
        <v>0</v>
      </c>
      <c r="H690" s="15"/>
    </row>
    <row r="691" spans="7:8" ht="13.2">
      <c r="G691" s="12" t="b">
        <v>0</v>
      </c>
      <c r="H691" s="15"/>
    </row>
    <row r="692" spans="7:8" ht="13.2">
      <c r="G692" s="12" t="b">
        <v>0</v>
      </c>
      <c r="H692" s="15"/>
    </row>
    <row r="693" spans="7:8" ht="13.2">
      <c r="G693" s="12" t="b">
        <v>0</v>
      </c>
      <c r="H693" s="15"/>
    </row>
    <row r="694" spans="7:8" ht="13.2">
      <c r="G694" s="12" t="b">
        <v>0</v>
      </c>
      <c r="H694" s="15"/>
    </row>
    <row r="695" spans="7:8" ht="13.2">
      <c r="G695" s="12" t="b">
        <v>0</v>
      </c>
      <c r="H695" s="15"/>
    </row>
    <row r="696" spans="7:8" ht="13.2">
      <c r="G696" s="12" t="b">
        <v>0</v>
      </c>
      <c r="H696" s="15"/>
    </row>
    <row r="697" spans="7:8" ht="13.2">
      <c r="G697" s="12" t="b">
        <v>0</v>
      </c>
      <c r="H697" s="15"/>
    </row>
    <row r="698" spans="7:8" ht="13.2">
      <c r="G698" s="12" t="b">
        <v>0</v>
      </c>
      <c r="H698" s="15"/>
    </row>
    <row r="699" spans="7:8" ht="13.2">
      <c r="G699" s="12" t="b">
        <v>0</v>
      </c>
      <c r="H699" s="15"/>
    </row>
    <row r="700" spans="7:8" ht="13.2">
      <c r="G700" s="12" t="b">
        <v>0</v>
      </c>
      <c r="H700" s="15"/>
    </row>
    <row r="701" spans="7:8" ht="13.2">
      <c r="G701" s="12" t="b">
        <v>0</v>
      </c>
      <c r="H701" s="15"/>
    </row>
    <row r="702" spans="7:8" ht="13.2">
      <c r="G702" s="12" t="b">
        <v>0</v>
      </c>
      <c r="H702" s="15"/>
    </row>
    <row r="703" spans="7:8" ht="13.2">
      <c r="G703" s="12" t="b">
        <v>0</v>
      </c>
      <c r="H703" s="15"/>
    </row>
    <row r="704" spans="7:8" ht="13.2">
      <c r="G704" s="12" t="b">
        <v>0</v>
      </c>
      <c r="H704" s="15"/>
    </row>
    <row r="705" spans="7:8" ht="13.2">
      <c r="G705" s="12" t="b">
        <v>0</v>
      </c>
      <c r="H705" s="15"/>
    </row>
    <row r="706" spans="7:8" ht="13.2">
      <c r="G706" s="12" t="b">
        <v>0</v>
      </c>
      <c r="H706" s="15"/>
    </row>
    <row r="707" spans="7:8" ht="13.2">
      <c r="G707" s="12" t="b">
        <v>0</v>
      </c>
      <c r="H707" s="15"/>
    </row>
    <row r="708" spans="7:8" ht="13.2">
      <c r="G708" s="12" t="b">
        <v>0</v>
      </c>
      <c r="H708" s="15"/>
    </row>
    <row r="709" spans="7:8" ht="13.2">
      <c r="G709" s="12" t="b">
        <v>0</v>
      </c>
      <c r="H709" s="15"/>
    </row>
    <row r="710" spans="7:8" ht="13.2">
      <c r="G710" s="12" t="b">
        <v>0</v>
      </c>
      <c r="H710" s="15"/>
    </row>
    <row r="711" spans="7:8" ht="13.2">
      <c r="G711" s="12" t="b">
        <v>0</v>
      </c>
      <c r="H711" s="15"/>
    </row>
    <row r="712" spans="7:8" ht="13.2">
      <c r="G712" s="12" t="b">
        <v>0</v>
      </c>
      <c r="H712" s="15"/>
    </row>
    <row r="713" spans="7:8" ht="13.2">
      <c r="G713" s="12" t="b">
        <v>0</v>
      </c>
      <c r="H713" s="15"/>
    </row>
    <row r="714" spans="7:8" ht="13.2">
      <c r="G714" s="12" t="b">
        <v>0</v>
      </c>
      <c r="H714" s="15"/>
    </row>
    <row r="715" spans="7:8" ht="13.2">
      <c r="G715" s="12" t="b">
        <v>0</v>
      </c>
      <c r="H715" s="15"/>
    </row>
    <row r="716" spans="7:8" ht="13.2">
      <c r="G716" s="12" t="b">
        <v>0</v>
      </c>
      <c r="H716" s="15"/>
    </row>
    <row r="717" spans="7:8" ht="13.2">
      <c r="G717" s="12" t="b">
        <v>0</v>
      </c>
      <c r="H717" s="15"/>
    </row>
    <row r="718" spans="7:8" ht="13.2">
      <c r="G718" s="12" t="b">
        <v>0</v>
      </c>
      <c r="H718" s="15"/>
    </row>
    <row r="719" spans="7:8" ht="13.2">
      <c r="G719" s="12" t="b">
        <v>0</v>
      </c>
      <c r="H719" s="15"/>
    </row>
    <row r="720" spans="7:8" ht="13.2">
      <c r="G720" s="12" t="b">
        <v>0</v>
      </c>
      <c r="H720" s="15"/>
    </row>
    <row r="721" spans="7:8" ht="13.2">
      <c r="G721" s="12" t="b">
        <v>0</v>
      </c>
      <c r="H721" s="15"/>
    </row>
    <row r="722" spans="7:8" ht="13.2">
      <c r="G722" s="12" t="b">
        <v>0</v>
      </c>
      <c r="H722" s="15"/>
    </row>
    <row r="723" spans="7:8" ht="13.2">
      <c r="G723" s="12" t="b">
        <v>0</v>
      </c>
      <c r="H723" s="15"/>
    </row>
    <row r="724" spans="7:8" ht="13.2">
      <c r="G724" s="12" t="b">
        <v>0</v>
      </c>
      <c r="H724" s="15"/>
    </row>
    <row r="725" spans="7:8" ht="13.2">
      <c r="G725" s="12" t="b">
        <v>0</v>
      </c>
      <c r="H725" s="15"/>
    </row>
    <row r="726" spans="7:8" ht="13.2">
      <c r="G726" s="12" t="b">
        <v>0</v>
      </c>
      <c r="H726" s="15"/>
    </row>
    <row r="727" spans="7:8" ht="13.2">
      <c r="G727" s="12" t="b">
        <v>0</v>
      </c>
      <c r="H727" s="15"/>
    </row>
    <row r="728" spans="7:8" ht="13.2">
      <c r="G728" s="12" t="b">
        <v>0</v>
      </c>
      <c r="H728" s="15"/>
    </row>
    <row r="729" spans="7:8" ht="13.2">
      <c r="G729" s="12" t="b">
        <v>0</v>
      </c>
      <c r="H729" s="15"/>
    </row>
    <row r="730" spans="7:8" ht="13.2">
      <c r="G730" s="12" t="b">
        <v>0</v>
      </c>
      <c r="H730" s="15"/>
    </row>
    <row r="731" spans="7:8" ht="13.2">
      <c r="G731" s="12" t="b">
        <v>0</v>
      </c>
      <c r="H731" s="15"/>
    </row>
    <row r="732" spans="7:8" ht="13.2">
      <c r="G732" s="12" t="b">
        <v>0</v>
      </c>
      <c r="H732" s="15"/>
    </row>
    <row r="733" spans="7:8" ht="13.2">
      <c r="G733" s="12" t="b">
        <v>0</v>
      </c>
      <c r="H733" s="15"/>
    </row>
    <row r="734" spans="7:8" ht="13.2">
      <c r="G734" s="12" t="b">
        <v>0</v>
      </c>
      <c r="H734" s="15"/>
    </row>
    <row r="735" spans="7:8" ht="13.2">
      <c r="G735" s="12" t="b">
        <v>0</v>
      </c>
      <c r="H735" s="15"/>
    </row>
    <row r="736" spans="7:8" ht="13.2">
      <c r="G736" s="12" t="b">
        <v>0</v>
      </c>
      <c r="H736" s="15"/>
    </row>
    <row r="737" spans="7:8" ht="13.2">
      <c r="G737" s="12" t="b">
        <v>0</v>
      </c>
      <c r="H737" s="15"/>
    </row>
    <row r="738" spans="7:8" ht="13.2">
      <c r="G738" s="12" t="b">
        <v>0</v>
      </c>
      <c r="H738" s="15"/>
    </row>
    <row r="739" spans="7:8" ht="13.2">
      <c r="G739" s="12" t="b">
        <v>0</v>
      </c>
      <c r="H739" s="15"/>
    </row>
    <row r="740" spans="7:8" ht="13.2">
      <c r="G740" s="12" t="b">
        <v>0</v>
      </c>
      <c r="H740" s="15"/>
    </row>
    <row r="741" spans="7:8" ht="13.2">
      <c r="G741" s="12" t="b">
        <v>0</v>
      </c>
      <c r="H741" s="15"/>
    </row>
    <row r="742" spans="7:8" ht="13.2">
      <c r="G742" s="12" t="b">
        <v>0</v>
      </c>
      <c r="H742" s="15"/>
    </row>
    <row r="743" spans="7:8" ht="13.2">
      <c r="G743" s="12" t="b">
        <v>0</v>
      </c>
      <c r="H743" s="15"/>
    </row>
    <row r="744" spans="7:8" ht="13.2">
      <c r="G744" s="12" t="b">
        <v>0</v>
      </c>
      <c r="H744" s="15"/>
    </row>
    <row r="745" spans="7:8" ht="13.2">
      <c r="G745" s="12" t="b">
        <v>0</v>
      </c>
      <c r="H745" s="15"/>
    </row>
    <row r="746" spans="7:8" ht="13.2">
      <c r="G746" s="12" t="b">
        <v>0</v>
      </c>
      <c r="H746" s="15"/>
    </row>
    <row r="747" spans="7:8" ht="13.2">
      <c r="G747" s="12" t="b">
        <v>0</v>
      </c>
      <c r="H747" s="15"/>
    </row>
    <row r="748" spans="7:8" ht="13.2">
      <c r="G748" s="12" t="b">
        <v>0</v>
      </c>
      <c r="H748" s="15"/>
    </row>
    <row r="749" spans="7:8" ht="13.2">
      <c r="G749" s="12" t="b">
        <v>0</v>
      </c>
      <c r="H749" s="15"/>
    </row>
    <row r="750" spans="7:8" ht="13.2">
      <c r="G750" s="12" t="b">
        <v>0</v>
      </c>
      <c r="H750" s="15"/>
    </row>
    <row r="751" spans="7:8" ht="13.2">
      <c r="G751" s="12" t="b">
        <v>0</v>
      </c>
      <c r="H751" s="15"/>
    </row>
    <row r="752" spans="7:8" ht="13.2">
      <c r="G752" s="12" t="b">
        <v>0</v>
      </c>
      <c r="H752" s="15"/>
    </row>
    <row r="753" spans="5:8" ht="13.2">
      <c r="G753" s="12" t="b">
        <v>0</v>
      </c>
      <c r="H753" s="15"/>
    </row>
    <row r="754" spans="5:8" ht="13.2">
      <c r="G754" s="12" t="b">
        <v>0</v>
      </c>
      <c r="H754" s="15"/>
    </row>
    <row r="755" spans="5:8" ht="13.2">
      <c r="G755" s="12" t="b">
        <v>0</v>
      </c>
      <c r="H755" s="15"/>
    </row>
    <row r="756" spans="5:8" ht="13.2">
      <c r="E756" s="51"/>
      <c r="G756" s="12" t="b">
        <v>0</v>
      </c>
      <c r="H756" s="15"/>
    </row>
    <row r="757" spans="5:8" ht="13.2">
      <c r="E757" s="51"/>
      <c r="G757" s="12" t="b">
        <v>0</v>
      </c>
      <c r="H757" s="15"/>
    </row>
    <row r="758" spans="5:8" ht="13.2">
      <c r="E758" s="51"/>
      <c r="G758" s="12" t="b">
        <v>0</v>
      </c>
      <c r="H758" s="15"/>
    </row>
    <row r="759" spans="5:8" ht="13.2">
      <c r="E759" s="51"/>
    </row>
    <row r="760" spans="5:8" ht="13.2">
      <c r="E760" s="51"/>
    </row>
    <row r="761" spans="5:8" ht="13.2">
      <c r="E761" s="51"/>
    </row>
    <row r="762" spans="5:8" ht="13.2">
      <c r="E762" s="51"/>
    </row>
    <row r="763" spans="5:8" ht="13.2">
      <c r="E763" s="51"/>
    </row>
    <row r="764" spans="5:8" ht="13.2">
      <c r="E764" s="51"/>
    </row>
    <row r="765" spans="5:8" ht="13.2">
      <c r="E765" s="51"/>
    </row>
    <row r="766" spans="5:8" ht="13.2">
      <c r="E766" s="51"/>
    </row>
    <row r="767" spans="5:8" ht="13.2">
      <c r="E767" s="51"/>
    </row>
    <row r="768" spans="5:8" ht="13.2">
      <c r="E768" s="51"/>
    </row>
    <row r="769" spans="5:5" ht="13.2">
      <c r="E769" s="51"/>
    </row>
    <row r="770" spans="5:5" ht="13.2">
      <c r="E770" s="51"/>
    </row>
    <row r="771" spans="5:5" ht="13.2">
      <c r="E771" s="51"/>
    </row>
    <row r="772" spans="5:5" ht="13.2">
      <c r="E772" s="51"/>
    </row>
    <row r="773" spans="5:5" ht="13.2">
      <c r="E773" s="51"/>
    </row>
    <row r="774" spans="5:5" ht="13.2">
      <c r="E774" s="51"/>
    </row>
    <row r="775" spans="5:5" ht="13.2">
      <c r="E775" s="51"/>
    </row>
    <row r="776" spans="5:5" ht="13.2">
      <c r="E776" s="51"/>
    </row>
    <row r="777" spans="5:5" ht="13.2">
      <c r="E777" s="51"/>
    </row>
    <row r="778" spans="5:5" ht="13.2">
      <c r="E778" s="51"/>
    </row>
    <row r="779" spans="5:5" ht="13.2">
      <c r="E779" s="51"/>
    </row>
    <row r="780" spans="5:5" ht="13.2">
      <c r="E780" s="51"/>
    </row>
    <row r="781" spans="5:5" ht="13.2">
      <c r="E781" s="51"/>
    </row>
    <row r="782" spans="5:5" ht="13.2">
      <c r="E782" s="51"/>
    </row>
    <row r="783" spans="5:5" ht="13.2">
      <c r="E783" s="51"/>
    </row>
    <row r="784" spans="5:5" ht="13.2">
      <c r="E784" s="51"/>
    </row>
    <row r="785" spans="5:5" ht="13.2">
      <c r="E785" s="51"/>
    </row>
    <row r="786" spans="5:5" ht="13.2">
      <c r="E786" s="51"/>
    </row>
    <row r="787" spans="5:5" ht="13.2">
      <c r="E787" s="51"/>
    </row>
    <row r="788" spans="5:5" ht="13.2">
      <c r="E788" s="51"/>
    </row>
    <row r="789" spans="5:5" ht="13.2">
      <c r="E789" s="51"/>
    </row>
    <row r="790" spans="5:5" ht="13.2">
      <c r="E790" s="51"/>
    </row>
    <row r="791" spans="5:5" ht="13.2">
      <c r="E791" s="51"/>
    </row>
    <row r="792" spans="5:5" ht="13.2">
      <c r="E792" s="51"/>
    </row>
    <row r="793" spans="5:5" ht="13.2">
      <c r="E793" s="51"/>
    </row>
    <row r="794" spans="5:5" ht="13.2">
      <c r="E794" s="51"/>
    </row>
    <row r="795" spans="5:5" ht="13.2">
      <c r="E795" s="51"/>
    </row>
    <row r="796" spans="5:5" ht="13.2">
      <c r="E796" s="51"/>
    </row>
    <row r="797" spans="5:5" ht="13.2">
      <c r="E797" s="51"/>
    </row>
    <row r="798" spans="5:5" ht="13.2">
      <c r="E798" s="51"/>
    </row>
    <row r="799" spans="5:5" ht="13.2">
      <c r="E799" s="51"/>
    </row>
    <row r="800" spans="5:5" ht="13.2">
      <c r="E800" s="51"/>
    </row>
    <row r="801" spans="5:5" ht="13.2">
      <c r="E801" s="51"/>
    </row>
    <row r="802" spans="5:5" ht="13.2">
      <c r="E802" s="51"/>
    </row>
    <row r="803" spans="5:5" ht="13.2">
      <c r="E803" s="51"/>
    </row>
    <row r="804" spans="5:5" ht="13.2">
      <c r="E804" s="51"/>
    </row>
    <row r="805" spans="5:5" ht="13.2">
      <c r="E805" s="51"/>
    </row>
    <row r="806" spans="5:5" ht="13.2">
      <c r="E806" s="51"/>
    </row>
    <row r="807" spans="5:5" ht="13.2">
      <c r="E807" s="51"/>
    </row>
    <row r="808" spans="5:5" ht="13.2">
      <c r="E808" s="51"/>
    </row>
    <row r="809" spans="5:5" ht="13.2">
      <c r="E809" s="51"/>
    </row>
    <row r="810" spans="5:5" ht="13.2">
      <c r="E810" s="51"/>
    </row>
    <row r="811" spans="5:5" ht="13.2">
      <c r="E811" s="51"/>
    </row>
    <row r="812" spans="5:5" ht="13.2">
      <c r="E812" s="51"/>
    </row>
    <row r="813" spans="5:5" ht="13.2">
      <c r="E813" s="51"/>
    </row>
    <row r="814" spans="5:5" ht="13.2">
      <c r="E814" s="51"/>
    </row>
    <row r="815" spans="5:5" ht="13.2">
      <c r="E815" s="51"/>
    </row>
    <row r="816" spans="5:5" ht="13.2">
      <c r="E816" s="51"/>
    </row>
    <row r="817" spans="5:5" ht="13.2">
      <c r="E817" s="51"/>
    </row>
    <row r="818" spans="5:5" ht="13.2">
      <c r="E818" s="51"/>
    </row>
    <row r="819" spans="5:5" ht="13.2">
      <c r="E819" s="51"/>
    </row>
    <row r="820" spans="5:5" ht="13.2">
      <c r="E820" s="51"/>
    </row>
    <row r="821" spans="5:5" ht="13.2">
      <c r="E821" s="51"/>
    </row>
    <row r="822" spans="5:5" ht="13.2">
      <c r="E822" s="51"/>
    </row>
    <row r="823" spans="5:5" ht="13.2">
      <c r="E823" s="51"/>
    </row>
    <row r="824" spans="5:5" ht="13.2">
      <c r="E824" s="51"/>
    </row>
    <row r="825" spans="5:5" ht="13.2">
      <c r="E825" s="51"/>
    </row>
    <row r="826" spans="5:5" ht="13.2">
      <c r="E826" s="51"/>
    </row>
    <row r="827" spans="5:5" ht="13.2">
      <c r="E827" s="51"/>
    </row>
    <row r="828" spans="5:5" ht="13.2">
      <c r="E828" s="51"/>
    </row>
    <row r="829" spans="5:5" ht="13.2">
      <c r="E829" s="51"/>
    </row>
    <row r="830" spans="5:5" ht="13.2">
      <c r="E830" s="51"/>
    </row>
    <row r="831" spans="5:5" ht="13.2">
      <c r="E831" s="51"/>
    </row>
    <row r="832" spans="5:5" ht="13.2">
      <c r="E832" s="51"/>
    </row>
    <row r="833" spans="5:5" ht="13.2">
      <c r="E833" s="51"/>
    </row>
    <row r="834" spans="5:5" ht="13.2">
      <c r="E834" s="51"/>
    </row>
    <row r="835" spans="5:5" ht="13.2">
      <c r="E835" s="51"/>
    </row>
    <row r="836" spans="5:5" ht="13.2">
      <c r="E836" s="51"/>
    </row>
    <row r="837" spans="5:5" ht="13.2">
      <c r="E837" s="51"/>
    </row>
    <row r="838" spans="5:5" ht="13.2">
      <c r="E838" s="51"/>
    </row>
    <row r="839" spans="5:5" ht="13.2">
      <c r="E839" s="51"/>
    </row>
    <row r="840" spans="5:5" ht="13.2">
      <c r="E840" s="51"/>
    </row>
    <row r="841" spans="5:5" ht="13.2">
      <c r="E841" s="51"/>
    </row>
    <row r="842" spans="5:5" ht="13.2">
      <c r="E842" s="51"/>
    </row>
    <row r="843" spans="5:5" ht="13.2">
      <c r="E843" s="51"/>
    </row>
    <row r="844" spans="5:5" ht="13.2">
      <c r="E844" s="51"/>
    </row>
    <row r="845" spans="5:5" ht="13.2">
      <c r="E845" s="51"/>
    </row>
    <row r="846" spans="5:5" ht="13.2">
      <c r="E846" s="51"/>
    </row>
    <row r="847" spans="5:5" ht="13.2">
      <c r="E847" s="51"/>
    </row>
    <row r="848" spans="5:5" ht="13.2">
      <c r="E848" s="51"/>
    </row>
    <row r="849" spans="5:5" ht="13.2">
      <c r="E849" s="51"/>
    </row>
    <row r="850" spans="5:5" ht="13.2">
      <c r="E850" s="51"/>
    </row>
    <row r="851" spans="5:5" ht="13.2">
      <c r="E851" s="51"/>
    </row>
    <row r="852" spans="5:5" ht="13.2">
      <c r="E852" s="51"/>
    </row>
    <row r="853" spans="5:5" ht="13.2">
      <c r="E853" s="51"/>
    </row>
    <row r="854" spans="5:5" ht="13.2">
      <c r="E854" s="51"/>
    </row>
    <row r="855" spans="5:5" ht="13.2">
      <c r="E855" s="51"/>
    </row>
    <row r="856" spans="5:5" ht="13.2">
      <c r="E856" s="51"/>
    </row>
    <row r="857" spans="5:5" ht="13.2">
      <c r="E857" s="51"/>
    </row>
    <row r="858" spans="5:5" ht="13.2">
      <c r="E858" s="51"/>
    </row>
    <row r="859" spans="5:5" ht="13.2">
      <c r="E859" s="51"/>
    </row>
    <row r="860" spans="5:5" ht="13.2">
      <c r="E860" s="51"/>
    </row>
    <row r="861" spans="5:5" ht="13.2">
      <c r="E861" s="51"/>
    </row>
    <row r="862" spans="5:5" ht="13.2">
      <c r="E862" s="51"/>
    </row>
    <row r="863" spans="5:5" ht="13.2">
      <c r="E863" s="51"/>
    </row>
    <row r="864" spans="5:5" ht="13.2">
      <c r="E864" s="51"/>
    </row>
    <row r="865" spans="5:5" ht="13.2">
      <c r="E865" s="51"/>
    </row>
    <row r="866" spans="5:5" ht="13.2">
      <c r="E866" s="51"/>
    </row>
    <row r="867" spans="5:5" ht="13.2">
      <c r="E867" s="51"/>
    </row>
    <row r="868" spans="5:5" ht="13.2">
      <c r="E868" s="51"/>
    </row>
    <row r="869" spans="5:5" ht="13.2">
      <c r="E869" s="51"/>
    </row>
    <row r="870" spans="5:5" ht="13.2">
      <c r="E870" s="51"/>
    </row>
    <row r="871" spans="5:5" ht="13.2">
      <c r="E871" s="51"/>
    </row>
    <row r="872" spans="5:5" ht="13.2">
      <c r="E872" s="51"/>
    </row>
    <row r="873" spans="5:5" ht="13.2">
      <c r="E873" s="51"/>
    </row>
    <row r="874" spans="5:5" ht="13.2">
      <c r="E874" s="51"/>
    </row>
    <row r="875" spans="5:5" ht="13.2">
      <c r="E875" s="51"/>
    </row>
    <row r="876" spans="5:5" ht="13.2">
      <c r="E876" s="51"/>
    </row>
    <row r="877" spans="5:5" ht="13.2">
      <c r="E877" s="51"/>
    </row>
    <row r="878" spans="5:5" ht="13.2">
      <c r="E878" s="51"/>
    </row>
    <row r="879" spans="5:5" ht="13.2">
      <c r="E879" s="51"/>
    </row>
    <row r="880" spans="5:5" ht="13.2">
      <c r="E880" s="51"/>
    </row>
    <row r="881" spans="5:5" ht="13.2">
      <c r="E881" s="51"/>
    </row>
    <row r="882" spans="5:5" ht="13.2">
      <c r="E882" s="51"/>
    </row>
    <row r="883" spans="5:5" ht="13.2">
      <c r="E883" s="51"/>
    </row>
    <row r="884" spans="5:5" ht="13.2">
      <c r="E884" s="51"/>
    </row>
    <row r="885" spans="5:5" ht="13.2">
      <c r="E885" s="51"/>
    </row>
    <row r="886" spans="5:5" ht="13.2">
      <c r="E886" s="51"/>
    </row>
    <row r="887" spans="5:5" ht="13.2">
      <c r="E887" s="51"/>
    </row>
    <row r="888" spans="5:5" ht="13.2">
      <c r="E888" s="51"/>
    </row>
    <row r="889" spans="5:5" ht="13.2">
      <c r="E889" s="51"/>
    </row>
    <row r="890" spans="5:5" ht="13.2">
      <c r="E890" s="51"/>
    </row>
    <row r="891" spans="5:5" ht="13.2">
      <c r="E891" s="51"/>
    </row>
    <row r="892" spans="5:5" ht="13.2">
      <c r="E892" s="51"/>
    </row>
    <row r="893" spans="5:5" ht="13.2">
      <c r="E893" s="51"/>
    </row>
    <row r="894" spans="5:5" ht="13.2">
      <c r="E894" s="51"/>
    </row>
    <row r="895" spans="5:5" ht="13.2">
      <c r="E895" s="51"/>
    </row>
    <row r="896" spans="5:5" ht="13.2">
      <c r="E896" s="51"/>
    </row>
    <row r="897" spans="5:5" ht="13.2">
      <c r="E897" s="51"/>
    </row>
    <row r="898" spans="5:5" ht="13.2">
      <c r="E898" s="51"/>
    </row>
    <row r="899" spans="5:5" ht="13.2">
      <c r="E899" s="51"/>
    </row>
    <row r="900" spans="5:5" ht="13.2">
      <c r="E900" s="51"/>
    </row>
    <row r="901" spans="5:5" ht="13.2">
      <c r="E901" s="51"/>
    </row>
    <row r="902" spans="5:5" ht="13.2">
      <c r="E902" s="51"/>
    </row>
    <row r="903" spans="5:5" ht="13.2">
      <c r="E903" s="51"/>
    </row>
    <row r="904" spans="5:5" ht="13.2">
      <c r="E904" s="51"/>
    </row>
    <row r="905" spans="5:5" ht="13.2">
      <c r="E905" s="51"/>
    </row>
    <row r="906" spans="5:5" ht="13.2">
      <c r="E906" s="51"/>
    </row>
    <row r="907" spans="5:5" ht="13.2">
      <c r="E907" s="51"/>
    </row>
    <row r="908" spans="5:5" ht="13.2">
      <c r="E908" s="51"/>
    </row>
    <row r="909" spans="5:5" ht="13.2">
      <c r="E909" s="51"/>
    </row>
    <row r="910" spans="5:5" ht="13.2">
      <c r="E910" s="51"/>
    </row>
  </sheetData>
  <autoFilter ref="A1:H758" xr:uid="{00000000-0009-0000-0000-000002000000}"/>
  <hyperlinks>
    <hyperlink ref="D162" r:id="rId1" xr:uid="{00000000-0004-0000-0200-000000000000}"/>
    <hyperlink ref="E450" r:id="rId2" xr:uid="{00000000-0004-0000-0200-000001000000}"/>
    <hyperlink ref="E477" r:id="rId3" xr:uid="{00000000-0004-0000-0200-000002000000}"/>
    <hyperlink ref="F526" r:id="rId4" xr:uid="{00000000-0004-0000-0200-000003000000}"/>
    <hyperlink ref="F529" r:id="rId5" xr:uid="{00000000-0004-0000-0200-000004000000}"/>
    <hyperlink ref="F542" r:id="rId6" xr:uid="{00000000-0004-0000-0200-000005000000}"/>
    <hyperlink ref="E544" r:id="rId7" xr:uid="{00000000-0004-0000-0200-000006000000}"/>
    <hyperlink ref="E548" r:id="rId8" xr:uid="{00000000-0004-0000-0200-000007000000}"/>
    <hyperlink ref="E549" r:id="rId9" xr:uid="{00000000-0004-0000-0200-000008000000}"/>
    <hyperlink ref="F571" r:id="rId10" xr:uid="{00000000-0004-0000-0200-000009000000}"/>
    <hyperlink ref="F577" r:id="rId11" xr:uid="{00000000-0004-0000-0200-00000A000000}"/>
    <hyperlink ref="F579" r:id="rId12" xr:uid="{00000000-0004-0000-0200-00000B000000}"/>
    <hyperlink ref="F598" r:id="rId13" xr:uid="{00000000-0004-0000-0200-00000C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  <outlinePr summaryBelow="0" summaryRight="0"/>
    <pageSetUpPr fitToPage="1"/>
  </sheetPr>
  <dimension ref="A1:X953"/>
  <sheetViews>
    <sheetView workbookViewId="0"/>
  </sheetViews>
  <sheetFormatPr defaultColWidth="12.6640625" defaultRowHeight="15.75" customHeight="1"/>
  <cols>
    <col min="1" max="1" width="10.77734375" customWidth="1"/>
    <col min="2" max="2" width="34.6640625" customWidth="1"/>
    <col min="3" max="3" width="9.6640625" customWidth="1"/>
    <col min="4" max="4" width="28.33203125" customWidth="1"/>
    <col min="6" max="6" width="24.77734375" hidden="1" customWidth="1"/>
    <col min="7" max="7" width="12.88671875" customWidth="1"/>
    <col min="8" max="8" width="21.21875" customWidth="1"/>
    <col min="9" max="9" width="19.33203125" customWidth="1"/>
    <col min="10" max="10" width="23.77734375" customWidth="1"/>
  </cols>
  <sheetData>
    <row r="1" spans="1:24" ht="13.2">
      <c r="A1" s="2" t="s">
        <v>10</v>
      </c>
      <c r="B1" s="2" t="s">
        <v>11</v>
      </c>
      <c r="C1" s="2" t="s">
        <v>12</v>
      </c>
      <c r="D1" s="2" t="s">
        <v>2864</v>
      </c>
      <c r="E1" s="2" t="s">
        <v>14</v>
      </c>
      <c r="F1" s="2" t="s">
        <v>15</v>
      </c>
      <c r="G1" s="73" t="s">
        <v>2865</v>
      </c>
      <c r="H1" s="74" t="s">
        <v>2866</v>
      </c>
      <c r="I1" s="74" t="s">
        <v>2867</v>
      </c>
      <c r="J1" s="2" t="s">
        <v>16</v>
      </c>
      <c r="K1" s="12"/>
      <c r="L1" s="12"/>
      <c r="M1" s="12"/>
      <c r="N1" s="18"/>
      <c r="O1" s="18"/>
      <c r="P1" s="18"/>
      <c r="Q1" s="18"/>
      <c r="R1" s="18"/>
      <c r="S1" s="12"/>
      <c r="T1" s="12"/>
      <c r="U1" s="12"/>
      <c r="V1" s="12"/>
      <c r="W1" s="12"/>
      <c r="X1" s="12"/>
    </row>
    <row r="2" spans="1:24" ht="13.2">
      <c r="A2" s="75" t="str">
        <f>IF(PROSPECT!G2,PROSPECT!A2,"")</f>
        <v>SG01</v>
      </c>
      <c r="B2" s="75" t="str">
        <f>IF(PROSPECT!$G$2,PROSPECT!$B$2,"")</f>
        <v>Gym Fitbox</v>
      </c>
      <c r="C2" s="18" t="str">
        <f>IF(PROSPECT!G2,PROSPECT!C2,"")</f>
        <v>Gym</v>
      </c>
      <c r="D2" s="18" t="str">
        <f>IF(PROSPECT!G2,LOWER(PROSPECT!D2),"")</f>
        <v>anh quang or anh nhân - đại diện</v>
      </c>
      <c r="E2" s="76" t="str">
        <f>IF(PROSPECT!G2,PROSPECT!E2,"")</f>
        <v>0396024248</v>
      </c>
      <c r="F2" s="18" t="str">
        <f>IF(PROSPECT!G2,PROSPECT!F2,"")</f>
        <v>fitboxvn@gmail.com</v>
      </c>
      <c r="G2" s="77">
        <v>44986</v>
      </c>
      <c r="H2" s="78">
        <v>0.39930555555555558</v>
      </c>
      <c r="I2" s="78">
        <v>0.40277777777777779</v>
      </c>
      <c r="J2" s="79" t="s">
        <v>2868</v>
      </c>
      <c r="N2" s="18"/>
      <c r="O2" s="19"/>
      <c r="P2" s="18"/>
      <c r="Q2" s="18"/>
      <c r="R2" s="18"/>
    </row>
    <row r="3" spans="1:24" ht="13.2">
      <c r="A3" s="75" t="str">
        <f>IF(PROSPECT!G3,PROSPECT!A3,"")</f>
        <v>SG02</v>
      </c>
      <c r="B3" s="75" t="str">
        <f>IF(PROSPECT!G3,PROSPECT!B3,"")</f>
        <v>Diamond Fitness Center</v>
      </c>
      <c r="C3" s="18" t="str">
        <f>IF(PROSPECT!G3,PROSPECT!C3,"")</f>
        <v>Gym</v>
      </c>
      <c r="D3" s="18" t="str">
        <f>IF(PROSPECT!G3,PROSPECT!D3,"")</f>
        <v>TRẦN QUỐC BÌNH - Đại diện</v>
      </c>
      <c r="E3" s="76" t="str">
        <f>IF(PROSPECT!G3,PROSPECT!E3,"")</f>
        <v>0906804117</v>
      </c>
      <c r="F3" s="18">
        <f>IF(PROSPECT!G3,PROSPECT!F3,"")</f>
        <v>0</v>
      </c>
      <c r="G3" s="77">
        <v>44986</v>
      </c>
      <c r="H3" s="78">
        <v>0.44097222222222221</v>
      </c>
      <c r="I3" s="78">
        <v>0.44444444444444442</v>
      </c>
      <c r="J3" s="79" t="s">
        <v>2868</v>
      </c>
      <c r="N3" s="18"/>
      <c r="O3" s="18"/>
      <c r="P3" s="18"/>
      <c r="Q3" s="18"/>
      <c r="R3" s="18"/>
    </row>
    <row r="4" spans="1:24" ht="26.4">
      <c r="A4" s="75" t="str">
        <f>IF(PROSPECT!G4,PROSPECT!A4,"")</f>
        <v>SG03</v>
      </c>
      <c r="B4" s="75" t="str">
        <f>IF(PROSPECT!G4,PROSPECT!B4,"")</f>
        <v>UNIFIT Fitness Training &amp; Coaching Center</v>
      </c>
      <c r="C4" s="18" t="str">
        <f>IF(PROSPECT!G4,PROSPECT!C4,"")</f>
        <v>Gym</v>
      </c>
      <c r="D4" s="18" t="str">
        <f>IF(PROSPECT!G4,PROSPECT!D4,"")</f>
        <v>HUỲNH HỮU THANH PHƯƠNG - Đại diện</v>
      </c>
      <c r="E4" s="76" t="str">
        <f>IF(PROSPECT!G4,PROSPECT!E4,"")</f>
        <v>02835166158</v>
      </c>
      <c r="F4" s="18" t="str">
        <f>IF(PROSPECT!G4,PROSPECT!F4,"")</f>
        <v>marketing@unifit.vn</v>
      </c>
      <c r="G4" s="77">
        <v>44986</v>
      </c>
      <c r="H4" s="78">
        <v>0.4826388888888889</v>
      </c>
      <c r="I4" s="78">
        <v>0.4861111111111111</v>
      </c>
      <c r="J4" s="79" t="s">
        <v>2869</v>
      </c>
      <c r="N4" s="18"/>
      <c r="O4" s="18"/>
      <c r="P4" s="18"/>
      <c r="Q4" s="18"/>
      <c r="R4" s="18"/>
    </row>
    <row r="5" spans="1:24" ht="13.2">
      <c r="A5" s="75" t="str">
        <f>IF(PROSPECT!G5,PROSPECT!A5,"")</f>
        <v>SG04</v>
      </c>
      <c r="B5" s="75" t="str">
        <f>IF(PROSPECT!G5,PROSPECT!B5,"")</f>
        <v>T&amp;V Fitness</v>
      </c>
      <c r="C5" s="18" t="str">
        <f>IF(PROSPECT!G5,PROSPECT!C5,"")</f>
        <v>Gym</v>
      </c>
      <c r="D5" s="18" t="str">
        <f>IF(PROSPECT!G5,PROSPECT!D5,"")</f>
        <v>TRẦN CHÍ VINH - Đại diện</v>
      </c>
      <c r="E5" s="76" t="str">
        <f>IF(PROSPECT!G5,PROSPECT!E5,"")</f>
        <v>931391149</v>
      </c>
      <c r="F5" s="18" t="str">
        <f>IF(PROSPECT!G5,PROSPECT!F5,"")</f>
        <v>thehinhquan1@gmail.com</v>
      </c>
      <c r="G5" s="77">
        <v>44986</v>
      </c>
      <c r="H5" s="78">
        <v>0.52430555555555558</v>
      </c>
      <c r="I5" s="78">
        <v>0.52777777777777779</v>
      </c>
      <c r="J5" s="79" t="s">
        <v>2870</v>
      </c>
      <c r="N5" s="18"/>
      <c r="O5" s="18"/>
      <c r="P5" s="18"/>
      <c r="Q5" s="18"/>
      <c r="R5" s="18"/>
    </row>
    <row r="6" spans="1:24" ht="13.2">
      <c r="A6" s="75" t="str">
        <f>IF(PROSPECT!G6,PROSPECT!A6,"")</f>
        <v>SG05</v>
      </c>
      <c r="B6" s="75" t="str">
        <f>IF(PROSPECT!G6,PROSPECT!B6,"")</f>
        <v>Fit Force Fitness and Yoga</v>
      </c>
      <c r="C6" s="18" t="str">
        <f>IF(PROSPECT!G6,PROSPECT!C6,"")</f>
        <v>Gym</v>
      </c>
      <c r="D6" s="18" t="str">
        <f>IF(PROSPECT!G6,PROSPECT!D6,"")</f>
        <v>Hotline</v>
      </c>
      <c r="E6" s="76" t="str">
        <f>IF(PROSPECT!G6,PROSPECT!E6,"")</f>
        <v>028 3636 9491</v>
      </c>
      <c r="F6" s="18" t="str">
        <f>IF(PROSPECT!G6,PROSPECT!F6,"")</f>
        <v>info@fitforce.vn</v>
      </c>
      <c r="G6" s="77">
        <v>44986</v>
      </c>
      <c r="H6" s="78">
        <v>0.56597222222222221</v>
      </c>
      <c r="I6" s="78">
        <v>0.56944444444444442</v>
      </c>
      <c r="J6" s="79" t="s">
        <v>2869</v>
      </c>
      <c r="N6" s="18"/>
      <c r="O6" s="18"/>
      <c r="P6" s="18"/>
      <c r="Q6" s="18"/>
      <c r="R6" s="18"/>
    </row>
    <row r="7" spans="1:24" ht="13.2">
      <c r="A7" s="75" t="str">
        <f>IF(PROSPECT!G7,PROSPECT!A7,"")</f>
        <v>SG06</v>
      </c>
      <c r="B7" s="75" t="str">
        <f>IF(PROSPECT!G7,PROSPECT!B7,"")</f>
        <v>Transform Fitness &amp; Yoga</v>
      </c>
      <c r="C7" s="18" t="str">
        <f>IF(PROSPECT!G7,PROSPECT!C7,"")</f>
        <v>Gym</v>
      </c>
      <c r="D7" s="18" t="str">
        <f>IF(PROSPECT!G7,PROSPECT!D7,"")</f>
        <v>Hoàng Nguyên</v>
      </c>
      <c r="E7" s="76" t="str">
        <f>IF(PROSPECT!G7,PROSPECT!E7,"")</f>
        <v>093 374 21 28</v>
      </c>
      <c r="F7" s="18">
        <f>IF(PROSPECT!G7,PROSPECT!F7,"")</f>
        <v>0</v>
      </c>
      <c r="G7" s="77">
        <v>44986</v>
      </c>
      <c r="H7" s="78">
        <v>0.60763888888888884</v>
      </c>
      <c r="I7" s="78">
        <v>0.61111111111111116</v>
      </c>
      <c r="J7" s="79" t="s">
        <v>2869</v>
      </c>
      <c r="N7" s="18"/>
      <c r="O7" s="18"/>
      <c r="P7" s="18"/>
      <c r="Q7" s="18"/>
      <c r="R7" s="18"/>
    </row>
    <row r="8" spans="1:24" ht="13.2">
      <c r="A8" s="75" t="str">
        <f>IF(PROSPECT!G8,PROSPECT!A8,"")</f>
        <v>SG07</v>
      </c>
      <c r="B8" s="75" t="str">
        <f>IF(PROSPECT!G8,PROSPECT!B8,"")</f>
        <v>RUNAM D’OR</v>
      </c>
      <c r="C8" s="18" t="str">
        <f>IF(PROSPECT!G8,PROSPECT!C8,"")</f>
        <v>Coffee</v>
      </c>
      <c r="D8" s="18" t="str">
        <f>IF(PROSPECT!G8,PROSPECT!D8,"")</f>
        <v>Hotline</v>
      </c>
      <c r="E8" s="76" t="str">
        <f>IF(PROSPECT!G8,PROSPECT!E8,"")</f>
        <v>028 3829 3229</v>
      </c>
      <c r="F8" s="18" t="str">
        <f>IF(PROSPECT!G8,PROSPECT!F8,"")</f>
        <v>runamdor@niso.com.vn</v>
      </c>
      <c r="G8" s="77">
        <v>44986</v>
      </c>
      <c r="H8" s="78">
        <v>0.64930555555555558</v>
      </c>
      <c r="I8" s="78">
        <v>0.65277777777777779</v>
      </c>
      <c r="J8" s="79" t="s">
        <v>2869</v>
      </c>
      <c r="N8" s="18"/>
      <c r="O8" s="18"/>
      <c r="P8" s="18"/>
      <c r="Q8" s="18"/>
      <c r="R8" s="18"/>
    </row>
    <row r="9" spans="1:24" ht="13.2">
      <c r="A9" s="75" t="str">
        <f>IF(PROSPECT!G9,PROSPECT!A9,"")</f>
        <v>SG08</v>
      </c>
      <c r="B9" s="75" t="str">
        <f>IF(PROSPECT!G9,PROSPECT!B9,"")</f>
        <v>Chill Garden Lounge</v>
      </c>
      <c r="C9" s="18" t="str">
        <f>IF(PROSPECT!G9,PROSPECT!C9,"")</f>
        <v>Coffee</v>
      </c>
      <c r="D9" s="18" t="str">
        <f>IF(PROSPECT!G9,PROSPECT!D9,"")</f>
        <v>T</v>
      </c>
      <c r="E9" s="76" t="str">
        <f>IF(PROSPECT!G9,PROSPECT!E9,"")</f>
        <v>096 339 79 86</v>
      </c>
      <c r="F9" s="18" t="str">
        <f>IF(PROSPECT!G9,PROSPECT!F9,"")</f>
        <v>duongymt1989@gmail.com</v>
      </c>
      <c r="G9" s="77">
        <v>44986</v>
      </c>
      <c r="H9" s="78">
        <v>0.69097222222222221</v>
      </c>
      <c r="I9" s="78">
        <v>0.69444444444444442</v>
      </c>
      <c r="J9" s="79" t="s">
        <v>2869</v>
      </c>
      <c r="N9" s="18"/>
      <c r="O9" s="18"/>
      <c r="P9" s="18"/>
      <c r="Q9" s="18"/>
      <c r="R9" s="18"/>
    </row>
    <row r="10" spans="1:24" ht="13.2">
      <c r="A10" s="75" t="str">
        <f>IF(PROSPECT!G10,PROSPECT!A10,"")</f>
        <v>SG09</v>
      </c>
      <c r="B10" s="75" t="str">
        <f>IF(PROSPECT!G10,PROSPECT!B10,"")</f>
        <v>Amour Kafe</v>
      </c>
      <c r="C10" s="18" t="str">
        <f>IF(PROSPECT!G10,PROSPECT!C10,"")</f>
        <v>Coffee</v>
      </c>
      <c r="D10" s="18" t="str">
        <f>IF(PROSPECT!G10,PROSPECT!D10,"")</f>
        <v>Thảo</v>
      </c>
      <c r="E10" s="76" t="str">
        <f>IF(PROSPECT!G10,PROSPECT!E10,"")</f>
        <v>098 930 91 95</v>
      </c>
      <c r="F10" s="18">
        <f>IF(PROSPECT!G10,PROSPECT!F10,"")</f>
        <v>0</v>
      </c>
      <c r="G10" s="77">
        <v>44986</v>
      </c>
      <c r="H10" s="78">
        <v>0.73263888888888884</v>
      </c>
      <c r="I10" s="78">
        <v>0.73611111111111116</v>
      </c>
      <c r="J10" s="79" t="s">
        <v>2869</v>
      </c>
      <c r="K10" s="23"/>
      <c r="N10" s="18"/>
      <c r="O10" s="18"/>
      <c r="P10" s="18"/>
      <c r="Q10" s="18"/>
      <c r="R10" s="18"/>
    </row>
    <row r="11" spans="1:24" ht="13.2">
      <c r="A11" s="75" t="str">
        <f>IF(PROSPECT!G11,PROSPECT!A11,"")</f>
        <v>SG10</v>
      </c>
      <c r="B11" s="75" t="str">
        <f>IF(PROSPECT!G11,PROSPECT!B11,"")</f>
        <v>Okkio Caffe</v>
      </c>
      <c r="C11" s="18" t="str">
        <f>IF(PROSPECT!G11,PROSPECT!C11,"")</f>
        <v>Coffee</v>
      </c>
      <c r="D11" s="18" t="str">
        <f>IF(PROSPECT!G11,PROSPECT!D11,"")</f>
        <v>PHAN VĨNH ĐẠT - Đại diện</v>
      </c>
      <c r="E11" s="76" t="str">
        <f>IF(PROSPECT!G11,PROSPECT!E11,"")</f>
        <v>0333188286</v>
      </c>
      <c r="F11" s="18" t="str">
        <f>IF(PROSPECT!G11,PROSPECT!F11,"")</f>
        <v>admin@okkiocaffe.com</v>
      </c>
      <c r="G11" s="77">
        <v>44986</v>
      </c>
      <c r="H11" s="78">
        <v>0.39930555555555558</v>
      </c>
      <c r="I11" s="78">
        <v>0.40277777777777779</v>
      </c>
      <c r="J11" s="79" t="s">
        <v>2869</v>
      </c>
    </row>
    <row r="12" spans="1:24" ht="13.2">
      <c r="A12" s="75" t="str">
        <f>IF(PROSPECT!G12,PROSPECT!A12,"")</f>
        <v>SG11</v>
      </c>
      <c r="B12" s="75" t="str">
        <f>IF(PROSPECT!G12,PROSPECT!B12,"")</f>
        <v>Beanthere Cafe</v>
      </c>
      <c r="C12" s="18" t="str">
        <f>IF(PROSPECT!G12,PROSPECT!C12,"")</f>
        <v>Coffee</v>
      </c>
      <c r="D12" s="18" t="str">
        <f>IF(PROSPECT!G12,PROSPECT!D12,"")</f>
        <v>Hotline</v>
      </c>
      <c r="E12" s="76" t="str">
        <f>IF(PROSPECT!G12,PROSPECT!E12,"")</f>
        <v>098 716 85 84</v>
      </c>
      <c r="F12" s="18" t="str">
        <f>IF(PROSPECT!G12,PROSPECT!F12,"")</f>
        <v>beantherekafe@gmail.com</v>
      </c>
      <c r="G12" s="77">
        <v>44986</v>
      </c>
      <c r="H12" s="78">
        <v>0.44097222222222221</v>
      </c>
      <c r="I12" s="78">
        <v>0.44444444444444442</v>
      </c>
      <c r="J12" s="79" t="s">
        <v>2869</v>
      </c>
    </row>
    <row r="13" spans="1:24" ht="13.2">
      <c r="A13" s="75" t="str">
        <f>IF(PROSPECT!G13,PROSPECT!A13,"")</f>
        <v>SG12</v>
      </c>
      <c r="B13" s="75" t="str">
        <f>IF(PROSPECT!G13,PROSPECT!B13,"")</f>
        <v>S’mores Saigon</v>
      </c>
      <c r="C13" s="18" t="str">
        <f>IF(PROSPECT!G13,PROSPECT!C13,"")</f>
        <v>Coffee</v>
      </c>
      <c r="D13" s="18" t="str">
        <f>IF(PROSPECT!G13,PROSPECT!D13,"")</f>
        <v>Hotline</v>
      </c>
      <c r="E13" s="76" t="str">
        <f>IF(PROSPECT!G13,PROSPECT!E13,"")</f>
        <v>0839 909 395</v>
      </c>
      <c r="F13" s="18" t="str">
        <f>IF(PROSPECT!G13,PROSPECT!F13,"")</f>
        <v>smoressaigon.mkt@gmail.com</v>
      </c>
      <c r="G13" s="77">
        <v>44986</v>
      </c>
      <c r="H13" s="78">
        <v>0.4826388888888889</v>
      </c>
      <c r="I13" s="78">
        <v>0.4861111111111111</v>
      </c>
      <c r="J13" s="79" t="s">
        <v>2869</v>
      </c>
    </row>
    <row r="14" spans="1:24" ht="17.25" customHeight="1">
      <c r="A14" s="75" t="str">
        <f>IF(PROSPECT!G14,PROSPECT!A14,"")</f>
        <v>SG13</v>
      </c>
      <c r="B14" s="75" t="str">
        <f>IF(PROSPECT!G14,PROSPECT!B14,"")</f>
        <v>The Log</v>
      </c>
      <c r="C14" s="18" t="str">
        <f>IF(PROSPECT!G14,PROSPECT!C14,"")</f>
        <v>Nhà hàng</v>
      </c>
      <c r="D14" s="18" t="str">
        <f>IF(PROSPECT!G14,PROSPECT!D14,"")</f>
        <v>NGUYỄN HỮU QUÝ - Đại diện</v>
      </c>
      <c r="E14" s="76" t="str">
        <f>IF(PROSPECT!G14,PROSPECT!E14,"")</f>
        <v>'028 3844 7233</v>
      </c>
      <c r="F14" s="18" t="str">
        <f>IF(PROSPECT!G14,PROSPECT!F14,"")</f>
        <v>info@thelog.com.vn</v>
      </c>
      <c r="G14" s="77">
        <v>44986</v>
      </c>
      <c r="H14" s="78">
        <v>0.52430555555555558</v>
      </c>
      <c r="I14" s="78">
        <v>0.52777777777777779</v>
      </c>
      <c r="J14" s="79" t="s">
        <v>2869</v>
      </c>
    </row>
    <row r="15" spans="1:24" ht="13.2">
      <c r="A15" s="75" t="str">
        <f>IF(PROSPECT!G15,PROSPECT!A15,"")</f>
        <v/>
      </c>
      <c r="B15" s="75" t="str">
        <f>IF(PROSPECT!G15,PROSPECT!B15,"")</f>
        <v/>
      </c>
      <c r="C15" s="18" t="str">
        <f>IF(PROSPECT!G15,PROSPECT!C15,"")</f>
        <v/>
      </c>
      <c r="D15" s="18" t="str">
        <f>IF(PROSPECT!G15,PROSPECT!D15,"")</f>
        <v/>
      </c>
      <c r="E15" s="18" t="str">
        <f>IF(PROSPECT!G15,PROSPECT!E15,"")</f>
        <v/>
      </c>
      <c r="F15" s="18" t="str">
        <f>IF(PROSPECT!G15,PROSPECT!F15,"")</f>
        <v/>
      </c>
      <c r="G15" s="77"/>
      <c r="H15" s="78">
        <v>0.56597222222222221</v>
      </c>
      <c r="I15" s="78">
        <v>0.56944444444444442</v>
      </c>
      <c r="J15" s="79"/>
    </row>
    <row r="16" spans="1:24" ht="13.2">
      <c r="A16" s="75" t="str">
        <f>IF(PROSPECT!G16,PROSPECT!A16,"")</f>
        <v>SG15</v>
      </c>
      <c r="B16" s="75" t="str">
        <f>IF(PROSPECT!G16,PROSPECT!B16,"")</f>
        <v>One Fitness &amp; Yoga</v>
      </c>
      <c r="C16" s="18" t="str">
        <f>IF(PROSPECT!G16,PROSPECT!C16,"")</f>
        <v>Gym</v>
      </c>
      <c r="D16" s="18" t="str">
        <f>IF(PROSPECT!G16,PROSPECT!D16,"")</f>
        <v>PHẠM QUYỀN LINH</v>
      </c>
      <c r="E16" s="76" t="str">
        <f>IF(PROSPECT!G16,PROSPECT!E16,"")</f>
        <v>0905692969</v>
      </c>
      <c r="F16" s="18">
        <f>IF(PROSPECT!G16,PROSPECT!F16,"")</f>
        <v>0</v>
      </c>
      <c r="G16" s="77">
        <v>44987</v>
      </c>
      <c r="H16" s="78">
        <v>0.60763888888888884</v>
      </c>
      <c r="I16" s="78">
        <v>0.61111111111111116</v>
      </c>
      <c r="J16" s="79" t="s">
        <v>2869</v>
      </c>
    </row>
    <row r="17" spans="1:10" ht="13.2">
      <c r="A17" s="75" t="str">
        <f>IF(PROSPECT!G17,PROSPECT!A17,"")</f>
        <v>SG16</v>
      </c>
      <c r="B17" s="75" t="str">
        <f>IF(PROSPECT!G17,PROSPECT!B17,"")</f>
        <v>Bodyfit Fitness &amp; Yoga Quận 7</v>
      </c>
      <c r="C17" s="18" t="str">
        <f>IF(PROSPECT!G17,PROSPECT!C17,"")</f>
        <v>Gym</v>
      </c>
      <c r="D17" s="18" t="str">
        <f>IF(PROSPECT!G17,PROSPECT!D17,"")</f>
        <v>Anh Ben</v>
      </c>
      <c r="E17" s="76" t="str">
        <f>IF(PROSPECT!G17,PROSPECT!E17,"")</f>
        <v>937908918</v>
      </c>
      <c r="F17" s="18"/>
      <c r="G17" s="77">
        <v>44987</v>
      </c>
      <c r="H17" s="78">
        <v>0.64930555555555558</v>
      </c>
      <c r="I17" s="78">
        <v>0.65277777777777779</v>
      </c>
      <c r="J17" s="79" t="s">
        <v>2870</v>
      </c>
    </row>
    <row r="18" spans="1:10" ht="13.2">
      <c r="A18" s="75" t="str">
        <f>IF(PROSPECT!G18,PROSPECT!A18,"")</f>
        <v>SG17</v>
      </c>
      <c r="B18" s="75" t="str">
        <f>IF(PROSPECT!G18,PROSPECT!B18,"")</f>
        <v>The New Gym Quận 3</v>
      </c>
      <c r="C18" s="18" t="str">
        <f>IF(PROSPECT!G18,PROSPECT!C18,"")</f>
        <v>Gym</v>
      </c>
      <c r="D18" s="18" t="str">
        <f>IF(PROSPECT!G18,PROSPECT!D18,"")</f>
        <v>Hotline</v>
      </c>
      <c r="E18" s="76" t="str">
        <f>IF(PROSPECT!G18,PROSPECT!E18,"")</f>
        <v>1900 636920</v>
      </c>
      <c r="F18" s="18" t="str">
        <f>IF(PROSPECT!G18,PROSPECT!F18,"")</f>
        <v>cskh@thenewgym.vn</v>
      </c>
      <c r="G18" s="77">
        <v>44987</v>
      </c>
      <c r="H18" s="78">
        <v>0.69097222222222221</v>
      </c>
      <c r="I18" s="78">
        <v>0.69444444444444442</v>
      </c>
      <c r="J18" s="79" t="s">
        <v>2869</v>
      </c>
    </row>
    <row r="19" spans="1:10" ht="13.2">
      <c r="A19" s="75" t="str">
        <f>IF(PROSPECT!G19,PROSPECT!A19,"")</f>
        <v>SG18</v>
      </c>
      <c r="B19" s="75" t="str">
        <f>IF(PROSPECT!G19,PROSPECT!B19,"")</f>
        <v>Phúc Long</v>
      </c>
      <c r="C19" s="18" t="str">
        <f>IF(PROSPECT!G19,PROSPECT!C19,"")</f>
        <v>Coffee</v>
      </c>
      <c r="D19" s="18" t="str">
        <f>IF(PROSPECT!G19,PROSPECT!D19,"")</f>
        <v>Hotline</v>
      </c>
      <c r="E19" s="76" t="str">
        <f>IF(PROSPECT!G19,PROSPECT!E19,"")</f>
        <v>1900 234 518</v>
      </c>
      <c r="F19" s="18" t="str">
        <f>IF(PROSPECT!G19,PROSPECT!F19,"")</f>
        <v>sales@phuclong.masangroup.com</v>
      </c>
      <c r="G19" s="77">
        <v>44987</v>
      </c>
      <c r="H19" s="78">
        <v>0.73263888888888884</v>
      </c>
      <c r="I19" s="78">
        <v>0.73611111111111116</v>
      </c>
      <c r="J19" s="79" t="s">
        <v>2869</v>
      </c>
    </row>
    <row r="20" spans="1:10" ht="13.2">
      <c r="A20" s="75" t="str">
        <f>IF(PROSPECT!G20,PROSPECT!A20,"")</f>
        <v>SG19</v>
      </c>
      <c r="B20" s="75" t="str">
        <f>IF(PROSPECT!G20,PROSPECT!B20,"")</f>
        <v>The Gangs</v>
      </c>
      <c r="C20" s="18" t="str">
        <f>IF(PROSPECT!G20,PROSPECT!C20,"")</f>
        <v>Nhà hàng</v>
      </c>
      <c r="D20" s="18" t="str">
        <f>IF(PROSPECT!G20,PROSPECT!D20,"")</f>
        <v>Lê Văn Tịnh</v>
      </c>
      <c r="E20" s="76" t="str">
        <f>IF(PROSPECT!G20,PROSPECT!E20,"")</f>
        <v>918661968</v>
      </c>
      <c r="F20" s="18" t="str">
        <f>IF(PROSPECT!G20,PROSPECT!F20,"")</f>
        <v>thegangs@tlservice.vn</v>
      </c>
      <c r="G20" s="77">
        <v>44987</v>
      </c>
      <c r="H20" s="78">
        <v>0.39930555555555558</v>
      </c>
      <c r="I20" s="78">
        <v>0.40277777777777779</v>
      </c>
      <c r="J20" s="79" t="s">
        <v>2869</v>
      </c>
    </row>
    <row r="21" spans="1:10" ht="13.2">
      <c r="A21" s="75" t="str">
        <f>IF(PROSPECT!G21,PROSPECT!A21,"")</f>
        <v>SG20</v>
      </c>
      <c r="B21" s="75" t="str">
        <f>IF(PROSPECT!G21,PROSPECT!B21,"")</f>
        <v>The coffee bean &amp; Tea Leaf</v>
      </c>
      <c r="C21" s="18" t="str">
        <f>IF(PROSPECT!G21,PROSPECT!C21,"")</f>
        <v>Coffee</v>
      </c>
      <c r="D21" s="18" t="str">
        <f>IF(PROSPECT!G21,PROSPECT!D21,"")</f>
        <v>Hotline</v>
      </c>
      <c r="E21" s="76" t="str">
        <f>IF(PROSPECT!G21,PROSPECT!E21,"")</f>
        <v>077 511 1140</v>
      </c>
      <c r="F21" s="18" t="str">
        <f>IF(PROSPECT!G21,PROSPECT!F21,"")</f>
        <v>marketing@coffeebean.com.vn</v>
      </c>
      <c r="G21" s="77">
        <v>44987</v>
      </c>
      <c r="H21" s="78">
        <v>0.44097222222222221</v>
      </c>
      <c r="I21" s="78">
        <v>0.44444444444444442</v>
      </c>
      <c r="J21" s="79" t="s">
        <v>2869</v>
      </c>
    </row>
    <row r="22" spans="1:10" ht="13.2">
      <c r="A22" s="75" t="str">
        <f>IF(PROSPECT!G22,PROSPECT!A22,"")</f>
        <v>SG21</v>
      </c>
      <c r="B22" s="75" t="str">
        <f>IF(PROSPECT!G22,PROSPECT!B22,"")</f>
        <v>Three O'clock</v>
      </c>
      <c r="C22" s="18" t="str">
        <f>IF(PROSPECT!G22,PROSPECT!C22,"")</f>
        <v>Coffee</v>
      </c>
      <c r="D22" s="18" t="str">
        <f>IF(PROSPECT!G22,PROSPECT!D22,"")</f>
        <v>Hotline</v>
      </c>
      <c r="E22" s="76" t="str">
        <f>IF(PROSPECT!G22,PROSPECT!E22,"")</f>
        <v>1900 2684</v>
      </c>
      <c r="F22" s="18" t="str">
        <f>IF(PROSPECT!G22,PROSPECT!F22,"")</f>
        <v>tuyendung@threeoclock.net</v>
      </c>
      <c r="G22" s="77">
        <v>44987</v>
      </c>
      <c r="H22" s="78">
        <v>0.4826388888888889</v>
      </c>
      <c r="I22" s="78">
        <v>0.4861111111111111</v>
      </c>
      <c r="J22" s="79" t="s">
        <v>2869</v>
      </c>
    </row>
    <row r="23" spans="1:10" ht="13.2">
      <c r="A23" s="75" t="str">
        <f>IF(PROSPECT!G23,PROSPECT!A23,"")</f>
        <v/>
      </c>
      <c r="B23" s="75" t="str">
        <f>IF(PROSPECT!G23,PROSPECT!B23,"")</f>
        <v/>
      </c>
      <c r="C23" s="18" t="str">
        <f>IF(PROSPECT!G23,PROSPECT!C23,"")</f>
        <v/>
      </c>
      <c r="D23" s="18" t="str">
        <f>IF(PROSPECT!G23,PROSPECT!D23,"")</f>
        <v/>
      </c>
      <c r="E23" s="18" t="str">
        <f>IF(PROSPECT!G23,PROSPECT!E23,"")</f>
        <v/>
      </c>
      <c r="F23" s="18" t="str">
        <f>IF(PROSPECT!G23,PROSPECT!F23,"")</f>
        <v/>
      </c>
      <c r="G23" s="77">
        <v>44987</v>
      </c>
      <c r="H23" s="78">
        <v>0.52430555555555558</v>
      </c>
      <c r="I23" s="78">
        <v>0.52777777777777779</v>
      </c>
      <c r="J23" s="79"/>
    </row>
    <row r="24" spans="1:10" ht="13.2">
      <c r="A24" s="75" t="str">
        <f>IF(PROSPECT!G24,PROSPECT!A24,"")</f>
        <v>SG23</v>
      </c>
      <c r="B24" s="75" t="str">
        <f>IF(PROSPECT!G24,PROSPECT!B24,"")</f>
        <v>Novaland Gallery</v>
      </c>
      <c r="C24" s="18" t="str">
        <f>IF(PROSPECT!G24,PROSPECT!C24,"")</f>
        <v>Nhà hàng</v>
      </c>
      <c r="D24" s="18" t="str">
        <f>IF(PROSPECT!G24,PROSPECT!D24,"")</f>
        <v>Hotline</v>
      </c>
      <c r="E24" s="76" t="str">
        <f>IF(PROSPECT!G24,PROSPECT!E24,"")</f>
        <v>1900636666</v>
      </c>
      <c r="F24" s="18" t="str">
        <f>IF(PROSPECT!G24,PROSPECT!F24,"")</f>
        <v>chamsockhachhang@novaland.com.vn</v>
      </c>
      <c r="G24" s="77"/>
      <c r="H24" s="78">
        <v>0.56597222222222221</v>
      </c>
      <c r="I24" s="78">
        <v>0.56944444444444442</v>
      </c>
      <c r="J24" s="79" t="s">
        <v>2869</v>
      </c>
    </row>
    <row r="25" spans="1:10" ht="13.2">
      <c r="A25" s="75" t="str">
        <f>IF(PROSPECT!G25,PROSPECT!A25,"")</f>
        <v>SG24</v>
      </c>
      <c r="B25" s="75" t="str">
        <f>IF(PROSPECT!G25,PROSPECT!B25,"")</f>
        <v>Gymland - Let's try</v>
      </c>
      <c r="C25" s="18" t="str">
        <f>IF(PROSPECT!G25,PROSPECT!C25,"")</f>
        <v>Gym</v>
      </c>
      <c r="D25" s="18" t="str">
        <f>IF(PROSPECT!G25,PROSPECT!D25,"")</f>
        <v>Hotline</v>
      </c>
      <c r="E25" s="76" t="str">
        <f>IF(PROSPECT!G25,PROSPECT!E25,"")</f>
        <v>028 6683 4444</v>
      </c>
      <c r="F25" s="18" t="str">
        <f>IF(PROSPECT!G25,PROSPECT!F25,"")</f>
        <v>cskh.gymland@gmail.com</v>
      </c>
      <c r="G25" s="77">
        <v>44988</v>
      </c>
      <c r="H25" s="78">
        <v>0.60763888888888884</v>
      </c>
      <c r="I25" s="78">
        <v>0.61111111111111116</v>
      </c>
      <c r="J25" s="79" t="s">
        <v>2869</v>
      </c>
    </row>
    <row r="26" spans="1:10" ht="13.2">
      <c r="A26" s="75" t="str">
        <f>IF(PROSPECT!G26,PROSPECT!A26,"")</f>
        <v>SG25</v>
      </c>
      <c r="B26" s="75" t="str">
        <f>IF(PROSPECT!G26,PROSPECT!B26,"")</f>
        <v>Cà Kê Café</v>
      </c>
      <c r="C26" s="18" t="str">
        <f>IF(PROSPECT!G26,PROSPECT!C26,"")</f>
        <v>Coffee</v>
      </c>
      <c r="D26" s="18" t="str">
        <f>IF(PROSPECT!G26,PROSPECT!D26,"")</f>
        <v>Hotline</v>
      </c>
      <c r="E26" s="76" t="str">
        <f>IF(PROSPECT!G26,PROSPECT!E26,"")</f>
        <v>093 351 51 54</v>
      </c>
      <c r="F26" s="18" t="str">
        <f>IF(PROSPECT!G26,PROSPECT!F26,"")</f>
        <v>cakecafe.saigon2022@gmail.com</v>
      </c>
      <c r="G26" s="77">
        <v>44988</v>
      </c>
      <c r="H26" s="78">
        <v>0.64930555555555558</v>
      </c>
      <c r="I26" s="78">
        <v>0.65277777777777779</v>
      </c>
      <c r="J26" s="79" t="s">
        <v>2869</v>
      </c>
    </row>
    <row r="27" spans="1:10" ht="13.2">
      <c r="A27" s="75" t="str">
        <f>IF(PROSPECT!G27,PROSPECT!A27,"")</f>
        <v>SG26</v>
      </c>
      <c r="B27" s="75" t="str">
        <f>IF(PROSPECT!G27,PROSPECT!B27,"")</f>
        <v>Tonkin Cottage Cafe</v>
      </c>
      <c r="C27" s="18" t="str">
        <f>IF(PROSPECT!G27,PROSPECT!C27,"")</f>
        <v>Coffee</v>
      </c>
      <c r="D27" s="18" t="str">
        <f>IF(PROSPECT!G27,PROSPECT!D27,"")</f>
        <v>Quản lý - Anh Vũ
Quản lý tổng - Anh Hữu</v>
      </c>
      <c r="E27" s="76" t="str">
        <f>IF(PROSPECT!G27,PROSPECT!E27,"")</f>
        <v>844990610
0931891148</v>
      </c>
      <c r="F27" s="18" t="str">
        <f>IF(PROSPECT!G27,PROSPECT!F27,"")</f>
        <v>tonkincottage@gmail.com</v>
      </c>
      <c r="G27" s="77">
        <v>44988</v>
      </c>
      <c r="H27" s="78">
        <v>0.69097222222222221</v>
      </c>
      <c r="I27" s="78">
        <v>0.69444444444444442</v>
      </c>
      <c r="J27" s="79" t="s">
        <v>2868</v>
      </c>
    </row>
    <row r="28" spans="1:10" ht="13.2">
      <c r="A28" s="75" t="str">
        <f>IF(PROSPECT!G28,PROSPECT!A28,"")</f>
        <v>SG27</v>
      </c>
      <c r="B28" s="75" t="str">
        <f>IF(PROSPECT!G28,PROSPECT!B28,"")</f>
        <v>Warning Zone Garden</v>
      </c>
      <c r="C28" s="18" t="str">
        <f>IF(PROSPECT!G28,PROSPECT!C28,"")</f>
        <v>Nhà hàng</v>
      </c>
      <c r="D28" s="18" t="str">
        <f>IF(PROSPECT!G28,PROSPECT!D28,"")</f>
        <v>NGUYỄN THIÊN LONG BẢO - NGUYỄN TẤT THẮNG - Đại diện</v>
      </c>
      <c r="E28" s="76" t="str">
        <f>IF(PROSPECT!G28,PROSPECT!E28,"")</f>
        <v>083 4666286</v>
      </c>
      <c r="F28" s="18" t="str">
        <f>IF(PROSPECT!G28,PROSPECT!F28,"")</f>
        <v>office@warningzone.com</v>
      </c>
      <c r="G28" s="77">
        <v>44988</v>
      </c>
      <c r="H28" s="78">
        <v>0.73263888888888884</v>
      </c>
      <c r="I28" s="78">
        <v>0.73611111111111116</v>
      </c>
      <c r="J28" s="79" t="s">
        <v>2871</v>
      </c>
    </row>
    <row r="29" spans="1:10" ht="13.2">
      <c r="A29" s="75" t="str">
        <f>IF(PROSPECT!G29,PROSPECT!A29,"")</f>
        <v>SG28</v>
      </c>
      <c r="B29" s="75" t="str">
        <f>IF(PROSPECT!G29,PROSPECT!B29,"")</f>
        <v>Xẻng - Mồi &amp; Bia</v>
      </c>
      <c r="C29" s="18" t="str">
        <f>IF(PROSPECT!G29,PROSPECT!C29,"")</f>
        <v>Nhà hàng</v>
      </c>
      <c r="D29" s="18" t="str">
        <f>IF(PROSPECT!G29,PROSPECT!D29,"")</f>
        <v>chị Trinh</v>
      </c>
      <c r="E29" s="76" t="str">
        <f>IF(PROSPECT!G29,PROSPECT!E29,"")</f>
        <v>792675119</v>
      </c>
      <c r="F29" s="18" t="str">
        <f>IF(PROSPECT!G29,PROSPECT!F29,"")</f>
        <v>xengmoivabia@gmail.com</v>
      </c>
      <c r="G29" s="77">
        <v>44988</v>
      </c>
      <c r="H29" s="78">
        <v>0.39930555555555558</v>
      </c>
      <c r="I29" s="78">
        <v>0.40277777777777779</v>
      </c>
      <c r="J29" s="79" t="s">
        <v>2869</v>
      </c>
    </row>
    <row r="30" spans="1:10" ht="26.4">
      <c r="A30" s="75" t="str">
        <f>IF(PROSPECT!G30,PROSPECT!A30,"")</f>
        <v>SG29</v>
      </c>
      <c r="B30" s="75" t="str">
        <f>IF(PROSPECT!G30,PROSPECT!B30,"")</f>
        <v>BELGO - BELGIAN CRAFT BEER &amp; GASTROPUB / Da Kao</v>
      </c>
      <c r="C30" s="18" t="str">
        <f>IF(PROSPECT!G30,PROSPECT!C30,"")</f>
        <v>Nhà hàng</v>
      </c>
      <c r="D30" s="18" t="str">
        <f>IF(PROSPECT!G30,PROSPECT!D30,"")</f>
        <v>GAUTHIER CHRISTOPHE H. LAGASSE DE LOCHT - Đại diện</v>
      </c>
      <c r="E30" s="76" t="str">
        <f>IF(PROSPECT!G30,PROSPECT!E30,"")</f>
        <v>028 39100486</v>
      </c>
      <c r="F30" s="18" t="str">
        <f>IF(PROSPECT!G30,PROSPECT!F30,"")</f>
        <v>info@belgo.com.vn</v>
      </c>
      <c r="G30" s="77">
        <v>44991</v>
      </c>
      <c r="H30" s="78">
        <v>0.44097222222222221</v>
      </c>
      <c r="I30" s="78">
        <v>0.44444444444444442</v>
      </c>
      <c r="J30" s="79" t="s">
        <v>2869</v>
      </c>
    </row>
    <row r="31" spans="1:10" ht="13.2">
      <c r="A31" s="75" t="str">
        <f>IF(PROSPECT!G31,PROSPECT!A31,"")</f>
        <v>SG30</v>
      </c>
      <c r="B31" s="75" t="str">
        <f>IF(PROSPECT!G31,PROSPECT!B31,"")</f>
        <v>Zion Sky Lounge and Dining</v>
      </c>
      <c r="C31" s="18" t="str">
        <f>IF(PROSPECT!G31,PROSPECT!C31,"")</f>
        <v>Rooftop</v>
      </c>
      <c r="D31" s="18" t="str">
        <f>IF(PROSPECT!G31,PROSPECT!D31,"")</f>
        <v>Hotline</v>
      </c>
      <c r="E31" s="76" t="str">
        <f>IF(PROSPECT!G31,PROSPECT!E31,"")</f>
        <v>0939368286</v>
      </c>
      <c r="F31" s="18">
        <f>IF(PROSPECT!G31,PROSPECT!F31,"")</f>
        <v>0</v>
      </c>
      <c r="G31" s="77">
        <v>44991</v>
      </c>
      <c r="H31" s="78">
        <v>0.4826388888888889</v>
      </c>
      <c r="I31" s="78">
        <v>0.4861111111111111</v>
      </c>
      <c r="J31" s="79" t="s">
        <v>2871</v>
      </c>
    </row>
    <row r="32" spans="1:10" ht="13.2">
      <c r="A32" s="75" t="str">
        <f>IF(PROSPECT!G32,PROSPECT!A32,"")</f>
        <v>SG31</v>
      </c>
      <c r="B32" s="75" t="str">
        <f>IF(PROSPECT!G32,PROSPECT!B32,"")</f>
        <v>Baozi Hồ Tùng Mậu</v>
      </c>
      <c r="C32" s="18" t="str">
        <f>IF(PROSPECT!G32,PROSPECT!C32,"")</f>
        <v>Coffee</v>
      </c>
      <c r="D32" s="18" t="str">
        <f>IF(PROSPECT!G32,PROSPECT!D32,"")</f>
        <v>Chị Ngọc</v>
      </c>
      <c r="E32" s="76" t="str">
        <f>IF(PROSPECT!G32,PROSPECT!E32,"")</f>
        <v>939100966</v>
      </c>
      <c r="F32" s="18" t="str">
        <f>IF(PROSPECT!G32,PROSPECT!F32,"")</f>
        <v>INFO@BAOZIHCM.COM</v>
      </c>
      <c r="G32" s="77">
        <v>44991</v>
      </c>
      <c r="H32" s="78">
        <v>0.52430555555555558</v>
      </c>
      <c r="I32" s="78">
        <v>0.52777777777777779</v>
      </c>
      <c r="J32" s="79" t="s">
        <v>2869</v>
      </c>
    </row>
    <row r="33" spans="1:10" ht="13.2">
      <c r="A33" s="75" t="str">
        <f>IF(PROSPECT!G33,PROSPECT!A33,"")</f>
        <v>SG32</v>
      </c>
      <c r="B33" s="75" t="str">
        <f>IF(PROSPECT!G33,PROSPECT!B33,"")</f>
        <v>Power Up Fitness</v>
      </c>
      <c r="C33" s="18" t="str">
        <f>IF(PROSPECT!G33,PROSPECT!C33,"")</f>
        <v>Gym</v>
      </c>
      <c r="D33" s="18" t="str">
        <f>IF(PROSPECT!G33,PROSPECT!D33,"")</f>
        <v>Hotline</v>
      </c>
      <c r="E33" s="76" t="str">
        <f>IF(PROSPECT!G33,PROSPECT!E33,"")</f>
        <v>0343 766 363</v>
      </c>
      <c r="F33" s="18">
        <f>IF(PROSPECT!G33,PROSPECT!F33,"")</f>
        <v>0</v>
      </c>
      <c r="G33" s="77">
        <v>44991</v>
      </c>
      <c r="H33" s="78">
        <v>0.56597222222222221</v>
      </c>
      <c r="I33" s="78">
        <v>0.56944444444444442</v>
      </c>
      <c r="J33" s="79" t="s">
        <v>2869</v>
      </c>
    </row>
    <row r="34" spans="1:10" ht="13.2">
      <c r="A34" s="75" t="str">
        <f>IF(PROSPECT!G34,PROSPECT!A34,"")</f>
        <v>SG33</v>
      </c>
      <c r="B34" s="75" t="str">
        <f>IF(PROSPECT!G34,PROSPECT!B34,"")</f>
        <v>1B FSC Garden</v>
      </c>
      <c r="C34" s="18" t="str">
        <f>IF(PROSPECT!G34,PROSPECT!C34,"")</f>
        <v>Coffee</v>
      </c>
      <c r="D34" s="18" t="str">
        <f>IF(PROSPECT!G34,PROSPECT!D34,"")</f>
        <v>Hotline</v>
      </c>
      <c r="E34" s="76" t="str">
        <f>IF(PROSPECT!G34,PROSPECT!E34,"")</f>
        <v>094 268 68 22</v>
      </c>
      <c r="F34" s="18" t="str">
        <f>IF(PROSPECT!G34,PROSPECT!F34,"")</f>
        <v>1bgarden.saigon@gmail.com</v>
      </c>
      <c r="G34" s="77">
        <v>44991</v>
      </c>
      <c r="H34" s="78">
        <v>0.60763888888888884</v>
      </c>
      <c r="I34" s="78">
        <v>0.61111111111111116</v>
      </c>
      <c r="J34" s="79"/>
    </row>
    <row r="35" spans="1:10" ht="13.2">
      <c r="A35" s="75" t="str">
        <f>IF(PROSPECT!G35,PROSPECT!A35,"")</f>
        <v>SG34</v>
      </c>
      <c r="B35" s="75" t="str">
        <f>IF(PROSPECT!G35,PROSPECT!B35,"")</f>
        <v>Acoustic Bar - Thảo Điền</v>
      </c>
      <c r="C35" s="18" t="str">
        <f>IF(PROSPECT!G35,PROSPECT!C35,"")</f>
        <v>Coffee</v>
      </c>
      <c r="D35" s="18" t="str">
        <f>IF(PROSPECT!G35,PROSPECT!D35,"")</f>
        <v>Hotline</v>
      </c>
      <c r="E35" s="76" t="str">
        <f>IF(PROSPECT!G35,PROSPECT!E35,"")</f>
        <v>081 833 1818</v>
      </c>
      <c r="F35" s="18" t="str">
        <f>IF(PROSPECT!G35,PROSPECT!F35,"")</f>
        <v>acousticbar.hr@gmail.com</v>
      </c>
      <c r="G35" s="77">
        <v>44991</v>
      </c>
      <c r="H35" s="78">
        <v>0.64930555555555558</v>
      </c>
      <c r="I35" s="78">
        <v>0.65277777777777779</v>
      </c>
      <c r="J35" s="79" t="s">
        <v>2869</v>
      </c>
    </row>
    <row r="36" spans="1:10" ht="13.2">
      <c r="A36" s="75" t="str">
        <f>IF(PROSPECT!G36,PROSPECT!A36,"")</f>
        <v>SG35</v>
      </c>
      <c r="B36" s="75" t="str">
        <f>IF(PROSPECT!G36,PROSPECT!B36,"")</f>
        <v>The 90's</v>
      </c>
      <c r="C36" s="18" t="str">
        <f>IF(PROSPECT!G36,PROSPECT!C36,"")</f>
        <v>Pub</v>
      </c>
      <c r="D36" s="18" t="str">
        <f>IF(PROSPECT!G36,PROSPECT!D36,"")</f>
        <v>Hotline</v>
      </c>
      <c r="E36" s="76" t="str">
        <f>IF(PROSPECT!G36,PROSPECT!E36,"")</f>
        <v>0775 666 699</v>
      </c>
      <c r="F36" s="18" t="str">
        <f>IF(PROSPECT!G36,PROSPECT!F36,"")</f>
        <v>the90s.saigon@gmail.com</v>
      </c>
      <c r="G36" s="77">
        <v>44992</v>
      </c>
      <c r="H36" s="78">
        <v>0.69097222222222221</v>
      </c>
      <c r="I36" s="78">
        <v>0.69444444444444442</v>
      </c>
      <c r="J36" s="79" t="s">
        <v>2869</v>
      </c>
    </row>
    <row r="37" spans="1:10" ht="13.2">
      <c r="A37" s="75" t="str">
        <f>IF(PROSPECT!G37,PROSPECT!A37,"")</f>
        <v>SG36</v>
      </c>
      <c r="B37" s="75" t="str">
        <f>IF(PROSPECT!G37,PROSPECT!B37,"")</f>
        <v>ZumWhere Ngô Thời Nhiệm</v>
      </c>
      <c r="C37" s="18" t="str">
        <f>IF(PROSPECT!G37,PROSPECT!C37,"")</f>
        <v>Nhà hàng</v>
      </c>
      <c r="D37" s="18" t="str">
        <f>IF(PROSPECT!G37,PROSPECT!D37,"")</f>
        <v>LÊ TRẦN ANH VINH - Đại diện</v>
      </c>
      <c r="E37" s="76" t="str">
        <f>IF(PROSPECT!G37,PROSPECT!E37,"")</f>
        <v>(028) 6681 9010</v>
      </c>
      <c r="F37" s="18" t="str">
        <f>IF(PROSPECT!G37,PROSPECT!F37,"")</f>
        <v>cs@zumstart.com</v>
      </c>
      <c r="G37" s="77">
        <v>44992</v>
      </c>
      <c r="H37" s="78">
        <v>0.73263888888888884</v>
      </c>
      <c r="I37" s="78">
        <v>0.73611111111111116</v>
      </c>
      <c r="J37" s="79" t="s">
        <v>2871</v>
      </c>
    </row>
    <row r="38" spans="1:10" ht="13.2">
      <c r="A38" s="75" t="str">
        <f>IF(PROSPECT!G38,PROSPECT!A38,"")</f>
        <v>SG37</v>
      </c>
      <c r="B38" s="75" t="str">
        <f>IF(PROSPECT!G38,PROSPECT!B38,"")</f>
        <v>Vườn Thảo Điền</v>
      </c>
      <c r="C38" s="18" t="str">
        <f>IF(PROSPECT!G38,PROSPECT!C38,"")</f>
        <v>Coffee</v>
      </c>
      <c r="D38" s="18" t="str">
        <f>IF(PROSPECT!G38,PROSPECT!D38,"")</f>
        <v>Hotline</v>
      </c>
      <c r="E38" s="76" t="str">
        <f>IF(PROSPECT!G38,PROSPECT!E38,"")</f>
        <v>0896 162 689</v>
      </c>
      <c r="F38" s="18" t="str">
        <f>IF(PROSPECT!G38,PROSPECT!F38,"")</f>
        <v>hello@vuonthaodien.vn</v>
      </c>
      <c r="G38" s="77">
        <v>44992</v>
      </c>
      <c r="H38" s="78">
        <v>0.39930555555555558</v>
      </c>
      <c r="I38" s="78">
        <v>0.40277777777777779</v>
      </c>
      <c r="J38" s="79" t="s">
        <v>2871</v>
      </c>
    </row>
    <row r="39" spans="1:10" ht="13.2">
      <c r="A39" s="75" t="str">
        <f>IF(PROSPECT!G39,PROSPECT!A39,"")</f>
        <v>SG38</v>
      </c>
      <c r="B39" s="75" t="str">
        <f>IF(PROSPECT!G39,PROSPECT!B39,"")</f>
        <v>Chill Sky Bar</v>
      </c>
      <c r="C39" s="18" t="str">
        <f>IF(PROSPECT!G39,PROSPECT!C39,"")</f>
        <v>Rooftop</v>
      </c>
      <c r="D39" s="18" t="str">
        <f>IF(PROSPECT!G39,PROSPECT!D39,"")</f>
        <v>La Quý Hiền</v>
      </c>
      <c r="E39" s="76" t="str">
        <f>IF(PROSPECT!G39,PROSPECT!E39,"")</f>
        <v>862538888</v>
      </c>
      <c r="F39" s="18" t="str">
        <f>IF(PROSPECT!G39,PROSPECT!F39,"")</f>
        <v>Chillskybar.towa@gmail.com</v>
      </c>
      <c r="G39" s="77">
        <v>44992</v>
      </c>
      <c r="H39" s="78">
        <v>0.44097222222222221</v>
      </c>
      <c r="I39" s="78">
        <v>0.44444444444444442</v>
      </c>
      <c r="J39" s="79" t="s">
        <v>2871</v>
      </c>
    </row>
    <row r="40" spans="1:10" ht="13.2">
      <c r="A40" s="75" t="str">
        <f>IF(PROSPECT!G40,PROSPECT!A40,"")</f>
        <v>SG39</v>
      </c>
      <c r="B40" s="75" t="str">
        <f>IF(PROSPECT!G40,PROSPECT!B40,"")</f>
        <v>Yolo Pub &amp; Cafe</v>
      </c>
      <c r="C40" s="18" t="str">
        <f>IF(PROSPECT!G40,PROSPECT!C40,"")</f>
        <v>Bar</v>
      </c>
      <c r="D40" s="18" t="str">
        <f>IF(PROSPECT!G40,PROSPECT!D40,"")</f>
        <v>Hotline</v>
      </c>
      <c r="E40" s="76" t="str">
        <f>IF(PROSPECT!G40,PROSPECT!E40,"")</f>
        <v>090 924 68 38</v>
      </c>
      <c r="F40" s="18">
        <f>IF(PROSPECT!G40,PROSPECT!F40,"")</f>
        <v>0</v>
      </c>
      <c r="G40" s="77">
        <v>44992</v>
      </c>
      <c r="H40" s="78">
        <v>0.4826388888888889</v>
      </c>
      <c r="I40" s="78">
        <v>0.4861111111111111</v>
      </c>
      <c r="J40" s="79" t="s">
        <v>2869</v>
      </c>
    </row>
    <row r="41" spans="1:10" ht="13.2">
      <c r="A41" s="75" t="str">
        <f>IF(PROSPECT!G41,PROSPECT!A41,"")</f>
        <v>SG40</v>
      </c>
      <c r="B41" s="75" t="str">
        <f>IF(PROSPECT!G41,PROSPECT!B41,"")</f>
        <v>Kitchen &amp; Bar</v>
      </c>
      <c r="C41" s="18" t="str">
        <f>IF(PROSPECT!G41,PROSPECT!C41,"")</f>
        <v>Pub</v>
      </c>
      <c r="D41" s="18" t="str">
        <f>IF(PROSPECT!G41,PROSPECT!D41,"")</f>
        <v>Hotline</v>
      </c>
      <c r="E41" s="76" t="str">
        <f>IF(PROSPECT!G41,PROSPECT!E41,"")</f>
        <v>028 3823 7188</v>
      </c>
      <c r="F41" s="18" t="str">
        <f>IF(PROSPECT!G41,PROSPECT!F41,"")</f>
        <v>ello@cty.space</v>
      </c>
      <c r="G41" s="77">
        <v>44992</v>
      </c>
      <c r="H41" s="78">
        <v>0.52430555555555558</v>
      </c>
      <c r="I41" s="78">
        <v>0.52777777777777779</v>
      </c>
      <c r="J41" s="79" t="s">
        <v>2871</v>
      </c>
    </row>
    <row r="42" spans="1:10" ht="13.2">
      <c r="A42" s="75" t="str">
        <f>IF(PROSPECT!G42,PROSPECT!A42,"")</f>
        <v/>
      </c>
      <c r="B42" s="75" t="str">
        <f>IF(PROSPECT!G42,PROSPECT!B42,"")</f>
        <v/>
      </c>
      <c r="C42" s="18" t="str">
        <f>IF(PROSPECT!G42,PROSPECT!C42,"")</f>
        <v/>
      </c>
      <c r="D42" s="18" t="str">
        <f>IF(PROSPECT!G42,PROSPECT!D42,"")</f>
        <v/>
      </c>
      <c r="E42" s="18" t="str">
        <f>IF(PROSPECT!G42,PROSPECT!E42,"")</f>
        <v/>
      </c>
      <c r="F42" s="18" t="str">
        <f>IF(PROSPECT!G42,PROSPECT!F42,"")</f>
        <v/>
      </c>
      <c r="G42" s="77"/>
      <c r="H42" s="78">
        <v>0.56597222222222221</v>
      </c>
      <c r="I42" s="78">
        <v>0.56944444444444442</v>
      </c>
      <c r="J42" s="79"/>
    </row>
    <row r="43" spans="1:10" ht="13.2">
      <c r="A43" s="75" t="str">
        <f>IF(PROSPECT!G43,PROSPECT!A43,"")</f>
        <v>SG42</v>
      </c>
      <c r="B43" s="75" t="str">
        <f>IF(PROSPECT!G43,PROSPECT!B43,"")</f>
        <v>The Iron Bank &amp; Cocktail Vault</v>
      </c>
      <c r="C43" s="18" t="str">
        <f>IF(PROSPECT!G43,PROSPECT!C43,"")</f>
        <v>Pub</v>
      </c>
      <c r="D43" s="18" t="str">
        <f>IF(PROSPECT!G43,PROSPECT!D43,"")</f>
        <v>Hotline</v>
      </c>
      <c r="E43" s="76" t="str">
        <f>IF(PROSPECT!G43,PROSPECT!E43,"")</f>
        <v>090 313 52 50</v>
      </c>
      <c r="F43" s="18" t="str">
        <f>IF(PROSPECT!G43,PROSPECT!F43,"")</f>
        <v>theironbank.cocktailvault@gmail.com</v>
      </c>
      <c r="G43" s="77">
        <v>44992</v>
      </c>
      <c r="H43" s="78">
        <v>0.60763888888888884</v>
      </c>
      <c r="I43" s="78">
        <v>0.61111111111111116</v>
      </c>
      <c r="J43" s="79" t="s">
        <v>2871</v>
      </c>
    </row>
    <row r="44" spans="1:10" ht="13.2">
      <c r="A44" s="75" t="str">
        <f>IF(PROSPECT!G44,PROSPECT!A44,"")</f>
        <v>SG43</v>
      </c>
      <c r="B44" s="75" t="str">
        <f>IF(PROSPECT!G44,PROSPECT!B44,"")</f>
        <v>Evita Bar</v>
      </c>
      <c r="C44" s="18" t="str">
        <f>IF(PROSPECT!G44,PROSPECT!C44,"")</f>
        <v>Pub</v>
      </c>
      <c r="D44" s="18" t="str">
        <f>IF(PROSPECT!G44,PROSPECT!D44,"")</f>
        <v>Hotline
Ông chủ Christ</v>
      </c>
      <c r="E44" s="76" t="str">
        <f>IF(PROSPECT!G44,PROSPECT!E44,"")</f>
        <v>028 3512 3888</v>
      </c>
      <c r="F44" s="18" t="str">
        <f>IF(PROSPECT!G44,PROSPECT!F44,"")</f>
        <v>alexanderinsaigon@gmail.com</v>
      </c>
      <c r="G44" s="77">
        <v>44991</v>
      </c>
      <c r="H44" s="78">
        <v>0.64930555555555558</v>
      </c>
      <c r="I44" s="78">
        <v>0.65277777777777779</v>
      </c>
      <c r="J44" s="79" t="s">
        <v>2870</v>
      </c>
    </row>
    <row r="45" spans="1:10" ht="13.2">
      <c r="A45" s="75" t="str">
        <f>IF(PROSPECT!G45,PROSPECT!A45,"")</f>
        <v>SG44</v>
      </c>
      <c r="B45" s="75" t="str">
        <f>IF(PROSPECT!G45,PROSPECT!B45,"")</f>
        <v>Bloom - Cocktail &amp; Whisky Bar</v>
      </c>
      <c r="C45" s="18" t="str">
        <f>IF(PROSPECT!G45,PROSPECT!C45,"")</f>
        <v>Coffee</v>
      </c>
      <c r="D45" s="18" t="str">
        <f>IF(PROSPECT!G45,PROSPECT!D45,"")</f>
        <v>Hotline</v>
      </c>
      <c r="E45" s="76" t="str">
        <f>IF(PROSPECT!G45,PROSPECT!E45,"")</f>
        <v>𝟎𝟕𝟕𝟓𝟎𝟕𝟑𝟖𝟏𝟔</v>
      </c>
      <c r="F45" s="18" t="str">
        <f>IF(PROSPECT!G45,PROSPECT!F45,"")</f>
        <v>bloomloungevn@gmail.com</v>
      </c>
      <c r="G45" s="77">
        <v>44993</v>
      </c>
      <c r="H45" s="78">
        <v>0.69097222222222221</v>
      </c>
      <c r="I45" s="78">
        <v>0.69444444444444442</v>
      </c>
      <c r="J45" s="79" t="s">
        <v>2871</v>
      </c>
    </row>
    <row r="46" spans="1:10" ht="13.2">
      <c r="A46" s="75" t="str">
        <f>IF(PROSPECT!G46,PROSPECT!A46,"")</f>
        <v>SG45</v>
      </c>
      <c r="B46" s="75" t="str">
        <f>IF(PROSPECT!G46,PROSPECT!B46,"")</f>
        <v>Hẻm chill</v>
      </c>
      <c r="C46" s="18" t="str">
        <f>IF(PROSPECT!G46,PROSPECT!C46,"")</f>
        <v>Coffee</v>
      </c>
      <c r="D46" s="18" t="str">
        <f>IF(PROSPECT!G46,PROSPECT!D46,"")</f>
        <v>chị Thủy</v>
      </c>
      <c r="E46" s="76" t="str">
        <f>IF(PROSPECT!G46,PROSPECT!E46,"")</f>
        <v>906322134</v>
      </c>
      <c r="F46" s="18" t="str">
        <f>IF(PROSPECT!G46,PROSPECT!F46,"")</f>
        <v>director@utit.vn</v>
      </c>
      <c r="G46" s="77">
        <v>44993</v>
      </c>
      <c r="H46" s="78">
        <v>0.73263888888888884</v>
      </c>
      <c r="I46" s="78">
        <v>0.73611111111111116</v>
      </c>
      <c r="J46" s="79" t="s">
        <v>2871</v>
      </c>
    </row>
    <row r="47" spans="1:10" ht="13.2">
      <c r="A47" s="75" t="str">
        <f>IF(PROSPECT!G47,PROSPECT!A47,"")</f>
        <v>SG46</v>
      </c>
      <c r="B47" s="75" t="str">
        <f>IF(PROSPECT!G47,PROSPECT!B47,"")</f>
        <v>Capones</v>
      </c>
      <c r="C47" s="18" t="str">
        <f>IF(PROSPECT!G47,PROSPECT!C47,"")</f>
        <v>Nhà hàng</v>
      </c>
      <c r="D47" s="18" t="str">
        <f>IF(PROSPECT!G47,PROSPECT!D47,"")</f>
        <v>Chị Thảo</v>
      </c>
      <c r="E47" s="76" t="str">
        <f>IF(PROSPECT!G47,PROSPECT!E47,"")</f>
        <v>934232861</v>
      </c>
      <c r="F47" s="18" t="str">
        <f>IF(PROSPECT!G47,PROSPECT!F47,"")</f>
        <v>caponessaigon@gmail.com</v>
      </c>
      <c r="G47" s="77">
        <v>44993</v>
      </c>
      <c r="H47" s="78">
        <v>0.39930555555555558</v>
      </c>
      <c r="I47" s="78">
        <v>0.40277777777777779</v>
      </c>
      <c r="J47" s="79" t="s">
        <v>2869</v>
      </c>
    </row>
    <row r="48" spans="1:10" ht="13.2">
      <c r="A48" s="75" t="str">
        <f>IF(PROSPECT!G48,PROSPECT!A48,"")</f>
        <v>SG47</v>
      </c>
      <c r="B48" s="75" t="str">
        <f>IF(PROSPECT!G48,PROSPECT!B48,"")</f>
        <v>Thương Rooftop</v>
      </c>
      <c r="C48" s="18" t="str">
        <f>IF(PROSPECT!G48,PROSPECT!C48,"")</f>
        <v>Rooftop</v>
      </c>
      <c r="D48" s="18" t="str">
        <f>IF(PROSPECT!G48,PROSPECT!D48,"")</f>
        <v>Anh Hưng</v>
      </c>
      <c r="E48" s="76" t="str">
        <f>IF(PROSPECT!G48,PROSPECT!E48,"")</f>
        <v>332790905</v>
      </c>
      <c r="F48" s="18" t="str">
        <f>IF(PROSPECT!G48,PROSPECT!F48,"")</f>
        <v>tranchinhquang@gmail.com</v>
      </c>
      <c r="G48" s="77">
        <v>44993</v>
      </c>
      <c r="H48" s="78">
        <v>0.44097222222222221</v>
      </c>
      <c r="I48" s="78">
        <v>0.44444444444444442</v>
      </c>
      <c r="J48" s="79" t="s">
        <v>2870</v>
      </c>
    </row>
    <row r="49" spans="1:10" ht="13.2">
      <c r="A49" s="75" t="str">
        <f>IF(PROSPECT!G49,PROSPECT!A49,"")</f>
        <v>SG48</v>
      </c>
      <c r="B49" s="75" t="str">
        <f>IF(PROSPECT!G49,PROSPECT!B49,"")</f>
        <v>Trăng Non Rooftop</v>
      </c>
      <c r="C49" s="18" t="str">
        <f>IF(PROSPECT!G49,PROSPECT!C49,"")</f>
        <v>Rooftop</v>
      </c>
      <c r="D49" s="18" t="str">
        <f>IF(PROSPECT!G49,PROSPECT!D49,"")</f>
        <v>Hotline</v>
      </c>
      <c r="E49" s="76" t="str">
        <f>IF(PROSPECT!G49,PROSPECT!E49,"")</f>
        <v>867079422</v>
      </c>
      <c r="F49" s="18" t="str">
        <f>IF(PROSPECT!G49,PROSPECT!F49,"")</f>
        <v>Tranchinhquang@gmail.com</v>
      </c>
      <c r="G49" s="77">
        <v>44993</v>
      </c>
      <c r="H49" s="78">
        <v>0.4826388888888889</v>
      </c>
      <c r="I49" s="78">
        <v>0.4861111111111111</v>
      </c>
      <c r="J49" s="79" t="s">
        <v>2871</v>
      </c>
    </row>
    <row r="50" spans="1:10" ht="13.2">
      <c r="A50" s="75" t="str">
        <f>IF(PROSPECT!G50,PROSPECT!A50,"")</f>
        <v>SG49</v>
      </c>
      <c r="B50" s="75" t="str">
        <f>IF(PROSPECT!G50,PROSPECT!B50,"")</f>
        <v>Tôn Cafe Acoustic</v>
      </c>
      <c r="C50" s="18" t="str">
        <f>IF(PROSPECT!G50,PROSPECT!C50,"")</f>
        <v>Coffee</v>
      </c>
      <c r="D50" s="18" t="str">
        <f>IF(PROSPECT!G50,PROSPECT!D50,"")</f>
        <v>Hotline</v>
      </c>
      <c r="E50" s="76" t="str">
        <f>IF(PROSPECT!G50,PROSPECT!E50,"")</f>
        <v>098 355 55 63</v>
      </c>
      <c r="F50" s="18" t="str">
        <f>IF(PROSPECT!G50,PROSPECT!F50,"")</f>
        <v>acoustictoncafe@gmail.com</v>
      </c>
      <c r="G50" s="77">
        <v>44993</v>
      </c>
      <c r="H50" s="78">
        <v>0.52430555555555558</v>
      </c>
      <c r="I50" s="78">
        <v>0.52777777777777779</v>
      </c>
      <c r="J50" s="79" t="s">
        <v>2871</v>
      </c>
    </row>
    <row r="51" spans="1:10" ht="13.2">
      <c r="A51" s="75" t="str">
        <f>IF(PROSPECT!G51,PROSPECT!A51,"")</f>
        <v>SG50</v>
      </c>
      <c r="B51" s="75" t="str">
        <f>IF(PROSPECT!G51,PROSPECT!B51,"")</f>
        <v>Cooku Nest</v>
      </c>
      <c r="C51" s="18" t="str">
        <f>IF(PROSPECT!G51,PROSPECT!C51,"")</f>
        <v>Coffee</v>
      </c>
      <c r="D51" s="18" t="str">
        <f>IF(PROSPECT!G51,PROSPECT!D51,"")</f>
        <v>NGUYỄN VĂN VƯƠNG - Đại diện</v>
      </c>
      <c r="E51" s="76" t="str">
        <f>IF(PROSPECT!G51,PROSPECT!E51,"")</f>
        <v>0903504442</v>
      </c>
      <c r="F51" s="18">
        <f>IF(PROSPECT!G51,PROSPECT!F51,"")</f>
        <v>0</v>
      </c>
      <c r="G51" s="77">
        <v>44993</v>
      </c>
      <c r="H51" s="78">
        <v>0.56597222222222221</v>
      </c>
      <c r="I51" s="78">
        <v>0.56944444444444442</v>
      </c>
      <c r="J51" s="79" t="s">
        <v>2869</v>
      </c>
    </row>
    <row r="52" spans="1:10" ht="13.2">
      <c r="A52" s="75" t="str">
        <f>IF(PROSPECT!G52,PROSPECT!A52,"")</f>
        <v>SG51</v>
      </c>
      <c r="B52" s="75" t="str">
        <f>IF(PROSPECT!G52,PROSPECT!B52,"")</f>
        <v>Yoko cafe</v>
      </c>
      <c r="C52" s="18" t="str">
        <f>IF(PROSPECT!G52,PROSPECT!C52,"")</f>
        <v>Coffee</v>
      </c>
      <c r="D52" s="18" t="str">
        <f>IF(PROSPECT!G52,PROSPECT!D52,"")</f>
        <v>Anh Hoài Anh</v>
      </c>
      <c r="E52" s="76" t="str">
        <f>IF(PROSPECT!G52,PROSPECT!E52,"")</f>
        <v>0903 944 690</v>
      </c>
      <c r="F52" s="18" t="str">
        <f>IF(PROSPECT!G52,PROSPECT!F52,"")</f>
        <v>yokocafesaigon@gmail.com</v>
      </c>
      <c r="G52" s="77">
        <v>44993</v>
      </c>
      <c r="H52" s="78">
        <v>0.60763888888888884</v>
      </c>
      <c r="I52" s="78">
        <v>0.61111111111111116</v>
      </c>
      <c r="J52" s="79" t="s">
        <v>2868</v>
      </c>
    </row>
    <row r="53" spans="1:10" ht="13.2">
      <c r="A53" s="75" t="str">
        <f>IF(PROSPECT!G53,PROSPECT!A53,"")</f>
        <v>SG52</v>
      </c>
      <c r="B53" s="75" t="str">
        <f>IF(PROSPECT!G53,PROSPECT!B53,"")</f>
        <v>Cà phê Sài Gòn Ơi</v>
      </c>
      <c r="C53" s="18" t="str">
        <f>IF(PROSPECT!G53,PROSPECT!C53,"")</f>
        <v>Rooftop</v>
      </c>
      <c r="D53" s="18" t="str">
        <f>IF(PROSPECT!G53,PROSPECT!D53,"")</f>
        <v>Chị Châu</v>
      </c>
      <c r="E53" s="76" t="str">
        <f>IF(PROSPECT!G53,PROSPECT!E53,"")</f>
        <v>090 934 10 06</v>
      </c>
      <c r="F53" s="18" t="str">
        <f>IF(PROSPECT!G53,PROSPECT!F53,"")</f>
        <v>saigonoicoffee@gmail.com</v>
      </c>
      <c r="G53" s="77">
        <v>44993</v>
      </c>
      <c r="H53" s="78">
        <v>0.64930555555555558</v>
      </c>
      <c r="I53" s="78">
        <v>0.65277777777777779</v>
      </c>
      <c r="J53" s="79" t="s">
        <v>2868</v>
      </c>
    </row>
    <row r="54" spans="1:10" ht="13.2">
      <c r="A54" s="75" t="str">
        <f>IF(PROSPECT!G54,PROSPECT!A54,"")</f>
        <v/>
      </c>
      <c r="B54" s="75" t="str">
        <f>IF(PROSPECT!G54,PROSPECT!B54,"")</f>
        <v/>
      </c>
      <c r="C54" s="18" t="str">
        <f>IF(PROSPECT!G54,PROSPECT!C54,"")</f>
        <v/>
      </c>
      <c r="D54" s="18" t="str">
        <f>IF(PROSPECT!G54,PROSPECT!D54,"")</f>
        <v/>
      </c>
      <c r="E54" s="18" t="str">
        <f>IF(PROSPECT!G54,PROSPECT!E54,"")</f>
        <v/>
      </c>
      <c r="F54" s="18" t="str">
        <f>IF(PROSPECT!G54,PROSPECT!F54,"")</f>
        <v/>
      </c>
      <c r="G54" s="77"/>
      <c r="H54" s="78">
        <v>0.69097222222222221</v>
      </c>
      <c r="I54" s="78">
        <v>0.69444444444444442</v>
      </c>
      <c r="J54" s="79"/>
    </row>
    <row r="55" spans="1:10" ht="13.2">
      <c r="A55" s="75" t="str">
        <f>IF(PROSPECT!G55,PROSPECT!A55,"")</f>
        <v/>
      </c>
      <c r="B55" s="75" t="str">
        <f>IF(PROSPECT!G55,PROSPECT!B55,"")</f>
        <v/>
      </c>
      <c r="C55" s="18" t="str">
        <f>IF(PROSPECT!G55,PROSPECT!C55,"")</f>
        <v/>
      </c>
      <c r="D55" s="18" t="str">
        <f>IF(PROSPECT!G55,PROSPECT!D55,"")</f>
        <v/>
      </c>
      <c r="E55" s="18" t="str">
        <f>IF(PROSPECT!G55,PROSPECT!E55,"")</f>
        <v/>
      </c>
      <c r="F55" s="18" t="str">
        <f>IF(PROSPECT!G55,PROSPECT!F55,"")</f>
        <v/>
      </c>
      <c r="G55" s="77"/>
      <c r="H55" s="78">
        <v>0.73263888888888884</v>
      </c>
      <c r="I55" s="78">
        <v>0.73611111111111116</v>
      </c>
      <c r="J55" s="79"/>
    </row>
    <row r="56" spans="1:10" ht="13.2">
      <c r="A56" s="75" t="str">
        <f>IF(PROSPECT!G56,PROSPECT!A56,"")</f>
        <v>SG55</v>
      </c>
      <c r="B56" s="75" t="str">
        <f>IF(PROSPECT!G56,PROSPECT!B56,"")</f>
        <v>Oromia Coffee &amp; Lounge</v>
      </c>
      <c r="C56" s="18" t="str">
        <f>IF(PROSPECT!G56,PROSPECT!C56,"")</f>
        <v>Coffee</v>
      </c>
      <c r="D56" s="18" t="str">
        <f>IF(PROSPECT!G56,PROSPECT!D56,"")</f>
        <v>NGUYỄN VĂN KHOA - Đại diện</v>
      </c>
      <c r="E56" s="76" t="str">
        <f>IF(PROSPECT!G56,PROSPECT!E56,"")</f>
        <v>0933791891</v>
      </c>
      <c r="F56" s="18" t="str">
        <f>IF(PROSPECT!G56,PROSPECT!F56,"")</f>
        <v>oromia.lounge@gmail.com</v>
      </c>
      <c r="G56" s="77">
        <v>44994</v>
      </c>
      <c r="H56" s="78">
        <v>0.39930555555555558</v>
      </c>
      <c r="I56" s="78">
        <v>0.40277777777777779</v>
      </c>
      <c r="J56" s="79" t="s">
        <v>2871</v>
      </c>
    </row>
    <row r="57" spans="1:10" ht="13.2">
      <c r="A57" s="75" t="str">
        <f>IF(PROSPECT!G57,PROSPECT!A57,"")</f>
        <v>SG56</v>
      </c>
      <c r="B57" s="75" t="str">
        <f>IF(PROSPECT!G57,PROSPECT!B57,"")</f>
        <v>B.story</v>
      </c>
      <c r="C57" s="18" t="str">
        <f>IF(PROSPECT!G57,PROSPECT!C57,"")</f>
        <v>Coffee</v>
      </c>
      <c r="D57" s="18" t="str">
        <f>IF(PROSPECT!G57,PROSPECT!D57,"")</f>
        <v>Anh Trí</v>
      </c>
      <c r="E57" s="76" t="str">
        <f>IF(PROSPECT!G57,PROSPECT!E57,"")</f>
        <v>0988 214998</v>
      </c>
      <c r="F57" s="18">
        <f>IF(PROSPECT!G57,PROSPECT!F57,"")</f>
        <v>0</v>
      </c>
      <c r="G57" s="77">
        <v>44994</v>
      </c>
      <c r="H57" s="78">
        <v>0.44097222222222221</v>
      </c>
      <c r="I57" s="78">
        <v>0.44444444444444442</v>
      </c>
      <c r="J57" s="79" t="s">
        <v>2869</v>
      </c>
    </row>
    <row r="58" spans="1:10" ht="13.2">
      <c r="A58" s="75" t="str">
        <f>IF(PROSPECT!G58,PROSPECT!A58,"")</f>
        <v>SG57</v>
      </c>
      <c r="B58" s="75" t="str">
        <f>IF(PROSPECT!G58,PROSPECT!B58,"")</f>
        <v>LALA Coffee&amp;Tea</v>
      </c>
      <c r="C58" s="18" t="str">
        <f>IF(PROSPECT!G58,PROSPECT!C58,"")</f>
        <v>Coffee</v>
      </c>
      <c r="D58" s="18" t="str">
        <f>IF(PROSPECT!G58,PROSPECT!D58,"")</f>
        <v>LA QUỐC HÙNG</v>
      </c>
      <c r="E58" s="76" t="str">
        <f>IF(PROSPECT!G58,PROSPECT!E58,"")</f>
        <v>0908525353</v>
      </c>
      <c r="F58" s="18" t="str">
        <f>IF(PROSPECT!G58,PROSPECT!F58,"")</f>
        <v>tram.ptt@alh.vn</v>
      </c>
      <c r="G58" s="77">
        <v>44994</v>
      </c>
      <c r="H58" s="78">
        <v>0.4826388888888889</v>
      </c>
      <c r="I58" s="78">
        <v>0.4861111111111111</v>
      </c>
      <c r="J58" s="79" t="s">
        <v>2869</v>
      </c>
    </row>
    <row r="59" spans="1:10" ht="13.2">
      <c r="A59" s="75" t="str">
        <f>IF(PROSPECT!G59,PROSPECT!A59,"")</f>
        <v>SG58</v>
      </c>
      <c r="B59" s="75" t="str">
        <f>IF(PROSPECT!G59,PROSPECT!B59,"")</f>
        <v>Kai Coffee</v>
      </c>
      <c r="C59" s="18" t="str">
        <f>IF(PROSPECT!G59,PROSPECT!C59,"")</f>
        <v>Coffee</v>
      </c>
      <c r="D59" s="18" t="str">
        <f>IF(PROSPECT!G59,PROSPECT!D59,"")</f>
        <v>NGUYỄN VĂN ĐỨC - Chủ</v>
      </c>
      <c r="E59" s="76" t="str">
        <f>IF(PROSPECT!G59,PROSPECT!E59,"")</f>
        <v>903180891</v>
      </c>
      <c r="F59" s="18" t="str">
        <f>IF(PROSPECT!G59,PROSPECT!F59,"")</f>
        <v>kaicoffee@kaigroup.uk</v>
      </c>
      <c r="G59" s="77">
        <v>44994</v>
      </c>
      <c r="H59" s="78">
        <v>0.52430555555555558</v>
      </c>
      <c r="I59" s="78">
        <v>0.52777777777777779</v>
      </c>
      <c r="J59" s="79" t="s">
        <v>2871</v>
      </c>
    </row>
    <row r="60" spans="1:10" ht="13.2">
      <c r="A60" s="75" t="str">
        <f>IF(PROSPECT!G60,PROSPECT!A60,"")</f>
        <v/>
      </c>
      <c r="B60" s="75" t="str">
        <f>IF(PROSPECT!G60,PROSPECT!B60,"")</f>
        <v/>
      </c>
      <c r="C60" s="18" t="str">
        <f>IF(PROSPECT!G60,PROSPECT!C60,"")</f>
        <v/>
      </c>
      <c r="D60" s="18" t="str">
        <f>IF(PROSPECT!G60,PROSPECT!D60,"")</f>
        <v/>
      </c>
      <c r="E60" s="18" t="str">
        <f>IF(PROSPECT!G60,PROSPECT!E60,"")</f>
        <v/>
      </c>
      <c r="F60" s="18" t="str">
        <f>IF(PROSPECT!G60,PROSPECT!F60,"")</f>
        <v/>
      </c>
      <c r="G60" s="77"/>
      <c r="H60" s="78">
        <v>0.56597222222222221</v>
      </c>
      <c r="I60" s="78">
        <v>0.56944444444444442</v>
      </c>
      <c r="J60" s="79"/>
    </row>
    <row r="61" spans="1:10" ht="13.2">
      <c r="A61" s="75" t="str">
        <f>IF(PROSPECT!G61,PROSPECT!A61,"")</f>
        <v>SG60</v>
      </c>
      <c r="B61" s="75" t="str">
        <f>IF(PROSPECT!G61,PROSPECT!B61,"")</f>
        <v>Blank Lounge</v>
      </c>
      <c r="C61" s="18" t="str">
        <f>IF(PROSPECT!G61,PROSPECT!C61,"")</f>
        <v>Rooftop</v>
      </c>
      <c r="D61" s="18" t="str">
        <f>IF(PROSPECT!G61,PROSPECT!D61,"")</f>
        <v>Hotline</v>
      </c>
      <c r="E61" s="76" t="str">
        <f>IF(PROSPECT!G61,PROSPECT!E61,"")</f>
        <v>090 367 29 44</v>
      </c>
      <c r="F61" s="18" t="str">
        <f>IF(PROSPECT!G61,PROSPECT!F61,"")</f>
        <v>team@thelabconcepts.com</v>
      </c>
      <c r="G61" s="77">
        <v>44994</v>
      </c>
      <c r="H61" s="78">
        <v>0.60763888888888884</v>
      </c>
      <c r="I61" s="78">
        <v>0.61111111111111116</v>
      </c>
      <c r="J61" s="79" t="s">
        <v>2869</v>
      </c>
    </row>
    <row r="62" spans="1:10" ht="13.2">
      <c r="A62" s="75" t="str">
        <f>IF(PROSPECT!G62,PROSPECT!A62,"")</f>
        <v>SG61</v>
      </c>
      <c r="B62" s="75" t="str">
        <f>IF(PROSPECT!G62,PROSPECT!B62,"")</f>
        <v>The Coffee Club</v>
      </c>
      <c r="C62" s="18" t="str">
        <f>IF(PROSPECT!G62,PROSPECT!C62,"")</f>
        <v>Coffee</v>
      </c>
      <c r="D62" s="18" t="str">
        <f>IF(PROSPECT!G62,PROSPECT!D62,"")</f>
        <v>RẦN HOÀNG NGỌC UYÊN</v>
      </c>
      <c r="E62" s="76" t="str">
        <f>IF(PROSPECT!G62,PROSPECT!E62,"")</f>
        <v>028 3820 8664</v>
      </c>
      <c r="F62" s="18" t="str">
        <f>IF(PROSPECT!G62,PROSPECT!F62,"")</f>
        <v>hello@thecoffeeclub.com.vn</v>
      </c>
      <c r="G62" s="77">
        <v>44994</v>
      </c>
      <c r="H62" s="78">
        <v>0.64930555555555558</v>
      </c>
      <c r="I62" s="78">
        <v>0.65277777777777779</v>
      </c>
      <c r="J62" s="79" t="s">
        <v>2871</v>
      </c>
    </row>
    <row r="63" spans="1:10" ht="13.2">
      <c r="A63" s="75" t="str">
        <f>IF(PROSPECT!G63,PROSPECT!A63,"")</f>
        <v/>
      </c>
      <c r="B63" s="75" t="str">
        <f>IF(PROSPECT!G63,PROSPECT!B63,"")</f>
        <v/>
      </c>
      <c r="C63" s="18" t="str">
        <f>IF(PROSPECT!G63,PROSPECT!C63,"")</f>
        <v/>
      </c>
      <c r="D63" s="18" t="str">
        <f>IF(PROSPECT!G63,PROSPECT!D63,"")</f>
        <v/>
      </c>
      <c r="E63" s="18" t="str">
        <f>IF(PROSPECT!G63,PROSPECT!E63,"")</f>
        <v/>
      </c>
      <c r="F63" s="18" t="str">
        <f>IF(PROSPECT!G63,PROSPECT!F63,"")</f>
        <v/>
      </c>
      <c r="G63" s="77"/>
      <c r="H63" s="78">
        <v>0.69097222222222221</v>
      </c>
      <c r="I63" s="78">
        <v>0.69444444444444442</v>
      </c>
      <c r="J63" s="79"/>
    </row>
    <row r="64" spans="1:10" ht="13.2">
      <c r="A64" s="75" t="str">
        <f>IF(PROSPECT!G64,PROSPECT!A64,"")</f>
        <v>SG63</v>
      </c>
      <c r="B64" s="75" t="str">
        <f>IF(PROSPECT!G64,PROSPECT!B64,"")</f>
        <v>L’usine</v>
      </c>
      <c r="C64" s="18" t="str">
        <f>IF(PROSPECT!G64,PROSPECT!C64,"")</f>
        <v>Coffee</v>
      </c>
      <c r="D64" s="18" t="str">
        <f>IF(PROSPECT!G64,PROSPECT!D64,"")</f>
        <v>Phòng KD</v>
      </c>
      <c r="E64" s="76" t="str">
        <f>IF(PROSPECT!G64,PROSPECT!E64,"")</f>
        <v>028 3822 7188</v>
      </c>
      <c r="F64" s="18" t="str">
        <f>IF(PROSPECT!G64,PROSPECT!F64,"")</f>
        <v>feedback@lusinespace.com</v>
      </c>
      <c r="G64" s="77">
        <v>44995</v>
      </c>
      <c r="H64" s="78">
        <v>0.73263888888888884</v>
      </c>
      <c r="I64" s="78">
        <v>0.73611111111111116</v>
      </c>
      <c r="J64" s="79" t="s">
        <v>2869</v>
      </c>
    </row>
    <row r="65" spans="1:10" ht="13.2">
      <c r="A65" s="75" t="str">
        <f>IF(PROSPECT!G65,PROSPECT!A65,"")</f>
        <v/>
      </c>
      <c r="B65" s="75" t="str">
        <f>IF(PROSPECT!G65,PROSPECT!B65,"")</f>
        <v/>
      </c>
      <c r="C65" s="18" t="str">
        <f>IF(PROSPECT!G65,PROSPECT!C65,"")</f>
        <v/>
      </c>
      <c r="D65" s="18" t="str">
        <f>IF(PROSPECT!G65,PROSPECT!D65,"")</f>
        <v/>
      </c>
      <c r="E65" s="18" t="str">
        <f>IF(PROSPECT!G65,PROSPECT!E65,"")</f>
        <v/>
      </c>
      <c r="F65" s="18" t="str">
        <f>IF(PROSPECT!G65,PROSPECT!F65,"")</f>
        <v/>
      </c>
      <c r="G65" s="77"/>
      <c r="H65" s="78">
        <v>0.39930555555555558</v>
      </c>
      <c r="I65" s="78">
        <v>0.40277777777777779</v>
      </c>
      <c r="J65" s="79"/>
    </row>
    <row r="66" spans="1:10" ht="13.2">
      <c r="A66" s="75" t="str">
        <f>IF(PROSPECT!G66,PROSPECT!A66,"")</f>
        <v>SG65</v>
      </c>
      <c r="B66" s="75" t="str">
        <f>IF(PROSPECT!G66,PROSPECT!B66,"")</f>
        <v>The Fig Cafe</v>
      </c>
      <c r="C66" s="18" t="str">
        <f>IF(PROSPECT!G66,PROSPECT!C66,"")</f>
        <v>Coffee</v>
      </c>
      <c r="D66" s="18" t="str">
        <f>IF(PROSPECT!G66,PROSPECT!D66,"")</f>
        <v>Hotline</v>
      </c>
      <c r="E66" s="76" t="str">
        <f>IF(PROSPECT!G66,PROSPECT!E66,"")</f>
        <v>02822113544</v>
      </c>
      <c r="F66" s="18" t="str">
        <f>IF(PROSPECT!G66,PROSPECT!F66,"")</f>
        <v>thefigcafevn@gmail.com</v>
      </c>
      <c r="G66" s="77">
        <v>44995</v>
      </c>
      <c r="H66" s="78">
        <v>0.44097222222222221</v>
      </c>
      <c r="I66" s="78">
        <v>0.44444444444444442</v>
      </c>
      <c r="J66" s="79" t="s">
        <v>2869</v>
      </c>
    </row>
    <row r="67" spans="1:10" ht="13.2">
      <c r="A67" s="75" t="str">
        <f>IF(PROSPECT!G67,PROSPECT!A67,"")</f>
        <v>SG66</v>
      </c>
      <c r="B67" s="75" t="str">
        <f>IF(PROSPECT!G67,PROSPECT!B67,"")</f>
        <v>Ollin Café</v>
      </c>
      <c r="C67" s="18" t="str">
        <f>IF(PROSPECT!G67,PROSPECT!C67,"")</f>
        <v>Coffee</v>
      </c>
      <c r="D67" s="18" t="str">
        <f>IF(PROSPECT!G67,PROSPECT!D67,"")</f>
        <v>Trần Nhựt Anh - chủ</v>
      </c>
      <c r="E67" s="76" t="str">
        <f>IF(PROSPECT!G67,PROSPECT!E67,"")</f>
        <v>933886846</v>
      </c>
      <c r="F67" s="18" t="str">
        <f>IF(PROSPECT!G67,PROSPECT!F67,"")</f>
        <v>contact@ollin.com.vn</v>
      </c>
      <c r="G67" s="77">
        <v>44995</v>
      </c>
      <c r="H67" s="78">
        <v>0.4826388888888889</v>
      </c>
      <c r="I67" s="78">
        <v>0.4861111111111111</v>
      </c>
      <c r="J67" s="79" t="s">
        <v>2871</v>
      </c>
    </row>
    <row r="68" spans="1:10" ht="13.2">
      <c r="A68" s="75" t="str">
        <f>IF(PROSPECT!G68,PROSPECT!A68,"")</f>
        <v/>
      </c>
      <c r="B68" s="75" t="str">
        <f>IF(PROSPECT!G68,PROSPECT!B68,"")</f>
        <v/>
      </c>
      <c r="C68" s="18" t="str">
        <f>IF(PROSPECT!G68,PROSPECT!C68,"")</f>
        <v/>
      </c>
      <c r="D68" s="18" t="str">
        <f>IF(PROSPECT!G68,PROSPECT!D68,"")</f>
        <v/>
      </c>
      <c r="E68" s="18" t="str">
        <f>IF(PROSPECT!G68,PROSPECT!E68,"")</f>
        <v/>
      </c>
      <c r="F68" s="18" t="str">
        <f>IF(PROSPECT!G68,PROSPECT!F68,"")</f>
        <v/>
      </c>
      <c r="G68" s="77"/>
      <c r="H68" s="78">
        <v>0.52430555555555558</v>
      </c>
      <c r="I68" s="78">
        <v>0.52777777777777779</v>
      </c>
      <c r="J68" s="79"/>
    </row>
    <row r="69" spans="1:10" ht="13.2">
      <c r="A69" s="75" t="str">
        <f>IF(PROSPECT!G69,PROSPECT!A69,"")</f>
        <v>SG68</v>
      </c>
      <c r="B69" s="75" t="str">
        <f>IF(PROSPECT!G69,PROSPECT!B69,"")</f>
        <v>LadysFit</v>
      </c>
      <c r="C69" s="18" t="str">
        <f>IF(PROSPECT!G69,PROSPECT!C69,"")</f>
        <v>Gym</v>
      </c>
      <c r="D69" s="18" t="str">
        <f>IF(PROSPECT!G69,PROSPECT!D69,"")</f>
        <v>Hotline</v>
      </c>
      <c r="E69" s="76" t="str">
        <f>IF(PROSPECT!G69,PROSPECT!E69,"")</f>
        <v>094 252 31 23</v>
      </c>
      <c r="F69" s="18" t="str">
        <f>IF(PROSPECT!G69,PROSPECT!F69,"")</f>
        <v>vanhanh@ladysfit.vn</v>
      </c>
      <c r="G69" s="77">
        <v>44995</v>
      </c>
      <c r="H69" s="78">
        <v>0.56597222222222221</v>
      </c>
      <c r="I69" s="78">
        <v>0.56944444444444442</v>
      </c>
      <c r="J69" s="79" t="s">
        <v>2869</v>
      </c>
    </row>
    <row r="70" spans="1:10" ht="13.2">
      <c r="A70" s="75" t="str">
        <f>IF(PROSPECT!G70,PROSPECT!A70,"")</f>
        <v>SG69</v>
      </c>
      <c r="B70" s="75" t="str">
        <f>IF(PROSPECT!G70,PROSPECT!B70,"")</f>
        <v>Dr. FITNESS</v>
      </c>
      <c r="C70" s="18" t="str">
        <f>IF(PROSPECT!G70,PROSPECT!C70,"")</f>
        <v>Gym</v>
      </c>
      <c r="D70" s="18" t="str">
        <f>IF(PROSPECT!G70,PROSPECT!D70,"")</f>
        <v>Hotline</v>
      </c>
      <c r="E70" s="76" t="str">
        <f>IF(PROSPECT!G70,PROSPECT!E70,"")</f>
        <v>028 7302 9999</v>
      </c>
      <c r="F70" s="18" t="str">
        <f>IF(PROSPECT!G70,PROSPECT!F70,"")</f>
        <v>info@drfitness.club</v>
      </c>
      <c r="G70" s="77">
        <v>44995</v>
      </c>
      <c r="H70" s="78">
        <v>0.60763888888888884</v>
      </c>
      <c r="I70" s="78">
        <v>0.61111111111111116</v>
      </c>
      <c r="J70" s="79" t="s">
        <v>2869</v>
      </c>
    </row>
    <row r="71" spans="1:10" ht="13.2">
      <c r="A71" s="75" t="str">
        <f>IF(PROSPECT!G71,PROSPECT!A71,"")</f>
        <v>SG70</v>
      </c>
      <c r="B71" s="75" t="str">
        <f>IF(PROSPECT!G71,PROSPECT!B71,"")</f>
        <v>Gym One</v>
      </c>
      <c r="C71" s="18" t="str">
        <f>IF(PROSPECT!G71,PROSPECT!C71,"")</f>
        <v>Gym</v>
      </c>
      <c r="D71" s="18" t="str">
        <f>IF(PROSPECT!G71,PROSPECT!D71,"")</f>
        <v>Anh Hiệp</v>
      </c>
      <c r="E71" s="76" t="str">
        <f>IF(PROSPECT!G71,PROSPECT!E71,"")</f>
        <v>908131496</v>
      </c>
      <c r="F71" s="18" t="str">
        <f>IF(PROSPECT!G71,PROSPECT!F71,"")</f>
        <v>reception@gymone.vn</v>
      </c>
      <c r="G71" s="77">
        <v>44998</v>
      </c>
      <c r="H71" s="78">
        <v>0.64930555555555558</v>
      </c>
      <c r="I71" s="78">
        <v>0.65277777777777779</v>
      </c>
      <c r="J71" s="79" t="s">
        <v>2868</v>
      </c>
    </row>
    <row r="72" spans="1:10" ht="13.2">
      <c r="A72" s="75" t="str">
        <f>IF(PROSPECT!G72,PROSPECT!A72,"")</f>
        <v>SG71</v>
      </c>
      <c r="B72" s="75" t="str">
        <f>IF(PROSPECT!G72,PROSPECT!B72,"")</f>
        <v>PHẠM HY GYM</v>
      </c>
      <c r="C72" s="18" t="str">
        <f>IF(PROSPECT!G72,PROSPECT!C72,"")</f>
        <v>Gym</v>
      </c>
      <c r="D72" s="18" t="str">
        <f>IF(PROSPECT!G72,PROSPECT!D72,"")</f>
        <v>Anh Hy</v>
      </c>
      <c r="E72" s="76" t="str">
        <f>IF(PROSPECT!G72,PROSPECT!E72,"")</f>
        <v>093 821 02 38</v>
      </c>
      <c r="F72" s="18" t="str">
        <f>IF(PROSPECT!G72,PROSPECT!F72,"")</f>
        <v>info@phamhygym.com</v>
      </c>
      <c r="G72" s="77">
        <v>44998</v>
      </c>
      <c r="H72" s="78">
        <v>0.69097222222222221</v>
      </c>
      <c r="I72" s="78">
        <v>0.69444444444444442</v>
      </c>
      <c r="J72" s="79" t="s">
        <v>2869</v>
      </c>
    </row>
    <row r="73" spans="1:10" ht="13.2">
      <c r="A73" s="75" t="str">
        <f>IF(PROSPECT!G73,PROSPECT!A73,"")</f>
        <v>SG72</v>
      </c>
      <c r="B73" s="75" t="str">
        <f>IF(PROSPECT!G73,PROSPECT!B73,"")</f>
        <v>G-Boss Center Topaz City</v>
      </c>
      <c r="C73" s="18" t="str">
        <f>IF(PROSPECT!G73,PROSPECT!C73,"")</f>
        <v>Gym</v>
      </c>
      <c r="D73" s="18" t="str">
        <f>IF(PROSPECT!G73,PROSPECT!D73,"")</f>
        <v>Hotline</v>
      </c>
      <c r="E73" s="76" t="str">
        <f>IF(PROSPECT!G73,PROSPECT!E73,"")</f>
        <v>0911 255 799</v>
      </c>
      <c r="F73" s="18" t="str">
        <f>IF(PROSPECT!G73,PROSPECT!F73,"")</f>
        <v>gboss.center@gmail.com</v>
      </c>
      <c r="G73" s="77">
        <v>44998</v>
      </c>
      <c r="H73" s="78">
        <v>0.73263888888888884</v>
      </c>
      <c r="I73" s="78">
        <v>0.73611111111111116</v>
      </c>
      <c r="J73" s="79" t="s">
        <v>2869</v>
      </c>
    </row>
    <row r="74" spans="1:10" ht="13.2">
      <c r="A74" s="75" t="str">
        <f>IF(PROSPECT!G74,PROSPECT!A74,"")</f>
        <v>SG73</v>
      </c>
      <c r="B74" s="75" t="str">
        <f>IF(PROSPECT!G74,PROSPECT!B74,"")</f>
        <v>STAR FITNESS</v>
      </c>
      <c r="C74" s="18" t="str">
        <f>IF(PROSPECT!G74,PROSPECT!C74,"")</f>
        <v>Gym</v>
      </c>
      <c r="D74" s="18" t="str">
        <f>IF(PROSPECT!G74,PROSPECT!D74,"")</f>
        <v>Hotline</v>
      </c>
      <c r="E74" s="76" t="str">
        <f>IF(PROSPECT!G74,PROSPECT!E74,"")</f>
        <v>028 3514 0254</v>
      </c>
      <c r="F74" s="18">
        <f>IF(PROSPECT!G74,PROSPECT!F74,"")</f>
        <v>0</v>
      </c>
      <c r="G74" s="77">
        <v>44998</v>
      </c>
      <c r="H74" s="78">
        <v>0.39930555555555558</v>
      </c>
      <c r="I74" s="78">
        <v>0.40277777777777779</v>
      </c>
      <c r="J74" s="79" t="s">
        <v>2869</v>
      </c>
    </row>
    <row r="75" spans="1:10" ht="13.2">
      <c r="A75" s="75" t="str">
        <f>IF(PROSPECT!G75,PROSPECT!A75,"")</f>
        <v>SG74</v>
      </c>
      <c r="B75" s="75" t="str">
        <f>IF(PROSPECT!G75,PROSPECT!B75,"")</f>
        <v>FIT HOUSE</v>
      </c>
      <c r="C75" s="18" t="str">
        <f>IF(PROSPECT!G75,PROSPECT!C75,"")</f>
        <v>Gym</v>
      </c>
      <c r="D75" s="18" t="str">
        <f>IF(PROSPECT!G75,PROSPECT!D75,"")</f>
        <v>Hotline</v>
      </c>
      <c r="E75" s="76" t="str">
        <f>IF(PROSPECT!G75,PROSPECT!E75,"")</f>
        <v>090 855 08 87</v>
      </c>
      <c r="F75" s="18">
        <f>IF(PROSPECT!G75,PROSPECT!F75,"")</f>
        <v>0</v>
      </c>
      <c r="G75" s="77">
        <v>44998</v>
      </c>
      <c r="H75" s="78">
        <v>0.44097222222222221</v>
      </c>
      <c r="I75" s="78">
        <v>0.44444444444444442</v>
      </c>
      <c r="J75" s="79" t="s">
        <v>2869</v>
      </c>
    </row>
    <row r="76" spans="1:10" ht="13.2">
      <c r="A76" s="75" t="str">
        <f>IF(PROSPECT!G76,PROSPECT!A76,"")</f>
        <v/>
      </c>
      <c r="B76" s="75" t="str">
        <f>IF(PROSPECT!G76,PROSPECT!B76,"")</f>
        <v/>
      </c>
      <c r="C76" s="18" t="str">
        <f>IF(PROSPECT!G76,PROSPECT!C76,"")</f>
        <v/>
      </c>
      <c r="D76" s="18" t="str">
        <f>IF(PROSPECT!G76,PROSPECT!D76,"")</f>
        <v/>
      </c>
      <c r="E76" s="18" t="str">
        <f>IF(PROSPECT!G76,PROSPECT!E76,"")</f>
        <v/>
      </c>
      <c r="F76" s="18" t="str">
        <f>IF(PROSPECT!G76,PROSPECT!F76,"")</f>
        <v/>
      </c>
      <c r="G76" s="77"/>
      <c r="H76" s="78">
        <v>0.4826388888888889</v>
      </c>
      <c r="I76" s="78">
        <v>0.4861111111111111</v>
      </c>
      <c r="J76" s="79"/>
    </row>
    <row r="77" spans="1:10" ht="13.2">
      <c r="A77" s="75" t="str">
        <f>IF(PROSPECT!G77,PROSPECT!A77,"")</f>
        <v>SG76</v>
      </c>
      <c r="B77" s="75" t="str">
        <f>IF(PROSPECT!G77,PROSPECT!B77,"")</f>
        <v>GETFIT GYM &amp; YOGA</v>
      </c>
      <c r="C77" s="18" t="str">
        <f>IF(PROSPECT!G77,PROSPECT!C77,"")</f>
        <v>Gym</v>
      </c>
      <c r="D77" s="18" t="str">
        <f>IF(PROSPECT!G77,PROSPECT!D77,"")</f>
        <v>Hotline</v>
      </c>
      <c r="E77" s="76" t="str">
        <f>IF(PROSPECT!G77,PROSPECT!E77,"")</f>
        <v>098 849 97 45</v>
      </c>
      <c r="F77" s="18" t="str">
        <f>IF(PROSPECT!G77,PROSPECT!F77,"")</f>
        <v>info@getfit.vn</v>
      </c>
      <c r="G77" s="77">
        <v>44998</v>
      </c>
      <c r="H77" s="78">
        <v>0.52430555555555558</v>
      </c>
      <c r="I77" s="78">
        <v>0.52777777777777779</v>
      </c>
      <c r="J77" s="79" t="s">
        <v>2869</v>
      </c>
    </row>
    <row r="78" spans="1:10" ht="13.2">
      <c r="A78" s="75" t="str">
        <f>IF(PROSPECT!G78,PROSPECT!A78,"")</f>
        <v/>
      </c>
      <c r="B78" s="75" t="str">
        <f>IF(PROSPECT!G78,PROSPECT!B78,"")</f>
        <v/>
      </c>
      <c r="C78" s="18" t="str">
        <f>IF(PROSPECT!G78,PROSPECT!C78,"")</f>
        <v/>
      </c>
      <c r="D78" s="18" t="str">
        <f>IF(PROSPECT!G78,PROSPECT!D78,"")</f>
        <v/>
      </c>
      <c r="E78" s="18" t="str">
        <f>IF(PROSPECT!G78,PROSPECT!E78,"")</f>
        <v/>
      </c>
      <c r="F78" s="18" t="str">
        <f>IF(PROSPECT!G78,PROSPECT!F78,"")</f>
        <v/>
      </c>
      <c r="G78" s="77"/>
      <c r="H78" s="78">
        <v>0.56597222222222221</v>
      </c>
      <c r="I78" s="78">
        <v>0.56944444444444442</v>
      </c>
      <c r="J78" s="79"/>
    </row>
    <row r="79" spans="1:10" ht="13.2">
      <c r="A79" s="75" t="str">
        <f>IF(PROSPECT!G79,PROSPECT!A79,"")</f>
        <v>SG78</v>
      </c>
      <c r="B79" s="75" t="str">
        <f>IF(PROSPECT!G79,PROSPECT!B79,"")</f>
        <v>FIT365 FITNESS &amp; YOGA</v>
      </c>
      <c r="C79" s="18" t="str">
        <f>IF(PROSPECT!G79,PROSPECT!C79,"")</f>
        <v>Gym</v>
      </c>
      <c r="D79" s="18" t="str">
        <f>IF(PROSPECT!G79,PROSPECT!D79,"")</f>
        <v>Hotline</v>
      </c>
      <c r="E79" s="76" t="str">
        <f>IF(PROSPECT!G79,PROSPECT!E79,"")</f>
        <v>0909 290 880</v>
      </c>
      <c r="F79" s="18" t="str">
        <f>IF(PROSPECT!G79,PROSPECT!F79,"")</f>
        <v>minhtran0110sport@gmail.com</v>
      </c>
      <c r="G79" s="77">
        <v>44998</v>
      </c>
      <c r="H79" s="78">
        <v>0.60763888888888884</v>
      </c>
      <c r="I79" s="78">
        <v>0.61111111111111116</v>
      </c>
      <c r="J79" s="79" t="s">
        <v>2869</v>
      </c>
    </row>
    <row r="80" spans="1:10" ht="13.2">
      <c r="A80" s="75" t="str">
        <f>IF(PROSPECT!G80,PROSPECT!A80,"")</f>
        <v>SG79</v>
      </c>
      <c r="B80" s="75" t="str">
        <f>IF(PROSPECT!G80,PROSPECT!B80,"")</f>
        <v>VSHAPE GYM &amp; YOGA</v>
      </c>
      <c r="C80" s="18" t="str">
        <f>IF(PROSPECT!G80,PROSPECT!C80,"")</f>
        <v>Gym</v>
      </c>
      <c r="D80" s="18" t="str">
        <f>IF(PROSPECT!G80,PROSPECT!D80,"")</f>
        <v>Hotline</v>
      </c>
      <c r="E80" s="76" t="str">
        <f>IF(PROSPECT!G80,PROSPECT!E80,"")</f>
        <v>(08) 7108 0815</v>
      </c>
      <c r="F80" s="18">
        <f>IF(PROSPECT!G80,PROSPECT!F80,"")</f>
        <v>0</v>
      </c>
      <c r="G80" s="77">
        <v>44999</v>
      </c>
      <c r="H80" s="78">
        <v>0.64930555555555558</v>
      </c>
      <c r="I80" s="78">
        <v>0.65277777777777779</v>
      </c>
      <c r="J80" s="79" t="s">
        <v>2869</v>
      </c>
    </row>
    <row r="81" spans="1:10" ht="26.4">
      <c r="A81" s="75" t="str">
        <f>IF(PROSPECT!G81,PROSPECT!A81,"")</f>
        <v>SG80</v>
      </c>
      <c r="B81" s="75" t="str">
        <f>IF(PROSPECT!G81,PROSPECT!B81,"")</f>
        <v>GYMASTER CENTER FITNESS &amp; YOGA</v>
      </c>
      <c r="C81" s="18" t="str">
        <f>IF(PROSPECT!G81,PROSPECT!C81,"")</f>
        <v>Gym</v>
      </c>
      <c r="D81" s="18" t="str">
        <f>IF(PROSPECT!G81,PROSPECT!D81,"")</f>
        <v>Hotline</v>
      </c>
      <c r="E81" s="76" t="str">
        <f>IF(PROSPECT!G81,PROSPECT!E81,"")</f>
        <v>0932 078 818</v>
      </c>
      <c r="F81" s="18" t="str">
        <f>IF(PROSPECT!G81,PROSPECT!F81,"")</f>
        <v>hotro.gymaster@gmail.com</v>
      </c>
      <c r="G81" s="77">
        <v>44999</v>
      </c>
      <c r="H81" s="78">
        <v>0.69097222222222221</v>
      </c>
      <c r="I81" s="78">
        <v>0.69444444444444442</v>
      </c>
      <c r="J81" s="79" t="s">
        <v>2871</v>
      </c>
    </row>
    <row r="82" spans="1:10" ht="13.2">
      <c r="A82" s="75" t="str">
        <f>IF(PROSPECT!G82,PROSPECT!A82,"")</f>
        <v>SG81</v>
      </c>
      <c r="B82" s="75" t="str">
        <f>IF(PROSPECT!G82,PROSPECT!B82,"")</f>
        <v>AHAGYM FITNESS &amp; YOGA</v>
      </c>
      <c r="C82" s="18" t="str">
        <f>IF(PROSPECT!G82,PROSPECT!C82,"")</f>
        <v>Gym</v>
      </c>
      <c r="D82" s="18" t="str">
        <f>IF(PROSPECT!G82,PROSPECT!D82,"")</f>
        <v>Anh Tuấn</v>
      </c>
      <c r="E82" s="76" t="str">
        <f>IF(PROSPECT!G82,PROSPECT!E82,"")</f>
        <v>033 676 5009</v>
      </c>
      <c r="F82" s="18" t="str">
        <f>IF(PROSPECT!G82,PROSPECT!F82,"")</f>
        <v>ahagymclub@gmail.com</v>
      </c>
      <c r="G82" s="77">
        <v>44999</v>
      </c>
      <c r="H82" s="78">
        <v>0.73263888888888884</v>
      </c>
      <c r="I82" s="78">
        <v>0.73611111111111116</v>
      </c>
      <c r="J82" s="79" t="s">
        <v>2868</v>
      </c>
    </row>
    <row r="83" spans="1:10" ht="13.2">
      <c r="A83" s="75" t="str">
        <f>IF(PROSPECT!G83,PROSPECT!A83,"")</f>
        <v>SG82</v>
      </c>
      <c r="B83" s="75" t="str">
        <f>IF(PROSPECT!G83,PROSPECT!B83,"")</f>
        <v>Fitness Factory</v>
      </c>
      <c r="C83" s="18" t="str">
        <f>IF(PROSPECT!G83,PROSPECT!C83,"")</f>
        <v>Gym</v>
      </c>
      <c r="D83" s="18" t="str">
        <f>IF(PROSPECT!G83,PROSPECT!D83,"")</f>
        <v>Anh Hy</v>
      </c>
      <c r="E83" s="76" t="str">
        <f>IF(PROSPECT!G83,PROSPECT!E83,"")</f>
        <v>090 357 83 04</v>
      </c>
      <c r="F83" s="18" t="str">
        <f>IF(PROSPECT!G83,PROSPECT!F83,"")</f>
        <v>fitnessfactory.vn@gmail.com</v>
      </c>
      <c r="G83" s="77">
        <v>44999</v>
      </c>
      <c r="H83" s="78">
        <v>0.39930555555555558</v>
      </c>
      <c r="I83" s="78">
        <v>0.40277777777777779</v>
      </c>
      <c r="J83" s="79" t="s">
        <v>2869</v>
      </c>
    </row>
    <row r="84" spans="1:10" ht="13.2">
      <c r="A84" s="75" t="str">
        <f>IF(PROSPECT!G84,PROSPECT!A84,"")</f>
        <v>SG83</v>
      </c>
      <c r="B84" s="75" t="str">
        <f>IF(PROSPECT!G84,PROSPECT!B84,"")</f>
        <v>DNA Fitness &amp; Academy</v>
      </c>
      <c r="C84" s="18" t="str">
        <f>IF(PROSPECT!G84,PROSPECT!C84,"")</f>
        <v>Gym</v>
      </c>
      <c r="D84" s="18" t="str">
        <f>IF(PROSPECT!G84,PROSPECT!D84,"")</f>
        <v>Anh Thức</v>
      </c>
      <c r="E84" s="76" t="str">
        <f>IF(PROSPECT!G84,PROSPECT!E84,"")</f>
        <v>779306357</v>
      </c>
      <c r="F84" s="18">
        <f>IF(PROSPECT!G84,PROSPECT!F84,"")</f>
        <v>0</v>
      </c>
      <c r="G84" s="77">
        <v>44999</v>
      </c>
      <c r="H84" s="78">
        <v>0.44097222222222221</v>
      </c>
      <c r="I84" s="78">
        <v>0.44444444444444442</v>
      </c>
      <c r="J84" s="79" t="s">
        <v>2869</v>
      </c>
    </row>
    <row r="85" spans="1:10" ht="13.2">
      <c r="A85" s="75" t="str">
        <f>IF(PROSPECT!G85,PROSPECT!A85,"")</f>
        <v>SG84</v>
      </c>
      <c r="B85" s="75" t="str">
        <f>IF(PROSPECT!G85,PROSPECT!B85,"")</f>
        <v>Hoàng Tần Fitness</v>
      </c>
      <c r="C85" s="18" t="str">
        <f>IF(PROSPECT!G85,PROSPECT!C85,"")</f>
        <v>Gym</v>
      </c>
      <c r="D85" s="18" t="str">
        <f>IF(PROSPECT!G85,PROSPECT!D85,"")</f>
        <v>Hotline</v>
      </c>
      <c r="E85" s="76" t="str">
        <f>IF(PROSPECT!G85,PROSPECT!E85,"")</f>
        <v>0987955378</v>
      </c>
      <c r="F85" s="18">
        <f>IF(PROSPECT!G85,PROSPECT!F85,"")</f>
        <v>0</v>
      </c>
      <c r="G85" s="77">
        <v>45000</v>
      </c>
      <c r="H85" s="78">
        <v>0.4826388888888889</v>
      </c>
      <c r="I85" s="78">
        <v>0.4861111111111111</v>
      </c>
      <c r="J85" s="79" t="s">
        <v>2869</v>
      </c>
    </row>
    <row r="86" spans="1:10" ht="13.2">
      <c r="A86" s="75" t="str">
        <f>IF(PROSPECT!G86,PROSPECT!A86,"")</f>
        <v>SG85</v>
      </c>
      <c r="B86" s="75" t="str">
        <f>IF(PROSPECT!G86,PROSPECT!B86,"")</f>
        <v>Exciter Sports Fitness &amp; Yoga Việt Nam</v>
      </c>
      <c r="C86" s="18" t="str">
        <f>IF(PROSPECT!G86,PROSPECT!C86,"")</f>
        <v>Gym</v>
      </c>
      <c r="D86" s="18" t="str">
        <f>IF(PROSPECT!G86,PROSPECT!D86,"")</f>
        <v>Hotline</v>
      </c>
      <c r="E86" s="76" t="str">
        <f>IF(PROSPECT!G86,PROSPECT!E86,"")</f>
        <v>028 6271 9123</v>
      </c>
      <c r="F86" s="18" t="str">
        <f>IF(PROSPECT!G86,PROSPECT!F86,"")</f>
        <v>excitersportscenter@gmail.com</v>
      </c>
      <c r="G86" s="77">
        <v>45000</v>
      </c>
      <c r="H86" s="78">
        <v>0.52430555555555558</v>
      </c>
      <c r="I86" s="78">
        <v>0.52777777777777779</v>
      </c>
      <c r="J86" s="79" t="s">
        <v>2869</v>
      </c>
    </row>
    <row r="87" spans="1:10" ht="13.2">
      <c r="A87" s="75" t="str">
        <f>IF(PROSPECT!G87,PROSPECT!A87,"")</f>
        <v>SG86</v>
      </c>
      <c r="B87" s="75" t="str">
        <f>IF(PROSPECT!G87,PROSPECT!B87,"")</f>
        <v>The Arth Saigon</v>
      </c>
      <c r="C87" s="18" t="str">
        <f>IF(PROSPECT!G87,PROSPECT!C87,"")</f>
        <v>Pub</v>
      </c>
      <c r="D87" s="18" t="str">
        <f>IF(PROSPECT!G87,PROSPECT!D87,"")</f>
        <v>Hotline</v>
      </c>
      <c r="E87" s="76" t="str">
        <f>IF(PROSPECT!G87,PROSPECT!E87,"")</f>
        <v>077 926 3222</v>
      </c>
      <c r="F87" s="18" t="str">
        <f>IF(PROSPECT!G87,PROSPECT!F87,"")</f>
        <v>info.thearth@gmail.com</v>
      </c>
      <c r="G87" s="77">
        <v>45000</v>
      </c>
      <c r="H87" s="78">
        <v>0.56597222222222221</v>
      </c>
      <c r="I87" s="78">
        <v>0.56944444444444442</v>
      </c>
      <c r="J87" s="79" t="s">
        <v>2868</v>
      </c>
    </row>
    <row r="88" spans="1:10" ht="13.2">
      <c r="A88" s="75" t="str">
        <f>IF(PROSPECT!G88,PROSPECT!A88,"")</f>
        <v/>
      </c>
      <c r="B88" s="75" t="str">
        <f>IF(PROSPECT!G88,PROSPECT!B88,"")</f>
        <v/>
      </c>
      <c r="C88" s="18" t="str">
        <f>IF(PROSPECT!G88,PROSPECT!C88,"")</f>
        <v/>
      </c>
      <c r="D88" s="18" t="str">
        <f>IF(PROSPECT!G88,PROSPECT!D88,"")</f>
        <v/>
      </c>
      <c r="E88" s="18" t="str">
        <f>IF(PROSPECT!G88,PROSPECT!E88,"")</f>
        <v/>
      </c>
      <c r="F88" s="18" t="str">
        <f>IF(PROSPECT!G88,PROSPECT!F88,"")</f>
        <v/>
      </c>
      <c r="G88" s="77"/>
      <c r="H88" s="78">
        <v>0.60763888888888884</v>
      </c>
      <c r="I88" s="78">
        <v>0.61111111111111116</v>
      </c>
      <c r="J88" s="79"/>
    </row>
    <row r="89" spans="1:10" ht="13.2">
      <c r="A89" s="75" t="str">
        <f>IF(PROSPECT!G89,PROSPECT!A89,"")</f>
        <v>SG88</v>
      </c>
      <c r="B89" s="75" t="str">
        <f>IF(PROSPECT!G89,PROSPECT!B89,"")</f>
        <v>The Saigon Cigar Club</v>
      </c>
      <c r="C89" s="18" t="str">
        <f>IF(PROSPECT!G89,PROSPECT!C89,"")</f>
        <v>Pub</v>
      </c>
      <c r="D89" s="18" t="str">
        <f>IF(PROSPECT!G89,PROSPECT!D89,"")</f>
        <v>Hotline</v>
      </c>
      <c r="E89" s="76" t="str">
        <f>IF(PROSPECT!G89,PROSPECT!E89,"")</f>
        <v>0888 163 066</v>
      </c>
      <c r="F89" s="18" t="str">
        <f>IF(PROSPECT!G89,PROSPECT!F89,"")</f>
        <v>manager@saigoncigarclub.com</v>
      </c>
      <c r="G89" s="77">
        <v>45000</v>
      </c>
      <c r="H89" s="78">
        <v>0.64930555555555558</v>
      </c>
      <c r="I89" s="78">
        <v>0.65277777777777779</v>
      </c>
      <c r="J89" s="79" t="s">
        <v>2870</v>
      </c>
    </row>
    <row r="90" spans="1:10" ht="13.2">
      <c r="A90" s="75" t="str">
        <f>IF(PROSPECT!G90,PROSPECT!A90,"")</f>
        <v/>
      </c>
      <c r="B90" s="75" t="str">
        <f>IF(PROSPECT!G90,PROSPECT!B90,"")</f>
        <v/>
      </c>
      <c r="C90" s="18" t="str">
        <f>IF(PROSPECT!G90,PROSPECT!C90,"")</f>
        <v/>
      </c>
      <c r="D90" s="18" t="str">
        <f>IF(PROSPECT!G90,PROSPECT!D90,"")</f>
        <v/>
      </c>
      <c r="E90" s="18" t="str">
        <f>IF(PROSPECT!G90,PROSPECT!E90,"")</f>
        <v/>
      </c>
      <c r="F90" s="18" t="str">
        <f>IF(PROSPECT!G90,PROSPECT!F90,"")</f>
        <v/>
      </c>
      <c r="G90" s="77"/>
      <c r="H90" s="78">
        <v>0.69097222222222221</v>
      </c>
      <c r="I90" s="78">
        <v>0.69444444444444442</v>
      </c>
      <c r="J90" s="79"/>
    </row>
    <row r="91" spans="1:10" ht="13.2">
      <c r="A91" s="75" t="str">
        <f>IF(PROSPECT!G91,PROSPECT!A91,"")</f>
        <v>SG90</v>
      </c>
      <c r="B91" s="75" t="str">
        <f>IF(PROSPECT!G91,PROSPECT!B91,"")</f>
        <v>Nha Hang Asian Kitchen</v>
      </c>
      <c r="C91" s="18" t="str">
        <f>IF(PROSPECT!G91,PROSPECT!C91,"")</f>
        <v>Nhà hàng</v>
      </c>
      <c r="D91" s="18" t="str">
        <f>IF(PROSPECT!G91,PROSPECT!D91,"")</f>
        <v>Hotline</v>
      </c>
      <c r="E91" s="76" t="str">
        <f>IF(PROSPECT!G91,PROSPECT!E91,"")</f>
        <v>028 3836 7397</v>
      </c>
      <c r="F91" s="18">
        <f>IF(PROSPECT!G91,PROSPECT!F91,"")</f>
        <v>0</v>
      </c>
      <c r="G91" s="77">
        <v>45000</v>
      </c>
      <c r="H91" s="78">
        <v>0.73263888888888884</v>
      </c>
      <c r="I91" s="78">
        <v>0.73611111111111116</v>
      </c>
      <c r="J91" s="79" t="s">
        <v>2871</v>
      </c>
    </row>
    <row r="92" spans="1:10" ht="13.2">
      <c r="A92" s="75" t="str">
        <f>IF(PROSPECT!G92,PROSPECT!A92,"")</f>
        <v/>
      </c>
      <c r="B92" s="75" t="str">
        <f>IF(PROSPECT!G92,PROSPECT!B92,"")</f>
        <v/>
      </c>
      <c r="C92" s="18" t="str">
        <f>IF(PROSPECT!G92,PROSPECT!C92,"")</f>
        <v/>
      </c>
      <c r="D92" s="18" t="str">
        <f>IF(PROSPECT!G92,PROSPECT!D92,"")</f>
        <v/>
      </c>
      <c r="E92" s="18" t="str">
        <f>IF(PROSPECT!G92,PROSPECT!E92,"")</f>
        <v/>
      </c>
      <c r="F92" s="18" t="str">
        <f>IF(PROSPECT!G92,PROSPECT!F92,"")</f>
        <v/>
      </c>
      <c r="G92" s="77"/>
      <c r="H92" s="78">
        <v>0.39930555555555558</v>
      </c>
      <c r="I92" s="78">
        <v>0.40277777777777779</v>
      </c>
      <c r="J92" s="79"/>
    </row>
    <row r="93" spans="1:10" ht="13.2">
      <c r="A93" s="75" t="str">
        <f>IF(PROSPECT!G93,PROSPECT!A93,"")</f>
        <v>SG92</v>
      </c>
      <c r="B93" s="75" t="str">
        <f>IF(PROSPECT!G93,PROSPECT!B93,"")</f>
        <v>Kabin</v>
      </c>
      <c r="C93" s="18" t="str">
        <f>IF(PROSPECT!G93,PROSPECT!C93,"")</f>
        <v>Nhà hàng</v>
      </c>
      <c r="D93" s="18" t="str">
        <f>IF(PROSPECT!G93,PROSPECT!D93,"")</f>
        <v>Hotline</v>
      </c>
      <c r="E93" s="76" t="str">
        <f>IF(PROSPECT!G93,PROSPECT!E93,"")</f>
        <v>028 3822 0033</v>
      </c>
      <c r="F93" s="18">
        <f>IF(PROSPECT!G93,PROSPECT!F93,"")</f>
        <v>0</v>
      </c>
      <c r="G93" s="77">
        <v>45001</v>
      </c>
      <c r="H93" s="78">
        <v>0.44097222222222221</v>
      </c>
      <c r="I93" s="78">
        <v>0.44444444444444442</v>
      </c>
      <c r="J93" s="79"/>
    </row>
    <row r="94" spans="1:10" ht="16.5" customHeight="1">
      <c r="A94" s="75" t="str">
        <f>IF(PROSPECT!G94,PROSPECT!A94,"")</f>
        <v>SG93</v>
      </c>
      <c r="B94" s="75" t="str">
        <f>IF(PROSPECT!G94,PROSPECT!B94,"")</f>
        <v>Gang1968</v>
      </c>
      <c r="C94" s="18" t="str">
        <f>IF(PROSPECT!G94,PROSPECT!C94,"")</f>
        <v>Coffee</v>
      </c>
      <c r="D94" s="18" t="str">
        <f>IF(PROSPECT!G94,PROSPECT!D94,"")</f>
        <v>Anh Giang - Chủ</v>
      </c>
      <c r="E94" s="76" t="str">
        <f>IF(PROSPECT!G94,PROSPECT!E94,"")</f>
        <v>090 880 99 75</v>
      </c>
      <c r="F94" s="18" t="str">
        <f>IF(PROSPECT!G94,PROSPECT!F94,"")</f>
        <v>Gang1968Acoustic@gmail.com</v>
      </c>
      <c r="G94" s="77">
        <v>45001</v>
      </c>
      <c r="H94" s="78">
        <v>0.4826388888888889</v>
      </c>
      <c r="I94" s="78">
        <v>0.4861111111111111</v>
      </c>
      <c r="J94" s="79" t="s">
        <v>2869</v>
      </c>
    </row>
    <row r="95" spans="1:10" ht="13.2">
      <c r="A95" s="75" t="str">
        <f>IF(PROSPECT!G95,PROSPECT!A95,"")</f>
        <v>SG94</v>
      </c>
      <c r="B95" s="75" t="str">
        <f>IF(PROSPECT!G95,PROSPECT!B95,"")</f>
        <v>Heart of Darkness Craft Brewery</v>
      </c>
      <c r="C95" s="18" t="str">
        <f>IF(PROSPECT!G95,PROSPECT!C95,"")</f>
        <v>Pub</v>
      </c>
      <c r="D95" s="18" t="str">
        <f>IF(PROSPECT!G95,PROSPECT!D95,"")</f>
        <v>NGUYỄN HOÀNG THƯ - Đại diện</v>
      </c>
      <c r="E95" s="76" t="str">
        <f>IF(PROSPECT!G95,PROSPECT!E95,"")</f>
        <v>0979708608</v>
      </c>
      <c r="F95" s="18" t="str">
        <f>IF(PROSPECT!G95,PROSPECT!F95,"")</f>
        <v>shop@heartofdarknessbrewery.com</v>
      </c>
      <c r="G95" s="77">
        <v>45001</v>
      </c>
      <c r="H95" s="78">
        <v>0.52430555555555558</v>
      </c>
      <c r="I95" s="78">
        <v>0.52777777777777779</v>
      </c>
      <c r="J95" s="79" t="s">
        <v>2871</v>
      </c>
    </row>
    <row r="96" spans="1:10" ht="13.2">
      <c r="A96" s="75" t="str">
        <f>IF(PROSPECT!G96,PROSPECT!A96,"")</f>
        <v>SG95</v>
      </c>
      <c r="B96" s="75" t="str">
        <f>IF(PROSPECT!G96,PROSPECT!B96,"")</f>
        <v>Craft Beer - East West Brewing Co.</v>
      </c>
      <c r="C96" s="18" t="str">
        <f>IF(PROSPECT!G96,PROSPECT!C96,"")</f>
        <v>Pub</v>
      </c>
      <c r="D96" s="18" t="str">
        <f>IF(PROSPECT!G96,PROSPECT!D96,"")</f>
        <v>TRUONG THE LOC - Đại diện</v>
      </c>
      <c r="E96" s="76" t="str">
        <f>IF(PROSPECT!G96,PROSPECT!E96,"")</f>
        <v>0787776023</v>
      </c>
      <c r="F96" s="18" t="str">
        <f>IF(PROSPECT!G96,PROSPECT!F96,"")</f>
        <v>info@eastwestbrewing.vn</v>
      </c>
      <c r="G96" s="77">
        <v>45001</v>
      </c>
      <c r="H96" s="78">
        <v>0.56597222222222221</v>
      </c>
      <c r="I96" s="78">
        <v>0.56944444444444442</v>
      </c>
      <c r="J96" s="79" t="s">
        <v>2871</v>
      </c>
    </row>
    <row r="97" spans="1:10" ht="13.2">
      <c r="A97" s="75" t="str">
        <f>IF(PROSPECT!G97,PROSPECT!A97,"")</f>
        <v>SG96</v>
      </c>
      <c r="B97" s="75" t="str">
        <f>IF(PROSPECT!G97,PROSPECT!B97,"")</f>
        <v>Ụt ụt quán</v>
      </c>
      <c r="C97" s="18" t="str">
        <f>IF(PROSPECT!G97,PROSPECT!C97,"")</f>
        <v>Nhà hàng</v>
      </c>
      <c r="D97" s="18" t="str">
        <f>IF(PROSPECT!G97,PROSPECT!D97,"")</f>
        <v>TIMOTHY JOSEPH SCOTT - Đại diện
Hotline</v>
      </c>
      <c r="E97" s="76" t="str">
        <f>IF(PROSPECT!G97,PROSPECT!E97,"")</f>
        <v>02839144500
070 306 0247</v>
      </c>
      <c r="F97" s="18" t="str">
        <f>IF(PROSPECT!G97,PROSPECT!F97,"")</f>
        <v>mkt@rewok.com.vn</v>
      </c>
      <c r="G97" s="77">
        <v>45001</v>
      </c>
      <c r="H97" s="78">
        <v>0.60763888888888884</v>
      </c>
      <c r="I97" s="78">
        <v>0.61111111111111116</v>
      </c>
      <c r="J97" s="79" t="s">
        <v>2871</v>
      </c>
    </row>
    <row r="98" spans="1:10" ht="13.2">
      <c r="A98" s="75" t="str">
        <f>IF(PROSPECT!G98,PROSPECT!A98,"")</f>
        <v>SG97</v>
      </c>
      <c r="B98" s="75" t="str">
        <f>IF(PROSPECT!G98,PROSPECT!B98,"")</f>
        <v>Ba Gác nướng &amp; bia</v>
      </c>
      <c r="C98" s="18" t="str">
        <f>IF(PROSPECT!G98,PROSPECT!C98,"")</f>
        <v>Nhà hàng</v>
      </c>
      <c r="D98" s="18" t="str">
        <f>IF(PROSPECT!G98,PROSPECT!D98,"")</f>
        <v>Hotline
ĐINH NHẬT LINH</v>
      </c>
      <c r="E98" s="76" t="str">
        <f>IF(PROSPECT!G98,PROSPECT!E98,"")</f>
        <v>028.9999.6268
0933 133 311</v>
      </c>
      <c r="F98" s="18" t="str">
        <f>IF(PROSPECT!G98,PROSPECT!F98,"")</f>
        <v>cs3.mkt@paccgroup.vn</v>
      </c>
      <c r="G98" s="77">
        <v>45001</v>
      </c>
      <c r="H98" s="78">
        <v>0.64930555555555558</v>
      </c>
      <c r="I98" s="78">
        <v>0.65277777777777779</v>
      </c>
      <c r="J98" s="79" t="s">
        <v>2871</v>
      </c>
    </row>
    <row r="99" spans="1:10" ht="13.2">
      <c r="A99" s="75" t="str">
        <f>IF(PROSPECT!G99,PROSPECT!A99,"")</f>
        <v/>
      </c>
      <c r="B99" s="75" t="str">
        <f>IF(PROSPECT!G99,PROSPECT!B99,"")</f>
        <v/>
      </c>
      <c r="C99" s="18" t="str">
        <f>IF(PROSPECT!G99,PROSPECT!C99,"")</f>
        <v/>
      </c>
      <c r="D99" s="18" t="str">
        <f>IF(PROSPECT!G99,PROSPECT!D99,"")</f>
        <v/>
      </c>
      <c r="E99" s="18" t="str">
        <f>IF(PROSPECT!G99,PROSPECT!E99,"")</f>
        <v/>
      </c>
      <c r="F99" s="18" t="str">
        <f>IF(PROSPECT!G99,PROSPECT!F99,"")</f>
        <v/>
      </c>
      <c r="G99" s="77"/>
      <c r="H99" s="78">
        <v>0.69097222222222221</v>
      </c>
      <c r="I99" s="78">
        <v>0.69444444444444442</v>
      </c>
      <c r="J99" s="79"/>
    </row>
    <row r="100" spans="1:10" ht="13.2">
      <c r="A100" s="75" t="str">
        <f>IF(PROSPECT!G100,PROSPECT!A100,"")</f>
        <v/>
      </c>
      <c r="B100" s="75" t="str">
        <f>IF(PROSPECT!G100,PROSPECT!B100,"")</f>
        <v/>
      </c>
      <c r="C100" s="18" t="str">
        <f>IF(PROSPECT!G100,PROSPECT!C100,"")</f>
        <v/>
      </c>
      <c r="D100" s="18" t="str">
        <f>IF(PROSPECT!G100,PROSPECT!D100,"")</f>
        <v/>
      </c>
      <c r="E100" s="18" t="str">
        <f>IF(PROSPECT!G100,PROSPECT!E100,"")</f>
        <v/>
      </c>
      <c r="F100" s="18" t="str">
        <f>IF(PROSPECT!G100,PROSPECT!F100,"")</f>
        <v/>
      </c>
      <c r="G100" s="77"/>
      <c r="H100" s="78">
        <v>0.73263888888888884</v>
      </c>
      <c r="I100" s="78">
        <v>0.73611111111111116</v>
      </c>
      <c r="J100" s="79"/>
    </row>
    <row r="101" spans="1:10" ht="13.2">
      <c r="A101" s="75" t="str">
        <f>IF(PROSPECT!G101,PROSPECT!A101,"")</f>
        <v>SG100</v>
      </c>
      <c r="B101" s="75" t="str">
        <f>IF(PROSPECT!G101,PROSPECT!B101,"")</f>
        <v>City Beer Station HCMC - Street Bar</v>
      </c>
      <c r="C101" s="18" t="str">
        <f>IF(PROSPECT!G101,PROSPECT!C101,"")</f>
        <v>Bar</v>
      </c>
      <c r="D101" s="18" t="str">
        <f>IF(PROSPECT!G101,PROSPECT!D101,"")</f>
        <v>Chị Hạnh</v>
      </c>
      <c r="E101" s="76" t="str">
        <f>IF(PROSPECT!G101,PROSPECT!E101,"")</f>
        <v>090 669 21 27</v>
      </c>
      <c r="F101" s="18" t="str">
        <f>IF(PROSPECT!G101,PROSPECT!F101,"")</f>
        <v>citybeerstationhcmc@gmail.com</v>
      </c>
      <c r="G101" s="77"/>
      <c r="H101" s="78">
        <v>0.39930555555555558</v>
      </c>
      <c r="I101" s="78">
        <v>0.40277777777777779</v>
      </c>
      <c r="J101" s="79" t="s">
        <v>2870</v>
      </c>
    </row>
    <row r="102" spans="1:10" ht="13.2">
      <c r="A102" s="75" t="str">
        <f>IF(PROSPECT!G102,PROSPECT!A102,"")</f>
        <v/>
      </c>
      <c r="B102" s="75" t="str">
        <f>IF(PROSPECT!G102,PROSPECT!B102,"")</f>
        <v/>
      </c>
      <c r="C102" s="18" t="str">
        <f>IF(PROSPECT!G102,PROSPECT!C102,"")</f>
        <v/>
      </c>
      <c r="D102" s="18" t="str">
        <f>IF(PROSPECT!G102,PROSPECT!D102,"")</f>
        <v/>
      </c>
      <c r="E102" s="18" t="str">
        <f>IF(PROSPECT!G102,PROSPECT!E102,"")</f>
        <v/>
      </c>
      <c r="F102" s="18" t="str">
        <f>IF(PROSPECT!G102,PROSPECT!F102,"")</f>
        <v/>
      </c>
      <c r="G102" s="77"/>
      <c r="H102" s="78">
        <v>0.44097222222222221</v>
      </c>
      <c r="I102" s="78">
        <v>0.44444444444444442</v>
      </c>
      <c r="J102" s="79"/>
    </row>
    <row r="103" spans="1:10" ht="13.2">
      <c r="A103" s="75" t="str">
        <f>IF(PROSPECT!G103,PROSPECT!A103,"")</f>
        <v>SG102</v>
      </c>
      <c r="B103" s="75" t="str">
        <f>IF(PROSPECT!G103,PROSPECT!B103,"")</f>
        <v>Fox Beer Club</v>
      </c>
      <c r="C103" s="18" t="str">
        <f>IF(PROSPECT!G103,PROSPECT!C103,"")</f>
        <v>Bar</v>
      </c>
      <c r="D103" s="18" t="str">
        <f>IF(PROSPECT!G103,PROSPECT!D103,"")</f>
        <v>Anh Thiện</v>
      </c>
      <c r="E103" s="76" t="str">
        <f>IF(PROSPECT!G103,PROSPECT!E103,"")</f>
        <v>093 897 50 80</v>
      </c>
      <c r="F103" s="18">
        <f>IF(PROSPECT!G103,PROSPECT!F103,"")</f>
        <v>0</v>
      </c>
      <c r="G103" s="77">
        <v>45002</v>
      </c>
      <c r="H103" s="78">
        <v>0.4826388888888889</v>
      </c>
      <c r="I103" s="78">
        <v>0.4861111111111111</v>
      </c>
      <c r="J103" s="79" t="s">
        <v>2869</v>
      </c>
    </row>
    <row r="104" spans="1:10" ht="13.2">
      <c r="A104" s="75" t="str">
        <f>IF(PROSPECT!G104,PROSPECT!A104,"")</f>
        <v>SG103</v>
      </c>
      <c r="B104" s="75" t="str">
        <f>IF(PROSPECT!G104,PROSPECT!B104,"")</f>
        <v>Layla - Eatery &amp; Bar</v>
      </c>
      <c r="C104" s="18" t="str">
        <f>IF(PROSPECT!G104,PROSPECT!C104,"")</f>
        <v>Pub</v>
      </c>
      <c r="D104" s="18" t="str">
        <f>IF(PROSPECT!G104,PROSPECT!D104,"")</f>
        <v>Anh Tuân</v>
      </c>
      <c r="E104" s="76" t="str">
        <f>IF(PROSPECT!G104,PROSPECT!E104,"")</f>
        <v>028 3827 2279</v>
      </c>
      <c r="F104" s="18" t="str">
        <f>IF(PROSPECT!G104,PROSPECT!F104,"")</f>
        <v>info@laylasaigon.com</v>
      </c>
      <c r="G104" s="77">
        <v>45002</v>
      </c>
      <c r="H104" s="78">
        <v>0.52430555555555558</v>
      </c>
      <c r="I104" s="78">
        <v>0.52777777777777779</v>
      </c>
      <c r="J104" s="79" t="s">
        <v>2868</v>
      </c>
    </row>
    <row r="105" spans="1:10" ht="13.2">
      <c r="A105" s="75" t="str">
        <f>IF(PROSPECT!G105,PROSPECT!A105,"")</f>
        <v/>
      </c>
      <c r="B105" s="75" t="str">
        <f>IF(PROSPECT!G105,PROSPECT!B105,"")</f>
        <v/>
      </c>
      <c r="C105" s="18" t="str">
        <f>IF(PROSPECT!G105,PROSPECT!C105,"")</f>
        <v/>
      </c>
      <c r="D105" s="18" t="str">
        <f>IF(PROSPECT!G105,PROSPECT!D105,"")</f>
        <v/>
      </c>
      <c r="E105" s="18" t="str">
        <f>IF(PROSPECT!G105,PROSPECT!E105,"")</f>
        <v/>
      </c>
      <c r="F105" s="18" t="str">
        <f>IF(PROSPECT!G105,PROSPECT!F105,"")</f>
        <v/>
      </c>
      <c r="G105" s="77">
        <v>45005</v>
      </c>
      <c r="H105" s="78">
        <v>0.56597222222222221</v>
      </c>
      <c r="I105" s="78">
        <v>0.56944444444444442</v>
      </c>
      <c r="J105" s="79"/>
    </row>
    <row r="106" spans="1:10" ht="13.2">
      <c r="A106" s="75" t="str">
        <f>IF(PROSPECT!G106,PROSPECT!A106,"")</f>
        <v>SG105</v>
      </c>
      <c r="B106" s="75" t="str">
        <f>IF(PROSPECT!G106,PROSPECT!B106,"")</f>
        <v>Thóc Grill &amp; Craft Beer</v>
      </c>
      <c r="C106" s="18" t="str">
        <f>IF(PROSPECT!G106,PROSPECT!C106,"")</f>
        <v>Nhà hàng</v>
      </c>
      <c r="D106" s="18" t="str">
        <f>IF(PROSPECT!G106,PROSPECT!D106,"")</f>
        <v>Hotline</v>
      </c>
      <c r="E106" s="76" t="str">
        <f>IF(PROSPECT!G106,PROSPECT!E106,"")</f>
        <v>090 866 81 89</v>
      </c>
      <c r="F106" s="18">
        <f>IF(PROSPECT!G106,PROSPECT!F106,"")</f>
        <v>0</v>
      </c>
      <c r="G106" s="77">
        <v>45005</v>
      </c>
      <c r="H106" s="78">
        <v>0.60763888888888884</v>
      </c>
      <c r="I106" s="78">
        <v>0.61111111111111116</v>
      </c>
      <c r="J106" s="79" t="s">
        <v>2869</v>
      </c>
    </row>
    <row r="107" spans="1:10" ht="13.2">
      <c r="A107" s="75" t="str">
        <f>IF(PROSPECT!G107,PROSPECT!A107,"")</f>
        <v/>
      </c>
      <c r="B107" s="75" t="str">
        <f>IF(PROSPECT!G107,PROSPECT!B107,"")</f>
        <v/>
      </c>
      <c r="C107" s="18" t="str">
        <f>IF(PROSPECT!G107,PROSPECT!C107,"")</f>
        <v/>
      </c>
      <c r="D107" s="18" t="str">
        <f>IF(PROSPECT!G107,PROSPECT!D107,"")</f>
        <v/>
      </c>
      <c r="E107" s="18" t="str">
        <f>IF(PROSPECT!G107,PROSPECT!E107,"")</f>
        <v/>
      </c>
      <c r="F107" s="18" t="str">
        <f>IF(PROSPECT!G107,PROSPECT!F107,"")</f>
        <v/>
      </c>
      <c r="G107" s="77"/>
      <c r="H107" s="78">
        <v>0.64930555555555558</v>
      </c>
      <c r="I107" s="78">
        <v>0.65277777777777779</v>
      </c>
      <c r="J107" s="79"/>
    </row>
    <row r="108" spans="1:10" ht="13.2">
      <c r="A108" s="75" t="str">
        <f>IF(PROSPECT!G108,PROSPECT!A108,"")</f>
        <v>SG107</v>
      </c>
      <c r="B108" s="75" t="str">
        <f>IF(PROSPECT!G108,PROSPECT!B108,"")</f>
        <v>Léon</v>
      </c>
      <c r="C108" s="18" t="str">
        <f>IF(PROSPECT!G108,PROSPECT!C108,"")</f>
        <v>Pub</v>
      </c>
      <c r="D108" s="18" t="str">
        <f>IF(PROSPECT!G108,PROSPECT!D108,"")</f>
        <v>Chị Thái
Ms Vy (marketing)</v>
      </c>
      <c r="E108" s="76" t="str">
        <f>IF(PROSPECT!G108,PROSPECT!E108,"")</f>
        <v>094 383 48 58
0935611672</v>
      </c>
      <c r="F108" s="18">
        <f>IF(PROSPECT!G108,PROSPECT!F108,"")</f>
        <v>0</v>
      </c>
      <c r="G108" s="77">
        <v>45005</v>
      </c>
      <c r="H108" s="78">
        <v>0.69097222222222221</v>
      </c>
      <c r="I108" s="78">
        <v>0.69444444444444442</v>
      </c>
      <c r="J108" s="79" t="s">
        <v>2868</v>
      </c>
    </row>
    <row r="109" spans="1:10" ht="13.2">
      <c r="A109" s="75" t="str">
        <f>IF(PROSPECT!G109,PROSPECT!A109,"")</f>
        <v>SG108</v>
      </c>
      <c r="B109" s="75" t="str">
        <f>IF(PROSPECT!G109,PROSPECT!B109,"")</f>
        <v>Deer - cocktails Bar</v>
      </c>
      <c r="C109" s="18" t="str">
        <f>IF(PROSPECT!G109,PROSPECT!C109,"")</f>
        <v>Coffee</v>
      </c>
      <c r="D109" s="18" t="str">
        <f>IF(PROSPECT!G109,PROSPECT!D109,"")</f>
        <v>Anh Lương</v>
      </c>
      <c r="E109" s="76" t="str">
        <f>IF(PROSPECT!G109,PROSPECT!E109,"")</f>
        <v>903719668</v>
      </c>
      <c r="F109" s="18" t="str">
        <f>IF(PROSPECT!G109,PROSPECT!F109,"")</f>
        <v>deercocktailbar@gmail.com</v>
      </c>
      <c r="G109" s="77">
        <v>45005</v>
      </c>
      <c r="H109" s="78">
        <v>0.73263888888888884</v>
      </c>
      <c r="I109" s="78">
        <v>0.73611111111111116</v>
      </c>
      <c r="J109" s="79" t="s">
        <v>2868</v>
      </c>
    </row>
    <row r="110" spans="1:10" ht="13.2">
      <c r="A110" s="75" t="str">
        <f>IF(PROSPECT!G110,PROSPECT!A110,"")</f>
        <v>SG109</v>
      </c>
      <c r="B110" s="75" t="str">
        <f>IF(PROSPECT!G110,PROSPECT!B110,"")</f>
        <v>Hmm Lounge</v>
      </c>
      <c r="C110" s="18" t="str">
        <f>IF(PROSPECT!G110,PROSPECT!C110,"")</f>
        <v>Pub</v>
      </c>
      <c r="D110" s="18" t="str">
        <f>IF(PROSPECT!G110,PROSPECT!D110,"")</f>
        <v>Hotline</v>
      </c>
      <c r="E110" s="76" t="str">
        <f>IF(PROSPECT!G110,PROSPECT!E110,"")</f>
        <v>093 908 87 01</v>
      </c>
      <c r="F110" s="18" t="str">
        <f>IF(PROSPECT!G110,PROSPECT!F110,"")</f>
        <v>hmm.thelounge@gmail.com</v>
      </c>
      <c r="G110" s="77">
        <v>45006</v>
      </c>
      <c r="H110" s="78">
        <v>0.39930555555555558</v>
      </c>
      <c r="I110" s="78">
        <v>0.40277777777777779</v>
      </c>
      <c r="J110" s="79" t="s">
        <v>2868</v>
      </c>
    </row>
    <row r="111" spans="1:10" ht="13.2">
      <c r="A111" s="75" t="str">
        <f>IF(PROSPECT!G111,PROSPECT!A111,"")</f>
        <v/>
      </c>
      <c r="B111" s="75" t="str">
        <f>IF(PROSPECT!G111,PROSPECT!B111,"")</f>
        <v/>
      </c>
      <c r="C111" s="18" t="str">
        <f>IF(PROSPECT!G111,PROSPECT!C111,"")</f>
        <v/>
      </c>
      <c r="D111" s="18" t="str">
        <f>IF(PROSPECT!G111,PROSPECT!D111,"")</f>
        <v/>
      </c>
      <c r="E111" s="18" t="str">
        <f>IF(PROSPECT!G111,PROSPECT!E111,"")</f>
        <v/>
      </c>
      <c r="F111" s="18" t="str">
        <f>IF(PROSPECT!G111,PROSPECT!F111,"")</f>
        <v/>
      </c>
      <c r="G111" s="77"/>
      <c r="H111" s="78">
        <v>0.44097222222222221</v>
      </c>
      <c r="I111" s="78">
        <v>0.44444444444444442</v>
      </c>
      <c r="J111" s="79"/>
    </row>
    <row r="112" spans="1:10" ht="13.2">
      <c r="A112" s="75" t="str">
        <f>IF(PROSPECT!G112,PROSPECT!A112,"")</f>
        <v>SG111</v>
      </c>
      <c r="B112" s="75" t="str">
        <f>IF(PROSPECT!G112,PROSPECT!B112,"")</f>
        <v>Bế bistro</v>
      </c>
      <c r="C112" s="18" t="str">
        <f>IF(PROSPECT!G112,PROSPECT!C112,"")</f>
        <v>Nhà hàng</v>
      </c>
      <c r="D112" s="18" t="str">
        <f>IF(PROSPECT!G112,PROSPECT!D112,"")</f>
        <v>Chị Ngọc Ánh</v>
      </c>
      <c r="E112" s="76" t="str">
        <f>IF(PROSPECT!G112,PROSPECT!E112,"")</f>
        <v>093 403 00 31</v>
      </c>
      <c r="F112" s="18" t="str">
        <f>IF(PROSPECT!G112,PROSPECT!F112,"")</f>
        <v>bebistro.sg@gmail.com</v>
      </c>
      <c r="G112" s="77">
        <v>45006</v>
      </c>
      <c r="H112" s="78">
        <v>0.4826388888888889</v>
      </c>
      <c r="I112" s="78">
        <v>0.4861111111111111</v>
      </c>
      <c r="J112" s="79" t="s">
        <v>2869</v>
      </c>
    </row>
    <row r="113" spans="1:10" ht="13.2">
      <c r="A113" s="75" t="str">
        <f>IF(PROSPECT!G113,PROSPECT!A113,"")</f>
        <v>SG112</v>
      </c>
      <c r="B113" s="75" t="str">
        <f>IF(PROSPECT!G113,PROSPECT!B113,"")</f>
        <v>48 Bistro</v>
      </c>
      <c r="C113" s="18" t="str">
        <f>IF(PROSPECT!G113,PROSPECT!C113,"")</f>
        <v>Nhà hàng</v>
      </c>
      <c r="D113" s="18" t="str">
        <f>IF(PROSPECT!G113,PROSPECT!D113,"")</f>
        <v>Chị Hằng</v>
      </c>
      <c r="E113" s="76" t="str">
        <f>IF(PROSPECT!G113,PROSPECT!E113,"")</f>
        <v>0909 44 7086</v>
      </c>
      <c r="F113" s="18" t="str">
        <f>IF(PROSPECT!G113,PROSPECT!F113,"")</f>
        <v>info@48bistro.com.vn</v>
      </c>
      <c r="G113" s="77">
        <v>45006</v>
      </c>
      <c r="H113" s="78">
        <v>0.52430555555555558</v>
      </c>
      <c r="I113" s="78">
        <v>0.52777777777777779</v>
      </c>
      <c r="J113" s="79" t="s">
        <v>2869</v>
      </c>
    </row>
    <row r="114" spans="1:10" ht="13.2">
      <c r="A114" s="75" t="str">
        <f>IF(PROSPECT!G114,PROSPECT!A114,"")</f>
        <v>SG113</v>
      </c>
      <c r="B114" s="75" t="str">
        <f>IF(PROSPECT!G114,PROSPECT!B114,"")</f>
        <v>SỐNG - Bistro &amp; Cafe</v>
      </c>
      <c r="C114" s="18" t="str">
        <f>IF(PROSPECT!G114,PROSPECT!C114,"")</f>
        <v>Nhà hàng</v>
      </c>
      <c r="D114" s="18" t="str">
        <f>IF(PROSPECT!G114,PROSPECT!D114,"")</f>
        <v>Hotline</v>
      </c>
      <c r="E114" s="76" t="str">
        <f>IF(PROSPECT!G114,PROSPECT!E114,"")</f>
        <v>093 402 42 33</v>
      </c>
      <c r="F114" s="18" t="str">
        <f>IF(PROSPECT!G114,PROSPECT!F114,"")</f>
        <v>song.bistrocafe33@gmail.com</v>
      </c>
      <c r="G114" s="77">
        <v>45007</v>
      </c>
      <c r="H114" s="78">
        <v>0.56597222222222221</v>
      </c>
      <c r="I114" s="78">
        <v>0.56944444444444442</v>
      </c>
      <c r="J114" s="79" t="s">
        <v>2869</v>
      </c>
    </row>
    <row r="115" spans="1:10" ht="13.2">
      <c r="A115" s="75" t="str">
        <f>IF(PROSPECT!G115,PROSPECT!A115,"")</f>
        <v/>
      </c>
      <c r="B115" s="75" t="str">
        <f>IF(PROSPECT!G115,PROSPECT!B115,"")</f>
        <v/>
      </c>
      <c r="C115" s="18" t="str">
        <f>IF(PROSPECT!G115,PROSPECT!C115,"")</f>
        <v/>
      </c>
      <c r="D115" s="18" t="str">
        <f>IF(PROSPECT!G115,PROSPECT!D115,"")</f>
        <v/>
      </c>
      <c r="E115" s="18" t="str">
        <f>IF(PROSPECT!G115,PROSPECT!E115,"")</f>
        <v/>
      </c>
      <c r="F115" s="18" t="str">
        <f>IF(PROSPECT!G115,PROSPECT!F115,"")</f>
        <v/>
      </c>
      <c r="G115" s="77">
        <v>45007</v>
      </c>
      <c r="H115" s="78">
        <v>0.60763888888888884</v>
      </c>
      <c r="I115" s="78">
        <v>0.61111111111111116</v>
      </c>
      <c r="J115" s="79"/>
    </row>
    <row r="116" spans="1:10" ht="13.2">
      <c r="A116" s="75" t="str">
        <f>IF(PROSPECT!G116,PROSPECT!A116,"")</f>
        <v>SG115</v>
      </c>
      <c r="B116" s="75" t="str">
        <f>IF(PROSPECT!G116,PROSPECT!B116,"")</f>
        <v>MALTOSE BAR</v>
      </c>
      <c r="C116" s="18" t="str">
        <f>IF(PROSPECT!G116,PROSPECT!C116,"")</f>
        <v>Pub</v>
      </c>
      <c r="D116" s="18" t="str">
        <f>IF(PROSPECT!G116,PROSPECT!D116,"")</f>
        <v>Anh Victor</v>
      </c>
      <c r="E116" s="76" t="str">
        <f>IF(PROSPECT!G116,PROSPECT!E116,"")</f>
        <v>090 523 67 39</v>
      </c>
      <c r="F116" s="18">
        <f>IF(PROSPECT!G116,PROSPECT!F116,"")</f>
        <v>0</v>
      </c>
      <c r="G116" s="77">
        <v>45007</v>
      </c>
      <c r="H116" s="78">
        <v>0.64930555555555558</v>
      </c>
      <c r="I116" s="78">
        <v>0.65277777777777779</v>
      </c>
      <c r="J116" s="79" t="s">
        <v>2869</v>
      </c>
    </row>
    <row r="117" spans="1:10" ht="13.2">
      <c r="A117" s="75" t="str">
        <f>IF(PROSPECT!G117,PROSPECT!A117,"")</f>
        <v/>
      </c>
      <c r="B117" s="75" t="str">
        <f>IF(PROSPECT!G117,PROSPECT!B117,"")</f>
        <v/>
      </c>
      <c r="C117" s="18" t="str">
        <f>IF(PROSPECT!G117,PROSPECT!C117,"")</f>
        <v/>
      </c>
      <c r="D117" s="18" t="str">
        <f>IF(PROSPECT!G117,PROSPECT!D117,"")</f>
        <v/>
      </c>
      <c r="E117" s="18" t="str">
        <f>IF(PROSPECT!G117,PROSPECT!E117,"")</f>
        <v/>
      </c>
      <c r="F117" s="18" t="str">
        <f>IF(PROSPECT!G117,PROSPECT!F117,"")</f>
        <v/>
      </c>
      <c r="G117" s="77"/>
      <c r="H117" s="78">
        <v>0.69097222222222221</v>
      </c>
      <c r="I117" s="78">
        <v>0.69444444444444442</v>
      </c>
      <c r="J117" s="79"/>
    </row>
    <row r="118" spans="1:10" ht="13.2">
      <c r="A118" s="75" t="str">
        <f>IF(PROSPECT!G118,PROSPECT!A118,"")</f>
        <v/>
      </c>
      <c r="B118" s="75" t="str">
        <f>IF(PROSPECT!G118,PROSPECT!B118,"")</f>
        <v/>
      </c>
      <c r="C118" s="18" t="str">
        <f>IF(PROSPECT!G118,PROSPECT!C118,"")</f>
        <v/>
      </c>
      <c r="D118" s="18" t="str">
        <f>IF(PROSPECT!G118,PROSPECT!D118,"")</f>
        <v/>
      </c>
      <c r="E118" s="18" t="str">
        <f>IF(PROSPECT!G118,PROSPECT!E118,"")</f>
        <v/>
      </c>
      <c r="F118" s="18" t="str">
        <f>IF(PROSPECT!G118,PROSPECT!F118,"")</f>
        <v/>
      </c>
      <c r="G118" s="77"/>
      <c r="H118" s="78">
        <v>0.73263888888888884</v>
      </c>
      <c r="I118" s="78">
        <v>0.73611111111111116</v>
      </c>
      <c r="J118" s="79"/>
    </row>
    <row r="119" spans="1:10" ht="13.2">
      <c r="A119" s="75" t="str">
        <f>IF(PROSPECT!G119,PROSPECT!A119,"")</f>
        <v>SG118</v>
      </c>
      <c r="B119" s="75" t="str">
        <f>IF(PROSPECT!G119,PROSPECT!B119,"")</f>
        <v>Fat Shaggys Bar &amp; Grill</v>
      </c>
      <c r="C119" s="18" t="str">
        <f>IF(PROSPECT!G119,PROSPECT!C119,"")</f>
        <v>Pub</v>
      </c>
      <c r="D119" s="18" t="str">
        <f>IF(PROSPECT!G119,PROSPECT!D119,"")</f>
        <v>Chị</v>
      </c>
      <c r="E119" s="76" t="str">
        <f>IF(PROSPECT!G119,PROSPECT!E119,"")</f>
        <v>090 603 72 49</v>
      </c>
      <c r="F119" s="18">
        <f>IF(PROSPECT!G119,PROSPECT!F119,"")</f>
        <v>0</v>
      </c>
      <c r="G119" s="77">
        <v>45008</v>
      </c>
      <c r="H119" s="78">
        <v>0.39930555555555558</v>
      </c>
      <c r="I119" s="78">
        <v>0.40277777777777779</v>
      </c>
      <c r="J119" s="79" t="s">
        <v>2868</v>
      </c>
    </row>
    <row r="120" spans="1:10" ht="13.2">
      <c r="A120" s="75" t="str">
        <f>IF(PROSPECT!G120,PROSPECT!A120,"")</f>
        <v>SG119</v>
      </c>
      <c r="B120" s="75" t="str">
        <f>IF(PROSPECT!G120,PROSPECT!B120,"")</f>
        <v>Phatty's Bar and Grill</v>
      </c>
      <c r="C120" s="18" t="str">
        <f>IF(PROSPECT!G120,PROSPECT!C120,"")</f>
        <v>Pub</v>
      </c>
      <c r="D120" s="18" t="str">
        <f>IF(PROSPECT!G120,PROSPECT!D120,"")</f>
        <v>Hotline</v>
      </c>
      <c r="E120" s="76" t="str">
        <f>IF(PROSPECT!G120,PROSPECT!E120,"")</f>
        <v>028 3821 0796</v>
      </c>
      <c r="F120" s="18" t="str">
        <f>IF(PROSPECT!G120,PROSPECT!F120,"")</f>
        <v>phattysbar@gmail.com</v>
      </c>
      <c r="G120" s="77">
        <v>45008</v>
      </c>
      <c r="H120" s="78">
        <v>0.44097222222222221</v>
      </c>
      <c r="I120" s="78">
        <v>0.44444444444444442</v>
      </c>
      <c r="J120" s="79" t="s">
        <v>2869</v>
      </c>
    </row>
    <row r="121" spans="1:10" ht="13.2">
      <c r="A121" s="75" t="str">
        <f>IF(PROSPECT!G121,PROSPECT!A121,"")</f>
        <v>SG120</v>
      </c>
      <c r="B121" s="75" t="str">
        <f>IF(PROSPECT!G121,PROSPECT!B121,"")</f>
        <v>Lost - Drink &amp; Chill</v>
      </c>
      <c r="C121" s="18" t="str">
        <f>IF(PROSPECT!G121,PROSPECT!C121,"")</f>
        <v>Pub</v>
      </c>
      <c r="D121" s="18" t="str">
        <f>IF(PROSPECT!G121,PROSPECT!D121,"")</f>
        <v>Chị Thư</v>
      </c>
      <c r="E121" s="76" t="str">
        <f>IF(PROSPECT!G121,PROSPECT!E121,"")</f>
        <v>777991792</v>
      </c>
      <c r="F121" s="18" t="str">
        <f>IF(PROSPECT!G121,PROSPECT!F121,"")</f>
        <v>lost.drinkandchill@gmail.com</v>
      </c>
      <c r="G121" s="77">
        <v>45008</v>
      </c>
      <c r="H121" s="78">
        <v>0.4826388888888889</v>
      </c>
      <c r="I121" s="78">
        <v>0.4861111111111111</v>
      </c>
      <c r="J121" s="79" t="s">
        <v>2871</v>
      </c>
    </row>
    <row r="122" spans="1:10" ht="13.2">
      <c r="A122" s="75" t="str">
        <f>IF(PROSPECT!G122,PROSPECT!A122,"")</f>
        <v>SG121</v>
      </c>
      <c r="B122" s="75" t="str">
        <f>IF(PROSPECT!G122,PROSPECT!B122,"")</f>
        <v>La Rosa Bistro - Coffee &amp; Pub</v>
      </c>
      <c r="C122" s="18" t="str">
        <f>IF(PROSPECT!G122,PROSPECT!C122,"")</f>
        <v>Coffee</v>
      </c>
      <c r="D122" s="18" t="str">
        <f>IF(PROSPECT!G122,PROSPECT!D122,"")</f>
        <v>Chị Hà
Anh Tuấn</v>
      </c>
      <c r="E122" s="76" t="str">
        <f>IF(PROSPECT!G122,PROSPECT!E122,"")</f>
        <v>098 216 85 16
0909526543</v>
      </c>
      <c r="F122" s="18">
        <f>IF(PROSPECT!G122,PROSPECT!F122,"")</f>
        <v>0</v>
      </c>
      <c r="G122" s="77">
        <v>45008</v>
      </c>
      <c r="H122" s="78">
        <v>0.52430555555555558</v>
      </c>
      <c r="I122" s="78">
        <v>0.52777777777777779</v>
      </c>
      <c r="J122" s="79" t="s">
        <v>2870</v>
      </c>
    </row>
    <row r="123" spans="1:10" ht="13.2">
      <c r="A123" s="75" t="str">
        <f>IF(PROSPECT!G123,PROSPECT!A123,"")</f>
        <v>SG122</v>
      </c>
      <c r="B123" s="75" t="str">
        <f>IF(PROSPECT!G123,PROSPECT!B123,"")</f>
        <v>Loop 1 - Cocktail Bar &amp; Kitchen</v>
      </c>
      <c r="C123" s="18" t="str">
        <f>IF(PROSPECT!G123,PROSPECT!C123,"")</f>
        <v>Pub</v>
      </c>
      <c r="D123" s="18" t="str">
        <f>IF(PROSPECT!G123,PROSPECT!D123,"")</f>
        <v>Anh Ken</v>
      </c>
      <c r="E123" s="76" t="str">
        <f>IF(PROSPECT!G123,PROSPECT!E123,"")</f>
        <v>091 911 59 10</v>
      </c>
      <c r="F123" s="18" t="str">
        <f>IF(PROSPECT!G123,PROSPECT!F123,"")</f>
        <v>loop1cocktail@gmail.com</v>
      </c>
      <c r="G123" s="77">
        <v>45008</v>
      </c>
      <c r="H123" s="78">
        <v>0.56597222222222221</v>
      </c>
      <c r="I123" s="78">
        <v>0.56944444444444442</v>
      </c>
      <c r="J123" s="79" t="s">
        <v>2869</v>
      </c>
    </row>
    <row r="124" spans="1:10" ht="13.2">
      <c r="A124" s="75" t="str">
        <f>IF(PROSPECT!G124,PROSPECT!A124,"")</f>
        <v>SG123</v>
      </c>
      <c r="B124" s="75" t="str">
        <f>IF(PROSPECT!G124,PROSPECT!B124,"")</f>
        <v>J Station</v>
      </c>
      <c r="C124" s="18" t="str">
        <f>IF(PROSPECT!G124,PROSPECT!C124,"")</f>
        <v>Pub</v>
      </c>
      <c r="D124" s="18" t="str">
        <f>IF(PROSPECT!G124,PROSPECT!D124,"")</f>
        <v>Chị Hà
Chị Vinh (HCNS)</v>
      </c>
      <c r="E124" s="76" t="str">
        <f>IF(PROSPECT!G124,PROSPECT!E124,"")</f>
        <v>093 250 04 42
0374088584</v>
      </c>
      <c r="F124" s="18">
        <f>IF(PROSPECT!G124,PROSPECT!F124,"")</f>
        <v>0</v>
      </c>
      <c r="G124" s="77">
        <v>45009</v>
      </c>
      <c r="H124" s="78">
        <v>0.60763888888888884</v>
      </c>
      <c r="I124" s="78">
        <v>0.61111111111111116</v>
      </c>
      <c r="J124" s="79" t="s">
        <v>2868</v>
      </c>
    </row>
    <row r="125" spans="1:10" ht="13.2">
      <c r="A125" s="75" t="str">
        <f>IF(PROSPECT!G125,PROSPECT!A125,"")</f>
        <v>SG124</v>
      </c>
      <c r="B125" s="75" t="str">
        <f>IF(PROSPECT!G125,PROSPECT!B125,"")</f>
        <v>La - A Different Way of Music</v>
      </c>
      <c r="C125" s="18" t="str">
        <f>IF(PROSPECT!G125,PROSPECT!C125,"")</f>
        <v>Pub</v>
      </c>
      <c r="D125" s="18">
        <f>IF(PROSPECT!G125,PROSPECT!D125,"")</f>
        <v>0</v>
      </c>
      <c r="E125" s="76">
        <f>IF(PROSPECT!G125,PROSPECT!E125,"")</f>
        <v>0</v>
      </c>
      <c r="F125" s="18">
        <f>IF(PROSPECT!G125,PROSPECT!F125,"")</f>
        <v>0</v>
      </c>
      <c r="G125" s="77">
        <v>45009</v>
      </c>
      <c r="H125" s="78">
        <v>0.64930555555555558</v>
      </c>
      <c r="I125" s="78">
        <v>0.65277777777777779</v>
      </c>
      <c r="J125" s="79" t="s">
        <v>2869</v>
      </c>
    </row>
    <row r="126" spans="1:10" ht="13.2">
      <c r="A126" s="75" t="str">
        <f>IF(PROSPECT!G126,PROSPECT!A126,"")</f>
        <v>SG125</v>
      </c>
      <c r="B126" s="75" t="str">
        <f>IF(PROSPECT!G126,PROSPECT!B126,"")</f>
        <v>52Hz Bar</v>
      </c>
      <c r="C126" s="18" t="str">
        <f>IF(PROSPECT!G126,PROSPECT!C126,"")</f>
        <v>Pub</v>
      </c>
      <c r="D126" s="18">
        <f>IF(PROSPECT!G126,PROSPECT!D126,"")</f>
        <v>0</v>
      </c>
      <c r="E126" s="76" t="str">
        <f>IF(PROSPECT!G126,PROSPECT!E126,"")</f>
        <v>090 184 20 11</v>
      </c>
      <c r="F126" s="18" t="str">
        <f>IF(PROSPECT!G126,PROSPECT!F126,"")</f>
        <v>52hertzbar@gmail.com</v>
      </c>
      <c r="G126" s="77">
        <v>45009</v>
      </c>
      <c r="H126" s="78">
        <v>0.69097222222222221</v>
      </c>
      <c r="I126" s="78">
        <v>0.69444444444444442</v>
      </c>
      <c r="J126" s="79"/>
    </row>
    <row r="127" spans="1:10" ht="13.2">
      <c r="A127" s="75" t="str">
        <f>IF(PROSPECT!G127,PROSPECT!A127,"")</f>
        <v>SG126</v>
      </c>
      <c r="B127" s="75" t="str">
        <f>IF(PROSPECT!G127,PROSPECT!B127,"")</f>
        <v>Bam Bam Bar</v>
      </c>
      <c r="C127" s="18" t="str">
        <f>IF(PROSPECT!G127,PROSPECT!C127,"")</f>
        <v>Pub</v>
      </c>
      <c r="D127" s="18">
        <f>IF(PROSPECT!G127,PROSPECT!D127,"")</f>
        <v>0</v>
      </c>
      <c r="E127" s="76" t="str">
        <f>IF(PROSPECT!G127,PROSPECT!E127,"")</f>
        <v>093 709 90 33</v>
      </c>
      <c r="F127" s="18" t="str">
        <f>IF(PROSPECT!G127,PROSPECT!F127,"")</f>
        <v>hr.admin@hylo.vn</v>
      </c>
      <c r="G127" s="77">
        <v>45009</v>
      </c>
      <c r="H127" s="78">
        <v>0.73263888888888884</v>
      </c>
      <c r="I127" s="78">
        <v>0.73611111111111116</v>
      </c>
      <c r="J127" s="79" t="s">
        <v>2871</v>
      </c>
    </row>
    <row r="128" spans="1:10" ht="13.2">
      <c r="A128" s="75" t="str">
        <f>IF(PROSPECT!G128,PROSPECT!A128,"")</f>
        <v>SG127</v>
      </c>
      <c r="B128" s="75" t="str">
        <f>IF(PROSPECT!G128,PROSPECT!B128,"")</f>
        <v>Mizuwari</v>
      </c>
      <c r="C128" s="18" t="str">
        <f>IF(PROSPECT!G128,PROSPECT!C128,"")</f>
        <v>Pub</v>
      </c>
      <c r="D128" s="18">
        <f>IF(PROSPECT!G128,PROSPECT!D128,"")</f>
        <v>0</v>
      </c>
      <c r="E128" s="76" t="str">
        <f>IF(PROSPECT!G128,PROSPECT!E128,"")</f>
        <v>094 837 73 39</v>
      </c>
      <c r="F128" s="18" t="str">
        <f>IF(PROSPECT!G128,PROSPECT!F128,"")</f>
        <v>service@mizuwari.com.vn</v>
      </c>
      <c r="G128" s="77">
        <v>45009</v>
      </c>
      <c r="H128" s="78">
        <v>0.39930555555555558</v>
      </c>
      <c r="I128" s="78">
        <v>0.40277777777777779</v>
      </c>
      <c r="J128" s="79" t="s">
        <v>2871</v>
      </c>
    </row>
    <row r="129" spans="1:24" ht="13.2">
      <c r="A129" s="75" t="str">
        <f>IF(PROSPECT!G129,PROSPECT!A129,"")</f>
        <v>SG128</v>
      </c>
      <c r="B129" s="75" t="str">
        <f>IF(PROSPECT!G129,PROSPECT!B129,"")</f>
        <v>CAPY - Cocktail . Board game</v>
      </c>
      <c r="C129" s="18" t="str">
        <f>IF(PROSPECT!G129,PROSPECT!C129,"")</f>
        <v>Pub</v>
      </c>
      <c r="D129" s="18">
        <f>IF(PROSPECT!G129,PROSPECT!D129,"")</f>
        <v>0</v>
      </c>
      <c r="E129" s="76" t="str">
        <f>IF(PROSPECT!G129,PROSPECT!E129,"")</f>
        <v>093 164 15 53</v>
      </c>
      <c r="F129" s="18" t="str">
        <f>IF(PROSPECT!G129,PROSPECT!F129,"")</f>
        <v>capysaigon@gmail.com</v>
      </c>
      <c r="G129" s="77">
        <v>45009</v>
      </c>
      <c r="H129" s="78">
        <v>0.44097222222222221</v>
      </c>
      <c r="I129" s="78">
        <v>0.44444444444444442</v>
      </c>
      <c r="J129" s="79" t="s">
        <v>2871</v>
      </c>
    </row>
    <row r="130" spans="1:24" ht="13.2">
      <c r="A130" s="75" t="str">
        <f>IF(PROSPECT!G130,PROSPECT!A130,"")</f>
        <v>SG129</v>
      </c>
      <c r="B130" s="75" t="str">
        <f>IF(PROSPECT!G130,PROSPECT!B130,"")</f>
        <v>Vanity Lounge</v>
      </c>
      <c r="C130" s="18" t="str">
        <f>IF(PROSPECT!G130,PROSPECT!C130,"")</f>
        <v>Pub</v>
      </c>
      <c r="D130" s="18" t="str">
        <f>IF(PROSPECT!G130,PROSPECT!D130,"")</f>
        <v>Anh Bi</v>
      </c>
      <c r="E130" s="76" t="str">
        <f>IF(PROSPECT!G130,PROSPECT!E130,"")</f>
        <v>077 333 3113</v>
      </c>
      <c r="F130" s="18">
        <f>IF(PROSPECT!G130,PROSPECT!F130,"")</f>
        <v>0</v>
      </c>
      <c r="G130" s="77">
        <v>45009</v>
      </c>
      <c r="H130" s="78">
        <v>0.4826388888888889</v>
      </c>
      <c r="I130" s="78">
        <v>0.4861111111111111</v>
      </c>
      <c r="J130" s="79" t="s">
        <v>2868</v>
      </c>
    </row>
    <row r="131" spans="1:24" ht="13.2">
      <c r="A131" s="75" t="str">
        <f>IF(PROSPECT!G131,PROSPECT!A131,"")</f>
        <v>SG130</v>
      </c>
      <c r="B131" s="75" t="str">
        <f>IF(PROSPECT!G131,PROSPECT!B131,"")</f>
        <v>The Wellington Bistro</v>
      </c>
      <c r="C131" s="18" t="str">
        <f>IF(PROSPECT!G131,PROSPECT!C131,"")</f>
        <v>Pub</v>
      </c>
      <c r="D131" s="18" t="str">
        <f>IF(PROSPECT!G131,PROSPECT!D131,"")</f>
        <v>Anh Trường</v>
      </c>
      <c r="E131" s="76" t="str">
        <f>IF(PROSPECT!G131,PROSPECT!E131,"")</f>
        <v>098 959 49 88</v>
      </c>
      <c r="F131" s="18" t="str">
        <f>IF(PROSPECT!G131,PROSPECT!F131,"")</f>
        <v>bistrowellington@gmail.com</v>
      </c>
      <c r="G131" s="77">
        <v>45009</v>
      </c>
      <c r="H131" s="78">
        <v>0.52430555555555558</v>
      </c>
      <c r="I131" s="78">
        <v>0.52777777777777779</v>
      </c>
      <c r="J131" s="79" t="s">
        <v>2868</v>
      </c>
    </row>
    <row r="132" spans="1:24" ht="13.2">
      <c r="A132" s="75" t="str">
        <f>IF(PROSPECT!G132,PROSPECT!A132,"")</f>
        <v/>
      </c>
      <c r="B132" s="75" t="str">
        <f>IF(PROSPECT!G132,PROSPECT!B132,"")</f>
        <v/>
      </c>
      <c r="C132" s="18" t="str">
        <f>IF(PROSPECT!G132,PROSPECT!C132,"")</f>
        <v/>
      </c>
      <c r="D132" s="18" t="str">
        <f>IF(PROSPECT!G132,PROSPECT!D132,"")</f>
        <v/>
      </c>
      <c r="E132" s="18" t="str">
        <f>IF(PROSPECT!G132,PROSPECT!E132,"")</f>
        <v/>
      </c>
      <c r="F132" s="18" t="str">
        <f>IF(PROSPECT!G132,PROSPECT!F132,"")</f>
        <v/>
      </c>
      <c r="G132" s="77"/>
      <c r="H132" s="78">
        <v>0.56597222222222221</v>
      </c>
      <c r="I132" s="78">
        <v>0.56944444444444442</v>
      </c>
      <c r="J132" s="79"/>
    </row>
    <row r="133" spans="1:24" ht="13.2">
      <c r="A133" s="75" t="str">
        <f>IF(PROSPECT!G133,PROSPECT!A133,"")</f>
        <v>SG132</v>
      </c>
      <c r="B133" s="75" t="str">
        <f>IF(PROSPECT!G133,PROSPECT!B133,"")</f>
        <v>Flow Yoga 1</v>
      </c>
      <c r="C133" s="18" t="str">
        <f>IF(PROSPECT!G133,PROSPECT!C133,"")</f>
        <v>Gym</v>
      </c>
      <c r="D133" s="18" t="str">
        <f>IF(PROSPECT!G133,PROSPECT!D133,"")</f>
        <v>Thái Nguyễn Thành Nhân</v>
      </c>
      <c r="E133" s="76" t="str">
        <f>IF(PROSPECT!G133,PROSPECT!E133,"")</f>
        <v>906734345</v>
      </c>
      <c r="F133" s="18">
        <f>IF(PROSPECT!G133,PROSPECT!F133,"")</f>
        <v>0</v>
      </c>
      <c r="G133" s="77">
        <v>45012</v>
      </c>
      <c r="H133" s="78">
        <v>0.60763888888888884</v>
      </c>
      <c r="I133" s="78">
        <v>0.61111111111111116</v>
      </c>
      <c r="J133" s="79" t="s">
        <v>2869</v>
      </c>
    </row>
    <row r="134" spans="1:24" ht="13.2">
      <c r="A134" s="75" t="str">
        <f>IF(PROSPECT!G134,PROSPECT!A134,"")</f>
        <v>SG133</v>
      </c>
      <c r="B134" s="75" t="str">
        <f>IF(PROSPECT!G134,PROSPECT!B134,"")</f>
        <v>Exciter Sports Thủ Đức</v>
      </c>
      <c r="C134" s="18" t="str">
        <f>IF(PROSPECT!G134,PROSPECT!C134,"")</f>
        <v>Gym</v>
      </c>
      <c r="D134" s="18" t="str">
        <f>IF(PROSPECT!G134,PROSPECT!D134,"")</f>
        <v>Nguyễn Duy Đường</v>
      </c>
      <c r="E134" s="76" t="str">
        <f>IF(PROSPECT!G134,PROSPECT!E134,"")</f>
        <v>366006262</v>
      </c>
      <c r="F134" s="18" t="str">
        <f>IF(PROSPECT!G134,PROSPECT!F134,"")</f>
        <v>excitersportscenter@gmail.com</v>
      </c>
      <c r="G134" s="77">
        <v>45012</v>
      </c>
      <c r="H134" s="78">
        <v>0.64930555555555558</v>
      </c>
      <c r="I134" s="78">
        <v>0.65277777777777779</v>
      </c>
      <c r="J134" s="79" t="s">
        <v>2868</v>
      </c>
    </row>
    <row r="135" spans="1:24" ht="13.2">
      <c r="A135" s="75" t="str">
        <f>IF(PROSPECT!G135,PROSPECT!A135,"")</f>
        <v>SG134</v>
      </c>
      <c r="B135" s="75" t="str">
        <f>IF(PROSPECT!G135,PROSPECT!B135,"")</f>
        <v>KK Fitness &amp; Yoga</v>
      </c>
      <c r="C135" s="18" t="str">
        <f>IF(PROSPECT!G135,PROSPECT!C135,"")</f>
        <v>Gym</v>
      </c>
      <c r="D135" s="18" t="str">
        <f>IF(PROSPECT!G135,PROSPECT!D135,"")</f>
        <v>Anh An</v>
      </c>
      <c r="E135" s="76" t="str">
        <f>IF(PROSPECT!G135,PROSPECT!E135,"")</f>
        <v>932579114</v>
      </c>
      <c r="F135" s="18" t="str">
        <f>IF(PROSPECT!G135,PROSPECT!F135,"")</f>
        <v>kkfitnessyoga@gmail.com</v>
      </c>
      <c r="G135" s="77">
        <v>45012</v>
      </c>
      <c r="H135" s="78">
        <v>0.69097222222222221</v>
      </c>
      <c r="I135" s="78">
        <v>0.69444444444444442</v>
      </c>
      <c r="J135" s="79" t="s">
        <v>2870</v>
      </c>
    </row>
    <row r="136" spans="1:24" ht="13.2">
      <c r="A136" s="75" t="str">
        <f>IF(PROSPECT!G136,PROSPECT!A136,"")</f>
        <v>SG135</v>
      </c>
      <c r="B136" s="75" t="str">
        <f>IF(PROSPECT!G136,PROSPECT!B136,"")</f>
        <v>Dáng Tiên Spa &amp; Fitness</v>
      </c>
      <c r="C136" s="18" t="str">
        <f>IF(PROSPECT!G136,PROSPECT!C136,"")</f>
        <v>Gym</v>
      </c>
      <c r="D136" s="18" t="str">
        <f>IF(PROSPECT!G136,PROSPECT!D136,"")</f>
        <v>Chị Trang - Chủ</v>
      </c>
      <c r="E136" s="76" t="str">
        <f>IF(PROSPECT!G136,PROSPECT!E136,"")</f>
        <v>0822154131</v>
      </c>
      <c r="F136" s="18">
        <f>IF(PROSPECT!G136,PROSPECT!F136,"")</f>
        <v>0</v>
      </c>
      <c r="G136" s="77">
        <v>45012</v>
      </c>
      <c r="H136" s="78">
        <v>0.73263888888888884</v>
      </c>
      <c r="I136" s="78">
        <v>0.73611111111111116</v>
      </c>
      <c r="J136" s="79"/>
    </row>
    <row r="137" spans="1:24" ht="13.2">
      <c r="A137" s="75" t="str">
        <f>IF(PROSPECT!G137,PROSPECT!A137,"")</f>
        <v>SG136</v>
      </c>
      <c r="B137" s="75" t="str">
        <f>IF(PROSPECT!G137,PROSPECT!B137,"")</f>
        <v>Tinh Võ Fitness &amp; Yoga Center</v>
      </c>
      <c r="C137" s="18" t="str">
        <f>IF(PROSPECT!G137,PROSPECT!C137,"")</f>
        <v>Gym</v>
      </c>
      <c r="D137" s="18" t="str">
        <f>IF(PROSPECT!G137,PROSPECT!D137,"")</f>
        <v>Hotline</v>
      </c>
      <c r="E137" s="76" t="str">
        <f>IF(PROSPECT!G137,PROSPECT!E137,"")</f>
        <v>028 6682 0666</v>
      </c>
      <c r="F137" s="18">
        <f>IF(PROSPECT!G137,PROSPECT!F137,"")</f>
        <v>0</v>
      </c>
      <c r="G137" s="77">
        <v>45012</v>
      </c>
      <c r="H137" s="78">
        <v>0.39930555555555558</v>
      </c>
      <c r="I137" s="78">
        <v>0.40277777777777779</v>
      </c>
      <c r="J137" s="79" t="s">
        <v>2868</v>
      </c>
    </row>
    <row r="138" spans="1:24" ht="13.2">
      <c r="A138" s="75" t="str">
        <f>IF(PROSPECT!G138,PROSPECT!A138,"")</f>
        <v>SG137</v>
      </c>
      <c r="B138" s="75" t="str">
        <f>IF(PROSPECT!G138,PROSPECT!B138,"")</f>
        <v>Saigon Outcast</v>
      </c>
      <c r="C138" s="18" t="str">
        <f>IF(PROSPECT!G138,PROSPECT!C138,"")</f>
        <v>Nhà hàng</v>
      </c>
      <c r="D138" s="18" t="str">
        <f>IF(PROSPECT!G138,PROSPECT!D138,"")</f>
        <v>Hotline</v>
      </c>
      <c r="E138" s="76" t="str">
        <f>IF(PROSPECT!G138,PROSPECT!E138,"")</f>
        <v>0931 838 647</v>
      </c>
      <c r="F138" s="18" t="str">
        <f>IF(PROSPECT!G138,PROSPECT!F138,"")</f>
        <v>hello@saigonoutcast.com</v>
      </c>
      <c r="G138" s="77">
        <v>45012</v>
      </c>
      <c r="H138" s="78">
        <v>0.44097222222222221</v>
      </c>
      <c r="I138" s="78">
        <v>0.44444444444444442</v>
      </c>
      <c r="J138" s="79" t="s">
        <v>2871</v>
      </c>
    </row>
    <row r="139" spans="1:24" ht="13.2">
      <c r="A139" s="75" t="str">
        <f>IF(PROSPECT!G139,PROSPECT!A139,"")</f>
        <v/>
      </c>
      <c r="B139" s="75" t="str">
        <f>IF(PROSPECT!G139,PROSPECT!B139,"")</f>
        <v/>
      </c>
      <c r="C139" s="18" t="str">
        <f>IF(PROSPECT!G139,PROSPECT!C139,"")</f>
        <v/>
      </c>
      <c r="D139" s="18" t="str">
        <f>IF(PROSPECT!G139,PROSPECT!D139,"")</f>
        <v/>
      </c>
      <c r="E139" s="18" t="str">
        <f>IF(PROSPECT!G139,PROSPECT!E139,"")</f>
        <v/>
      </c>
      <c r="F139" s="18" t="str">
        <f>IF(PROSPECT!G139,PROSPECT!F139,"")</f>
        <v/>
      </c>
      <c r="G139" s="77"/>
      <c r="H139" s="78">
        <v>0.4826388888888889</v>
      </c>
      <c r="I139" s="78">
        <v>0.4861111111111111</v>
      </c>
      <c r="J139" s="79"/>
    </row>
    <row r="140" spans="1:24" ht="13.2">
      <c r="A140" s="75" t="str">
        <f>IF(PROSPECT!G140,PROSPECT!A140,"")</f>
        <v/>
      </c>
      <c r="B140" s="75" t="str">
        <f>IF(PROSPECT!G140,PROSPECT!B140,"")</f>
        <v/>
      </c>
      <c r="C140" s="18" t="str">
        <f>IF(PROSPECT!G140,PROSPECT!C140,"")</f>
        <v/>
      </c>
      <c r="D140" s="18" t="str">
        <f>IF(PROSPECT!G140,PROSPECT!D140,"")</f>
        <v/>
      </c>
      <c r="E140" s="18" t="str">
        <f>IF(PROSPECT!G140,PROSPECT!E140,"")</f>
        <v/>
      </c>
      <c r="F140" s="18" t="str">
        <f>IF(PROSPECT!G140,PROSPECT!F140,"")</f>
        <v/>
      </c>
      <c r="G140" s="77"/>
      <c r="H140" s="78">
        <v>0.52430555555555558</v>
      </c>
      <c r="I140" s="78">
        <v>0.52777777777777779</v>
      </c>
      <c r="J140" s="79"/>
    </row>
    <row r="141" spans="1:24" ht="13.2">
      <c r="A141" s="75" t="str">
        <f>IF(PROSPECT!G141,PROSPECT!A141,"")</f>
        <v>SG140</v>
      </c>
      <c r="B141" s="75" t="str">
        <f>IF(PROSPECT!G141,PROSPECT!B141,"")</f>
        <v>Flash Fitness 2.0</v>
      </c>
      <c r="C141" s="18" t="str">
        <f>IF(PROSPECT!G141,PROSPECT!C141,"")</f>
        <v>Gym</v>
      </c>
      <c r="D141" s="18" t="str">
        <f>IF(PROSPECT!G141,PROSPECT!D141,"")</f>
        <v>Anh Thành</v>
      </c>
      <c r="E141" s="76" t="str">
        <f>IF(PROSPECT!G141,PROSPECT!E141,"")</f>
        <v>028 6272 2466
0901437808</v>
      </c>
      <c r="F141" s="18" t="str">
        <f>IF(PROSPECT!G141,PROSPECT!F141,"")</f>
        <v>info@flashfitness.com.vn</v>
      </c>
      <c r="G141" s="77">
        <v>45013</v>
      </c>
      <c r="H141" s="78">
        <v>0.56597222222222221</v>
      </c>
      <c r="I141" s="78">
        <v>0.56944444444444442</v>
      </c>
      <c r="J141" s="80" t="s">
        <v>2868</v>
      </c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3.2">
      <c r="A142" s="75" t="str">
        <f>IF(PROSPECT!G142,PROSPECT!A142,"")</f>
        <v>SG141</v>
      </c>
      <c r="B142" s="75" t="str">
        <f>IF(PROSPECT!G142,PROSPECT!B142,"")</f>
        <v>G-Boss Center Topaz City</v>
      </c>
      <c r="C142" s="18" t="str">
        <f>IF(PROSPECT!G142,PROSPECT!C142,"")</f>
        <v>Gym</v>
      </c>
      <c r="D142" s="18" t="str">
        <f>IF(PROSPECT!G142,PROSPECT!D142,"")</f>
        <v>Anh Luân - Chủ</v>
      </c>
      <c r="E142" s="76" t="str">
        <f>IF(PROSPECT!G142,PROSPECT!E142,"")</f>
        <v>911255799</v>
      </c>
      <c r="F142" s="18" t="str">
        <f>IF(PROSPECT!G142,PROSPECT!F142,"")</f>
        <v>gboss.center@gmail.com</v>
      </c>
      <c r="G142" s="77">
        <v>45013</v>
      </c>
      <c r="H142" s="78">
        <v>0.60763888888888884</v>
      </c>
      <c r="I142" s="78">
        <v>0.61111111111111116</v>
      </c>
      <c r="J142" s="80" t="s">
        <v>2871</v>
      </c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3.2">
      <c r="A143" s="75" t="str">
        <f>IF(PROSPECT!G143,PROSPECT!A143,"")</f>
        <v/>
      </c>
      <c r="B143" s="75" t="str">
        <f>IF(PROSPECT!G143,PROSPECT!B143,"")</f>
        <v/>
      </c>
      <c r="C143" s="18" t="str">
        <f>IF(PROSPECT!G143,PROSPECT!C143,"")</f>
        <v/>
      </c>
      <c r="D143" s="18" t="str">
        <f>IF(PROSPECT!G143,PROSPECT!D143,"")</f>
        <v/>
      </c>
      <c r="E143" s="18" t="str">
        <f>IF(PROSPECT!G143,PROSPECT!E143,"")</f>
        <v/>
      </c>
      <c r="F143" s="18" t="str">
        <f>IF(PROSPECT!G143,PROSPECT!F143,"")</f>
        <v/>
      </c>
      <c r="G143" s="77"/>
      <c r="H143" s="78">
        <v>0.64930555555555558</v>
      </c>
      <c r="I143" s="78">
        <v>0.65277777777777779</v>
      </c>
      <c r="J143" s="79"/>
    </row>
    <row r="144" spans="1:24" ht="13.2">
      <c r="A144" s="75" t="str">
        <f>IF(PROSPECT!G144,PROSPECT!A144,"")</f>
        <v>SG143</v>
      </c>
      <c r="B144" s="75" t="str">
        <f>IF(PROSPECT!G144,PROSPECT!B144,"")</f>
        <v>AnAn saigon</v>
      </c>
      <c r="C144" s="18" t="str">
        <f>IF(PROSPECT!G144,PROSPECT!C144,"")</f>
        <v>Nhà hàng</v>
      </c>
      <c r="D144" s="18" t="str">
        <f>IF(PROSPECT!G144,PROSPECT!D144,"")</f>
        <v>Anh</v>
      </c>
      <c r="E144" s="76" t="str">
        <f>IF(PROSPECT!G144,PROSPECT!E144,"")</f>
        <v>090 479 2920</v>
      </c>
      <c r="F144" s="18" t="str">
        <f>IF(PROSPECT!G144,PROSPECT!F144,"")</f>
        <v>hello@anansaigon.com</v>
      </c>
      <c r="G144" s="77">
        <v>45013</v>
      </c>
      <c r="H144" s="78">
        <v>0.69097222222222221</v>
      </c>
      <c r="I144" s="78">
        <v>0.69444444444444442</v>
      </c>
      <c r="J144" s="79" t="s">
        <v>2869</v>
      </c>
    </row>
    <row r="145" spans="1:10" ht="13.2">
      <c r="A145" s="75" t="str">
        <f>IF(PROSPECT!G145,PROSPECT!A145,"")</f>
        <v/>
      </c>
      <c r="B145" s="75" t="str">
        <f>IF(PROSPECT!G145,PROSPECT!B145,"")</f>
        <v/>
      </c>
      <c r="C145" s="18" t="str">
        <f>IF(PROSPECT!G145,PROSPECT!C145,"")</f>
        <v/>
      </c>
      <c r="D145" s="18" t="str">
        <f>IF(PROSPECT!G145,PROSPECT!D145,"")</f>
        <v/>
      </c>
      <c r="E145" s="18" t="str">
        <f>IF(PROSPECT!G145,PROSPECT!E145,"")</f>
        <v/>
      </c>
      <c r="F145" s="18" t="str">
        <f>IF(PROSPECT!G145,PROSPECT!F145,"")</f>
        <v/>
      </c>
      <c r="G145" s="77"/>
      <c r="H145" s="78">
        <v>0.73263888888888884</v>
      </c>
      <c r="I145" s="78">
        <v>0.73611111111111116</v>
      </c>
      <c r="J145" s="79"/>
    </row>
    <row r="146" spans="1:10" ht="13.2">
      <c r="A146" s="75" t="str">
        <f>IF(PROSPECT!G146,PROSPECT!A146,"")</f>
        <v/>
      </c>
      <c r="B146" s="75" t="str">
        <f>IF(PROSPECT!G146,PROSPECT!B146,"")</f>
        <v/>
      </c>
      <c r="C146" s="18" t="str">
        <f>IF(PROSPECT!G146,PROSPECT!C146,"")</f>
        <v/>
      </c>
      <c r="D146" s="18" t="str">
        <f>IF(PROSPECT!G146,PROSPECT!D146,"")</f>
        <v/>
      </c>
      <c r="E146" s="18" t="str">
        <f>IF(PROSPECT!G146,PROSPECT!E146,"")</f>
        <v/>
      </c>
      <c r="F146" s="18" t="str">
        <f>IF(PROSPECT!G146,PROSPECT!F146,"")</f>
        <v/>
      </c>
      <c r="G146" s="77"/>
      <c r="H146" s="78">
        <v>0.39930555555555558</v>
      </c>
      <c r="I146" s="78">
        <v>0.40277777777777779</v>
      </c>
      <c r="J146" s="79"/>
    </row>
    <row r="147" spans="1:10" ht="13.2">
      <c r="A147" s="75" t="str">
        <f>IF(PROSPECT!G147,PROSPECT!A147,"")</f>
        <v/>
      </c>
      <c r="B147" s="75" t="str">
        <f>IF(PROSPECT!G147,PROSPECT!B147,"")</f>
        <v/>
      </c>
      <c r="C147" s="18" t="str">
        <f>IF(PROSPECT!G147,PROSPECT!C147,"")</f>
        <v/>
      </c>
      <c r="D147" s="18" t="str">
        <f>IF(PROSPECT!G147,PROSPECT!D147,"")</f>
        <v/>
      </c>
      <c r="E147" s="18" t="str">
        <f>IF(PROSPECT!G147,PROSPECT!E147,"")</f>
        <v/>
      </c>
      <c r="F147" s="18" t="str">
        <f>IF(PROSPECT!G147,PROSPECT!F147,"")</f>
        <v/>
      </c>
      <c r="G147" s="77"/>
      <c r="H147" s="78">
        <v>0.44097222222222221</v>
      </c>
      <c r="I147" s="78">
        <v>0.44444444444444442</v>
      </c>
      <c r="J147" s="79"/>
    </row>
    <row r="148" spans="1:10" ht="13.2">
      <c r="A148" s="75" t="str">
        <f>IF(PROSPECT!G148,PROSPECT!A148,"")</f>
        <v/>
      </c>
      <c r="B148" s="75" t="str">
        <f>IF(PROSPECT!G148,PROSPECT!B148,"")</f>
        <v/>
      </c>
      <c r="C148" s="18" t="str">
        <f>IF(PROSPECT!G148,PROSPECT!C148,"")</f>
        <v/>
      </c>
      <c r="D148" s="18" t="str">
        <f>IF(PROSPECT!G148,PROSPECT!D148,"")</f>
        <v/>
      </c>
      <c r="E148" s="18" t="str">
        <f>IF(PROSPECT!G148,PROSPECT!E148,"")</f>
        <v/>
      </c>
      <c r="F148" s="18" t="str">
        <f>IF(PROSPECT!G148,PROSPECT!F148,"")</f>
        <v/>
      </c>
      <c r="G148" s="77"/>
      <c r="H148" s="78">
        <v>0.4826388888888889</v>
      </c>
      <c r="I148" s="78">
        <v>0.4861111111111111</v>
      </c>
      <c r="J148" s="79"/>
    </row>
    <row r="149" spans="1:10" ht="13.2">
      <c r="A149" s="75" t="str">
        <f>IF(PROSPECT!G149,PROSPECT!A149,"")</f>
        <v/>
      </c>
      <c r="B149" s="75" t="str">
        <f>IF(PROSPECT!G149,PROSPECT!B149,"")</f>
        <v/>
      </c>
      <c r="C149" s="18" t="str">
        <f>IF(PROSPECT!G149,PROSPECT!C149,"")</f>
        <v/>
      </c>
      <c r="D149" s="18" t="str">
        <f>IF(PROSPECT!G149,PROSPECT!D149,"")</f>
        <v/>
      </c>
      <c r="E149" s="18" t="str">
        <f>IF(PROSPECT!G149,PROSPECT!E149,"")</f>
        <v/>
      </c>
      <c r="F149" s="18" t="str">
        <f>IF(PROSPECT!G149,PROSPECT!F149,"")</f>
        <v/>
      </c>
      <c r="G149" s="77"/>
      <c r="H149" s="78">
        <v>0.52430555555555558</v>
      </c>
      <c r="I149" s="78">
        <v>0.52777777777777779</v>
      </c>
      <c r="J149" s="79"/>
    </row>
    <row r="150" spans="1:10" ht="13.2">
      <c r="A150" s="75" t="str">
        <f>IF(PROSPECT!G150,PROSPECT!A150,"")</f>
        <v>SG149</v>
      </c>
      <c r="B150" s="75" t="str">
        <f>IF(PROSPECT!G150,PROSPECT!B150,"")</f>
        <v>CTY Kichen &amp; Bar</v>
      </c>
      <c r="C150" s="18" t="str">
        <f>IF(PROSPECT!G150,PROSPECT!C150,"")</f>
        <v>Nhà hàng</v>
      </c>
      <c r="D150" s="18" t="str">
        <f>IF(PROSPECT!G150,PROSPECT!D150,"")</f>
        <v>Hotline</v>
      </c>
      <c r="E150" s="76" t="str">
        <f>IF(PROSPECT!G150,PROSPECT!E150,"")</f>
        <v>028 3823 7188</v>
      </c>
      <c r="F150" s="18" t="str">
        <f>IF(PROSPECT!G150,PROSPECT!F150,"")</f>
        <v>hello@cty.space</v>
      </c>
      <c r="G150" s="77">
        <v>45014</v>
      </c>
      <c r="H150" s="78">
        <v>0.56597222222222221</v>
      </c>
      <c r="I150" s="78">
        <v>0.56944444444444442</v>
      </c>
      <c r="J150" s="79" t="s">
        <v>2871</v>
      </c>
    </row>
    <row r="151" spans="1:10" ht="13.2">
      <c r="A151" s="75" t="str">
        <f>IF(PROSPECT!G151,PROSPECT!A151,"")</f>
        <v/>
      </c>
      <c r="B151" s="75" t="str">
        <f>IF(PROSPECT!G151,PROSPECT!B151,"")</f>
        <v/>
      </c>
      <c r="C151" s="18" t="str">
        <f>IF(PROSPECT!G151,PROSPECT!C151,"")</f>
        <v/>
      </c>
      <c r="D151" s="18" t="str">
        <f>IF(PROSPECT!G151,PROSPECT!D151,"")</f>
        <v/>
      </c>
      <c r="E151" s="18" t="str">
        <f>IF(PROSPECT!G151,PROSPECT!E151,"")</f>
        <v/>
      </c>
      <c r="F151" s="18" t="str">
        <f>IF(PROSPECT!G151,PROSPECT!F151,"")</f>
        <v/>
      </c>
      <c r="G151" s="77"/>
      <c r="H151" s="78">
        <v>0.60763888888888884</v>
      </c>
      <c r="I151" s="78">
        <v>0.61111111111111116</v>
      </c>
      <c r="J151" s="79"/>
    </row>
    <row r="152" spans="1:10" ht="13.2">
      <c r="A152" s="75" t="str">
        <f>IF(PROSPECT!G152,PROSPECT!A152,"")</f>
        <v/>
      </c>
      <c r="B152" s="75" t="str">
        <f>IF(PROSPECT!G152,PROSPECT!B152,"")</f>
        <v/>
      </c>
      <c r="C152" s="18" t="str">
        <f>IF(PROSPECT!G152,PROSPECT!C152,"")</f>
        <v/>
      </c>
      <c r="D152" s="18" t="str">
        <f>IF(PROSPECT!G152,PROSPECT!D152,"")</f>
        <v/>
      </c>
      <c r="E152" s="18" t="str">
        <f>IF(PROSPECT!G152,PROSPECT!E152,"")</f>
        <v/>
      </c>
      <c r="F152" s="18" t="str">
        <f>IF(PROSPECT!G152,PROSPECT!F152,"")</f>
        <v/>
      </c>
      <c r="G152" s="77"/>
      <c r="H152" s="78">
        <v>0.64930555555555558</v>
      </c>
      <c r="I152" s="78">
        <v>0.65277777777777779</v>
      </c>
      <c r="J152" s="79"/>
    </row>
    <row r="153" spans="1:10" ht="13.2">
      <c r="A153" s="75" t="str">
        <f>IF(PROSPECT!G153,PROSPECT!A153,"")</f>
        <v>SG152</v>
      </c>
      <c r="B153" s="75" t="str">
        <f>IF(PROSPECT!G153,PROSPECT!B153,"")</f>
        <v>Doti's-Gym</v>
      </c>
      <c r="C153" s="18" t="str">
        <f>IF(PROSPECT!G153,PROSPECT!C153,"")</f>
        <v>Gym</v>
      </c>
      <c r="D153" s="18" t="str">
        <f>IF(PROSPECT!G153,PROSPECT!D153,"")</f>
        <v>Hotline</v>
      </c>
      <c r="E153" s="76" t="str">
        <f>IF(PROSPECT!G153,PROSPECT!E153,"")</f>
        <v>093 263 81 88</v>
      </c>
      <c r="F153" s="18" t="str">
        <f>IF(PROSPECT!G153,PROSPECT!F153,"")</f>
        <v>dotisgym2309@gmail.com</v>
      </c>
      <c r="G153" s="77">
        <v>45015</v>
      </c>
      <c r="H153" s="78">
        <v>0.69097222222222221</v>
      </c>
      <c r="I153" s="78">
        <v>0.69444444444444442</v>
      </c>
      <c r="J153" s="79" t="s">
        <v>2869</v>
      </c>
    </row>
    <row r="154" spans="1:10" ht="13.2">
      <c r="A154" s="75" t="str">
        <f>IF(PROSPECT!G154,PROSPECT!A154,"")</f>
        <v>SG153</v>
      </c>
      <c r="B154" s="75" t="str">
        <f>IF(PROSPECT!G154,PROSPECT!B154,"")</f>
        <v>CT GYM Fitness &amp; Yoga</v>
      </c>
      <c r="C154" s="18" t="str">
        <f>IF(PROSPECT!G154,PROSPECT!C154,"")</f>
        <v>Gym</v>
      </c>
      <c r="D154" s="18" t="str">
        <f>IF(PROSPECT!G154,PROSPECT!D154,"")</f>
        <v>Hotline</v>
      </c>
      <c r="E154" s="76" t="str">
        <f>IF(PROSPECT!G154,PROSPECT!E154,"")</f>
        <v>093 392 66 28</v>
      </c>
      <c r="F154" s="18" t="str">
        <f>IF(PROSPECT!G154,PROSPECT!F154,"")</f>
        <v>ctgym.vn@gmail.com</v>
      </c>
      <c r="G154" s="77">
        <v>45015</v>
      </c>
      <c r="H154" s="78">
        <v>0.73263888888888884</v>
      </c>
      <c r="I154" s="78">
        <v>0.73611111111111116</v>
      </c>
      <c r="J154" s="79" t="s">
        <v>2871</v>
      </c>
    </row>
    <row r="155" spans="1:10" ht="13.2">
      <c r="A155" s="75" t="str">
        <f>IF(PROSPECT!G155,PROSPECT!A155,"")</f>
        <v/>
      </c>
      <c r="B155" s="75" t="str">
        <f>IF(PROSPECT!G155,PROSPECT!B155,"")</f>
        <v/>
      </c>
      <c r="C155" s="18" t="str">
        <f>IF(PROSPECT!G155,PROSPECT!C155,"")</f>
        <v/>
      </c>
      <c r="D155" s="18" t="str">
        <f>IF(PROSPECT!G155,PROSPECT!D155,"")</f>
        <v/>
      </c>
      <c r="E155" s="18" t="str">
        <f>IF(PROSPECT!G155,PROSPECT!E155,"")</f>
        <v/>
      </c>
      <c r="F155" s="18" t="str">
        <f>IF(PROSPECT!G155,PROSPECT!F155,"")</f>
        <v/>
      </c>
      <c r="G155" s="77"/>
      <c r="H155" s="78">
        <v>0.39930555555555558</v>
      </c>
      <c r="I155" s="78">
        <v>0.40277777777777779</v>
      </c>
      <c r="J155" s="79"/>
    </row>
    <row r="156" spans="1:10" ht="13.2">
      <c r="A156" s="75" t="str">
        <f>IF(PROSPECT!G156,PROSPECT!A156,"")</f>
        <v/>
      </c>
      <c r="B156" s="75" t="str">
        <f>IF(PROSPECT!G156,PROSPECT!B156,"")</f>
        <v/>
      </c>
      <c r="C156" s="18" t="str">
        <f>IF(PROSPECT!G156,PROSPECT!C156,"")</f>
        <v/>
      </c>
      <c r="D156" s="18" t="str">
        <f>IF(PROSPECT!G156,PROSPECT!D156,"")</f>
        <v/>
      </c>
      <c r="E156" s="18" t="str">
        <f>IF(PROSPECT!G156,PROSPECT!E156,"")</f>
        <v/>
      </c>
      <c r="F156" s="18" t="str">
        <f>IF(PROSPECT!G156,PROSPECT!F156,"")</f>
        <v/>
      </c>
      <c r="G156" s="77"/>
      <c r="H156" s="78">
        <v>0.44097222222222221</v>
      </c>
      <c r="I156" s="78">
        <v>0.44444444444444442</v>
      </c>
      <c r="J156" s="79"/>
    </row>
    <row r="157" spans="1:10" ht="13.2">
      <c r="A157" s="75" t="str">
        <f>IF(PROSPECT!G157,PROSPECT!A157,"")</f>
        <v>SG156</v>
      </c>
      <c r="B157" s="75" t="str">
        <f>IF(PROSPECT!G157,PROSPECT!B157,"")</f>
        <v>On Boxing &amp; Gym Studio</v>
      </c>
      <c r="C157" s="18" t="str">
        <f>IF(PROSPECT!G157,PROSPECT!C157,"")</f>
        <v>Gym</v>
      </c>
      <c r="D157" s="18" t="str">
        <f>IF(PROSPECT!G157,PROSPECT!D157,"")</f>
        <v>Hotline</v>
      </c>
      <c r="E157" s="76" t="str">
        <f>IF(PROSPECT!G157,PROSPECT!E157,"")</f>
        <v>0908.520.522</v>
      </c>
      <c r="F157" s="18" t="str">
        <f>IF(PROSPECT!G157,PROSPECT!F157,"")</f>
        <v>onboxingstudio@gmail.com</v>
      </c>
      <c r="G157" s="77">
        <v>45014</v>
      </c>
      <c r="H157" s="78">
        <v>0.4826388888888889</v>
      </c>
      <c r="I157" s="78">
        <v>0.4861111111111111</v>
      </c>
      <c r="J157" s="79" t="s">
        <v>2869</v>
      </c>
    </row>
    <row r="158" spans="1:10" ht="13.2">
      <c r="A158" s="75" t="str">
        <f>IF(PROSPECT!G158,PROSPECT!A158,"")</f>
        <v/>
      </c>
      <c r="B158" s="75" t="str">
        <f>IF(PROSPECT!G158,PROSPECT!B158,"")</f>
        <v/>
      </c>
      <c r="C158" s="18" t="str">
        <f>IF(PROSPECT!G158,PROSPECT!C158,"")</f>
        <v/>
      </c>
      <c r="D158" s="18" t="str">
        <f>IF(PROSPECT!G158,PROSPECT!D158,"")</f>
        <v/>
      </c>
      <c r="E158" s="18" t="str">
        <f>IF(PROSPECT!G158,PROSPECT!E158,"")</f>
        <v/>
      </c>
      <c r="F158" s="18" t="str">
        <f>IF(PROSPECT!G158,PROSPECT!F158,"")</f>
        <v/>
      </c>
      <c r="G158" s="77"/>
      <c r="H158" s="78">
        <v>0.52430555555555558</v>
      </c>
      <c r="I158" s="78">
        <v>0.52777777777777779</v>
      </c>
      <c r="J158" s="79"/>
    </row>
    <row r="159" spans="1:10" ht="13.2">
      <c r="A159" s="75" t="str">
        <f>IF(PROSPECT!G159,PROSPECT!A159,"")</f>
        <v/>
      </c>
      <c r="B159" s="75" t="str">
        <f>IF(PROSPECT!G159,PROSPECT!B159,"")</f>
        <v/>
      </c>
      <c r="C159" s="18" t="str">
        <f>IF(PROSPECT!G159,PROSPECT!C159,"")</f>
        <v/>
      </c>
      <c r="D159" s="18" t="str">
        <f>IF(PROSPECT!G159,PROSPECT!D159,"")</f>
        <v/>
      </c>
      <c r="E159" s="18" t="str">
        <f>IF(PROSPECT!G159,PROSPECT!E159,"")</f>
        <v/>
      </c>
      <c r="F159" s="18" t="str">
        <f>IF(PROSPECT!G159,PROSPECT!F159,"")</f>
        <v/>
      </c>
      <c r="G159" s="77"/>
      <c r="H159" s="78">
        <v>0.56597222222222221</v>
      </c>
      <c r="I159" s="78">
        <v>0.56944444444444442</v>
      </c>
      <c r="J159" s="79"/>
    </row>
    <row r="160" spans="1:10" ht="13.2">
      <c r="A160" s="75" t="str">
        <f>IF(PROSPECT!G160,PROSPECT!A160,"")</f>
        <v/>
      </c>
      <c r="B160" s="75" t="str">
        <f>IF(PROSPECT!G160,PROSPECT!B160,"")</f>
        <v/>
      </c>
      <c r="C160" s="18" t="str">
        <f>IF(PROSPECT!G160,PROSPECT!C160,"")</f>
        <v/>
      </c>
      <c r="D160" s="18" t="str">
        <f>IF(PROSPECT!G160,PROSPECT!D160,"")</f>
        <v/>
      </c>
      <c r="E160" s="18" t="str">
        <f>IF(PROSPECT!G160,PROSPECT!E160,"")</f>
        <v/>
      </c>
      <c r="F160" s="18" t="str">
        <f>IF(PROSPECT!G160,PROSPECT!F160,"")</f>
        <v/>
      </c>
      <c r="G160" s="77"/>
      <c r="H160" s="78">
        <v>0.60763888888888884</v>
      </c>
      <c r="I160" s="78">
        <v>0.61111111111111116</v>
      </c>
      <c r="J160" s="79"/>
    </row>
    <row r="161" spans="1:10" ht="13.2">
      <c r="A161" s="75" t="str">
        <f>IF(PROSPECT!G161,PROSPECT!A161,"")</f>
        <v>SG160</v>
      </c>
      <c r="B161" s="75" t="str">
        <f>IF(PROSPECT!G161,PROSPECT!B161,"")</f>
        <v>Ibérico - Tapas &amp; Vino</v>
      </c>
      <c r="C161" s="18" t="str">
        <f>IF(PROSPECT!G161,PROSPECT!C161,"")</f>
        <v>Nhà hàng</v>
      </c>
      <c r="D161" s="18" t="str">
        <f>IF(PROSPECT!G161,PROSPECT!D161,"")</f>
        <v>Chị Ngân</v>
      </c>
      <c r="E161" s="76" t="str">
        <f>IF(PROSPECT!G161,PROSPECT!E161,"")</f>
        <v>093 518 57 06</v>
      </c>
      <c r="F161" s="18" t="str">
        <f>IF(PROSPECT!G161,PROSPECT!F161,"")</f>
        <v>hola@weareiberico.com</v>
      </c>
      <c r="G161" s="77">
        <v>45016</v>
      </c>
      <c r="H161" s="78">
        <v>0.64930555555555558</v>
      </c>
      <c r="I161" s="78">
        <v>0.65277777777777779</v>
      </c>
      <c r="J161" s="79" t="s">
        <v>2869</v>
      </c>
    </row>
    <row r="162" spans="1:10" ht="13.2">
      <c r="A162" s="75" t="str">
        <f>IF(PROSPECT!G162,PROSPECT!A162,"")</f>
        <v/>
      </c>
      <c r="B162" s="75" t="str">
        <f>IF(PROSPECT!G162,PROSPECT!B162,"")</f>
        <v/>
      </c>
      <c r="C162" s="18" t="str">
        <f>IF(PROSPECT!G162,PROSPECT!C162,"")</f>
        <v/>
      </c>
      <c r="D162" s="18" t="str">
        <f>IF(PROSPECT!G162,PROSPECT!D162,"")</f>
        <v/>
      </c>
      <c r="E162" s="18" t="str">
        <f>IF(PROSPECT!G162,PROSPECT!E162,"")</f>
        <v/>
      </c>
      <c r="F162" s="18" t="str">
        <f>IF(PROSPECT!G162,PROSPECT!F162,"")</f>
        <v/>
      </c>
      <c r="G162" s="77"/>
      <c r="H162" s="78">
        <v>0.69097222222222221</v>
      </c>
      <c r="I162" s="78">
        <v>0.69444444444444442</v>
      </c>
      <c r="J162" s="79"/>
    </row>
    <row r="163" spans="1:10" ht="13.2">
      <c r="A163" s="75" t="str">
        <f>IF(PROSPECT!G163,PROSPECT!A163,"")</f>
        <v/>
      </c>
      <c r="B163" s="75" t="str">
        <f>IF(PROSPECT!G163,PROSPECT!B163,"")</f>
        <v/>
      </c>
      <c r="C163" s="18" t="str">
        <f>IF(PROSPECT!G163,PROSPECT!C163,"")</f>
        <v/>
      </c>
      <c r="D163" s="18" t="str">
        <f>IF(PROSPECT!G163,PROSPECT!D163,"")</f>
        <v/>
      </c>
      <c r="E163" s="18" t="str">
        <f>IF(PROSPECT!G163,PROSPECT!E163,"")</f>
        <v/>
      </c>
      <c r="F163" s="18" t="str">
        <f>IF(PROSPECT!G163,PROSPECT!F163,"")</f>
        <v/>
      </c>
      <c r="G163" s="77"/>
      <c r="H163" s="78">
        <v>0.73263888888888884</v>
      </c>
      <c r="I163" s="78">
        <v>0.73611111111111116</v>
      </c>
      <c r="J163" s="79"/>
    </row>
    <row r="164" spans="1:10" ht="13.2">
      <c r="A164" s="75" t="str">
        <f>IF(PROSPECT!G164,PROSPECT!A164,"")</f>
        <v>SG163</v>
      </c>
      <c r="B164" s="75" t="str">
        <f>IF(PROSPECT!G164,PROSPECT!B164,"")</f>
        <v>Lu Bu Restaurant</v>
      </c>
      <c r="C164" s="18" t="str">
        <f>IF(PROSPECT!G164,PROSPECT!C164,"")</f>
        <v>Nhà hàng</v>
      </c>
      <c r="D164" s="18" t="str">
        <f>IF(PROSPECT!G164,PROSPECT!D164,"")</f>
        <v>Hotline</v>
      </c>
      <c r="E164" s="76" t="str">
        <f>IF(PROSPECT!G164,PROSPECT!E164,"")</f>
        <v>028 62818371</v>
      </c>
      <c r="F164" s="18" t="str">
        <f>IF(PROSPECT!G164,PROSPECT!F164,"")</f>
        <v>info@luburestaurant.com</v>
      </c>
      <c r="G164" s="77">
        <v>45016</v>
      </c>
      <c r="H164" s="78">
        <v>0.39930555555555558</v>
      </c>
      <c r="I164" s="78">
        <v>0.40277777777777779</v>
      </c>
      <c r="J164" s="79" t="s">
        <v>2871</v>
      </c>
    </row>
    <row r="165" spans="1:10" ht="13.2">
      <c r="A165" s="75" t="str">
        <f>IF(PROSPECT!G165,PROSPECT!A165,"")</f>
        <v>SG164</v>
      </c>
      <c r="B165" s="75" t="str">
        <f>IF(PROSPECT!G165,PROSPECT!B165,"")</f>
        <v>Octo tapas restaurant</v>
      </c>
      <c r="C165" s="18" t="str">
        <f>IF(PROSPECT!G165,PROSPECT!C165,"")</f>
        <v>Nhà hàng</v>
      </c>
      <c r="D165" s="18" t="str">
        <f>IF(PROSPECT!G165,PROSPECT!D165,"")</f>
        <v>ĐẶNG GIA HUY - Đại diện</v>
      </c>
      <c r="E165" s="76" t="str">
        <f>IF(PROSPECT!G165,PROSPECT!E165,"")</f>
        <v>(028) 3925 1509</v>
      </c>
      <c r="F165" s="18" t="str">
        <f>IF(PROSPECT!G165,PROSPECT!F165,"")</f>
        <v>info@octotapas.com</v>
      </c>
      <c r="G165" s="77">
        <v>45016</v>
      </c>
      <c r="H165" s="78">
        <v>0.44097222222222221</v>
      </c>
      <c r="I165" s="78">
        <v>0.44444444444444442</v>
      </c>
      <c r="J165" s="79"/>
    </row>
    <row r="166" spans="1:10" ht="13.2">
      <c r="A166" s="75" t="str">
        <f>IF(PROSPECT!G166,PROSPECT!A166,"")</f>
        <v>SG165</v>
      </c>
      <c r="B166" s="75" t="str">
        <f>IF(PROSPECT!G166,PROSPECT!B166,"")</f>
        <v>Opus saigon</v>
      </c>
      <c r="C166" s="18" t="str">
        <f>IF(PROSPECT!G166,PROSPECT!C166,"")</f>
        <v>Nhà hàng</v>
      </c>
      <c r="D166" s="18" t="str">
        <f>IF(PROSPECT!G166,PROSPECT!D166,"")</f>
        <v>PHẠM QUANG MINH - Đại diện</v>
      </c>
      <c r="E166" s="76" t="str">
        <f>IF(PROSPECT!G166,PROSPECT!E166,"")</f>
        <v>028 3911 7188</v>
      </c>
      <c r="F166" s="18" t="str">
        <f>IF(PROSPECT!G166,PROSPECT!F166,"")</f>
        <v>reservation@opussaigon.com.vn</v>
      </c>
      <c r="G166" s="77">
        <v>45016</v>
      </c>
      <c r="H166" s="78">
        <v>0.4826388888888889</v>
      </c>
      <c r="I166" s="78">
        <v>0.4861111111111111</v>
      </c>
      <c r="J166" s="79"/>
    </row>
    <row r="167" spans="1:10" ht="13.2">
      <c r="A167" s="75" t="str">
        <f>IF(PROSPECT!G167,PROSPECT!A167,"")</f>
        <v>SG166</v>
      </c>
      <c r="B167" s="75" t="str">
        <f>IF(PROSPECT!G167,PROSPECT!B167,"")</f>
        <v>Propaganda Restaurant Bistro</v>
      </c>
      <c r="C167" s="18" t="str">
        <f>IF(PROSPECT!G167,PROSPECT!C167,"")</f>
        <v>Nhà hàng</v>
      </c>
      <c r="D167" s="18" t="str">
        <f>IF(PROSPECT!G167,PROSPECT!D167,"")</f>
        <v>VÕ THỊ ĐÔNG SƯƠNG - Quản Lý chuỗi
Hotline</v>
      </c>
      <c r="E167" s="76" t="str">
        <f>IF(PROSPECT!G167,PROSPECT!E167,"")</f>
        <v>2822283576
 028 3822 9048</v>
      </c>
      <c r="F167" s="18" t="str">
        <f>IF(PROSPECT!G167,PROSPECT!F167,"")</f>
        <v>info@propagandabistros.com</v>
      </c>
      <c r="G167" s="77">
        <v>45016</v>
      </c>
      <c r="H167" s="78">
        <v>0.52430555555555558</v>
      </c>
      <c r="I167" s="78">
        <v>0.52777777777777779</v>
      </c>
      <c r="J167" s="79" t="s">
        <v>2871</v>
      </c>
    </row>
    <row r="168" spans="1:10" ht="13.2">
      <c r="A168" s="75" t="str">
        <f>IF(PROSPECT!G168,PROSPECT!A168,"")</f>
        <v>SG167</v>
      </c>
      <c r="B168" s="75" t="str">
        <f>IF(PROSPECT!G168,PROSPECT!B168,"")</f>
        <v>Quán Bụi</v>
      </c>
      <c r="C168" s="18" t="str">
        <f>IF(PROSPECT!G168,PROSPECT!C168,"")</f>
        <v>Nhà hàng</v>
      </c>
      <c r="D168" s="18" t="str">
        <f>IF(PROSPECT!G168,PROSPECT!D168,"")</f>
        <v>NGUYỄN THÀNH PHÚC - Quản lý Chuỗi</v>
      </c>
      <c r="E168" s="76" t="str">
        <f>IF(PROSPECT!G168,PROSPECT!E168,"")</f>
        <v>932788879</v>
      </c>
      <c r="F168" s="18" t="str">
        <f>IF(PROSPECT!G168,PROSPECT!F168,"")</f>
        <v>trandanh.quanbui@gmail.com</v>
      </c>
      <c r="G168" s="77">
        <v>45016</v>
      </c>
      <c r="H168" s="78">
        <v>0.56597222222222221</v>
      </c>
      <c r="I168" s="78">
        <v>0.56944444444444442</v>
      </c>
      <c r="J168" s="79" t="s">
        <v>2869</v>
      </c>
    </row>
    <row r="169" spans="1:10" ht="13.2">
      <c r="A169" s="75" t="str">
        <f>IF(PROSPECT!G169,PROSPECT!A169,"")</f>
        <v>SG168</v>
      </c>
      <c r="B169" s="75" t="str">
        <f>IF(PROSPECT!G169,PROSPECT!B169,"")</f>
        <v>WkND Restaurant</v>
      </c>
      <c r="C169" s="18" t="str">
        <f>IF(PROSPECT!G169,PROSPECT!C169,"")</f>
        <v>Nhà hàng</v>
      </c>
      <c r="D169" s="18" t="str">
        <f>IF(PROSPECT!G169,PROSPECT!D169,"")</f>
        <v>Hotline</v>
      </c>
      <c r="E169" s="76" t="str">
        <f>IF(PROSPECT!G169,PROSPECT!E169,"")</f>
        <v>090 972 26 27</v>
      </c>
      <c r="F169" s="18" t="str">
        <f>IF(PROSPECT!G169,PROSPECT!F169,"")</f>
        <v>info@wkndsaigon.com</v>
      </c>
      <c r="G169" s="77">
        <v>45016</v>
      </c>
      <c r="H169" s="78">
        <v>0.60763888888888884</v>
      </c>
      <c r="I169" s="78">
        <v>0.61111111111111116</v>
      </c>
      <c r="J169" s="79" t="s">
        <v>2871</v>
      </c>
    </row>
    <row r="170" spans="1:10" ht="13.2">
      <c r="A170" s="75" t="str">
        <f>IF(PROSPECT!G170,PROSPECT!A170,"")</f>
        <v/>
      </c>
      <c r="B170" s="75" t="str">
        <f>IF(PROSPECT!G170,PROSPECT!B170,"")</f>
        <v/>
      </c>
      <c r="C170" s="18" t="str">
        <f>IF(PROSPECT!G170,PROSPECT!C170,"")</f>
        <v/>
      </c>
      <c r="D170" s="18" t="str">
        <f>IF(PROSPECT!G170,PROSPECT!D170,"")</f>
        <v/>
      </c>
      <c r="E170" s="18" t="str">
        <f>IF(PROSPECT!G170,PROSPECT!E170,"")</f>
        <v/>
      </c>
      <c r="F170" s="18" t="str">
        <f>IF(PROSPECT!G170,PROSPECT!F170,"")</f>
        <v/>
      </c>
      <c r="G170" s="77"/>
      <c r="H170" s="78">
        <v>0.64930555555555558</v>
      </c>
      <c r="I170" s="78">
        <v>0.65277777777777779</v>
      </c>
      <c r="J170" s="79"/>
    </row>
    <row r="171" spans="1:10" ht="13.2">
      <c r="A171" s="75" t="str">
        <f>IF(PROSPECT!G171,PROSPECT!A171,"")</f>
        <v/>
      </c>
      <c r="B171" s="75" t="str">
        <f>IF(PROSPECT!G171,PROSPECT!B171,"")</f>
        <v/>
      </c>
      <c r="C171" s="18" t="str">
        <f>IF(PROSPECT!G171,PROSPECT!C171,"")</f>
        <v/>
      </c>
      <c r="D171" s="18" t="str">
        <f>IF(PROSPECT!G171,PROSPECT!D171,"")</f>
        <v/>
      </c>
      <c r="E171" s="18" t="str">
        <f>IF(PROSPECT!G171,PROSPECT!E171,"")</f>
        <v/>
      </c>
      <c r="F171" s="18" t="str">
        <f>IF(PROSPECT!G171,PROSPECT!F171,"")</f>
        <v/>
      </c>
      <c r="G171" s="77"/>
      <c r="H171" s="78">
        <v>0.69097222222222221</v>
      </c>
      <c r="I171" s="78">
        <v>0.69444444444444442</v>
      </c>
      <c r="J171" s="79"/>
    </row>
    <row r="172" spans="1:10" ht="13.2">
      <c r="A172" s="75" t="str">
        <f>IF(PROSPECT!G172,PROSPECT!A172,"")</f>
        <v/>
      </c>
      <c r="B172" s="75" t="str">
        <f>IF(PROSPECT!G172,PROSPECT!B172,"")</f>
        <v/>
      </c>
      <c r="C172" s="18" t="str">
        <f>IF(PROSPECT!G172,PROSPECT!C172,"")</f>
        <v/>
      </c>
      <c r="D172" s="18" t="str">
        <f>IF(PROSPECT!G172,PROSPECT!D172,"")</f>
        <v/>
      </c>
      <c r="E172" s="18" t="str">
        <f>IF(PROSPECT!G172,PROSPECT!E172,"")</f>
        <v/>
      </c>
      <c r="F172" s="18" t="str">
        <f>IF(PROSPECT!G172,PROSPECT!F172,"")</f>
        <v/>
      </c>
      <c r="G172" s="77"/>
      <c r="H172" s="78">
        <v>0.73263888888888884</v>
      </c>
      <c r="I172" s="78">
        <v>0.73611111111111116</v>
      </c>
      <c r="J172" s="79"/>
    </row>
    <row r="173" spans="1:10" ht="13.2">
      <c r="A173" s="75" t="str">
        <f>IF(PROSPECT!G173,PROSPECT!A173,"")</f>
        <v>SG172</v>
      </c>
      <c r="B173" s="75" t="str">
        <f>IF(PROSPECT!G173,PROSPECT!B173,"")</f>
        <v>Enigma Bar</v>
      </c>
      <c r="C173" s="18" t="str">
        <f>IF(PROSPECT!G173,PROSPECT!C173,"")</f>
        <v>Bar</v>
      </c>
      <c r="D173" s="18" t="str">
        <f>IF(PROSPECT!G173,PROSPECT!D173,"")</f>
        <v>Nguyễn Duy Thức - Chủ</v>
      </c>
      <c r="E173" s="76" t="str">
        <f>IF(PROSPECT!G173,PROSPECT!E173,"")</f>
        <v>0966747410</v>
      </c>
      <c r="F173" s="18">
        <f>IF(PROSPECT!G173,PROSPECT!F173,"")</f>
        <v>0</v>
      </c>
      <c r="G173" s="82">
        <v>45019</v>
      </c>
      <c r="H173" s="78">
        <v>0.39930555555555558</v>
      </c>
      <c r="I173" s="78">
        <v>0.40277777777777779</v>
      </c>
      <c r="J173" s="79" t="s">
        <v>2871</v>
      </c>
    </row>
    <row r="174" spans="1:10" ht="13.2">
      <c r="A174" s="75" t="str">
        <f>IF(PROSPECT!G174,PROSPECT!A174,"")</f>
        <v>SG173</v>
      </c>
      <c r="B174" s="75" t="str">
        <f>IF(PROSPECT!G174,PROSPECT!B174,"")</f>
        <v>Hustle Thao Dien</v>
      </c>
      <c r="C174" s="18" t="str">
        <f>IF(PROSPECT!G174,PROSPECT!C174,"")</f>
        <v>Gym</v>
      </c>
      <c r="D174" s="18" t="str">
        <f>IF(PROSPECT!G174,PROSPECT!D174,"")</f>
        <v>Hotline</v>
      </c>
      <c r="E174" s="76" t="str">
        <f>IF(PROSPECT!G174,PROSPECT!E174,"")</f>
        <v>028 6271 3012</v>
      </c>
      <c r="F174" s="18" t="str">
        <f>IF(PROSPECT!G174,PROSPECT!F174,"")</f>
        <v>info@hustle.com.vn</v>
      </c>
      <c r="G174" s="83">
        <v>45019</v>
      </c>
      <c r="H174" s="78">
        <v>0.44097222222222221</v>
      </c>
      <c r="I174" s="78">
        <v>0.44444444444444442</v>
      </c>
      <c r="J174" s="79" t="s">
        <v>2871</v>
      </c>
    </row>
    <row r="175" spans="1:10" ht="13.2">
      <c r="A175" s="75" t="str">
        <f>IF(PROSPECT!G175,PROSPECT!A175,"")</f>
        <v>SG174</v>
      </c>
      <c r="B175" s="75" t="str">
        <f>IF(PROSPECT!G175,PROSPECT!B175,"")</f>
        <v>GYM TUi</v>
      </c>
      <c r="C175" s="18" t="str">
        <f>IF(PROSPECT!G175,PROSPECT!C175,"")</f>
        <v>Gym</v>
      </c>
      <c r="D175" s="18" t="str">
        <f>IF(PROSPECT!G175,PROSPECT!D175,"")</f>
        <v>Hotline</v>
      </c>
      <c r="E175" s="76" t="str">
        <f>IF(PROSPECT!G175,PROSPECT!E175,"")</f>
        <v>077 666 8842</v>
      </c>
      <c r="F175" s="18">
        <f>IF(PROSPECT!G175,PROSPECT!F175,"")</f>
        <v>0</v>
      </c>
      <c r="G175" s="77">
        <v>45019</v>
      </c>
      <c r="H175" s="78">
        <v>0.4826388888888889</v>
      </c>
      <c r="I175" s="78">
        <v>0.4861111111111111</v>
      </c>
      <c r="J175" s="79" t="s">
        <v>2868</v>
      </c>
    </row>
    <row r="176" spans="1:10" ht="13.2">
      <c r="A176" s="75" t="str">
        <f>IF(PROSPECT!G176,PROSPECT!A176,"")</f>
        <v>SG175</v>
      </c>
      <c r="B176" s="75" t="str">
        <f>IF(PROSPECT!G176,PROSPECT!B176,"")</f>
        <v>Gà GYM</v>
      </c>
      <c r="C176" s="18" t="str">
        <f>IF(PROSPECT!G176,PROSPECT!C176,"")</f>
        <v>Gym</v>
      </c>
      <c r="D176" s="18" t="str">
        <f>IF(PROSPECT!G176,PROSPECT!D176,"")</f>
        <v>Mai Công Huy</v>
      </c>
      <c r="E176" s="76" t="str">
        <f>IF(PROSPECT!G176,PROSPECT!E176,"")</f>
        <v>912232323</v>
      </c>
      <c r="F176" s="18" t="str">
        <f>IF(PROSPECT!G176,PROSPECT!F176,"")</f>
        <v>gagymvn@gmail.com</v>
      </c>
      <c r="G176" s="77">
        <v>45019</v>
      </c>
      <c r="H176" s="78">
        <v>0.52430555555555558</v>
      </c>
      <c r="I176" s="78">
        <v>0.52777777777777779</v>
      </c>
      <c r="J176" s="79" t="s">
        <v>2871</v>
      </c>
    </row>
    <row r="177" spans="1:24" ht="13.2">
      <c r="A177" s="75" t="str">
        <f>IF(PROSPECT!G177,PROSPECT!A177,"")</f>
        <v>SG176</v>
      </c>
      <c r="B177" s="75" t="str">
        <f>IF(PROSPECT!G177,PROSPECT!B177,"")</f>
        <v>Indochine Bùi Viện</v>
      </c>
      <c r="C177" s="18" t="str">
        <f>IF(PROSPECT!G177,PROSPECT!C177,"")</f>
        <v>Bar</v>
      </c>
      <c r="D177" s="18" t="str">
        <f>IF(PROSPECT!G177,PROSPECT!D177,"")</f>
        <v>Hotline
Chủ</v>
      </c>
      <c r="E177" s="76" t="str">
        <f>IF(PROSPECT!G177,PROSPECT!E177,"")</f>
        <v>090 820 82 07
02899996866</v>
      </c>
      <c r="F177" s="18" t="str">
        <f>IF(PROSPECT!G177,PROSPECT!F177,"")</f>
        <v>marketing.heritage1105@gmail.com</v>
      </c>
      <c r="G177" s="77">
        <v>45019</v>
      </c>
      <c r="H177" s="78">
        <v>0.56597222222222221</v>
      </c>
      <c r="I177" s="78">
        <v>0.56944444444444442</v>
      </c>
      <c r="J177" s="79" t="s">
        <v>2869</v>
      </c>
    </row>
    <row r="178" spans="1:24" ht="13.2">
      <c r="A178" s="75" t="str">
        <f>IF(PROSPECT!G178,PROSPECT!A178,"")</f>
        <v>SG177</v>
      </c>
      <c r="B178" s="75" t="str">
        <f>IF(PROSPECT!G178,PROSPECT!B178,"")</f>
        <v>GYM IRON BODY - Phạm Hùng</v>
      </c>
      <c r="C178" s="18" t="str">
        <f>IF(PROSPECT!G178,PROSPECT!C178,"")</f>
        <v>Gym</v>
      </c>
      <c r="D178" s="18">
        <f>IF(PROSPECT!G178,PROSPECT!D178,"")</f>
        <v>0</v>
      </c>
      <c r="E178" s="76" t="str">
        <f>IF(PROSPECT!G178,PROSPECT!E178,"")</f>
        <v>036 778 8797</v>
      </c>
      <c r="F178" s="18">
        <f>IF(PROSPECT!G178,PROSPECT!F178,"")</f>
        <v>0</v>
      </c>
      <c r="G178" s="77">
        <v>45019</v>
      </c>
      <c r="H178" s="78">
        <v>0.60763888888888884</v>
      </c>
      <c r="I178" s="78">
        <v>0.61111111111111116</v>
      </c>
      <c r="J178" s="79" t="s">
        <v>2871</v>
      </c>
    </row>
    <row r="179" spans="1:24" ht="13.2">
      <c r="A179" s="75" t="str">
        <f>IF(PROSPECT!G179,PROSPECT!A179,"")</f>
        <v>SG178</v>
      </c>
      <c r="B179" s="75" t="str">
        <f>IF(PROSPECT!G179,PROSPECT!B179,"")</f>
        <v>Củi Rooftop - Hồng Lĩnh</v>
      </c>
      <c r="C179" s="18" t="str">
        <f>IF(PROSPECT!G179,PROSPECT!C179,"")</f>
        <v>Rooftop</v>
      </c>
      <c r="D179" s="18" t="str">
        <f>IF(PROSPECT!G179,PROSPECT!D179,"")</f>
        <v>Hotline
Anh Nam</v>
      </c>
      <c r="E179" s="76" t="str">
        <f>IF(PROSPECT!G179,PROSPECT!E179,"")</f>
        <v>979686746
0903046662</v>
      </c>
      <c r="F179" s="18" t="str">
        <f>IF(PROSPECT!G179,PROSPECT!F179,"")</f>
        <v>cuirooftop3001@gmail.com</v>
      </c>
      <c r="G179" s="77">
        <v>45019</v>
      </c>
      <c r="H179" s="78">
        <v>0.64930555555555558</v>
      </c>
      <c r="I179" s="78">
        <v>0.65277777777777779</v>
      </c>
      <c r="J179" s="79" t="s">
        <v>2871</v>
      </c>
    </row>
    <row r="180" spans="1:24" ht="13.2">
      <c r="A180" s="75" t="str">
        <f>IF(PROSPECT!G180,PROSPECT!A180,"")</f>
        <v/>
      </c>
      <c r="B180" s="75" t="str">
        <f>IF(PROSPECT!G180,PROSPECT!B180,"")</f>
        <v/>
      </c>
      <c r="C180" s="18" t="str">
        <f>IF(PROSPECT!G180,PROSPECT!C180,"")</f>
        <v/>
      </c>
      <c r="D180" s="18" t="str">
        <f>IF(PROSPECT!G180,PROSPECT!D180,"")</f>
        <v/>
      </c>
      <c r="E180" s="18" t="str">
        <f>IF(PROSPECT!G180,PROSPECT!E180,"")</f>
        <v/>
      </c>
      <c r="F180" s="18" t="str">
        <f>IF(PROSPECT!G180,PROSPECT!F180,"")</f>
        <v/>
      </c>
      <c r="G180" s="77"/>
      <c r="H180" s="78">
        <v>0.69097222222222221</v>
      </c>
      <c r="I180" s="78">
        <v>0.69444444444444442</v>
      </c>
      <c r="J180" s="79"/>
    </row>
    <row r="181" spans="1:24" ht="13.2">
      <c r="A181" s="75" t="str">
        <f>IF(PROSPECT!G181,PROSPECT!A181,"")</f>
        <v>SG180</v>
      </c>
      <c r="B181" s="75" t="str">
        <f>IF(PROSPECT!G181,PROSPECT!B181,"")</f>
        <v>Skyy Rooftop</v>
      </c>
      <c r="C181" s="18" t="str">
        <f>IF(PROSPECT!G181,PROSPECT!C181,"")</f>
        <v>Coffee</v>
      </c>
      <c r="D181" s="18" t="str">
        <f>IF(PROSPECT!G181,PROSPECT!D181,"")</f>
        <v>Chị Nghi</v>
      </c>
      <c r="E181" s="76" t="str">
        <f>IF(PROSPECT!G181,PROSPECT!E181,"")</f>
        <v>388164292</v>
      </c>
      <c r="F181" s="18" t="str">
        <f>IF(PROSPECT!G181,PROSPECT!F181,"")</f>
        <v>skyygardencoffee@gmail.com</v>
      </c>
      <c r="G181" s="82">
        <v>45019</v>
      </c>
      <c r="H181" s="78">
        <v>0.73263888888888884</v>
      </c>
      <c r="I181" s="78">
        <v>0.73611111111111116</v>
      </c>
      <c r="J181" s="80" t="s">
        <v>2868</v>
      </c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3.2">
      <c r="A182" s="75" t="str">
        <f>IF(PROSPECT!G182,PROSPECT!A182,"")</f>
        <v>SG181</v>
      </c>
      <c r="B182" s="75" t="str">
        <f>IF(PROSPECT!G182,PROSPECT!B182,"")</f>
        <v>The Rich Fitness &amp; Yoga Center</v>
      </c>
      <c r="C182" s="18" t="str">
        <f>IF(PROSPECT!G182,PROSPECT!C182,"")</f>
        <v>Gym</v>
      </c>
      <c r="D182" s="18" t="str">
        <f>IF(PROSPECT!G182,PROSPECT!D182,"")</f>
        <v>LÊ ĐỨC Y</v>
      </c>
      <c r="E182" s="76" t="str">
        <f>IF(PROSPECT!G182,PROSPECT!E182,"")</f>
        <v>792825603</v>
      </c>
      <c r="F182" s="18" t="str">
        <f>IF(PROSPECT!G182,PROSPECT!F182,"")</f>
        <v>therichfitness143@gmail.com</v>
      </c>
      <c r="G182" s="82">
        <v>45019</v>
      </c>
      <c r="H182" s="78">
        <v>0.39930555555555558</v>
      </c>
      <c r="I182" s="78">
        <v>0.40277777777777779</v>
      </c>
      <c r="J182" s="79" t="s">
        <v>2868</v>
      </c>
    </row>
    <row r="183" spans="1:24" ht="13.2">
      <c r="A183" s="75" t="str">
        <f>IF(PROSPECT!G183,PROSPECT!A183,"")</f>
        <v>SG182</v>
      </c>
      <c r="B183" s="75" t="str">
        <f>IF(PROSPECT!G183,PROSPECT!B183,"")</f>
        <v>Dailo's Kitchen &amp; Bar</v>
      </c>
      <c r="C183" s="18" t="str">
        <f>IF(PROSPECT!G183,PROSPECT!C183,"")</f>
        <v>Nhà hàng</v>
      </c>
      <c r="D183" s="18" t="str">
        <f>IF(PROSPECT!G183,PROSPECT!D183,"")</f>
        <v>Chị Cát</v>
      </c>
      <c r="E183" s="76" t="str">
        <f>IF(PROSPECT!G183,PROSPECT!E183,"")</f>
        <v>070 270 2923</v>
      </c>
      <c r="F183" s="18" t="str">
        <f>IF(PROSPECT!G183,PROSPECT!F183,"")</f>
        <v>dailoskitchenbar@gmail.com</v>
      </c>
      <c r="G183" s="83">
        <v>45019</v>
      </c>
      <c r="H183" s="78">
        <v>0.44097222222222221</v>
      </c>
      <c r="I183" s="78">
        <v>0.44444444444444442</v>
      </c>
      <c r="J183" s="79" t="s">
        <v>2871</v>
      </c>
    </row>
    <row r="184" spans="1:24" ht="13.2">
      <c r="A184" s="75" t="str">
        <f>IF(PROSPECT!G184,PROSPECT!A184,"")</f>
        <v>SG183</v>
      </c>
      <c r="B184" s="75" t="str">
        <f>IF(PROSPECT!G184,PROSPECT!B184,"")</f>
        <v>Sol Kitchen &amp; Bar</v>
      </c>
      <c r="C184" s="18" t="str">
        <f>IF(PROSPECT!G184,PROSPECT!C184,"")</f>
        <v>Nhà hàng</v>
      </c>
      <c r="D184" s="18" t="str">
        <f>IF(PROSPECT!G184,PROSPECT!D184,"")</f>
        <v>Hotline
Chủ chị Trang</v>
      </c>
      <c r="E184" s="76" t="str">
        <f>IF(PROSPECT!G184,PROSPECT!E184,"")</f>
        <v>079 999 1811
0933 022229</v>
      </c>
      <c r="F184" s="18" t="str">
        <f>IF(PROSPECT!G184,PROSPECT!F184,"")</f>
        <v>sol@solkitchenbar.com</v>
      </c>
      <c r="G184" s="77">
        <v>45020</v>
      </c>
      <c r="H184" s="78">
        <v>0.4826388888888889</v>
      </c>
      <c r="I184" s="78">
        <v>0.4861111111111111</v>
      </c>
      <c r="J184" s="79" t="s">
        <v>2869</v>
      </c>
    </row>
    <row r="185" spans="1:24" ht="13.2">
      <c r="A185" s="75" t="str">
        <f>IF(PROSPECT!G185,PROSPECT!A185,"")</f>
        <v>SG184</v>
      </c>
      <c r="B185" s="75" t="str">
        <f>IF(PROSPECT!G185,PROSPECT!B185,"")</f>
        <v>Refined - Coffee &amp; Cocktails</v>
      </c>
      <c r="C185" s="18" t="str">
        <f>IF(PROSPECT!G185,PROSPECT!C185,"")</f>
        <v>Pub</v>
      </c>
      <c r="D185" s="18" t="str">
        <f>IF(PROSPECT!G185,PROSPECT!D185,"")</f>
        <v>Anh Boddy</v>
      </c>
      <c r="E185" s="76" t="str">
        <f>IF(PROSPECT!G185,PROSPECT!E185,"")</f>
        <v>077 7965792</v>
      </c>
      <c r="F185" s="18">
        <f>IF(PROSPECT!G185,PROSPECT!F185,"")</f>
        <v>0</v>
      </c>
      <c r="G185" s="77">
        <v>45020</v>
      </c>
      <c r="H185" s="78">
        <v>0.52430555555555558</v>
      </c>
      <c r="I185" s="78">
        <v>0.52777777777777779</v>
      </c>
      <c r="J185" s="79" t="s">
        <v>2869</v>
      </c>
    </row>
    <row r="186" spans="1:24" ht="13.2">
      <c r="A186" s="75" t="str">
        <f>IF(PROSPECT!G186,PROSPECT!A186,"")</f>
        <v/>
      </c>
      <c r="B186" s="75" t="str">
        <f>IF(PROSPECT!G186,PROSPECT!B186,"")</f>
        <v/>
      </c>
      <c r="C186" s="18" t="str">
        <f>IF(PROSPECT!G186,PROSPECT!C186,"")</f>
        <v/>
      </c>
      <c r="D186" s="18" t="str">
        <f>IF(PROSPECT!G186,PROSPECT!D186,"")</f>
        <v/>
      </c>
      <c r="E186" s="18" t="str">
        <f>IF(PROSPECT!G186,PROSPECT!E186,"")</f>
        <v/>
      </c>
      <c r="F186" s="18" t="str">
        <f>IF(PROSPECT!G186,PROSPECT!F186,"")</f>
        <v/>
      </c>
      <c r="G186" s="77"/>
      <c r="H186" s="78">
        <v>0.56597222222222221</v>
      </c>
      <c r="I186" s="78">
        <v>0.56944444444444442</v>
      </c>
      <c r="J186" s="79"/>
    </row>
    <row r="187" spans="1:24" ht="13.2">
      <c r="A187" s="75" t="str">
        <f>IF(PROSPECT!G187,PROSPECT!A187,"")</f>
        <v>SG186</v>
      </c>
      <c r="B187" s="75" t="str">
        <f>IF(PROSPECT!G187,PROSPECT!B187,"")</f>
        <v>Mastil Rooftop</v>
      </c>
      <c r="C187" s="18" t="str">
        <f>IF(PROSPECT!G187,PROSPECT!C187,"")</f>
        <v>Rooftop</v>
      </c>
      <c r="D187" s="18" t="str">
        <f>IF(PROSPECT!G187,PROSPECT!D187,"")</f>
        <v>Chị Ngân</v>
      </c>
      <c r="E187" s="76" t="str">
        <f>IF(PROSPECT!G187,PROSPECT!E187,"")</f>
        <v>093 582 00 69</v>
      </c>
      <c r="F187" s="18" t="str">
        <f>IF(PROSPECT!G187,PROSPECT!F187,"")</f>
        <v>thangminh.mastil@gmail.com</v>
      </c>
      <c r="G187" s="77">
        <v>45020</v>
      </c>
      <c r="H187" s="78">
        <v>0.60763888888888884</v>
      </c>
      <c r="I187" s="78">
        <v>0.61111111111111116</v>
      </c>
      <c r="J187" s="79"/>
    </row>
    <row r="188" spans="1:24" ht="13.2">
      <c r="A188" s="75" t="str">
        <f>IF(PROSPECT!G188,PROSPECT!A188,"")</f>
        <v/>
      </c>
      <c r="B188" s="75" t="str">
        <f>IF(PROSPECT!G188,PROSPECT!B188,"")</f>
        <v/>
      </c>
      <c r="C188" s="18" t="str">
        <f>IF(PROSPECT!G188,PROSPECT!C188,"")</f>
        <v/>
      </c>
      <c r="D188" s="18" t="str">
        <f>IF(PROSPECT!G188,PROSPECT!D188,"")</f>
        <v/>
      </c>
      <c r="E188" s="18" t="str">
        <f>IF(PROSPECT!G188,PROSPECT!E188,"")</f>
        <v/>
      </c>
      <c r="F188" s="18" t="str">
        <f>IF(PROSPECT!G188,PROSPECT!F188,"")</f>
        <v/>
      </c>
      <c r="G188" s="77"/>
      <c r="H188" s="78">
        <v>0.64930555555555558</v>
      </c>
      <c r="I188" s="78">
        <v>0.65277777777777779</v>
      </c>
      <c r="J188" s="79"/>
    </row>
    <row r="189" spans="1:24" ht="13.2">
      <c r="A189" s="75" t="str">
        <f>IF(PROSPECT!G189,PROSPECT!A189,"")</f>
        <v/>
      </c>
      <c r="B189" s="75" t="str">
        <f>IF(PROSPECT!G189,PROSPECT!B189,"")</f>
        <v/>
      </c>
      <c r="C189" s="18" t="str">
        <f>IF(PROSPECT!G189,PROSPECT!C189,"")</f>
        <v/>
      </c>
      <c r="D189" s="18" t="str">
        <f>IF(PROSPECT!G189,PROSPECT!D189,"")</f>
        <v/>
      </c>
      <c r="E189" s="18" t="str">
        <f>IF(PROSPECT!G189,PROSPECT!E189,"")</f>
        <v/>
      </c>
      <c r="F189" s="18" t="str">
        <f>IF(PROSPECT!G189,PROSPECT!F189,"")</f>
        <v/>
      </c>
      <c r="G189" s="77"/>
      <c r="H189" s="78">
        <v>0.69097222222222221</v>
      </c>
      <c r="I189" s="78">
        <v>0.69444444444444442</v>
      </c>
      <c r="J189" s="79"/>
    </row>
    <row r="190" spans="1:24" ht="13.2">
      <c r="A190" s="75" t="str">
        <f>IF(PROSPECT!G190,PROSPECT!A190,"")</f>
        <v/>
      </c>
      <c r="B190" s="75" t="str">
        <f>IF(PROSPECT!G190,PROSPECT!B190,"")</f>
        <v/>
      </c>
      <c r="C190" s="18" t="str">
        <f>IF(PROSPECT!G190,PROSPECT!C190,"")</f>
        <v/>
      </c>
      <c r="D190" s="18" t="str">
        <f>IF(PROSPECT!G190,PROSPECT!D190,"")</f>
        <v/>
      </c>
      <c r="E190" s="18" t="str">
        <f>IF(PROSPECT!G190,PROSPECT!E190,"")</f>
        <v/>
      </c>
      <c r="F190" s="18" t="str">
        <f>IF(PROSPECT!G190,PROSPECT!F190,"")</f>
        <v/>
      </c>
      <c r="G190" s="77"/>
      <c r="H190" s="78">
        <v>0.73263888888888884</v>
      </c>
      <c r="I190" s="78">
        <v>0.73611111111111116</v>
      </c>
      <c r="J190" s="79"/>
    </row>
    <row r="191" spans="1:24" ht="13.2">
      <c r="A191" s="75" t="str">
        <f>IF(PROSPECT!G191,PROSPECT!A191,"")</f>
        <v/>
      </c>
      <c r="B191" s="75" t="str">
        <f>IF(PROSPECT!G191,PROSPECT!B191,"")</f>
        <v/>
      </c>
      <c r="C191" s="18" t="str">
        <f>IF(PROSPECT!G191,PROSPECT!C191,"")</f>
        <v/>
      </c>
      <c r="D191" s="18" t="str">
        <f>IF(PROSPECT!G191,PROSPECT!D191,"")</f>
        <v/>
      </c>
      <c r="E191" s="18" t="str">
        <f>IF(PROSPECT!G191,PROSPECT!E191,"")</f>
        <v/>
      </c>
      <c r="F191" s="18" t="str">
        <f>IF(PROSPECT!G191,PROSPECT!F191,"")</f>
        <v/>
      </c>
      <c r="G191" s="77"/>
      <c r="H191" s="78">
        <v>0.39930555555555558</v>
      </c>
      <c r="I191" s="78">
        <v>0.40277777777777779</v>
      </c>
      <c r="J191" s="79"/>
    </row>
    <row r="192" spans="1:24" ht="13.2">
      <c r="A192" s="75" t="str">
        <f>IF(PROSPECT!G192,PROSPECT!A192,"")</f>
        <v>SG191</v>
      </c>
      <c r="B192" s="75" t="str">
        <f>IF(PROSPECT!G192,PROSPECT!B192,"")</f>
        <v>Novo Café - Coffee &amp; Tea &amp; Bricks</v>
      </c>
      <c r="C192" s="18" t="str">
        <f>IF(PROSPECT!G192,PROSPECT!C192,"")</f>
        <v>Coffee</v>
      </c>
      <c r="D192" s="18" t="str">
        <f>IF(PROSPECT!G192,PROSPECT!D192,"")</f>
        <v>Hotline</v>
      </c>
      <c r="E192" s="76" t="str">
        <f>IF(PROSPECT!G192,PROSPECT!E192,"")</f>
        <v>076 812 3459</v>
      </c>
      <c r="F192" s="18" t="str">
        <f>IF(PROSPECT!G192,PROSPECT!F192,"")</f>
        <v>novocafe.hcm@gmail.com</v>
      </c>
      <c r="G192" s="77">
        <v>45020</v>
      </c>
      <c r="H192" s="78">
        <v>0.44097222222222221</v>
      </c>
      <c r="I192" s="78">
        <v>0.44444444444444442</v>
      </c>
      <c r="J192" s="79" t="s">
        <v>2871</v>
      </c>
    </row>
    <row r="193" spans="1:10" ht="13.2">
      <c r="A193" s="75" t="str">
        <f>IF(PROSPECT!G193,PROSPECT!A193,"")</f>
        <v>SG192</v>
      </c>
      <c r="B193" s="75" t="str">
        <f>IF(PROSPECT!G193,PROSPECT!B193,"")</f>
        <v>Tiệm ký gửi nỗi buồn</v>
      </c>
      <c r="C193" s="18" t="str">
        <f>IF(PROSPECT!G193,PROSPECT!C193,"")</f>
        <v>Coffee</v>
      </c>
      <c r="D193" s="18">
        <f>IF(PROSPECT!G193,PROSPECT!D193,"")</f>
        <v>0</v>
      </c>
      <c r="E193" s="76" t="str">
        <f>IF(PROSPECT!G193,PROSPECT!E193,"")</f>
        <v>906786502</v>
      </c>
      <c r="F193" s="18">
        <f>IF(PROSPECT!G193,PROSPECT!F193,"")</f>
        <v>0</v>
      </c>
      <c r="G193" s="77">
        <v>45020</v>
      </c>
      <c r="H193" s="78">
        <v>0.4826388888888889</v>
      </c>
      <c r="I193" s="78">
        <v>0.4861111111111111</v>
      </c>
      <c r="J193" s="79" t="s">
        <v>2869</v>
      </c>
    </row>
    <row r="194" spans="1:10" ht="26.4">
      <c r="A194" s="75" t="str">
        <f>IF(PROSPECT!G194,PROSPECT!A194,"")</f>
        <v>SG193</v>
      </c>
      <c r="B194" s="75" t="str">
        <f>IF(PROSPECT!G194,PROSPECT!B194,"")</f>
        <v>The Brick - Hidden Coffee Shop &amp; Cocktail Bar</v>
      </c>
      <c r="C194" s="18" t="str">
        <f>IF(PROSPECT!G194,PROSPECT!C194,"")</f>
        <v>Bar</v>
      </c>
      <c r="D194" s="18" t="str">
        <f>IF(PROSPECT!G194,PROSPECT!D194,"")</f>
        <v>Anh</v>
      </c>
      <c r="E194" s="76" t="str">
        <f>IF(PROSPECT!G194,PROSPECT!E194,"")</f>
        <v>093 705 30 24</v>
      </c>
      <c r="F194" s="18" t="str">
        <f>IF(PROSPECT!G194,PROSPECT!F194,"")</f>
        <v>thebrickquan3@gmail.com</v>
      </c>
      <c r="G194" s="77">
        <v>45020</v>
      </c>
      <c r="H194" s="78">
        <v>0.52430555555555558</v>
      </c>
      <c r="I194" s="78">
        <v>0.52777777777777779</v>
      </c>
      <c r="J194" s="79" t="s">
        <v>2871</v>
      </c>
    </row>
    <row r="195" spans="1:10" ht="13.2">
      <c r="A195" s="75" t="str">
        <f>IF(PROSPECT!G195,PROSPECT!A195,"")</f>
        <v>SG194</v>
      </c>
      <c r="B195" s="75" t="str">
        <f>IF(PROSPECT!G195,PROSPECT!B195,"")</f>
        <v>Habibi Lounge - Saigon</v>
      </c>
      <c r="C195" s="18" t="str">
        <f>IF(PROSPECT!G195,PROSPECT!C195,"")</f>
        <v>Bar</v>
      </c>
      <c r="D195" s="18" t="str">
        <f>IF(PROSPECT!G195,PROSPECT!D195,"")</f>
        <v>Chị Yến</v>
      </c>
      <c r="E195" s="76" t="str">
        <f>IF(PROSPECT!G195,PROSPECT!E195,"")</f>
        <v>093 757 05 79</v>
      </c>
      <c r="F195" s="18">
        <f>IF(PROSPECT!G195,PROSPECT!F195,"")</f>
        <v>0</v>
      </c>
      <c r="G195" s="77">
        <v>45020</v>
      </c>
      <c r="H195" s="78">
        <v>0.56597222222222221</v>
      </c>
      <c r="I195" s="78">
        <v>0.56944444444444442</v>
      </c>
      <c r="J195" s="79" t="s">
        <v>2871</v>
      </c>
    </row>
    <row r="196" spans="1:10" ht="13.2">
      <c r="A196" s="75" t="str">
        <f>IF(PROSPECT!G196,PROSPECT!A196,"")</f>
        <v>SG195</v>
      </c>
      <c r="B196" s="75" t="str">
        <f>IF(PROSPECT!G196,PROSPECT!B196,"")</f>
        <v>Mastil Rooftop</v>
      </c>
      <c r="C196" s="18" t="str">
        <f>IF(PROSPECT!G196,PROSPECT!C196,"")</f>
        <v>Rooftop</v>
      </c>
      <c r="D196" s="18">
        <f>IF(PROSPECT!G196,PROSPECT!D196,"")</f>
        <v>0</v>
      </c>
      <c r="E196" s="76" t="str">
        <f>IF(PROSPECT!G196,PROSPECT!E196,"")</f>
        <v>093 582 00 69</v>
      </c>
      <c r="F196" s="18" t="str">
        <f>IF(PROSPECT!G196,PROSPECT!F196,"")</f>
        <v>thangminh.mastil@gmail.com</v>
      </c>
      <c r="G196" s="77">
        <v>45020</v>
      </c>
      <c r="H196" s="78">
        <v>0.60763888888888884</v>
      </c>
      <c r="I196" s="78">
        <v>0.61111111111111116</v>
      </c>
      <c r="J196" s="79" t="s">
        <v>2871</v>
      </c>
    </row>
    <row r="197" spans="1:10" ht="13.2">
      <c r="A197" s="75" t="str">
        <f>IF(PROSPECT!G197,PROSPECT!A197,"")</f>
        <v/>
      </c>
      <c r="B197" s="75" t="str">
        <f>IF(PROSPECT!G197,PROSPECT!B197,"")</f>
        <v/>
      </c>
      <c r="C197" s="18" t="str">
        <f>IF(PROSPECT!G197,PROSPECT!C197,"")</f>
        <v/>
      </c>
      <c r="D197" s="18" t="str">
        <f>IF(PROSPECT!G197,PROSPECT!D197,"")</f>
        <v/>
      </c>
      <c r="E197" s="18" t="str">
        <f>IF(PROSPECT!G197,PROSPECT!E197,"")</f>
        <v/>
      </c>
      <c r="F197" s="18" t="str">
        <f>IF(PROSPECT!G197,PROSPECT!F197,"")</f>
        <v/>
      </c>
      <c r="G197" s="77"/>
      <c r="H197" s="78">
        <v>0.64930555555555558</v>
      </c>
      <c r="I197" s="78">
        <v>0.65277777777777779</v>
      </c>
      <c r="J197" s="79"/>
    </row>
    <row r="198" spans="1:10" ht="13.2">
      <c r="A198" s="75" t="str">
        <f>IF(PROSPECT!G198,PROSPECT!A198,"")</f>
        <v>SG197</v>
      </c>
      <c r="B198" s="75" t="str">
        <f>IF(PROSPECT!G198,PROSPECT!B198,"")</f>
        <v>PLATFORM COFFEE</v>
      </c>
      <c r="C198" s="18" t="str">
        <f>IF(PROSPECT!G198,PROSPECT!C198,"")</f>
        <v>Coffee</v>
      </c>
      <c r="D198" s="18" t="str">
        <f>IF(PROSPECT!G198,PROSPECT!D198,"")</f>
        <v>Anh Quản Lý
Chủ - Anh Tùng</v>
      </c>
      <c r="E198" s="76" t="str">
        <f>IF(PROSPECT!G198,PROSPECT!E198,"")</f>
        <v>094 200 94 22
0911666664</v>
      </c>
      <c r="F198" s="18">
        <f>IF(PROSPECT!G198,PROSPECT!F198,"")</f>
        <v>0</v>
      </c>
      <c r="G198" s="77">
        <v>45021</v>
      </c>
      <c r="H198" s="78">
        <v>0.69097222222222221</v>
      </c>
      <c r="I198" s="78">
        <v>0.69444444444444442</v>
      </c>
      <c r="J198" s="79" t="s">
        <v>2870</v>
      </c>
    </row>
    <row r="199" spans="1:10" ht="13.2">
      <c r="A199" s="75" t="str">
        <f>IF(PROSPECT!G199,PROSPECT!A199,"")</f>
        <v/>
      </c>
      <c r="B199" s="75" t="str">
        <f>IF(PROSPECT!G199,PROSPECT!B199,"")</f>
        <v/>
      </c>
      <c r="C199" s="18" t="str">
        <f>IF(PROSPECT!G199,PROSPECT!C199,"")</f>
        <v/>
      </c>
      <c r="D199" s="18" t="str">
        <f>IF(PROSPECT!G199,PROSPECT!D199,"")</f>
        <v/>
      </c>
      <c r="E199" s="18" t="str">
        <f>IF(PROSPECT!G199,PROSPECT!E199,"")</f>
        <v/>
      </c>
      <c r="F199" s="18" t="str">
        <f>IF(PROSPECT!G199,PROSPECT!F199,"")</f>
        <v/>
      </c>
      <c r="G199" s="77"/>
      <c r="H199" s="78">
        <v>0.73263888888888884</v>
      </c>
      <c r="I199" s="78">
        <v>0.73611111111111116</v>
      </c>
      <c r="J199" s="79"/>
    </row>
    <row r="200" spans="1:10" ht="13.2">
      <c r="A200" s="75" t="str">
        <f>IF(PROSPECT!G200,PROSPECT!A200,"")</f>
        <v/>
      </c>
      <c r="B200" s="75" t="str">
        <f>IF(PROSPECT!G200,PROSPECT!B200,"")</f>
        <v/>
      </c>
      <c r="C200" s="18" t="str">
        <f>IF(PROSPECT!G200,PROSPECT!C200,"")</f>
        <v/>
      </c>
      <c r="D200" s="18" t="str">
        <f>IF(PROSPECT!G200,PROSPECT!D200,"")</f>
        <v/>
      </c>
      <c r="E200" s="18" t="str">
        <f>IF(PROSPECT!G200,PROSPECT!E200,"")</f>
        <v/>
      </c>
      <c r="F200" s="18" t="str">
        <f>IF(PROSPECT!G200,PROSPECT!F200,"")</f>
        <v/>
      </c>
      <c r="G200" s="77"/>
      <c r="H200" s="78">
        <v>0.39930555555555558</v>
      </c>
      <c r="I200" s="78">
        <v>0.40277777777777779</v>
      </c>
      <c r="J200" s="79"/>
    </row>
    <row r="201" spans="1:10" ht="13.2">
      <c r="A201" s="75" t="str">
        <f>IF(PROSPECT!G201,PROSPECT!A201,"")</f>
        <v/>
      </c>
      <c r="B201" s="75" t="str">
        <f>IF(PROSPECT!G201,PROSPECT!B201,"")</f>
        <v/>
      </c>
      <c r="C201" s="18" t="str">
        <f>IF(PROSPECT!G201,PROSPECT!C201,"")</f>
        <v/>
      </c>
      <c r="D201" s="18" t="str">
        <f>IF(PROSPECT!G201,PROSPECT!D201,"")</f>
        <v/>
      </c>
      <c r="E201" s="18" t="str">
        <f>IF(PROSPECT!G201,PROSPECT!E201,"")</f>
        <v/>
      </c>
      <c r="F201" s="18" t="str">
        <f>IF(PROSPECT!G201,PROSPECT!F201,"")</f>
        <v/>
      </c>
      <c r="G201" s="77"/>
      <c r="H201" s="78">
        <v>0.44097222222222221</v>
      </c>
      <c r="I201" s="78">
        <v>0.44444444444444442</v>
      </c>
      <c r="J201" s="79"/>
    </row>
    <row r="202" spans="1:10" ht="13.2">
      <c r="A202" s="75" t="str">
        <f>IF(PROSPECT!G202,PROSPECT!A202,"")</f>
        <v/>
      </c>
      <c r="B202" s="75" t="str">
        <f>IF(PROSPECT!G202,PROSPECT!B202,"")</f>
        <v/>
      </c>
      <c r="C202" s="18" t="str">
        <f>IF(PROSPECT!G202,PROSPECT!C202,"")</f>
        <v/>
      </c>
      <c r="D202" s="18" t="str">
        <f>IF(PROSPECT!G202,PROSPECT!D202,"")</f>
        <v/>
      </c>
      <c r="E202" s="18" t="str">
        <f>IF(PROSPECT!G202,PROSPECT!E202,"")</f>
        <v/>
      </c>
      <c r="F202" s="18" t="str">
        <f>IF(PROSPECT!G202,PROSPECT!F202,"")</f>
        <v/>
      </c>
      <c r="G202" s="77"/>
      <c r="H202" s="78">
        <v>0.4826388888888889</v>
      </c>
      <c r="I202" s="78">
        <v>0.4861111111111111</v>
      </c>
      <c r="J202" s="79"/>
    </row>
    <row r="203" spans="1:10" ht="13.2">
      <c r="A203" s="75" t="str">
        <f>IF(PROSPECT!G203,PROSPECT!A203,"")</f>
        <v/>
      </c>
      <c r="B203" s="75" t="str">
        <f>IF(PROSPECT!G203,PROSPECT!B203,"")</f>
        <v/>
      </c>
      <c r="C203" s="18" t="str">
        <f>IF(PROSPECT!G203,PROSPECT!C203,"")</f>
        <v/>
      </c>
      <c r="D203" s="18" t="str">
        <f>IF(PROSPECT!G203,PROSPECT!D203,"")</f>
        <v/>
      </c>
      <c r="E203" s="18" t="str">
        <f>IF(PROSPECT!G203,PROSPECT!E203,"")</f>
        <v/>
      </c>
      <c r="F203" s="18" t="str">
        <f>IF(PROSPECT!G203,PROSPECT!F203,"")</f>
        <v/>
      </c>
      <c r="G203" s="77"/>
      <c r="H203" s="78">
        <v>0.52430555555555558</v>
      </c>
      <c r="I203" s="78">
        <v>0.52777777777777779</v>
      </c>
      <c r="J203" s="79"/>
    </row>
    <row r="204" spans="1:10" ht="26.4">
      <c r="A204" s="75" t="str">
        <f>IF(PROSPECT!G204,PROSPECT!A204,"")</f>
        <v>SG203</v>
      </c>
      <c r="B204" s="75" t="str">
        <f>IF(PROSPECT!G204,PROSPECT!B204,"")</f>
        <v>Banana Mama Rooftop Bar &amp; Kitchen Saigon</v>
      </c>
      <c r="C204" s="18" t="str">
        <f>IF(PROSPECT!G204,PROSPECT!C204,"")</f>
        <v>Rooftop</v>
      </c>
      <c r="D204" s="18">
        <f>IF(PROSPECT!G204,PROSPECT!D204,"")</f>
        <v>0</v>
      </c>
      <c r="E204" s="76" t="str">
        <f>IF(PROSPECT!G204,PROSPECT!E204,"")</f>
        <v>782356137</v>
      </c>
      <c r="F204" s="18" t="str">
        <f>IF(PROSPECT!G204,PROSPECT!F204,"")</f>
        <v>hello@bananamamabar.com</v>
      </c>
      <c r="G204" s="77">
        <v>45021</v>
      </c>
      <c r="H204" s="78">
        <v>0.56597222222222221</v>
      </c>
      <c r="I204" s="78">
        <v>0.56944444444444442</v>
      </c>
      <c r="J204" s="79" t="s">
        <v>2871</v>
      </c>
    </row>
    <row r="205" spans="1:10" ht="13.2">
      <c r="A205" s="75" t="str">
        <f>IF(PROSPECT!G205,PROSPECT!A205,"")</f>
        <v/>
      </c>
      <c r="B205" s="75" t="str">
        <f>IF(PROSPECT!G205,PROSPECT!B205,"")</f>
        <v/>
      </c>
      <c r="C205" s="18" t="str">
        <f>IF(PROSPECT!G205,PROSPECT!C205,"")</f>
        <v/>
      </c>
      <c r="D205" s="18" t="str">
        <f>IF(PROSPECT!G205,PROSPECT!D205,"")</f>
        <v/>
      </c>
      <c r="E205" s="18" t="str">
        <f>IF(PROSPECT!G205,PROSPECT!E205,"")</f>
        <v/>
      </c>
      <c r="F205" s="18" t="str">
        <f>IF(PROSPECT!G205,PROSPECT!F205,"")</f>
        <v/>
      </c>
      <c r="G205" s="77"/>
      <c r="H205" s="78">
        <v>0.60763888888888884</v>
      </c>
      <c r="I205" s="78">
        <v>0.61111111111111116</v>
      </c>
      <c r="J205" s="79"/>
    </row>
    <row r="206" spans="1:10" ht="13.2">
      <c r="A206" s="75" t="str">
        <f>IF(PROSPECT!G206,PROSPECT!A206,"")</f>
        <v>SG205</v>
      </c>
      <c r="B206" s="75" t="str">
        <f>IF(PROSPECT!G206,PROSPECT!B206,"")</f>
        <v>JAPANIT Matcha &amp; Coffee House</v>
      </c>
      <c r="C206" s="18" t="str">
        <f>IF(PROSPECT!G206,PROSPECT!C206,"")</f>
        <v>Coffee</v>
      </c>
      <c r="D206" s="18">
        <f>IF(PROSPECT!G206,PROSPECT!D206,"")</f>
        <v>0</v>
      </c>
      <c r="E206" s="76" t="str">
        <f>IF(PROSPECT!G206,PROSPECT!E206,"")</f>
        <v>971507808</v>
      </c>
      <c r="F206" s="18" t="str">
        <f>IF(PROSPECT!G206,PROSPECT!F206,"")</f>
        <v>japanitmatcha@gmail.com</v>
      </c>
      <c r="G206" s="77">
        <v>45021</v>
      </c>
      <c r="H206" s="78">
        <v>0.64930555555555558</v>
      </c>
      <c r="I206" s="78">
        <v>0.65277777777777779</v>
      </c>
      <c r="J206" s="79" t="s">
        <v>2871</v>
      </c>
    </row>
    <row r="207" spans="1:10" ht="13.2">
      <c r="A207" s="75" t="str">
        <f>IF(PROSPECT!G207,PROSPECT!A207,"")</f>
        <v>SG206</v>
      </c>
      <c r="B207" s="75" t="str">
        <f>IF(PROSPECT!G207,PROSPECT!B207,"")</f>
        <v>Si Cafe</v>
      </c>
      <c r="C207" s="18" t="str">
        <f>IF(PROSPECT!G207,PROSPECT!C207,"")</f>
        <v>Nhà hàng</v>
      </c>
      <c r="D207" s="18">
        <f>IF(PROSPECT!G207,PROSPECT!D207,"")</f>
        <v>0</v>
      </c>
      <c r="E207" s="76" t="str">
        <f>IF(PROSPECT!G207,PROSPECT!E207,"")</f>
        <v>931105080</v>
      </c>
      <c r="F207" s="18" t="str">
        <f>IF(PROSPECT!G207,PROSPECT!F207,"")</f>
        <v>lienhe@sicafe.com.vn</v>
      </c>
      <c r="G207" s="77">
        <v>45021</v>
      </c>
      <c r="H207" s="78">
        <v>0.69097222222222221</v>
      </c>
      <c r="I207" s="78">
        <v>0.69444444444444442</v>
      </c>
      <c r="J207" s="79" t="s">
        <v>2871</v>
      </c>
    </row>
    <row r="208" spans="1:10" ht="13.2">
      <c r="A208" s="75" t="str">
        <f>IF(PROSPECT!G208,PROSPECT!A208,"")</f>
        <v>SG207</v>
      </c>
      <c r="B208" s="75" t="str">
        <f>IF(PROSPECT!G208,PROSPECT!B208,"")</f>
        <v>Barxiu Coffee</v>
      </c>
      <c r="C208" s="18" t="str">
        <f>IF(PROSPECT!G208,PROSPECT!C208,"")</f>
        <v>Coffee</v>
      </c>
      <c r="D208" s="18">
        <f>IF(PROSPECT!G208,PROSPECT!D208,"")</f>
        <v>0</v>
      </c>
      <c r="E208" s="76" t="str">
        <f>IF(PROSPECT!G208,PROSPECT!E208,"")</f>
        <v>036 959 6764</v>
      </c>
      <c r="F208" s="18" t="str">
        <f>IF(PROSPECT!G208,PROSPECT!F208,"")</f>
        <v>barxiucoffeevn@gmail.com</v>
      </c>
      <c r="G208" s="77">
        <v>45021</v>
      </c>
      <c r="H208" s="78">
        <v>0.73263888888888884</v>
      </c>
      <c r="I208" s="78">
        <v>0.73611111111111116</v>
      </c>
      <c r="J208" s="79" t="s">
        <v>2871</v>
      </c>
    </row>
    <row r="209" spans="1:24" ht="13.2">
      <c r="A209" s="75" t="str">
        <f>IF(PROSPECT!G209,PROSPECT!A209,"")</f>
        <v>SG208</v>
      </c>
      <c r="B209" s="75" t="str">
        <f>IF(PROSPECT!G209,PROSPECT!B209,"")</f>
        <v>The Joi Factory Cafe</v>
      </c>
      <c r="C209" s="18" t="str">
        <f>IF(PROSPECT!G209,PROSPECT!C209,"")</f>
        <v>Coffee</v>
      </c>
      <c r="D209" s="18">
        <f>IF(PROSPECT!G209,PROSPECT!D209,"")</f>
        <v>0</v>
      </c>
      <c r="E209" s="76" t="str">
        <f>IF(PROSPECT!G209,PROSPECT!E209,"")</f>
        <v>369772573</v>
      </c>
      <c r="F209" s="18" t="str">
        <f>IF(PROSPECT!G209,PROSPECT!F209,"")</f>
        <v>joi@christinas.vn</v>
      </c>
      <c r="G209" s="77">
        <v>45021</v>
      </c>
      <c r="H209" s="78">
        <v>0.39930555555555558</v>
      </c>
      <c r="I209" s="78">
        <v>0.40277777777777779</v>
      </c>
      <c r="J209" s="79" t="s">
        <v>2869</v>
      </c>
    </row>
    <row r="210" spans="1:24" ht="13.2">
      <c r="A210" s="75" t="str">
        <f>IF(PROSPECT!G210,PROSPECT!A210,"")</f>
        <v>SG209</v>
      </c>
      <c r="B210" s="75" t="str">
        <f>IF(PROSPECT!G210,PROSPECT!B210,"")</f>
        <v>The Banned Coffee - Nguyễn Cư Trinh</v>
      </c>
      <c r="C210" s="18" t="str">
        <f>IF(PROSPECT!G210,PROSPECT!C210,"")</f>
        <v>Coffee</v>
      </c>
      <c r="D210" s="18" t="str">
        <f>IF(PROSPECT!G210,PROSPECT!D210,"")</f>
        <v>Anh Trí</v>
      </c>
      <c r="E210" s="76" t="str">
        <f>IF(PROSPECT!G210,PROSPECT!E210,"")</f>
        <v>937511674</v>
      </c>
      <c r="F210" s="18" t="str">
        <f>IF(PROSPECT!G210,PROSPECT!F210,"")</f>
        <v>thebanned.asia@gmail.com</v>
      </c>
      <c r="G210" s="77">
        <v>45021</v>
      </c>
      <c r="H210" s="78">
        <v>0.44097222222222221</v>
      </c>
      <c r="I210" s="78">
        <v>0.44444444444444442</v>
      </c>
      <c r="J210" s="79" t="s">
        <v>2869</v>
      </c>
    </row>
    <row r="211" spans="1:24" ht="13.2">
      <c r="A211" s="75" t="str">
        <f>IF(PROSPECT!G211,PROSPECT!A211,"")</f>
        <v>SG210</v>
      </c>
      <c r="B211" s="75" t="str">
        <f>IF(PROSPECT!G211,PROSPECT!B211,"")</f>
        <v>Cafe Tèo premium - Quận 1</v>
      </c>
      <c r="C211" s="18" t="str">
        <f>IF(PROSPECT!G211,PROSPECT!C211,"")</f>
        <v>Coffee</v>
      </c>
      <c r="D211" s="18" t="str">
        <f>IF(PROSPECT!G211,PROSPECT!D211,"")</f>
        <v>Anh Vũ</v>
      </c>
      <c r="E211" s="76" t="str">
        <f>IF(PROSPECT!G211,PROSPECT!E211,"")</f>
        <v>703337244</v>
      </c>
      <c r="F211" s="18" t="str">
        <f>IF(PROSPECT!G211,PROSPECT!F211,"")</f>
        <v>trantrunghoai.23@gmail.com</v>
      </c>
      <c r="G211" s="77">
        <v>45022</v>
      </c>
      <c r="H211" s="78">
        <v>0.4826388888888889</v>
      </c>
      <c r="I211" s="78">
        <v>0.4861111111111111</v>
      </c>
      <c r="J211" s="79" t="s">
        <v>2869</v>
      </c>
    </row>
    <row r="212" spans="1:24" ht="13.2">
      <c r="A212" s="75" t="str">
        <f>IF(PROSPECT!G212,PROSPECT!A212,"")</f>
        <v>SG211</v>
      </c>
      <c r="B212" s="75" t="str">
        <f>IF(PROSPECT!G212,PROSPECT!B212,"")</f>
        <v>The Bike Coffee</v>
      </c>
      <c r="C212" s="18" t="str">
        <f>IF(PROSPECT!G212,PROSPECT!C212,"")</f>
        <v>Coffee</v>
      </c>
      <c r="D212" s="18" t="str">
        <f>IF(PROSPECT!G212,PROSPECT!D212,"")</f>
        <v>Chị Thúy</v>
      </c>
      <c r="E212" s="76" t="str">
        <f>IF(PROSPECT!G212,PROSPECT!E212,"")</f>
        <v>362138811</v>
      </c>
      <c r="F212" s="18">
        <f>IF(PROSPECT!G212,PROSPECT!F212,"")</f>
        <v>0</v>
      </c>
      <c r="G212" s="77">
        <v>45022</v>
      </c>
      <c r="H212" s="78">
        <v>0.52430555555555558</v>
      </c>
      <c r="I212" s="78">
        <v>0.52777777777777779</v>
      </c>
      <c r="J212" s="80" t="s">
        <v>2871</v>
      </c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3.2">
      <c r="A213" s="75" t="str">
        <f>IF(PROSPECT!G213,PROSPECT!A213,"")</f>
        <v>SG212</v>
      </c>
      <c r="B213" s="75" t="str">
        <f>IF(PROSPECT!G213,PROSPECT!B213,"")</f>
        <v>The Monic Coffee</v>
      </c>
      <c r="C213" s="18" t="str">
        <f>IF(PROSPECT!G213,PROSPECT!C213,"")</f>
        <v>Coffee</v>
      </c>
      <c r="D213" s="18" t="str">
        <f>IF(PROSPECT!G213,PROSPECT!D213,"")</f>
        <v>Chị Hoàng</v>
      </c>
      <c r="E213" s="76" t="str">
        <f>IF(PROSPECT!G213,PROSPECT!E213,"")</f>
        <v>909889399</v>
      </c>
      <c r="F213" s="18" t="str">
        <f>IF(PROSPECT!G213,PROSPECT!F213,"")</f>
        <v>themoniccoffee@gmail.com</v>
      </c>
      <c r="G213" s="77">
        <v>45022</v>
      </c>
      <c r="H213" s="78">
        <v>0.56597222222222221</v>
      </c>
      <c r="I213" s="78">
        <v>0.56944444444444442</v>
      </c>
      <c r="J213" s="79" t="s">
        <v>2868</v>
      </c>
    </row>
    <row r="214" spans="1:24" ht="13.2">
      <c r="A214" s="75" t="str">
        <f>IF(PROSPECT!G214,PROSPECT!A214,"")</f>
        <v>SG213</v>
      </c>
      <c r="B214" s="75" t="str">
        <f>IF(PROSPECT!G214,PROSPECT!B214,"")</f>
        <v>Every Half Võ Thị Sáu</v>
      </c>
      <c r="C214" s="18" t="str">
        <f>IF(PROSPECT!G214,PROSPECT!C214,"")</f>
        <v>Coffee</v>
      </c>
      <c r="D214" s="18" t="str">
        <f>IF(PROSPECT!G214,PROSPECT!D214,"")</f>
        <v>Hotline</v>
      </c>
      <c r="E214" s="76" t="str">
        <f>IF(PROSPECT!G214,PROSPECT!E214,"")</f>
        <v>838302882</v>
      </c>
      <c r="F214" s="18" t="str">
        <f>IF(PROSPECT!G214,PROSPECT!F214,"")</f>
        <v>Hello@everyhalf.vn</v>
      </c>
      <c r="G214" s="77">
        <v>45022</v>
      </c>
      <c r="H214" s="78">
        <v>0.60763888888888884</v>
      </c>
      <c r="I214" s="78">
        <v>0.61111111111111116</v>
      </c>
      <c r="J214" s="79" t="s">
        <v>2871</v>
      </c>
    </row>
    <row r="215" spans="1:24" ht="13.2">
      <c r="A215" s="75" t="str">
        <f>IF(PROSPECT!G215,PROSPECT!A215,"")</f>
        <v>SG214</v>
      </c>
      <c r="B215" s="75" t="str">
        <f>IF(PROSPECT!G215,PROSPECT!B215,"")</f>
        <v>Saigon Grill Restaurant</v>
      </c>
      <c r="C215" s="18" t="str">
        <f>IF(PROSPECT!G215,PROSPECT!C215,"")</f>
        <v>Nhà hàng</v>
      </c>
      <c r="D215" s="18" t="str">
        <f>IF(PROSPECT!G215,PROSPECT!D215,"")</f>
        <v>Hotline</v>
      </c>
      <c r="E215" s="76" t="str">
        <f>IF(PROSPECT!G215,PROSPECT!E215,"")</f>
        <v>916622662</v>
      </c>
      <c r="F215" s="18" t="str">
        <f>IF(PROSPECT!G215,PROSPECT!F215,"")</f>
        <v>saigongrillgarden@gmail.com</v>
      </c>
      <c r="G215" s="77">
        <v>45022</v>
      </c>
      <c r="H215" s="78">
        <v>0.64930555555555558</v>
      </c>
      <c r="I215" s="78">
        <v>0.65277777777777779</v>
      </c>
      <c r="J215" s="79" t="s">
        <v>2871</v>
      </c>
    </row>
    <row r="216" spans="1:24" ht="13.2">
      <c r="A216" s="75" t="str">
        <f>IF(PROSPECT!G216,PROSPECT!A216,"")</f>
        <v>SG215</v>
      </c>
      <c r="B216" s="75" t="str">
        <f>IF(PROSPECT!G216,PROSPECT!B216,"")</f>
        <v>Lalaland 869</v>
      </c>
      <c r="C216" s="18" t="str">
        <f>IF(PROSPECT!G216,PROSPECT!C216,"")</f>
        <v>Coffee</v>
      </c>
      <c r="D216" s="18" t="str">
        <f>IF(PROSPECT!G216,PROSPECT!D216,"")</f>
        <v>Anh Đinh Thảo</v>
      </c>
      <c r="E216" s="76" t="str">
        <f>IF(PROSPECT!G216,PROSPECT!E216,"")</f>
        <v>909250786</v>
      </c>
      <c r="F216" s="18">
        <f>IF(PROSPECT!G216,PROSPECT!F216,"")</f>
        <v>0</v>
      </c>
      <c r="G216" s="77">
        <v>45022</v>
      </c>
      <c r="H216" s="78">
        <v>0.69097222222222221</v>
      </c>
      <c r="I216" s="78">
        <v>0.69444444444444442</v>
      </c>
      <c r="J216" s="79" t="s">
        <v>2869</v>
      </c>
    </row>
    <row r="217" spans="1:24" ht="13.2">
      <c r="A217" s="75" t="str">
        <f>IF(PROSPECT!G217,PROSPECT!A217,"")</f>
        <v/>
      </c>
      <c r="B217" s="75" t="str">
        <f>IF(PROSPECT!G217,PROSPECT!B217,"")</f>
        <v/>
      </c>
      <c r="C217" s="18" t="str">
        <f>IF(PROSPECT!G217,PROSPECT!C217,"")</f>
        <v/>
      </c>
      <c r="D217" s="18" t="str">
        <f>IF(PROSPECT!G217,PROSPECT!D217,"")</f>
        <v/>
      </c>
      <c r="E217" s="18" t="str">
        <f>IF(PROSPECT!G217,PROSPECT!E217,"")</f>
        <v/>
      </c>
      <c r="F217" s="18" t="str">
        <f>IF(PROSPECT!G217,PROSPECT!F217,"")</f>
        <v/>
      </c>
      <c r="G217" s="77"/>
      <c r="H217" s="78">
        <v>0.73263888888888884</v>
      </c>
      <c r="I217" s="78">
        <v>0.73611111111111116</v>
      </c>
      <c r="J217" s="79"/>
    </row>
    <row r="218" spans="1:24" ht="13.2">
      <c r="A218" s="75" t="str">
        <f>IF(PROSPECT!G218,PROSPECT!A218,"")</f>
        <v/>
      </c>
      <c r="B218" s="75" t="str">
        <f>IF(PROSPECT!G218,PROSPECT!B218,"")</f>
        <v/>
      </c>
      <c r="C218" s="18" t="str">
        <f>IF(PROSPECT!G218,PROSPECT!C218,"")</f>
        <v/>
      </c>
      <c r="D218" s="18" t="str">
        <f>IF(PROSPECT!G218,PROSPECT!D218,"")</f>
        <v/>
      </c>
      <c r="E218" s="18" t="str">
        <f>IF(PROSPECT!G218,PROSPECT!E218,"")</f>
        <v/>
      </c>
      <c r="F218" s="18" t="str">
        <f>IF(PROSPECT!G218,PROSPECT!F218,"")</f>
        <v/>
      </c>
      <c r="G218" s="77"/>
      <c r="H218" s="78">
        <v>0.39930555555555558</v>
      </c>
      <c r="I218" s="78">
        <v>0.40277777777777779</v>
      </c>
      <c r="J218" s="79"/>
    </row>
    <row r="219" spans="1:24" ht="13.2">
      <c r="A219" s="75" t="str">
        <f>IF(PROSPECT!G219,PROSPECT!A219,"")</f>
        <v>SG218</v>
      </c>
      <c r="B219" s="75" t="str">
        <f>IF(PROSPECT!G219,PROSPECT!B219,"")</f>
        <v>Nắng Rooftop Coffee Quận 3</v>
      </c>
      <c r="C219" s="18" t="str">
        <f>IF(PROSPECT!G219,PROSPECT!C219,"")</f>
        <v>Rooftop</v>
      </c>
      <c r="D219" s="18" t="str">
        <f>IF(PROSPECT!G219,PROSPECT!D219,"")</f>
        <v>Anh Lani</v>
      </c>
      <c r="E219" s="76" t="str">
        <f>IF(PROSPECT!G219,PROSPECT!E219,"")</f>
        <v>094 377 59 90</v>
      </c>
      <c r="F219" s="18" t="str">
        <f>IF(PROSPECT!G219,PROSPECT!F219,"")</f>
        <v>nangrooftopcoffee@gmail.com</v>
      </c>
      <c r="G219" s="77">
        <v>45023</v>
      </c>
      <c r="H219" s="78">
        <v>0.44097222222222221</v>
      </c>
      <c r="I219" s="78">
        <v>0.44444444444444442</v>
      </c>
      <c r="J219" s="79" t="s">
        <v>2868</v>
      </c>
    </row>
    <row r="220" spans="1:24" ht="13.2">
      <c r="A220" s="75" t="str">
        <f>IF(PROSPECT!G220,PROSPECT!A220,"")</f>
        <v/>
      </c>
      <c r="B220" s="75" t="str">
        <f>IF(PROSPECT!G220,PROSPECT!B220,"")</f>
        <v/>
      </c>
      <c r="C220" s="18" t="str">
        <f>IF(PROSPECT!G220,PROSPECT!C220,"")</f>
        <v/>
      </c>
      <c r="D220" s="18" t="str">
        <f>IF(PROSPECT!G220,PROSPECT!D220,"")</f>
        <v/>
      </c>
      <c r="E220" s="18" t="str">
        <f>IF(PROSPECT!G220,PROSPECT!E220,"")</f>
        <v/>
      </c>
      <c r="F220" s="18" t="str">
        <f>IF(PROSPECT!G220,PROSPECT!F220,"")</f>
        <v/>
      </c>
      <c r="G220" s="77"/>
      <c r="H220" s="78">
        <v>0.4826388888888889</v>
      </c>
      <c r="I220" s="78">
        <v>0.4861111111111111</v>
      </c>
      <c r="J220" s="79"/>
    </row>
    <row r="221" spans="1:24" ht="13.2">
      <c r="A221" s="75" t="str">
        <f>IF(PROSPECT!G221,PROSPECT!A221,"")</f>
        <v>SG220</v>
      </c>
      <c r="B221" s="75" t="str">
        <f>IF(PROSPECT!G221,PROSPECT!B221,"")</f>
        <v>Trung Tâm Thể Hình &amp; Yoga - MarsGym</v>
      </c>
      <c r="C221" s="18" t="str">
        <f>IF(PROSPECT!G221,PROSPECT!C221,"")</f>
        <v>Gym</v>
      </c>
      <c r="D221" s="18" t="str">
        <f>IF(PROSPECT!G221,PROSPECT!D221,"")</f>
        <v>Hotline</v>
      </c>
      <c r="E221" s="76" t="str">
        <f>IF(PROSPECT!G221,PROSPECT!E221,"")</f>
        <v>090 773 66 78</v>
      </c>
      <c r="F221" s="18" t="str">
        <f>IF(PROSPECT!G221,PROSPECT!F221,"")</f>
        <v>manager.marsgroup@gmail.com</v>
      </c>
      <c r="G221" s="77">
        <v>45023</v>
      </c>
      <c r="H221" s="78">
        <v>0.52430555555555558</v>
      </c>
      <c r="I221" s="78">
        <v>0.52777777777777779</v>
      </c>
      <c r="J221" s="79"/>
    </row>
    <row r="222" spans="1:24" ht="13.2">
      <c r="A222" s="75" t="str">
        <f>IF(PROSPECT!G222,PROSPECT!A222,"")</f>
        <v/>
      </c>
      <c r="B222" s="75" t="str">
        <f>IF(PROSPECT!G222,PROSPECT!B222,"")</f>
        <v/>
      </c>
      <c r="C222" s="18" t="str">
        <f>IF(PROSPECT!G222,PROSPECT!C222,"")</f>
        <v/>
      </c>
      <c r="D222" s="18" t="str">
        <f>IF(PROSPECT!G222,PROSPECT!D222,"")</f>
        <v/>
      </c>
      <c r="E222" s="18" t="str">
        <f>IF(PROSPECT!G222,PROSPECT!E222,"")</f>
        <v/>
      </c>
      <c r="F222" s="18" t="str">
        <f>IF(PROSPECT!G222,PROSPECT!F222,"")</f>
        <v/>
      </c>
      <c r="G222" s="77"/>
      <c r="H222" s="78">
        <v>0.56597222222222221</v>
      </c>
      <c r="I222" s="78">
        <v>0.56944444444444442</v>
      </c>
      <c r="J222" s="79"/>
    </row>
    <row r="223" spans="1:24" ht="13.2">
      <c r="A223" s="75" t="str">
        <f>IF(PROSPECT!G223,PROSPECT!A223,"")</f>
        <v/>
      </c>
      <c r="B223" s="75" t="str">
        <f>IF(PROSPECT!G223,PROSPECT!B223,"")</f>
        <v/>
      </c>
      <c r="C223" s="18" t="str">
        <f>IF(PROSPECT!G223,PROSPECT!C223,"")</f>
        <v/>
      </c>
      <c r="D223" s="18" t="str">
        <f>IF(PROSPECT!G223,PROSPECT!D223,"")</f>
        <v/>
      </c>
      <c r="E223" s="18" t="str">
        <f>IF(PROSPECT!G223,PROSPECT!E223,"")</f>
        <v/>
      </c>
      <c r="F223" s="18" t="str">
        <f>IF(PROSPECT!G223,PROSPECT!F223,"")</f>
        <v/>
      </c>
      <c r="G223" s="77"/>
      <c r="H223" s="78">
        <v>0.60763888888888884</v>
      </c>
      <c r="I223" s="78">
        <v>0.61111111111111116</v>
      </c>
      <c r="J223" s="79"/>
    </row>
    <row r="224" spans="1:24" ht="13.2">
      <c r="A224" s="75" t="str">
        <f>IF(PROSPECT!G224,PROSPECT!A224,"")</f>
        <v>SG223</v>
      </c>
      <c r="B224" s="75" t="str">
        <f>IF(PROSPECT!G224,PROSPECT!B224,"")</f>
        <v>Cafe Ông Bầu KDC Kim Sơn,q7</v>
      </c>
      <c r="C224" s="18" t="str">
        <f>IF(PROSPECT!G224,PROSPECT!C224,"")</f>
        <v>Coffee</v>
      </c>
      <c r="D224" s="18" t="str">
        <f>IF(PROSPECT!G224,PROSPECT!D224,"")</f>
        <v>Anh Tùng</v>
      </c>
      <c r="E224" s="76" t="str">
        <f>IF(PROSPECT!G224,PROSPECT!E224,"")</f>
        <v>972121701</v>
      </c>
      <c r="F224" s="18">
        <f>IF(PROSPECT!G224,PROSPECT!F224,"")</f>
        <v>0</v>
      </c>
      <c r="G224" s="77">
        <v>45023</v>
      </c>
      <c r="H224" s="78">
        <v>0.64930555555555558</v>
      </c>
      <c r="I224" s="78">
        <v>0.65277777777777779</v>
      </c>
      <c r="J224" s="79" t="s">
        <v>2869</v>
      </c>
    </row>
    <row r="225" spans="1:10" ht="13.2">
      <c r="A225" s="75" t="str">
        <f>IF(PROSPECT!G225,PROSPECT!A225,"")</f>
        <v>SG224</v>
      </c>
      <c r="B225" s="75" t="str">
        <f>IF(PROSPECT!G225,PROSPECT!B225,"")</f>
        <v>Open Glass cafe</v>
      </c>
      <c r="C225" s="18" t="str">
        <f>IF(PROSPECT!G225,PROSPECT!C225,"")</f>
        <v>Coffee</v>
      </c>
      <c r="D225" s="18" t="str">
        <f>IF(PROSPECT!G225,PROSPECT!D225,"")</f>
        <v>Anh Hoàng</v>
      </c>
      <c r="E225" s="76" t="str">
        <f>IF(PROSPECT!G225,PROSPECT!E225,"")</f>
        <v>0765 102 722</v>
      </c>
      <c r="F225" s="18">
        <f>IF(PROSPECT!G225,PROSPECT!F225,"")</f>
        <v>0</v>
      </c>
      <c r="G225" s="77">
        <v>45023</v>
      </c>
      <c r="H225" s="78">
        <v>0.69097222222222221</v>
      </c>
      <c r="I225" s="78">
        <v>0.69444444444444442</v>
      </c>
      <c r="J225" s="79" t="s">
        <v>2869</v>
      </c>
    </row>
    <row r="226" spans="1:10" ht="26.4">
      <c r="A226" s="75" t="str">
        <f>IF(PROSPECT!G226,PROSPECT!A226,"")</f>
        <v>SG225</v>
      </c>
      <c r="B226" s="75" t="str">
        <f>IF(PROSPECT!G226,PROSPECT!B226,"")</f>
        <v>Baseball Cage - Lồng bóng chày tự động</v>
      </c>
      <c r="C226" s="18" t="str">
        <f>IF(PROSPECT!G226,PROSPECT!C226,"")</f>
        <v>Coffee</v>
      </c>
      <c r="D226" s="18" t="str">
        <f>IF(PROSPECT!G226,PROSPECT!D226,"")</f>
        <v>Hotline
Chị Trúc (Chủ)</v>
      </c>
      <c r="E226" s="76" t="str">
        <f>IF(PROSPECT!G226,PROSPECT!E226,"")</f>
        <v>789808029
0938677001</v>
      </c>
      <c r="F226" s="18">
        <f>IF(PROSPECT!G226,PROSPECT!F226,"")</f>
        <v>0</v>
      </c>
      <c r="G226" s="77">
        <v>45023</v>
      </c>
      <c r="H226" s="78">
        <v>0.73263888888888884</v>
      </c>
      <c r="I226" s="78">
        <v>0.73611111111111116</v>
      </c>
      <c r="J226" s="79" t="s">
        <v>2869</v>
      </c>
    </row>
    <row r="227" spans="1:10" ht="13.2">
      <c r="A227" s="75" t="str">
        <f>IF(PROSPECT!G227,PROSPECT!A227,"")</f>
        <v>SG226</v>
      </c>
      <c r="B227" s="75" t="str">
        <f>IF(PROSPECT!G227,PROSPECT!B227,"")</f>
        <v>Nắng coffee&amp;Acoustic</v>
      </c>
      <c r="C227" s="18" t="str">
        <f>IF(PROSPECT!G227,PROSPECT!C227,"")</f>
        <v>Rooftop</v>
      </c>
      <c r="D227" s="18" t="str">
        <f>IF(PROSPECT!G227,PROSPECT!D227,"")</f>
        <v>Chị Tường Vân</v>
      </c>
      <c r="E227" s="76" t="str">
        <f>IF(PROSPECT!G227,PROSPECT!E227,"")</f>
        <v>779150297</v>
      </c>
      <c r="F227" s="18" t="str">
        <f>IF(PROSPECT!G227,PROSPECT!F227,"")</f>
        <v>nangrooftopcoffee@gmail.com</v>
      </c>
      <c r="G227" s="77">
        <v>45023</v>
      </c>
      <c r="H227" s="78">
        <v>0.39930555555555558</v>
      </c>
      <c r="I227" s="78">
        <v>0.40277777777777779</v>
      </c>
      <c r="J227" s="79" t="s">
        <v>2869</v>
      </c>
    </row>
    <row r="228" spans="1:10" ht="13.2">
      <c r="A228" s="75" t="str">
        <f>IF(PROSPECT!G228,PROSPECT!A228,"")</f>
        <v>SG227</v>
      </c>
      <c r="B228" s="75" t="str">
        <f>IF(PROSPECT!G228,PROSPECT!B228,"")</f>
        <v>Xóm cà phê Acoustic</v>
      </c>
      <c r="C228" s="18" t="str">
        <f>IF(PROSPECT!G228,PROSPECT!C228,"")</f>
        <v>Coffee</v>
      </c>
      <c r="D228" s="18" t="str">
        <f>IF(PROSPECT!G228,PROSPECT!D228,"")</f>
        <v>Lê Thùy</v>
      </c>
      <c r="E228" s="76" t="str">
        <f>IF(PROSPECT!G228,PROSPECT!E228,"")</f>
        <v>986283637</v>
      </c>
      <c r="F228" s="18" t="str">
        <f>IF(PROSPECT!G228,PROSPECT!F228,"")</f>
        <v>lethuyasia@gmail.com</v>
      </c>
      <c r="G228" s="77">
        <v>45026</v>
      </c>
      <c r="H228" s="78">
        <v>0.44097222222222221</v>
      </c>
      <c r="I228" s="78">
        <v>0.44444444444444442</v>
      </c>
      <c r="J228" s="79" t="s">
        <v>2869</v>
      </c>
    </row>
    <row r="229" spans="1:10" ht="13.2">
      <c r="A229" s="75" t="str">
        <f>IF(PROSPECT!G229,PROSPECT!A229,"")</f>
        <v>SG228</v>
      </c>
      <c r="B229" s="75" t="str">
        <f>IF(PROSPECT!G229,PROSPECT!B229,"")</f>
        <v>ZCafé</v>
      </c>
      <c r="C229" s="18" t="str">
        <f>IF(PROSPECT!G229,PROSPECT!C229,"")</f>
        <v>Coffee</v>
      </c>
      <c r="D229" s="18" t="str">
        <f>IF(PROSPECT!G229,PROSPECT!D229,"")</f>
        <v>Hotline</v>
      </c>
      <c r="E229" s="76" t="str">
        <f>IF(PROSPECT!G229,PROSPECT!E229,"")</f>
        <v>028 3622 3288</v>
      </c>
      <c r="F229" s="18">
        <f>IF(PROSPECT!G229,PROSPECT!F229,"")</f>
        <v>0</v>
      </c>
      <c r="G229" s="77">
        <v>45026</v>
      </c>
      <c r="H229" s="78">
        <v>0.4826388888888889</v>
      </c>
      <c r="I229" s="78">
        <v>0.4861111111111111</v>
      </c>
      <c r="J229" s="79" t="s">
        <v>2869</v>
      </c>
    </row>
    <row r="230" spans="1:10" ht="13.2">
      <c r="A230" s="75" t="str">
        <f>IF(PROSPECT!G230,PROSPECT!A230,"")</f>
        <v>SG229</v>
      </c>
      <c r="B230" s="75" t="str">
        <f>IF(PROSPECT!G230,PROSPECT!B230,"")</f>
        <v>On Boxing &amp; Gym Studio</v>
      </c>
      <c r="C230" s="18" t="str">
        <f>IF(PROSPECT!G230,PROSPECT!C230,"")</f>
        <v>Gym</v>
      </c>
      <c r="D230" s="18" t="str">
        <f>IF(PROSPECT!G230,PROSPECT!D230,"")</f>
        <v>Hotline</v>
      </c>
      <c r="E230" s="76" t="str">
        <f>IF(PROSPECT!G230,PROSPECT!E230,"")</f>
        <v>0908.520.522</v>
      </c>
      <c r="F230" s="18">
        <f>IF(PROSPECT!G230,PROSPECT!F230,"")</f>
        <v>0</v>
      </c>
      <c r="G230" s="77">
        <v>45026</v>
      </c>
      <c r="H230" s="78">
        <v>0.52430555555555558</v>
      </c>
      <c r="I230" s="78">
        <v>0.52777777777777779</v>
      </c>
      <c r="J230" s="79" t="s">
        <v>2869</v>
      </c>
    </row>
    <row r="231" spans="1:10" ht="13.2">
      <c r="A231" s="75" t="str">
        <f>IF(PROSPECT!G231,PROSPECT!A231,"")</f>
        <v/>
      </c>
      <c r="B231" s="75" t="str">
        <f>IF(PROSPECT!G231,PROSPECT!B231,"")</f>
        <v/>
      </c>
      <c r="C231" s="18" t="str">
        <f>IF(PROSPECT!G231,PROSPECT!C231,"")</f>
        <v/>
      </c>
      <c r="D231" s="18" t="str">
        <f>IF(PROSPECT!G231,PROSPECT!D231,"")</f>
        <v/>
      </c>
      <c r="E231" s="18" t="str">
        <f>IF(PROSPECT!G231,PROSPECT!E231,"")</f>
        <v/>
      </c>
      <c r="F231" s="18" t="str">
        <f>IF(PROSPECT!G231,PROSPECT!F231,"")</f>
        <v/>
      </c>
      <c r="G231" s="77"/>
      <c r="H231" s="78">
        <v>0.56597222222222221</v>
      </c>
      <c r="I231" s="78">
        <v>0.56944444444444442</v>
      </c>
      <c r="J231" s="79"/>
    </row>
    <row r="232" spans="1:10" ht="13.2">
      <c r="A232" s="75" t="str">
        <f>IF(PROSPECT!G232,PROSPECT!A232,"")</f>
        <v>SG231</v>
      </c>
      <c r="B232" s="75" t="str">
        <f>IF(PROSPECT!G232,PROSPECT!B232,"")</f>
        <v>THE BRIX - Eatery &amp; Bar Lounge</v>
      </c>
      <c r="C232" s="18" t="str">
        <f>IF(PROSPECT!G232,PROSPECT!C232,"")</f>
        <v>Bar</v>
      </c>
      <c r="D232" s="18">
        <f>IF(PROSPECT!G232,PROSPECT!D232,"")</f>
        <v>0</v>
      </c>
      <c r="E232" s="76" t="str">
        <f>IF(PROSPECT!G232,PROSPECT!E232,"")</f>
        <v>907851010</v>
      </c>
      <c r="F232" s="18" t="str">
        <f>IF(PROSPECT!G232,PROSPECT!F232,"")</f>
        <v>hello@thebrixsaigon.com</v>
      </c>
      <c r="G232" s="77">
        <v>45026</v>
      </c>
      <c r="H232" s="78">
        <v>0.60763888888888884</v>
      </c>
      <c r="I232" s="78">
        <v>0.61111111111111116</v>
      </c>
      <c r="J232" s="79" t="s">
        <v>2869</v>
      </c>
    </row>
    <row r="233" spans="1:10" ht="13.2">
      <c r="A233" s="75" t="str">
        <f>IF(PROSPECT!G233,PROSPECT!A233,"")</f>
        <v>SG232</v>
      </c>
      <c r="B233" s="75" t="str">
        <f>IF(PROSPECT!G233,PROSPECT!B233,"")</f>
        <v>Bardo Cocktails &amp; Arts</v>
      </c>
      <c r="C233" s="18" t="str">
        <f>IF(PROSPECT!G233,PROSPECT!C233,"")</f>
        <v>Bar</v>
      </c>
      <c r="D233" s="18" t="str">
        <f>IF(PROSPECT!G233,PROSPECT!D233,"")</f>
        <v>Omar Gendy</v>
      </c>
      <c r="E233" s="76" t="str">
        <f>IF(PROSPECT!G233,PROSPECT!E233,"")</f>
        <v>981284540</v>
      </c>
      <c r="F233" s="18">
        <f>IF(PROSPECT!G233,PROSPECT!F233,"")</f>
        <v>0</v>
      </c>
      <c r="G233" s="77">
        <v>45026</v>
      </c>
      <c r="H233" s="78">
        <v>0.64930555555555558</v>
      </c>
      <c r="I233" s="78">
        <v>0.65277777777777779</v>
      </c>
      <c r="J233" s="79" t="s">
        <v>2868</v>
      </c>
    </row>
    <row r="234" spans="1:10" ht="13.2">
      <c r="A234" s="75" t="str">
        <f>IF(PROSPECT!G234,PROSPECT!A234,"")</f>
        <v/>
      </c>
      <c r="B234" s="75" t="str">
        <f>IF(PROSPECT!G234,PROSPECT!B234,"")</f>
        <v/>
      </c>
      <c r="C234" s="18" t="str">
        <f>IF(PROSPECT!G234,PROSPECT!C234,"")</f>
        <v/>
      </c>
      <c r="D234" s="18" t="str">
        <f>IF(PROSPECT!G234,PROSPECT!D234,"")</f>
        <v/>
      </c>
      <c r="E234" s="18" t="str">
        <f>IF(PROSPECT!G234,PROSPECT!E234,"")</f>
        <v/>
      </c>
      <c r="F234" s="18" t="str">
        <f>IF(PROSPECT!G234,PROSPECT!F234,"")</f>
        <v/>
      </c>
      <c r="G234" s="77"/>
      <c r="H234" s="78">
        <v>0.69097222222222221</v>
      </c>
      <c r="I234" s="78">
        <v>0.69444444444444442</v>
      </c>
      <c r="J234" s="79"/>
    </row>
    <row r="235" spans="1:10" ht="13.2">
      <c r="A235" s="75" t="str">
        <f>IF(PROSPECT!G235,PROSPECT!A235,"")</f>
        <v/>
      </c>
      <c r="B235" s="75" t="str">
        <f>IF(PROSPECT!G235,PROSPECT!B235,"")</f>
        <v/>
      </c>
      <c r="C235" s="18" t="str">
        <f>IF(PROSPECT!G235,PROSPECT!C235,"")</f>
        <v/>
      </c>
      <c r="D235" s="18" t="str">
        <f>IF(PROSPECT!G235,PROSPECT!D235,"")</f>
        <v/>
      </c>
      <c r="E235" s="18" t="str">
        <f>IF(PROSPECT!G235,PROSPECT!E235,"")</f>
        <v/>
      </c>
      <c r="F235" s="18" t="str">
        <f>IF(PROSPECT!G235,PROSPECT!F235,"")</f>
        <v/>
      </c>
      <c r="G235" s="77"/>
      <c r="H235" s="78">
        <v>0.73263888888888884</v>
      </c>
      <c r="I235" s="78">
        <v>0.73611111111111116</v>
      </c>
      <c r="J235" s="79"/>
    </row>
    <row r="236" spans="1:10" ht="13.2">
      <c r="A236" s="75" t="str">
        <f>IF(PROSPECT!G236,PROSPECT!A236,"")</f>
        <v/>
      </c>
      <c r="B236" s="75" t="str">
        <f>IF(PROSPECT!G236,PROSPECT!B236,"")</f>
        <v/>
      </c>
      <c r="C236" s="18" t="str">
        <f>IF(PROSPECT!G236,PROSPECT!C236,"")</f>
        <v/>
      </c>
      <c r="D236" s="18" t="str">
        <f>IF(PROSPECT!G236,PROSPECT!D236,"")</f>
        <v/>
      </c>
      <c r="E236" s="18" t="str">
        <f>IF(PROSPECT!G236,PROSPECT!E236,"")</f>
        <v/>
      </c>
      <c r="F236" s="18" t="str">
        <f>IF(PROSPECT!G236,PROSPECT!F236,"")</f>
        <v/>
      </c>
      <c r="G236" s="77"/>
      <c r="H236" s="78">
        <v>0.39930555555555558</v>
      </c>
      <c r="I236" s="78">
        <v>0.40277777777777779</v>
      </c>
      <c r="J236" s="79"/>
    </row>
    <row r="237" spans="1:10" ht="13.2">
      <c r="A237" s="75" t="str">
        <f>IF(PROSPECT!G237,PROSPECT!A237,"")</f>
        <v/>
      </c>
      <c r="B237" s="75" t="str">
        <f>IF(PROSPECT!G237,PROSPECT!B237,"")</f>
        <v/>
      </c>
      <c r="C237" s="18" t="str">
        <f>IF(PROSPECT!G237,PROSPECT!C237,"")</f>
        <v/>
      </c>
      <c r="D237" s="18" t="str">
        <f>IF(PROSPECT!G237,PROSPECT!D237,"")</f>
        <v/>
      </c>
      <c r="E237" s="18" t="str">
        <f>IF(PROSPECT!G237,PROSPECT!E237,"")</f>
        <v/>
      </c>
      <c r="F237" s="18" t="str">
        <f>IF(PROSPECT!G237,PROSPECT!F237,"")</f>
        <v/>
      </c>
      <c r="G237" s="77"/>
      <c r="H237" s="78">
        <v>0.44097222222222221</v>
      </c>
      <c r="I237" s="78">
        <v>0.44444444444444442</v>
      </c>
      <c r="J237" s="79"/>
    </row>
    <row r="238" spans="1:10" ht="13.2">
      <c r="A238" s="75" t="str">
        <f>IF(PROSPECT!G238,PROSPECT!A238,"")</f>
        <v>SG237</v>
      </c>
      <c r="B238" s="75" t="str">
        <f>IF(PROSPECT!G238,PROSPECT!B238,"")</f>
        <v>TONIC THE ROOFTOP</v>
      </c>
      <c r="C238" s="18" t="str">
        <f>IF(PROSPECT!G238,PROSPECT!C238,"")</f>
        <v>Rooftop</v>
      </c>
      <c r="D238" s="18" t="str">
        <f>IF(PROSPECT!G238,PROSPECT!D238,"")</f>
        <v>Hotline</v>
      </c>
      <c r="E238" s="76" t="str">
        <f>IF(PROSPECT!G238,PROSPECT!E238,"")</f>
        <v>708833929</v>
      </c>
      <c r="F238" s="18" t="str">
        <f>IF(PROSPECT!G238,PROSPECT!F238,"")</f>
        <v>info@madcowsaigon.com</v>
      </c>
      <c r="G238" s="77">
        <v>45026</v>
      </c>
      <c r="H238" s="78">
        <v>0.4826388888888889</v>
      </c>
      <c r="I238" s="78">
        <v>0.4861111111111111</v>
      </c>
      <c r="J238" s="79" t="s">
        <v>2869</v>
      </c>
    </row>
    <row r="239" spans="1:10" ht="13.2">
      <c r="A239" s="75" t="str">
        <f>IF(PROSPECT!G239,PROSPECT!A239,"")</f>
        <v/>
      </c>
      <c r="B239" s="75" t="str">
        <f>IF(PROSPECT!G239,PROSPECT!B239,"")</f>
        <v/>
      </c>
      <c r="C239" s="18" t="str">
        <f>IF(PROSPECT!G239,PROSPECT!C239,"")</f>
        <v/>
      </c>
      <c r="D239" s="18" t="str">
        <f>IF(PROSPECT!G239,PROSPECT!D239,"")</f>
        <v/>
      </c>
      <c r="E239" s="18" t="str">
        <f>IF(PROSPECT!G239,PROSPECT!E239,"")</f>
        <v/>
      </c>
      <c r="F239" s="18" t="str">
        <f>IF(PROSPECT!G239,PROSPECT!F239,"")</f>
        <v/>
      </c>
      <c r="G239" s="77"/>
      <c r="H239" s="78">
        <v>0.52430555555555558</v>
      </c>
      <c r="I239" s="78">
        <v>0.52777777777777779</v>
      </c>
      <c r="J239" s="79"/>
    </row>
    <row r="240" spans="1:10" ht="13.2">
      <c r="A240" s="75" t="str">
        <f>IF(PROSPECT!G240,PROSPECT!A240,"")</f>
        <v>SG239</v>
      </c>
      <c r="B240" s="75" t="str">
        <f>IF(PROSPECT!G240,PROSPECT!B240,"")</f>
        <v>Mcafé</v>
      </c>
      <c r="C240" s="18" t="str">
        <f>IF(PROSPECT!G240,PROSPECT!C240,"")</f>
        <v>Coffee</v>
      </c>
      <c r="D240" s="18" t="str">
        <f>IF(PROSPECT!G240,PROSPECT!D240,"")</f>
        <v>Anh Thành</v>
      </c>
      <c r="E240" s="76" t="str">
        <f>IF(PROSPECT!G240,PROSPECT!E240,"")</f>
        <v>369555626</v>
      </c>
      <c r="F240" s="18">
        <f>IF(PROSPECT!G240,PROSPECT!F240,"")</f>
        <v>0</v>
      </c>
      <c r="G240" s="77">
        <v>45026</v>
      </c>
      <c r="H240" s="78">
        <v>0.56597222222222221</v>
      </c>
      <c r="I240" s="78">
        <v>0.56944444444444442</v>
      </c>
      <c r="J240" s="79" t="s">
        <v>2869</v>
      </c>
    </row>
    <row r="241" spans="1:24" ht="13.2">
      <c r="A241" s="75" t="str">
        <f>IF(PROSPECT!G241,PROSPECT!A241,"")</f>
        <v/>
      </c>
      <c r="B241" s="75" t="str">
        <f>IF(PROSPECT!G241,PROSPECT!B241,"")</f>
        <v/>
      </c>
      <c r="C241" s="18" t="str">
        <f>IF(PROSPECT!G241,PROSPECT!C241,"")</f>
        <v/>
      </c>
      <c r="D241" s="18" t="str">
        <f>IF(PROSPECT!G241,PROSPECT!D241,"")</f>
        <v/>
      </c>
      <c r="E241" s="18" t="str">
        <f>IF(PROSPECT!G241,PROSPECT!E241,"")</f>
        <v/>
      </c>
      <c r="F241" s="18" t="str">
        <f>IF(PROSPECT!G241,PROSPECT!F241,"")</f>
        <v/>
      </c>
      <c r="G241" s="77"/>
      <c r="H241" s="78">
        <v>0.60763888888888884</v>
      </c>
      <c r="I241" s="78">
        <v>0.61111111111111116</v>
      </c>
      <c r="J241" s="79"/>
    </row>
    <row r="242" spans="1:24" ht="13.2">
      <c r="A242" s="75" t="str">
        <f>IF(PROSPECT!G242,PROSPECT!A242,"")</f>
        <v/>
      </c>
      <c r="B242" s="75" t="str">
        <f>IF(PROSPECT!G242,PROSPECT!B242,"")</f>
        <v/>
      </c>
      <c r="C242" s="18" t="str">
        <f>IF(PROSPECT!G242,PROSPECT!C242,"")</f>
        <v/>
      </c>
      <c r="D242" s="18" t="str">
        <f>IF(PROSPECT!G242,PROSPECT!D242,"")</f>
        <v/>
      </c>
      <c r="E242" s="18" t="str">
        <f>IF(PROSPECT!G242,PROSPECT!E242,"")</f>
        <v/>
      </c>
      <c r="F242" s="18" t="str">
        <f>IF(PROSPECT!G242,PROSPECT!F242,"")</f>
        <v/>
      </c>
      <c r="G242" s="77"/>
      <c r="H242" s="78">
        <v>0.64930555555555558</v>
      </c>
      <c r="I242" s="78">
        <v>0.65277777777777779</v>
      </c>
      <c r="J242" s="79"/>
    </row>
    <row r="243" spans="1:24" ht="13.2">
      <c r="A243" s="75" t="str">
        <f>IF(PROSPECT!G243,PROSPECT!A243,"")</f>
        <v>SG242</v>
      </c>
      <c r="B243" s="75" t="str">
        <f>IF(PROSPECT!G243,PROSPECT!B243,"")</f>
        <v>Munch Bistrobar</v>
      </c>
      <c r="C243" s="18" t="str">
        <f>IF(PROSPECT!G243,PROSPECT!C243,"")</f>
        <v>Bar</v>
      </c>
      <c r="D243" s="18" t="str">
        <f>IF(PROSPECT!G243,PROSPECT!D243,"")</f>
        <v>Hotline</v>
      </c>
      <c r="E243" s="76" t="str">
        <f>IF(PROSPECT!G243,PROSPECT!E243,"")</f>
        <v>901801045</v>
      </c>
      <c r="F243" s="18">
        <f>IF(PROSPECT!G243,PROSPECT!F243,"")</f>
        <v>0</v>
      </c>
      <c r="G243" s="77">
        <v>45026</v>
      </c>
      <c r="H243" s="78">
        <v>0.69097222222222221</v>
      </c>
      <c r="I243" s="78">
        <v>0.69444444444444442</v>
      </c>
      <c r="J243" s="79" t="s">
        <v>2869</v>
      </c>
    </row>
    <row r="244" spans="1:24" ht="13.2">
      <c r="A244" s="75" t="str">
        <f>IF(PROSPECT!G244,PROSPECT!A244,"")</f>
        <v>SG243</v>
      </c>
      <c r="B244" s="75" t="str">
        <f>IF(PROSPECT!G244,PROSPECT!B244,"")</f>
        <v>Stoker Woodfired Grill &amp; Bar</v>
      </c>
      <c r="C244" s="18" t="str">
        <f>IF(PROSPECT!G244,PROSPECT!C244,"")</f>
        <v>Bar</v>
      </c>
      <c r="D244" s="18" t="str">
        <f>IF(PROSPECT!G244,PROSPECT!D244,"")</f>
        <v>Hotline</v>
      </c>
      <c r="E244" s="76" t="str">
        <f>IF(PROSPECT!G244,PROSPECT!E244,"")</f>
        <v>909192725</v>
      </c>
      <c r="F244" s="18" t="str">
        <f>IF(PROSPECT!G244,PROSPECT!F244,"")</f>
        <v>marketing@tribe-hospitality.com</v>
      </c>
      <c r="G244" s="77">
        <v>45026</v>
      </c>
      <c r="H244" s="78">
        <v>0.73263888888888884</v>
      </c>
      <c r="I244" s="78">
        <v>0.73611111111111116</v>
      </c>
      <c r="J244" s="79" t="s">
        <v>2868</v>
      </c>
    </row>
    <row r="245" spans="1:24" ht="13.2">
      <c r="A245" s="75" t="str">
        <f>IF(PROSPECT!G245,PROSPECT!A245,"")</f>
        <v/>
      </c>
      <c r="B245" s="75" t="str">
        <f>IF(PROSPECT!G245,PROSPECT!B245,"")</f>
        <v/>
      </c>
      <c r="C245" s="18" t="str">
        <f>IF(PROSPECT!G245,PROSPECT!C245,"")</f>
        <v/>
      </c>
      <c r="D245" s="18" t="str">
        <f>IF(PROSPECT!G245,PROSPECT!D245,"")</f>
        <v/>
      </c>
      <c r="E245" s="18" t="str">
        <f>IF(PROSPECT!G245,PROSPECT!E245,"")</f>
        <v/>
      </c>
      <c r="F245" s="18" t="str">
        <f>IF(PROSPECT!G245,PROSPECT!F245,"")</f>
        <v/>
      </c>
      <c r="G245" s="77"/>
      <c r="H245" s="78">
        <v>0.39930555555555558</v>
      </c>
      <c r="I245" s="78">
        <v>0.40277777777777779</v>
      </c>
      <c r="J245" s="79"/>
    </row>
    <row r="246" spans="1:24" ht="13.2">
      <c r="A246" s="75" t="str">
        <f>IF(PROSPECT!G246,PROSPECT!A246,"")</f>
        <v>SG245</v>
      </c>
      <c r="B246" s="75" t="str">
        <f>IF(PROSPECT!G246,PROSPECT!B246,"")</f>
        <v>Blu Bar &amp; Grill Restaurant</v>
      </c>
      <c r="C246" s="18" t="str">
        <f>IF(PROSPECT!G246,PROSPECT!C246,"")</f>
        <v>Bar</v>
      </c>
      <c r="D246" s="18" t="str">
        <f>IF(PROSPECT!G246,PROSPECT!D246,"")</f>
        <v>Hotline</v>
      </c>
      <c r="E246" s="76" t="str">
        <f>IF(PROSPECT!G246,PROSPECT!E246,"")</f>
        <v>903371417</v>
      </c>
      <c r="F246" s="18">
        <f>IF(PROSPECT!G246,PROSPECT!F246,"")</f>
        <v>0</v>
      </c>
      <c r="G246" s="77">
        <v>45027</v>
      </c>
      <c r="H246" s="78">
        <v>0.44097222222222221</v>
      </c>
      <c r="I246" s="78">
        <v>0.44444444444444442</v>
      </c>
      <c r="J246" s="79" t="s">
        <v>2870</v>
      </c>
    </row>
    <row r="247" spans="1:24" ht="13.2">
      <c r="A247" s="75" t="str">
        <f>IF(PROSPECT!G247,PROSPECT!A247,"")</f>
        <v/>
      </c>
      <c r="B247" s="75" t="str">
        <f>IF(PROSPECT!G247,PROSPECT!B247,"")</f>
        <v/>
      </c>
      <c r="C247" s="18" t="str">
        <f>IF(PROSPECT!G247,PROSPECT!C247,"")</f>
        <v/>
      </c>
      <c r="D247" s="18" t="str">
        <f>IF(PROSPECT!G247,PROSPECT!D247,"")</f>
        <v/>
      </c>
      <c r="E247" s="18" t="str">
        <f>IF(PROSPECT!G247,PROSPECT!E247,"")</f>
        <v/>
      </c>
      <c r="F247" s="18" t="str">
        <f>IF(PROSPECT!G247,PROSPECT!F247,"")</f>
        <v/>
      </c>
      <c r="G247" s="77"/>
      <c r="H247" s="78">
        <v>0.4826388888888889</v>
      </c>
      <c r="I247" s="78">
        <v>0.4861111111111111</v>
      </c>
      <c r="J247" s="79"/>
    </row>
    <row r="248" spans="1:24" ht="13.2">
      <c r="A248" s="75" t="str">
        <f>IF(PROSPECT!G248,PROSPECT!A248,"")</f>
        <v/>
      </c>
      <c r="B248" s="75" t="str">
        <f>IF(PROSPECT!G248,PROSPECT!B248,"")</f>
        <v/>
      </c>
      <c r="C248" s="18" t="str">
        <f>IF(PROSPECT!G248,PROSPECT!C248,"")</f>
        <v/>
      </c>
      <c r="D248" s="18" t="str">
        <f>IF(PROSPECT!G248,PROSPECT!D248,"")</f>
        <v/>
      </c>
      <c r="E248" s="18" t="str">
        <f>IF(PROSPECT!G248,PROSPECT!E248,"")</f>
        <v/>
      </c>
      <c r="F248" s="18" t="str">
        <f>IF(PROSPECT!G248,PROSPECT!F248,"")</f>
        <v/>
      </c>
      <c r="G248" s="77"/>
      <c r="H248" s="78">
        <v>0.52430555555555558</v>
      </c>
      <c r="I248" s="78">
        <v>0.52777777777777779</v>
      </c>
      <c r="J248" s="79"/>
    </row>
    <row r="249" spans="1:24" ht="13.2">
      <c r="A249" s="75" t="str">
        <f>IF(PROSPECT!G249,PROSPECT!A249,"")</f>
        <v>SG248</v>
      </c>
      <c r="B249" s="75" t="str">
        <f>IF(PROSPECT!G249,PROSPECT!B249,"")</f>
        <v>đờ li rooftop</v>
      </c>
      <c r="C249" s="18" t="str">
        <f>IF(PROSPECT!G249,PROSPECT!C249,"")</f>
        <v>Rooftop</v>
      </c>
      <c r="D249" s="18" t="str">
        <f>IF(PROSPECT!G249,PROSPECT!D249,"")</f>
        <v>Chị Ngọc</v>
      </c>
      <c r="E249" s="76" t="str">
        <f>IF(PROSPECT!G249,PROSPECT!E249,"")</f>
        <v>375278312</v>
      </c>
      <c r="F249" s="18">
        <f>IF(PROSPECT!G249,PROSPECT!F249,"")</f>
        <v>0</v>
      </c>
      <c r="G249" s="77">
        <v>45027</v>
      </c>
      <c r="H249" s="78">
        <v>0.56597222222222221</v>
      </c>
      <c r="I249" s="78">
        <v>0.56944444444444442</v>
      </c>
      <c r="J249" s="79" t="s">
        <v>2869</v>
      </c>
    </row>
    <row r="250" spans="1:24" ht="13.2">
      <c r="A250" s="75" t="str">
        <f>IF(PROSPECT!G250,PROSPECT!A250,"")</f>
        <v>SG249</v>
      </c>
      <c r="B250" s="75" t="str">
        <f>IF(PROSPECT!G250,PROSPECT!B250,"")</f>
        <v>hailemot.rooftop</v>
      </c>
      <c r="C250" s="18" t="str">
        <f>IF(PROSPECT!G250,PROSPECT!C250,"")</f>
        <v>Rooftop</v>
      </c>
      <c r="D250" s="18" t="str">
        <f>IF(PROSPECT!G250,PROSPECT!D250,"")</f>
        <v>Chị Diệp</v>
      </c>
      <c r="E250" s="76" t="str">
        <f>IF(PROSPECT!G250,PROSPECT!E250,"")</f>
        <v>939436470</v>
      </c>
      <c r="F250" s="18">
        <f>IF(PROSPECT!G250,PROSPECT!F250,"")</f>
        <v>0</v>
      </c>
      <c r="G250" s="77">
        <v>45027</v>
      </c>
      <c r="H250" s="78">
        <v>0.60763888888888884</v>
      </c>
      <c r="I250" s="78">
        <v>0.61111111111111116</v>
      </c>
      <c r="J250" s="79" t="s">
        <v>2869</v>
      </c>
    </row>
    <row r="251" spans="1:24" ht="13.2">
      <c r="A251" s="75" t="str">
        <f>IF(PROSPECT!G251,PROSPECT!A251,"")</f>
        <v>SG250</v>
      </c>
      <c r="B251" s="75" t="str">
        <f>IF(PROSPECT!G251,PROSPECT!B251,"")</f>
        <v>CÁO XÁM-Rooftop beer Garden</v>
      </c>
      <c r="C251" s="18" t="str">
        <f>IF(PROSPECT!G251,PROSPECT!C251,"")</f>
        <v>Rooftop</v>
      </c>
      <c r="D251" s="18" t="str">
        <f>IF(PROSPECT!G251,PROSPECT!D251,"")</f>
        <v>Anh Nguyên</v>
      </c>
      <c r="E251" s="76" t="str">
        <f>IF(PROSPECT!G251,PROSPECT!E251,"")</f>
        <v>789377771</v>
      </c>
      <c r="F251" s="18">
        <f>IF(PROSPECT!G251,PROSPECT!F251,"")</f>
        <v>0</v>
      </c>
      <c r="G251" s="77">
        <v>45027</v>
      </c>
      <c r="H251" s="78">
        <v>0.64930555555555558</v>
      </c>
      <c r="I251" s="78">
        <v>0.65277777777777779</v>
      </c>
      <c r="J251" s="79" t="s">
        <v>2869</v>
      </c>
    </row>
    <row r="252" spans="1:24" ht="13.2">
      <c r="A252" s="75" t="str">
        <f>IF(PROSPECT!G252,PROSPECT!A252,"")</f>
        <v>SG251</v>
      </c>
      <c r="B252" s="75" t="str">
        <f>IF(PROSPECT!G252,PROSPECT!B252,"")</f>
        <v>Sargon Coffee</v>
      </c>
      <c r="C252" s="18" t="str">
        <f>IF(PROSPECT!G252,PROSPECT!C252,"")</f>
        <v>Coffee</v>
      </c>
      <c r="D252" s="18" t="str">
        <f>IF(PROSPECT!G252,PROSPECT!D252,"")</f>
        <v>Hotline</v>
      </c>
      <c r="E252" s="76" t="str">
        <f>IF(PROSPECT!G252,PROSPECT!E252,"")</f>
        <v>929083939</v>
      </c>
      <c r="F252" s="18" t="str">
        <f>IF(PROSPECT!G252,PROSPECT!F252,"")</f>
        <v>Thesargon.vietnam@gmail.com</v>
      </c>
      <c r="G252" s="77">
        <v>45027</v>
      </c>
      <c r="H252" s="78">
        <v>0.69097222222222221</v>
      </c>
      <c r="I252" s="78">
        <v>0.69444444444444442</v>
      </c>
      <c r="J252" s="79" t="s">
        <v>2869</v>
      </c>
    </row>
    <row r="253" spans="1:24" ht="13.2">
      <c r="A253" s="75" t="str">
        <f>IF(PROSPECT!G253,PROSPECT!A253,"")</f>
        <v>SG252</v>
      </c>
      <c r="B253" s="75" t="str">
        <f>IF(PROSPECT!G253,PROSPECT!B253,"")</f>
        <v>𝐁𝐮𝐳𝐳 𝐁𝐞𝐞𝐫 &amp; 𝐁𝐚𝐫</v>
      </c>
      <c r="C253" s="18" t="str">
        <f>IF(PROSPECT!G253,PROSPECT!C253,"")</f>
        <v>Bar</v>
      </c>
      <c r="D253" s="18" t="str">
        <f>IF(PROSPECT!G253,PROSPECT!D253,"")</f>
        <v>Anh Lương</v>
      </c>
      <c r="E253" s="76" t="str">
        <f>IF(PROSPECT!G253,PROSPECT!E253,"")</f>
        <v>0903 719 668</v>
      </c>
      <c r="F253" s="18" t="str">
        <f>IF(PROSPECT!G253,PROSPECT!F253,"")</f>
        <v>buzzbeerandbar@gmail.com</v>
      </c>
      <c r="G253" s="77">
        <v>45027</v>
      </c>
      <c r="H253" s="78">
        <v>0.73263888888888884</v>
      </c>
      <c r="I253" s="78">
        <v>0.73611111111111116</v>
      </c>
      <c r="J253" s="79" t="s">
        <v>2868</v>
      </c>
    </row>
    <row r="254" spans="1:24" ht="13.2">
      <c r="A254" s="75" t="str">
        <f>IF(PROSPECT!G254,PROSPECT!A254,"")</f>
        <v>SG253</v>
      </c>
      <c r="B254" s="75" t="str">
        <f>IF(PROSPECT!G254,PROSPECT!B254,"")</f>
        <v>The OGk Rooftop</v>
      </c>
      <c r="C254" s="18" t="str">
        <f>IF(PROSPECT!G254,PROSPECT!C254,"")</f>
        <v>Rooftop</v>
      </c>
      <c r="D254" s="18" t="str">
        <f>IF(PROSPECT!G254,PROSPECT!D254,"")</f>
        <v>Anh Sơn</v>
      </c>
      <c r="E254" s="76" t="str">
        <f>IF(PROSPECT!G254,PROSPECT!E254,"")</f>
        <v>093 490 84 88</v>
      </c>
      <c r="F254" s="18">
        <f>IF(PROSPECT!G254,PROSPECT!F254,"")</f>
        <v>0</v>
      </c>
      <c r="G254" s="77">
        <v>45027</v>
      </c>
      <c r="H254" s="78">
        <v>0.39930555555555558</v>
      </c>
      <c r="I254" s="78">
        <v>0.40277777777777779</v>
      </c>
      <c r="J254" s="80" t="s">
        <v>2868</v>
      </c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</row>
    <row r="255" spans="1:24" ht="13.2">
      <c r="A255" s="75" t="str">
        <f>IF(PROSPECT!G255,PROSPECT!A255,"")</f>
        <v>SG254</v>
      </c>
      <c r="B255" s="75" t="str">
        <f>IF(PROSPECT!G255,PROSPECT!B255,"")</f>
        <v>Wunder - Bạn &amp; Bia</v>
      </c>
      <c r="C255" s="18" t="str">
        <f>IF(PROSPECT!G255,PROSPECT!C255,"")</f>
        <v>Nhà hàng</v>
      </c>
      <c r="D255" s="18" t="str">
        <f>IF(PROSPECT!G255,PROSPECT!D255,"")</f>
        <v>Anh Phước
ANh Huy</v>
      </c>
      <c r="E255" s="76" t="str">
        <f>IF(PROSPECT!G255,PROSPECT!E255,"")</f>
        <v>098 864 45 56
0967641289</v>
      </c>
      <c r="F255" s="18" t="str">
        <f>IF(PROSPECT!G255,PROSPECT!F255,"")</f>
        <v>wundervn@gmail.com</v>
      </c>
      <c r="G255" s="77">
        <v>45028</v>
      </c>
      <c r="H255" s="78">
        <v>0.44097222222222221</v>
      </c>
      <c r="I255" s="78">
        <v>0.44444444444444442</v>
      </c>
      <c r="J255" s="79" t="s">
        <v>2871</v>
      </c>
    </row>
    <row r="256" spans="1:24" ht="13.2">
      <c r="A256" s="75" t="str">
        <f>IF(PROSPECT!G256,PROSPECT!A256,"")</f>
        <v>SG255</v>
      </c>
      <c r="B256" s="75" t="str">
        <f>IF(PROSPECT!G256,PROSPECT!B256,"")</f>
        <v>Soul Classic Rooftop Bar</v>
      </c>
      <c r="C256" s="18" t="str">
        <f>IF(PROSPECT!G256,PROSPECT!C256,"")</f>
        <v>Rooftop</v>
      </c>
      <c r="D256" s="18" t="str">
        <f>IF(PROSPECT!G256,PROSPECT!D256,"")</f>
        <v>Anh Ngô Mây</v>
      </c>
      <c r="E256" s="76" t="str">
        <f>IF(PROSPECT!G256,PROSPECT!E256,"")</f>
        <v>092 965 47 15</v>
      </c>
      <c r="F256" s="18" t="str">
        <f>IF(PROSPECT!G256,PROSPECT!F256,"")</f>
        <v>soul.classicpub@gmail.com</v>
      </c>
      <c r="G256" s="77">
        <v>45028</v>
      </c>
      <c r="H256" s="78">
        <v>0.4826388888888889</v>
      </c>
      <c r="I256" s="78">
        <v>0.4861111111111111</v>
      </c>
      <c r="J256" s="79" t="s">
        <v>2871</v>
      </c>
    </row>
    <row r="257" spans="1:10" ht="13.2">
      <c r="A257" s="75" t="str">
        <f>IF(PROSPECT!G257,PROSPECT!A257,"")</f>
        <v/>
      </c>
      <c r="B257" s="75" t="str">
        <f>IF(PROSPECT!G257,PROSPECT!B257,"")</f>
        <v/>
      </c>
      <c r="C257" s="18" t="str">
        <f>IF(PROSPECT!G257,PROSPECT!C257,"")</f>
        <v/>
      </c>
      <c r="D257" s="18" t="str">
        <f>IF(PROSPECT!G257,PROSPECT!D257,"")</f>
        <v/>
      </c>
      <c r="E257" s="18" t="str">
        <f>IF(PROSPECT!G257,PROSPECT!E257,"")</f>
        <v/>
      </c>
      <c r="F257" s="18" t="str">
        <f>IF(PROSPECT!G257,PROSPECT!F257,"")</f>
        <v/>
      </c>
      <c r="G257" s="77"/>
      <c r="H257" s="78">
        <v>0.52430555555555558</v>
      </c>
      <c r="I257" s="78">
        <v>0.52777777777777779</v>
      </c>
      <c r="J257" s="79"/>
    </row>
    <row r="258" spans="1:10" ht="13.2">
      <c r="A258" s="75" t="str">
        <f>IF(PROSPECT!G258,PROSPECT!A258,"")</f>
        <v/>
      </c>
      <c r="B258" s="75" t="str">
        <f>IF(PROSPECT!G258,PROSPECT!B258,"")</f>
        <v/>
      </c>
      <c r="C258" s="18" t="str">
        <f>IF(PROSPECT!G258,PROSPECT!C258,"")</f>
        <v/>
      </c>
      <c r="D258" s="18" t="str">
        <f>IF(PROSPECT!G258,PROSPECT!D258,"")</f>
        <v/>
      </c>
      <c r="E258" s="18" t="str">
        <f>IF(PROSPECT!G258,PROSPECT!E258,"")</f>
        <v/>
      </c>
      <c r="F258" s="18" t="str">
        <f>IF(PROSPECT!G258,PROSPECT!F258,"")</f>
        <v/>
      </c>
      <c r="G258" s="77"/>
      <c r="H258" s="78">
        <v>0.56597222222222221</v>
      </c>
      <c r="I258" s="78">
        <v>0.56944444444444442</v>
      </c>
      <c r="J258" s="79"/>
    </row>
    <row r="259" spans="1:10" ht="13.2">
      <c r="A259" s="75" t="str">
        <f>IF(PROSPECT!G259,PROSPECT!A259,"")</f>
        <v/>
      </c>
      <c r="B259" s="75" t="str">
        <f>IF(PROSPECT!G259,PROSPECT!B259,"")</f>
        <v/>
      </c>
      <c r="C259" s="18" t="str">
        <f>IF(PROSPECT!G259,PROSPECT!C259,"")</f>
        <v/>
      </c>
      <c r="D259" s="18" t="str">
        <f>IF(PROSPECT!G259,PROSPECT!D259,"")</f>
        <v/>
      </c>
      <c r="E259" s="18" t="str">
        <f>IF(PROSPECT!G259,PROSPECT!E259,"")</f>
        <v/>
      </c>
      <c r="F259" s="18" t="str">
        <f>IF(PROSPECT!G259,PROSPECT!F259,"")</f>
        <v/>
      </c>
      <c r="G259" s="77"/>
      <c r="H259" s="78">
        <v>0.60763888888888884</v>
      </c>
      <c r="I259" s="78">
        <v>0.61111111111111116</v>
      </c>
      <c r="J259" s="79"/>
    </row>
    <row r="260" spans="1:10" ht="13.2">
      <c r="A260" s="75" t="str">
        <f>IF(PROSPECT!G260,PROSPECT!A260,"")</f>
        <v/>
      </c>
      <c r="B260" s="75" t="str">
        <f>IF(PROSPECT!G260,PROSPECT!B260,"")</f>
        <v/>
      </c>
      <c r="C260" s="18" t="str">
        <f>IF(PROSPECT!G260,PROSPECT!C260,"")</f>
        <v/>
      </c>
      <c r="D260" s="18" t="str">
        <f>IF(PROSPECT!G260,PROSPECT!D260,"")</f>
        <v/>
      </c>
      <c r="E260" s="18" t="str">
        <f>IF(PROSPECT!G260,PROSPECT!E260,"")</f>
        <v/>
      </c>
      <c r="F260" s="18" t="str">
        <f>IF(PROSPECT!G260,PROSPECT!F260,"")</f>
        <v/>
      </c>
      <c r="G260" s="77"/>
      <c r="H260" s="78">
        <v>0.64930555555555558</v>
      </c>
      <c r="I260" s="78">
        <v>0.65277777777777779</v>
      </c>
      <c r="J260" s="79"/>
    </row>
    <row r="261" spans="1:10" ht="13.2">
      <c r="A261" s="75" t="str">
        <f>IF(PROSPECT!G261,PROSPECT!A261,"")</f>
        <v>SG260</v>
      </c>
      <c r="B261" s="75" t="str">
        <f>IF(PROSPECT!G261,PROSPECT!B261,"")</f>
        <v>Au Patio - Eatery &amp; Wine</v>
      </c>
      <c r="C261" s="18" t="str">
        <f>IF(PROSPECT!G261,PROSPECT!C261,"")</f>
        <v>Bar</v>
      </c>
      <c r="D261" s="18" t="str">
        <f>IF(PROSPECT!G261,PROSPECT!D261,"")</f>
        <v>Anh Hậu
Chị chủ (Lisa)</v>
      </c>
      <c r="E261" s="76" t="str">
        <f>IF(PROSPECT!G261,PROSPECT!E261,"")</f>
        <v>090 838 93 07
0707 339 454</v>
      </c>
      <c r="F261" s="18" t="str">
        <f>IF(PROSPECT!G261,PROSPECT!F261,"")</f>
        <v>aupatio.eateryandwine@gmail.com</v>
      </c>
      <c r="G261" s="77">
        <v>45028</v>
      </c>
      <c r="H261" s="78">
        <v>0.69097222222222221</v>
      </c>
      <c r="I261" s="78">
        <v>0.69444444444444442</v>
      </c>
      <c r="J261" s="79" t="s">
        <v>2868</v>
      </c>
    </row>
    <row r="262" spans="1:10" ht="13.2">
      <c r="A262" s="75" t="str">
        <f>IF(PROSPECT!G262,PROSPECT!A262,"")</f>
        <v>SG261</v>
      </c>
      <c r="B262" s="75" t="str">
        <f>IF(PROSPECT!G262,PROSPECT!B262,"")</f>
        <v>Lên Men - Cửa hàng đồ uống lên men</v>
      </c>
      <c r="C262" s="18" t="str">
        <f>IF(PROSPECT!G262,PROSPECT!C262,"")</f>
        <v>Bar</v>
      </c>
      <c r="D262" s="18" t="str">
        <f>IF(PROSPECT!G262,PROSPECT!D262,"")</f>
        <v>Hotline</v>
      </c>
      <c r="E262" s="76" t="str">
        <f>IF(PROSPECT!G262,PROSPECT!E262,"")</f>
        <v>090 672 20 78</v>
      </c>
      <c r="F262" s="18">
        <f>IF(PROSPECT!G262,PROSPECT!F262,"")</f>
        <v>0</v>
      </c>
      <c r="G262" s="77">
        <v>45028</v>
      </c>
      <c r="H262" s="78">
        <v>0.73263888888888884</v>
      </c>
      <c r="I262" s="78">
        <v>0.73611111111111116</v>
      </c>
      <c r="J262" s="79" t="s">
        <v>2871</v>
      </c>
    </row>
    <row r="263" spans="1:10" ht="13.2">
      <c r="A263" s="75" t="str">
        <f>IF(PROSPECT!G263,PROSPECT!A263,"")</f>
        <v>SG262</v>
      </c>
      <c r="B263" s="75" t="str">
        <f>IF(PROSPECT!G263,PROSPECT!B263,"")</f>
        <v>The 67</v>
      </c>
      <c r="C263" s="18" t="str">
        <f>IF(PROSPECT!G263,PROSPECT!C263,"")</f>
        <v>Bar</v>
      </c>
      <c r="D263" s="18" t="str">
        <f>IF(PROSPECT!G263,PROSPECT!D263,"")</f>
        <v>Hotline</v>
      </c>
      <c r="E263" s="76" t="str">
        <f>IF(PROSPECT!G263,PROSPECT!E263,"")</f>
        <v>076 767 3267</v>
      </c>
      <c r="F263" s="18" t="str">
        <f>IF(PROSPECT!G263,PROSPECT!F263,"")</f>
        <v>max@bar67saigon.com</v>
      </c>
      <c r="G263" s="77">
        <v>45028</v>
      </c>
      <c r="H263" s="78">
        <v>0.39930555555555558</v>
      </c>
      <c r="I263" s="78">
        <v>0.40277777777777779</v>
      </c>
      <c r="J263" s="79" t="s">
        <v>2869</v>
      </c>
    </row>
    <row r="264" spans="1:10" ht="13.2">
      <c r="A264" s="75" t="str">
        <f>IF(PROSPECT!G264,PROSPECT!A264,"")</f>
        <v>SG263</v>
      </c>
      <c r="B264" s="75" t="str">
        <f>IF(PROSPECT!G264,PROSPECT!B264,"")</f>
        <v>Ola Café &amp; Cuisine</v>
      </c>
      <c r="C264" s="18" t="str">
        <f>IF(PROSPECT!G264,PROSPECT!C264,"")</f>
        <v>Rooftop</v>
      </c>
      <c r="D264" s="18" t="str">
        <f>IF(PROSPECT!G264,PROSPECT!D264,"")</f>
        <v>Hotline</v>
      </c>
      <c r="E264" s="76" t="str">
        <f>IF(PROSPECT!G264,PROSPECT!E264,"")</f>
        <v>090 880 80 67</v>
      </c>
      <c r="F264" s="18" t="str">
        <f>IF(PROSPECT!G264,PROSPECT!F264,"")</f>
        <v>info@olaola.vn</v>
      </c>
      <c r="G264" s="77">
        <v>45028</v>
      </c>
      <c r="H264" s="78">
        <v>0.44097222222222221</v>
      </c>
      <c r="I264" s="78">
        <v>0.44444444444444442</v>
      </c>
      <c r="J264" s="79" t="s">
        <v>2869</v>
      </c>
    </row>
    <row r="265" spans="1:10" ht="13.2">
      <c r="A265" s="75" t="str">
        <f>IF(PROSPECT!G265,PROSPECT!A265,"")</f>
        <v>SG264</v>
      </c>
      <c r="B265" s="75" t="str">
        <f>IF(PROSPECT!G265,PROSPECT!B265,"")</f>
        <v>BarTat</v>
      </c>
      <c r="C265" s="18" t="str">
        <f>IF(PROSPECT!G265,PROSPECT!C265,"")</f>
        <v>Bar</v>
      </c>
      <c r="D265" s="18" t="str">
        <f>IF(PROSPECT!G265,PROSPECT!D265,"")</f>
        <v>Anh Gia Huy
Chị Cẩm Vân</v>
      </c>
      <c r="E265" s="76" t="str">
        <f>IF(PROSPECT!G265,PROSPECT!E265,"")</f>
        <v>093 724 73 55
078 665 2358</v>
      </c>
      <c r="F265" s="18">
        <f>IF(PROSPECT!G265,PROSPECT!F265,"")</f>
        <v>0</v>
      </c>
      <c r="G265" s="77">
        <v>45028</v>
      </c>
      <c r="H265" s="78">
        <v>0.4826388888888889</v>
      </c>
      <c r="I265" s="78">
        <v>0.4861111111111111</v>
      </c>
      <c r="J265" s="79" t="s">
        <v>2869</v>
      </c>
    </row>
    <row r="266" spans="1:10" ht="13.2">
      <c r="A266" s="75" t="str">
        <f>IF(PROSPECT!G266,PROSPECT!A266,"")</f>
        <v>SG265</v>
      </c>
      <c r="B266" s="75" t="str">
        <f>IF(PROSPECT!G266,PROSPECT!B266,"")</f>
        <v>TÁO Bar</v>
      </c>
      <c r="C266" s="18" t="str">
        <f>IF(PROSPECT!G266,PROSPECT!C266,"")</f>
        <v>Bar</v>
      </c>
      <c r="D266" s="18" t="str">
        <f>IF(PROSPECT!G266,PROSPECT!D266,"")</f>
        <v>Hotline</v>
      </c>
      <c r="E266" s="76" t="str">
        <f>IF(PROSPECT!G266,PROSPECT!E266,"")</f>
        <v>037 976 8455</v>
      </c>
      <c r="F266" s="18" t="str">
        <f>IF(PROSPECT!G266,PROSPECT!F266,"")</f>
        <v>taowinebar@gmail.com</v>
      </c>
      <c r="G266" s="77">
        <v>45028</v>
      </c>
      <c r="H266" s="78">
        <v>0.52430555555555558</v>
      </c>
      <c r="I266" s="78">
        <v>0.52777777777777779</v>
      </c>
      <c r="J266" s="79" t="s">
        <v>2871</v>
      </c>
    </row>
    <row r="267" spans="1:10" ht="13.2">
      <c r="A267" s="75" t="str">
        <f>IF(PROSPECT!G267,PROSPECT!A267,"")</f>
        <v/>
      </c>
      <c r="B267" s="75" t="str">
        <f>IF(PROSPECT!G267,PROSPECT!B267,"")</f>
        <v/>
      </c>
      <c r="C267" s="18" t="str">
        <f>IF(PROSPECT!G267,PROSPECT!C267,"")</f>
        <v/>
      </c>
      <c r="D267" s="18" t="str">
        <f>IF(PROSPECT!G267,PROSPECT!D267,"")</f>
        <v/>
      </c>
      <c r="E267" s="18" t="str">
        <f>IF(PROSPECT!G267,PROSPECT!E267,"")</f>
        <v/>
      </c>
      <c r="F267" s="18" t="str">
        <f>IF(PROSPECT!G267,PROSPECT!F267,"")</f>
        <v/>
      </c>
      <c r="G267" s="77"/>
      <c r="H267" s="78">
        <v>0.56597222222222221</v>
      </c>
      <c r="I267" s="78">
        <v>0.56944444444444442</v>
      </c>
      <c r="J267" s="79"/>
    </row>
    <row r="268" spans="1:10" ht="13.2">
      <c r="A268" s="75" t="str">
        <f>IF(PROSPECT!G268,PROSPECT!A268,"")</f>
        <v/>
      </c>
      <c r="B268" s="75" t="str">
        <f>IF(PROSPECT!G268,PROSPECT!B268,"")</f>
        <v/>
      </c>
      <c r="C268" s="18" t="str">
        <f>IF(PROSPECT!G268,PROSPECT!C268,"")</f>
        <v/>
      </c>
      <c r="D268" s="18" t="str">
        <f>IF(PROSPECT!G268,PROSPECT!D268,"")</f>
        <v/>
      </c>
      <c r="E268" s="18" t="str">
        <f>IF(PROSPECT!G268,PROSPECT!E268,"")</f>
        <v/>
      </c>
      <c r="F268" s="18" t="str">
        <f>IF(PROSPECT!G268,PROSPECT!F268,"")</f>
        <v/>
      </c>
      <c r="G268" s="77"/>
      <c r="H268" s="78">
        <v>0.60763888888888884</v>
      </c>
      <c r="I268" s="78">
        <v>0.61111111111111116</v>
      </c>
      <c r="J268" s="79"/>
    </row>
    <row r="269" spans="1:10" ht="13.2">
      <c r="A269" s="75" t="str">
        <f>IF(PROSPECT!G269,PROSPECT!A269,"")</f>
        <v/>
      </c>
      <c r="B269" s="75" t="str">
        <f>IF(PROSPECT!G269,PROSPECT!B269,"")</f>
        <v/>
      </c>
      <c r="C269" s="18" t="str">
        <f>IF(PROSPECT!G269,PROSPECT!C269,"")</f>
        <v/>
      </c>
      <c r="D269" s="18" t="str">
        <f>IF(PROSPECT!G269,PROSPECT!D269,"")</f>
        <v/>
      </c>
      <c r="E269" s="18" t="str">
        <f>IF(PROSPECT!G269,PROSPECT!E269,"")</f>
        <v/>
      </c>
      <c r="F269" s="18" t="str">
        <f>IF(PROSPECT!G269,PROSPECT!F269,"")</f>
        <v/>
      </c>
      <c r="G269" s="77"/>
      <c r="H269" s="78">
        <v>0.64930555555555558</v>
      </c>
      <c r="I269" s="78">
        <v>0.65277777777777779</v>
      </c>
      <c r="J269" s="79"/>
    </row>
    <row r="270" spans="1:10" ht="13.2">
      <c r="A270" s="75" t="str">
        <f>IF(PROSPECT!G270,PROSPECT!A270,"")</f>
        <v/>
      </c>
      <c r="B270" s="75" t="str">
        <f>IF(PROSPECT!G270,PROSPECT!B270,"")</f>
        <v/>
      </c>
      <c r="C270" s="18" t="str">
        <f>IF(PROSPECT!G270,PROSPECT!C270,"")</f>
        <v/>
      </c>
      <c r="D270" s="18" t="str">
        <f>IF(PROSPECT!G270,PROSPECT!D270,"")</f>
        <v/>
      </c>
      <c r="E270" s="18" t="str">
        <f>IF(PROSPECT!G270,PROSPECT!E270,"")</f>
        <v/>
      </c>
      <c r="F270" s="18" t="str">
        <f>IF(PROSPECT!G270,PROSPECT!F270,"")</f>
        <v/>
      </c>
      <c r="G270" s="77"/>
      <c r="H270" s="78">
        <v>0.69097222222222221</v>
      </c>
      <c r="I270" s="78">
        <v>0.69444444444444442</v>
      </c>
      <c r="J270" s="79"/>
    </row>
    <row r="271" spans="1:10" ht="13.2">
      <c r="A271" s="75" t="str">
        <f>IF(PROSPECT!G271,PROSPECT!A271,"")</f>
        <v/>
      </c>
      <c r="B271" s="75" t="str">
        <f>IF(PROSPECT!G271,PROSPECT!B271,"")</f>
        <v/>
      </c>
      <c r="C271" s="18" t="str">
        <f>IF(PROSPECT!G271,PROSPECT!C271,"")</f>
        <v/>
      </c>
      <c r="D271" s="18" t="str">
        <f>IF(PROSPECT!G271,PROSPECT!D271,"")</f>
        <v/>
      </c>
      <c r="E271" s="18" t="str">
        <f>IF(PROSPECT!G271,PROSPECT!E271,"")</f>
        <v/>
      </c>
      <c r="F271" s="18" t="str">
        <f>IF(PROSPECT!G271,PROSPECT!F271,"")</f>
        <v/>
      </c>
      <c r="G271" s="77"/>
      <c r="H271" s="78">
        <v>0.73263888888888884</v>
      </c>
      <c r="I271" s="78">
        <v>0.73611111111111116</v>
      </c>
      <c r="J271" s="79"/>
    </row>
    <row r="272" spans="1:10" ht="13.2">
      <c r="A272" s="75" t="str">
        <f>IF(PROSPECT!G272,PROSPECT!A272,"")</f>
        <v/>
      </c>
      <c r="B272" s="75" t="str">
        <f>IF(PROSPECT!G272,PROSPECT!B272,"")</f>
        <v/>
      </c>
      <c r="C272" s="18" t="str">
        <f>IF(PROSPECT!G272,PROSPECT!C272,"")</f>
        <v/>
      </c>
      <c r="D272" s="18" t="str">
        <f>IF(PROSPECT!G272,PROSPECT!D272,"")</f>
        <v/>
      </c>
      <c r="E272" s="18" t="str">
        <f>IF(PROSPECT!G272,PROSPECT!E272,"")</f>
        <v/>
      </c>
      <c r="F272" s="18" t="str">
        <f>IF(PROSPECT!G272,PROSPECT!F272,"")</f>
        <v/>
      </c>
      <c r="G272" s="77"/>
      <c r="H272" s="78">
        <v>0.39930555555555558</v>
      </c>
      <c r="I272" s="78">
        <v>0.40277777777777779</v>
      </c>
      <c r="J272" s="79"/>
    </row>
    <row r="273" spans="1:24" ht="13.2">
      <c r="A273" s="75" t="str">
        <f>IF(PROSPECT!G273,PROSPECT!A273,"")</f>
        <v/>
      </c>
      <c r="B273" s="75" t="str">
        <f>IF(PROSPECT!G273,PROSPECT!B273,"")</f>
        <v/>
      </c>
      <c r="C273" s="18" t="str">
        <f>IF(PROSPECT!G273,PROSPECT!C273,"")</f>
        <v/>
      </c>
      <c r="D273" s="18" t="str">
        <f>IF(PROSPECT!G273,PROSPECT!D273,"")</f>
        <v/>
      </c>
      <c r="E273" s="18" t="str">
        <f>IF(PROSPECT!G273,PROSPECT!E273,"")</f>
        <v/>
      </c>
      <c r="F273" s="18" t="str">
        <f>IF(PROSPECT!G273,PROSPECT!F273,"")</f>
        <v/>
      </c>
      <c r="G273" s="77"/>
      <c r="H273" s="78">
        <v>0.44097222222222221</v>
      </c>
      <c r="I273" s="78">
        <v>0.44444444444444442</v>
      </c>
      <c r="J273" s="79"/>
    </row>
    <row r="274" spans="1:24" ht="13.2">
      <c r="A274" s="75" t="str">
        <f>IF(PROSPECT!G274,PROSPECT!A274,"")</f>
        <v>SG273</v>
      </c>
      <c r="B274" s="75" t="str">
        <f>IF(PROSPECT!G274,PROSPECT!B274,"")</f>
        <v>GREENWAY Coffee &amp; More</v>
      </c>
      <c r="C274" s="18" t="str">
        <f>IF(PROSPECT!G274,PROSPECT!C274,"")</f>
        <v>Coffee</v>
      </c>
      <c r="D274" s="18" t="str">
        <f>IF(PROSPECT!G274,PROSPECT!D274,"")</f>
        <v>Chị</v>
      </c>
      <c r="E274" s="76" t="str">
        <f>IF(PROSPECT!G274,PROSPECT!E274,"")</f>
        <v>932619060</v>
      </c>
      <c r="F274" s="18">
        <f>IF(PROSPECT!G274,PROSPECT!F274,"")</f>
        <v>0</v>
      </c>
      <c r="G274" s="77">
        <v>45029</v>
      </c>
      <c r="H274" s="78">
        <v>0.4826388888888889</v>
      </c>
      <c r="I274" s="78">
        <v>0.4861111111111111</v>
      </c>
      <c r="J274" s="80" t="s">
        <v>2871</v>
      </c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</row>
    <row r="275" spans="1:24" ht="13.2">
      <c r="A275" s="75" t="str">
        <f>IF(PROSPECT!G275,PROSPECT!A275,"")</f>
        <v>SG274</v>
      </c>
      <c r="B275" s="75" t="str">
        <f>IF(PROSPECT!G275,PROSPECT!B275,"")</f>
        <v>Tiệm cà phê EM Ở ĐÂU</v>
      </c>
      <c r="C275" s="18" t="str">
        <f>IF(PROSPECT!G275,PROSPECT!C275,"")</f>
        <v>Coffee</v>
      </c>
      <c r="D275" s="18" t="str">
        <f>IF(PROSPECT!G275,PROSPECT!D275,"")</f>
        <v>Chị</v>
      </c>
      <c r="E275" s="76" t="str">
        <f>IF(PROSPECT!G275,PROSPECT!E275,"")</f>
        <v>090 907 73 71</v>
      </c>
      <c r="F275" s="18">
        <f>IF(PROSPECT!G275,PROSPECT!F275,"")</f>
        <v>0</v>
      </c>
      <c r="G275" s="77">
        <v>45029</v>
      </c>
      <c r="H275" s="78">
        <v>0.52430555555555558</v>
      </c>
      <c r="I275" s="78">
        <v>0.52777777777777779</v>
      </c>
      <c r="J275" s="79" t="s">
        <v>2869</v>
      </c>
    </row>
    <row r="276" spans="1:24" ht="13.2">
      <c r="A276" s="75" t="str">
        <f>IF(PROSPECT!G276,PROSPECT!A276,"")</f>
        <v>SG275</v>
      </c>
      <c r="B276" s="75" t="str">
        <f>IF(PROSPECT!G276,PROSPECT!B276,"")</f>
        <v>PRIDE Cafe</v>
      </c>
      <c r="C276" s="18" t="str">
        <f>IF(PROSPECT!G276,PROSPECT!C276,"")</f>
        <v>Coffee</v>
      </c>
      <c r="D276" s="18" t="str">
        <f>IF(PROSPECT!G276,PROSPECT!D276,"")</f>
        <v>Anh</v>
      </c>
      <c r="E276" s="76" t="str">
        <f>IF(PROSPECT!G276,PROSPECT!E276,"")</f>
        <v>332794179</v>
      </c>
      <c r="F276" s="18" t="str">
        <f>IF(PROSPECT!G276,PROSPECT!F276,"")</f>
        <v>pridecafes@gmail.com</v>
      </c>
      <c r="G276" s="77">
        <v>45029</v>
      </c>
      <c r="H276" s="78">
        <v>0.56597222222222221</v>
      </c>
      <c r="I276" s="78">
        <v>0.56944444444444442</v>
      </c>
      <c r="J276" s="79" t="s">
        <v>2869</v>
      </c>
    </row>
    <row r="277" spans="1:24" ht="13.2">
      <c r="A277" s="75" t="str">
        <f>IF(PROSPECT!G277,PROSPECT!A277,"")</f>
        <v/>
      </c>
      <c r="B277" s="75" t="str">
        <f>IF(PROSPECT!G277,PROSPECT!B277,"")</f>
        <v/>
      </c>
      <c r="C277" s="18" t="str">
        <f>IF(PROSPECT!G277,PROSPECT!C277,"")</f>
        <v/>
      </c>
      <c r="D277" s="18" t="str">
        <f>IF(PROSPECT!G277,PROSPECT!D277,"")</f>
        <v/>
      </c>
      <c r="E277" s="18" t="str">
        <f>IF(PROSPECT!G277,PROSPECT!E277,"")</f>
        <v/>
      </c>
      <c r="F277" s="18" t="str">
        <f>IF(PROSPECT!G277,PROSPECT!F277,"")</f>
        <v/>
      </c>
      <c r="G277" s="77"/>
      <c r="H277" s="78">
        <v>0.60763888888888884</v>
      </c>
      <c r="I277" s="78">
        <v>0.61111111111111116</v>
      </c>
      <c r="J277" s="79"/>
    </row>
    <row r="278" spans="1:24" ht="13.2">
      <c r="A278" s="75" t="str">
        <f>IF(PROSPECT!G278,PROSPECT!A278,"")</f>
        <v/>
      </c>
      <c r="B278" s="75" t="str">
        <f>IF(PROSPECT!G278,PROSPECT!B278,"")</f>
        <v/>
      </c>
      <c r="C278" s="18" t="str">
        <f>IF(PROSPECT!G278,PROSPECT!C278,"")</f>
        <v/>
      </c>
      <c r="D278" s="18" t="str">
        <f>IF(PROSPECT!G278,PROSPECT!D278,"")</f>
        <v/>
      </c>
      <c r="E278" s="18" t="str">
        <f>IF(PROSPECT!G278,PROSPECT!E278,"")</f>
        <v/>
      </c>
      <c r="F278" s="18" t="str">
        <f>IF(PROSPECT!G278,PROSPECT!F278,"")</f>
        <v/>
      </c>
      <c r="G278" s="77"/>
      <c r="H278" s="78">
        <v>0.64930555555555558</v>
      </c>
      <c r="I278" s="78">
        <v>0.65277777777777779</v>
      </c>
      <c r="J278" s="79"/>
    </row>
    <row r="279" spans="1:24" ht="26.4">
      <c r="A279" s="75" t="str">
        <f>IF(PROSPECT!G279,PROSPECT!A279,"")</f>
        <v>SG278</v>
      </c>
      <c r="B279" s="75" t="str">
        <f>IF(PROSPECT!G279,PROSPECT!B279,"")</f>
        <v>Master's Cup American Food &amp; Coffee, Saigon</v>
      </c>
      <c r="C279" s="18" t="str">
        <f>IF(PROSPECT!G279,PROSPECT!C279,"")</f>
        <v>Coffee</v>
      </c>
      <c r="D279" s="18" t="str">
        <f>IF(PROSPECT!G279,PROSPECT!D279,"")</f>
        <v>Hotline</v>
      </c>
      <c r="E279" s="76" t="str">
        <f>IF(PROSPECT!G279,PROSPECT!E279,"")</f>
        <v>028 6682 2204</v>
      </c>
      <c r="F279" s="18" t="str">
        <f>IF(PROSPECT!G279,PROSPECT!F279,"")</f>
        <v>masterscupsaigon@gmail.com</v>
      </c>
      <c r="G279" s="77">
        <v>45029</v>
      </c>
      <c r="H279" s="78">
        <v>0.69097222222222221</v>
      </c>
      <c r="I279" s="78">
        <v>0.69444444444444442</v>
      </c>
      <c r="J279" s="79" t="s">
        <v>2871</v>
      </c>
    </row>
    <row r="280" spans="1:24" ht="13.2">
      <c r="A280" s="75" t="str">
        <f>IF(PROSPECT!G280,PROSPECT!A280,"")</f>
        <v/>
      </c>
      <c r="B280" s="75" t="str">
        <f>IF(PROSPECT!G280,PROSPECT!B280,"")</f>
        <v/>
      </c>
      <c r="C280" s="18" t="str">
        <f>IF(PROSPECT!G280,PROSPECT!C280,"")</f>
        <v/>
      </c>
      <c r="D280" s="18" t="str">
        <f>IF(PROSPECT!G280,PROSPECT!D280,"")</f>
        <v/>
      </c>
      <c r="E280" s="18" t="str">
        <f>IF(PROSPECT!G280,PROSPECT!E280,"")</f>
        <v/>
      </c>
      <c r="F280" s="18" t="str">
        <f>IF(PROSPECT!G280,PROSPECT!F280,"")</f>
        <v/>
      </c>
      <c r="G280" s="77"/>
      <c r="H280" s="78">
        <v>0.73263888888888884</v>
      </c>
      <c r="I280" s="78">
        <v>0.73611111111111116</v>
      </c>
      <c r="J280" s="79"/>
    </row>
    <row r="281" spans="1:24" ht="26.4">
      <c r="A281" s="75" t="str">
        <f>IF(PROSPECT!G281,PROSPECT!A281,"")</f>
        <v>SG280</v>
      </c>
      <c r="B281" s="75" t="str">
        <f>IF(PROSPECT!G281,PROSPECT!B281,"")</f>
        <v>Hornbill Snackbar - 58D Trần Quốc Thảo D3.</v>
      </c>
      <c r="C281" s="18" t="str">
        <f>IF(PROSPECT!G281,PROSPECT!C281,"")</f>
        <v>Bar</v>
      </c>
      <c r="D281" s="18" t="str">
        <f>IF(PROSPECT!G281,PROSPECT!D281,"")</f>
        <v>Hotline</v>
      </c>
      <c r="E281" s="76" t="str">
        <f>IF(PROSPECT!G281,PROSPECT!E281,"")</f>
        <v>096 613 02 89</v>
      </c>
      <c r="F281" s="18" t="str">
        <f>IF(PROSPECT!G281,PROSPECT!F281,"")</f>
        <v>hornbillsnackbar@gmail.com</v>
      </c>
      <c r="G281" s="77">
        <v>45029</v>
      </c>
      <c r="H281" s="78">
        <v>0.39930555555555558</v>
      </c>
      <c r="I281" s="78">
        <v>0.40277777777777779</v>
      </c>
      <c r="J281" s="79" t="s">
        <v>2869</v>
      </c>
    </row>
    <row r="282" spans="1:24" ht="13.2">
      <c r="A282" s="75" t="str">
        <f>IF(PROSPECT!G282,PROSPECT!A282,"")</f>
        <v>SG281</v>
      </c>
      <c r="B282" s="75" t="str">
        <f>IF(PROSPECT!G282,PROSPECT!B282,"")</f>
        <v>The Yuson Tea &amp; Coffee</v>
      </c>
      <c r="C282" s="18" t="str">
        <f>IF(PROSPECT!G282,PROSPECT!C282,"")</f>
        <v>Coffee</v>
      </c>
      <c r="D282" s="18" t="str">
        <f>IF(PROSPECT!G282,PROSPECT!D282,"")</f>
        <v>Hotline</v>
      </c>
      <c r="E282" s="76" t="str">
        <f>IF(PROSPECT!G282,PROSPECT!E282,"")</f>
        <v>096 320 26 35</v>
      </c>
      <c r="F282" s="18" t="str">
        <f>IF(PROSPECT!G282,PROSPECT!F282,"")</f>
        <v>info.theyuson@gmail.com</v>
      </c>
      <c r="G282" s="77">
        <v>45029</v>
      </c>
      <c r="H282" s="78">
        <v>0.44097222222222221</v>
      </c>
      <c r="I282" s="78">
        <v>0.44444444444444442</v>
      </c>
      <c r="J282" s="79" t="s">
        <v>2869</v>
      </c>
    </row>
    <row r="283" spans="1:24" ht="13.2">
      <c r="A283" s="75" t="str">
        <f>IF(PROSPECT!G283,PROSPECT!A283,"")</f>
        <v>SG282</v>
      </c>
      <c r="B283" s="75" t="str">
        <f>IF(PROSPECT!G283,PROSPECT!B283,"")</f>
        <v>The Blinders Cocktail Bar</v>
      </c>
      <c r="C283" s="18" t="str">
        <f>IF(PROSPECT!G283,PROSPECT!C283,"")</f>
        <v>Bar</v>
      </c>
      <c r="D283" s="18" t="str">
        <f>IF(PROSPECT!G283,PROSPECT!D283,"")</f>
        <v>Chị Huỳnh Anh</v>
      </c>
      <c r="E283" s="76" t="str">
        <f>IF(PROSPECT!G283,PROSPECT!E283,"")</f>
        <v>0383 207 914</v>
      </c>
      <c r="F283" s="18" t="str">
        <f>IF(PROSPECT!G283,PROSPECT!F283,"")</f>
        <v>info@theblinders.vn</v>
      </c>
      <c r="G283" s="77">
        <v>45030</v>
      </c>
      <c r="H283" s="78">
        <v>0.4826388888888889</v>
      </c>
      <c r="I283" s="78">
        <v>0.4861111111111111</v>
      </c>
      <c r="J283" s="79" t="s">
        <v>2869</v>
      </c>
    </row>
    <row r="284" spans="1:24" ht="26.4">
      <c r="A284" s="75" t="str">
        <f>IF(PROSPECT!G284,PROSPECT!A284,"")</f>
        <v>SG283</v>
      </c>
      <c r="B284" s="75" t="str">
        <f>IF(PROSPECT!G284,PROSPECT!B284,"")</f>
        <v>Lagom Café -The first Belgian beer Café Lounge in Vietnam</v>
      </c>
      <c r="C284" s="18" t="str">
        <f>IF(PROSPECT!G284,PROSPECT!C284,"")</f>
        <v>Coffee</v>
      </c>
      <c r="D284" s="18" t="str">
        <f>IF(PROSPECT!G284,PROSPECT!D284,"")</f>
        <v>Hotline</v>
      </c>
      <c r="E284" s="76" t="str">
        <f>IF(PROSPECT!G284,PROSPECT!E284,"")</f>
        <v>091 900 01 95</v>
      </c>
      <c r="F284" s="18" t="str">
        <f>IF(PROSPECT!G284,PROSPECT!F284,"")</f>
        <v>agomcafe.vn@gmail.com</v>
      </c>
      <c r="G284" s="77">
        <v>45030</v>
      </c>
      <c r="H284" s="78">
        <v>0.52430555555555558</v>
      </c>
      <c r="I284" s="78">
        <v>0.52777777777777779</v>
      </c>
      <c r="J284" s="79" t="s">
        <v>2869</v>
      </c>
    </row>
    <row r="285" spans="1:24" ht="13.2">
      <c r="A285" s="75" t="str">
        <f>IF(PROSPECT!G285,PROSPECT!A285,"")</f>
        <v/>
      </c>
      <c r="B285" s="75" t="str">
        <f>IF(PROSPECT!G285,PROSPECT!B285,"")</f>
        <v/>
      </c>
      <c r="C285" s="18" t="str">
        <f>IF(PROSPECT!G285,PROSPECT!C285,"")</f>
        <v/>
      </c>
      <c r="D285" s="18" t="str">
        <f>IF(PROSPECT!G285,PROSPECT!D285,"")</f>
        <v/>
      </c>
      <c r="E285" s="18" t="str">
        <f>IF(PROSPECT!G285,PROSPECT!E285,"")</f>
        <v/>
      </c>
      <c r="F285" s="18" t="str">
        <f>IF(PROSPECT!G285,PROSPECT!F285,"")</f>
        <v/>
      </c>
      <c r="G285" s="77"/>
      <c r="H285" s="78">
        <v>0.56597222222222221</v>
      </c>
      <c r="I285" s="78">
        <v>0.56944444444444442</v>
      </c>
      <c r="J285" s="79"/>
    </row>
    <row r="286" spans="1:24" ht="13.2">
      <c r="A286" s="75" t="str">
        <f>IF(PROSPECT!G286,PROSPECT!A286,"")</f>
        <v>SG285</v>
      </c>
      <c r="B286" s="75" t="str">
        <f>IF(PROSPECT!G286,PROSPECT!B286,"")</f>
        <v>Kangaroo Gym</v>
      </c>
      <c r="C286" s="18" t="str">
        <f>IF(PROSPECT!G286,PROSPECT!C286,"")</f>
        <v>Gym</v>
      </c>
      <c r="D286" s="18" t="str">
        <f>IF(PROSPECT!G286,PROSPECT!D286,"")</f>
        <v>Hotline</v>
      </c>
      <c r="E286" s="76" t="str">
        <f>IF(PROSPECT!G286,PROSPECT!E286,"")</f>
        <v>079 323 5239</v>
      </c>
      <c r="F286" s="18">
        <f>IF(PROSPECT!G286,PROSPECT!F286,"")</f>
        <v>0</v>
      </c>
      <c r="G286" s="77">
        <v>45030</v>
      </c>
      <c r="H286" s="78">
        <v>0.60763888888888884</v>
      </c>
      <c r="I286" s="78">
        <v>0.61111111111111116</v>
      </c>
      <c r="J286" s="79" t="s">
        <v>2871</v>
      </c>
    </row>
    <row r="287" spans="1:24" ht="13.2">
      <c r="A287" s="75" t="str">
        <f>IF(PROSPECT!G287,PROSPECT!A287,"")</f>
        <v>SG286</v>
      </c>
      <c r="B287" s="75" t="str">
        <f>IF(PROSPECT!G287,PROSPECT!B287,"")</f>
        <v>BreakRoom - Sports Bar &amp; Restaurant</v>
      </c>
      <c r="C287" s="18" t="str">
        <f>IF(PROSPECT!G287,PROSPECT!C287,"")</f>
        <v>Coffee</v>
      </c>
      <c r="D287" s="18" t="str">
        <f>IF(PROSPECT!G287,PROSPECT!D287,"")</f>
        <v>Anh Tài
Chị Lee</v>
      </c>
      <c r="E287" s="76" t="str">
        <f>IF(PROSPECT!G287,PROSPECT!E287,"")</f>
        <v>702464756
0865665225</v>
      </c>
      <c r="F287" s="18">
        <f>IF(PROSPECT!G287,PROSPECT!F287,"")</f>
        <v>0</v>
      </c>
      <c r="G287" s="77">
        <v>45033</v>
      </c>
      <c r="H287" s="78">
        <v>0.64930555555555558</v>
      </c>
      <c r="I287" s="78">
        <v>0.65277777777777779</v>
      </c>
      <c r="J287" s="80" t="s">
        <v>2868</v>
      </c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</row>
    <row r="288" spans="1:24" ht="13.2">
      <c r="A288" s="75" t="str">
        <f>IF(PROSPECT!G288,PROSPECT!A288,"")</f>
        <v>SG287</v>
      </c>
      <c r="B288" s="75" t="str">
        <f>IF(PROSPECT!G288,PROSPECT!B288,"")</f>
        <v>Nến Cafe &amp; Bistro</v>
      </c>
      <c r="C288" s="18" t="str">
        <f>IF(PROSPECT!G288,PROSPECT!C288,"")</f>
        <v>Coffee</v>
      </c>
      <c r="D288" s="18" t="str">
        <f>IF(PROSPECT!G288,PROSPECT!D288,"")</f>
        <v>Anh Andy</v>
      </c>
      <c r="E288" s="76" t="str">
        <f>IF(PROSPECT!G288,PROSPECT!E288,"")</f>
        <v>085 548 2255</v>
      </c>
      <c r="F288" s="18" t="str">
        <f>IF(PROSPECT!G288,PROSPECT!F288,"")</f>
        <v>coffeecandle92@gmail.com</v>
      </c>
      <c r="G288" s="77">
        <v>45033</v>
      </c>
      <c r="H288" s="78">
        <v>0.69097222222222221</v>
      </c>
      <c r="I288" s="78">
        <v>0.69444444444444442</v>
      </c>
      <c r="J288" s="79" t="s">
        <v>2868</v>
      </c>
    </row>
    <row r="289" spans="1:10" ht="13.2">
      <c r="A289" s="75" t="str">
        <f>IF(PROSPECT!G289,PROSPECT!A289,"")</f>
        <v>SG288</v>
      </c>
      <c r="B289" s="75" t="str">
        <f>IF(PROSPECT!G289,PROSPECT!B289,"")</f>
        <v>Cà Rề cafe</v>
      </c>
      <c r="C289" s="18" t="str">
        <f>IF(PROSPECT!G289,PROSPECT!C289,"")</f>
        <v>Coffee</v>
      </c>
      <c r="D289" s="18" t="str">
        <f>IF(PROSPECT!G289,PROSPECT!D289,"")</f>
        <v>Hotline</v>
      </c>
      <c r="E289" s="76" t="str">
        <f>IF(PROSPECT!G289,PROSPECT!E289,"")</f>
        <v>088 616 13 80</v>
      </c>
      <c r="F289" s="18" t="str">
        <f>IF(PROSPECT!G289,PROSPECT!F289,"")</f>
        <v>carecafe.official@gmail.com</v>
      </c>
      <c r="G289" s="77">
        <v>45033</v>
      </c>
      <c r="H289" s="78">
        <v>0.73263888888888884</v>
      </c>
      <c r="I289" s="78">
        <v>0.73611111111111116</v>
      </c>
      <c r="J289" s="79" t="s">
        <v>2871</v>
      </c>
    </row>
    <row r="290" spans="1:10" ht="13.2">
      <c r="A290" s="75" t="str">
        <f>IF(PROSPECT!G290,PROSPECT!A290,"")</f>
        <v>SG289</v>
      </c>
      <c r="B290" s="75" t="str">
        <f>IF(PROSPECT!G290,PROSPECT!B290,"")</f>
        <v>Board Game Station coffee</v>
      </c>
      <c r="C290" s="18" t="str">
        <f>IF(PROSPECT!G290,PROSPECT!C290,"")</f>
        <v>Coffee</v>
      </c>
      <c r="D290" s="18" t="str">
        <f>IF(PROSPECT!G290,PROSPECT!D290,"")</f>
        <v>Anh Chủ</v>
      </c>
      <c r="E290" s="76" t="str">
        <f>IF(PROSPECT!G290,PROSPECT!E290,"")</f>
        <v>035 377 1890</v>
      </c>
      <c r="F290" s="18" t="str">
        <f>IF(PROSPECT!G290,PROSPECT!F290,"")</f>
        <v>tatbinhlk@gmail.com</v>
      </c>
      <c r="G290" s="77">
        <v>45033</v>
      </c>
      <c r="H290" s="78">
        <v>0.39930555555555558</v>
      </c>
      <c r="I290" s="78">
        <v>0.40277777777777779</v>
      </c>
      <c r="J290" s="79" t="s">
        <v>2868</v>
      </c>
    </row>
    <row r="291" spans="1:10" ht="13.2">
      <c r="A291" s="75" t="str">
        <f>IF(PROSPECT!G291,PROSPECT!A291,"")</f>
        <v>SG290</v>
      </c>
      <c r="B291" s="75" t="str">
        <f>IF(PROSPECT!G291,PROSPECT!B291,"")</f>
        <v>KIN Saigon Kafe</v>
      </c>
      <c r="C291" s="18" t="str">
        <f>IF(PROSPECT!G291,PROSPECT!C291,"")</f>
        <v>Coffee</v>
      </c>
      <c r="D291" s="18" t="str">
        <f>IF(PROSPECT!G291,PROSPECT!D291,"")</f>
        <v>Hotline</v>
      </c>
      <c r="E291" s="76" t="str">
        <f>IF(PROSPECT!G291,PROSPECT!E291,"")</f>
        <v>036 385 6878</v>
      </c>
      <c r="F291" s="18">
        <f>IF(PROSPECT!G291,PROSPECT!F291,"")</f>
        <v>0</v>
      </c>
      <c r="G291" s="77">
        <v>45033</v>
      </c>
      <c r="H291" s="78">
        <v>0.44097222222222221</v>
      </c>
      <c r="I291" s="78">
        <v>0.44444444444444442</v>
      </c>
      <c r="J291" s="79" t="s">
        <v>2868</v>
      </c>
    </row>
    <row r="292" spans="1:10" ht="13.2">
      <c r="A292" s="75" t="str">
        <f>IF(PROSPECT!G292,PROSPECT!A292,"")</f>
        <v>SG291</v>
      </c>
      <c r="B292" s="75" t="str">
        <f>IF(PROSPECT!G292,PROSPECT!B292,"")</f>
        <v>DAN'S PUB</v>
      </c>
      <c r="C292" s="18" t="str">
        <f>IF(PROSPECT!G292,PROSPECT!C292,"")</f>
        <v>Pub</v>
      </c>
      <c r="D292" s="18" t="str">
        <f>IF(PROSPECT!G292,PROSPECT!D292,"")</f>
        <v>Nguyễn Đức Huy</v>
      </c>
      <c r="E292" s="76" t="str">
        <f>IF(PROSPECT!G292,PROSPECT!E292,"")</f>
        <v>0776 788 929</v>
      </c>
      <c r="F292" s="18" t="str">
        <f>IF(PROSPECT!G292,PROSPECT!F292,"")</f>
        <v>danpub1222@gmail.com</v>
      </c>
      <c r="G292" s="77">
        <v>45033</v>
      </c>
      <c r="H292" s="78">
        <v>0.4826388888888889</v>
      </c>
      <c r="I292" s="78">
        <v>0.4861111111111111</v>
      </c>
      <c r="J292" s="79" t="s">
        <v>2868</v>
      </c>
    </row>
    <row r="293" spans="1:10" ht="13.2">
      <c r="A293" s="75" t="str">
        <f>IF(PROSPECT!G293,PROSPECT!A293,"")</f>
        <v/>
      </c>
      <c r="B293" s="75" t="str">
        <f>IF(PROSPECT!G293,PROSPECT!B293,"")</f>
        <v/>
      </c>
      <c r="C293" s="18" t="str">
        <f>IF(PROSPECT!G293,PROSPECT!C293,"")</f>
        <v/>
      </c>
      <c r="D293" s="18" t="str">
        <f>IF(PROSPECT!G293,PROSPECT!D293,"")</f>
        <v/>
      </c>
      <c r="E293" s="18" t="str">
        <f>IF(PROSPECT!G293,PROSPECT!E293,"")</f>
        <v/>
      </c>
      <c r="F293" s="18" t="str">
        <f>IF(PROSPECT!G293,PROSPECT!F293,"")</f>
        <v/>
      </c>
      <c r="G293" s="77"/>
      <c r="H293" s="78">
        <v>0.52430555555555558</v>
      </c>
      <c r="I293" s="78">
        <v>0.52777777777777779</v>
      </c>
      <c r="J293" s="79"/>
    </row>
    <row r="294" spans="1:10" ht="13.2">
      <c r="A294" s="75" t="str">
        <f>IF(PROSPECT!G294,PROSPECT!A294,"")</f>
        <v/>
      </c>
      <c r="B294" s="75" t="str">
        <f>IF(PROSPECT!G294,PROSPECT!B294,"")</f>
        <v/>
      </c>
      <c r="C294" s="18" t="str">
        <f>IF(PROSPECT!G294,PROSPECT!C294,"")</f>
        <v/>
      </c>
      <c r="D294" s="18" t="str">
        <f>IF(PROSPECT!G294,PROSPECT!D294,"")</f>
        <v/>
      </c>
      <c r="E294" s="18" t="str">
        <f>IF(PROSPECT!G294,PROSPECT!E294,"")</f>
        <v/>
      </c>
      <c r="F294" s="18" t="str">
        <f>IF(PROSPECT!G294,PROSPECT!F294,"")</f>
        <v/>
      </c>
      <c r="G294" s="77"/>
      <c r="H294" s="78">
        <v>0.56597222222222221</v>
      </c>
      <c r="I294" s="78">
        <v>0.56944444444444442</v>
      </c>
      <c r="J294" s="79"/>
    </row>
    <row r="295" spans="1:10" ht="13.2">
      <c r="A295" s="75" t="str">
        <f>IF(PROSPECT!G295,PROSPECT!A295,"")</f>
        <v/>
      </c>
      <c r="B295" s="75" t="str">
        <f>IF(PROSPECT!G295,PROSPECT!B295,"")</f>
        <v/>
      </c>
      <c r="C295" s="18" t="str">
        <f>IF(PROSPECT!G295,PROSPECT!C295,"")</f>
        <v/>
      </c>
      <c r="D295" s="18" t="str">
        <f>IF(PROSPECT!G295,PROSPECT!D295,"")</f>
        <v/>
      </c>
      <c r="E295" s="18" t="str">
        <f>IF(PROSPECT!G295,PROSPECT!E295,"")</f>
        <v/>
      </c>
      <c r="F295" s="18" t="str">
        <f>IF(PROSPECT!G295,PROSPECT!F295,"")</f>
        <v/>
      </c>
      <c r="G295" s="77"/>
      <c r="H295" s="78">
        <v>0.60763888888888884</v>
      </c>
      <c r="I295" s="78">
        <v>0.61111111111111116</v>
      </c>
      <c r="J295" s="79"/>
    </row>
    <row r="296" spans="1:10" ht="13.2">
      <c r="A296" s="75" t="str">
        <f>IF(PROSPECT!G296,PROSPECT!A296,"")</f>
        <v/>
      </c>
      <c r="B296" s="75" t="str">
        <f>IF(PROSPECT!G296,PROSPECT!B296,"")</f>
        <v/>
      </c>
      <c r="C296" s="18" t="str">
        <f>IF(PROSPECT!G296,PROSPECT!C296,"")</f>
        <v/>
      </c>
      <c r="D296" s="18" t="str">
        <f>IF(PROSPECT!G296,PROSPECT!D296,"")</f>
        <v/>
      </c>
      <c r="E296" s="18" t="str">
        <f>IF(PROSPECT!G296,PROSPECT!E296,"")</f>
        <v/>
      </c>
      <c r="F296" s="18" t="str">
        <f>IF(PROSPECT!G296,PROSPECT!F296,"")</f>
        <v/>
      </c>
      <c r="G296" s="77"/>
      <c r="H296" s="78">
        <v>0.64930555555555558</v>
      </c>
      <c r="I296" s="78">
        <v>0.65277777777777779</v>
      </c>
      <c r="J296" s="79"/>
    </row>
    <row r="297" spans="1:10" ht="13.2">
      <c r="A297" s="75" t="str">
        <f>IF(PROSPECT!G297,PROSPECT!A297,"")</f>
        <v>SG296</v>
      </c>
      <c r="B297" s="75" t="str">
        <f>IF(PROSPECT!G297,PROSPECT!B297,"")</f>
        <v>r ê u . coffee</v>
      </c>
      <c r="C297" s="18" t="str">
        <f>IF(PROSPECT!G297,PROSPECT!C297,"")</f>
        <v>Coffee</v>
      </c>
      <c r="D297" s="18" t="str">
        <f>IF(PROSPECT!G297,PROSPECT!D297,"")</f>
        <v>Chị Trang</v>
      </c>
      <c r="E297" s="76" t="str">
        <f>IF(PROSPECT!G297,PROSPECT!E297,"")</f>
        <v>096 698 88 15</v>
      </c>
      <c r="F297" s="18">
        <f>IF(PROSPECT!G297,PROSPECT!F297,"")</f>
        <v>0</v>
      </c>
      <c r="G297" s="77">
        <v>45034</v>
      </c>
      <c r="H297" s="78">
        <v>0.69097222222222221</v>
      </c>
      <c r="I297" s="78">
        <v>0.69444444444444442</v>
      </c>
      <c r="J297" s="79" t="s">
        <v>2871</v>
      </c>
    </row>
    <row r="298" spans="1:10" ht="13.2">
      <c r="A298" s="75" t="str">
        <f>IF(PROSPECT!G298,PROSPECT!A298,"")</f>
        <v/>
      </c>
      <c r="B298" s="75" t="str">
        <f>IF(PROSPECT!G298,PROSPECT!B298,"")</f>
        <v/>
      </c>
      <c r="C298" s="18" t="str">
        <f>IF(PROSPECT!G298,PROSPECT!C298,"")</f>
        <v/>
      </c>
      <c r="D298" s="18" t="str">
        <f>IF(PROSPECT!G298,PROSPECT!D298,"")</f>
        <v/>
      </c>
      <c r="E298" s="18" t="str">
        <f>IF(PROSPECT!G298,PROSPECT!E298,"")</f>
        <v/>
      </c>
      <c r="F298" s="18" t="str">
        <f>IF(PROSPECT!G298,PROSPECT!F298,"")</f>
        <v/>
      </c>
      <c r="G298" s="77"/>
      <c r="H298" s="78">
        <v>0.73263888888888884</v>
      </c>
      <c r="I298" s="78">
        <v>0.73611111111111116</v>
      </c>
      <c r="J298" s="79"/>
    </row>
    <row r="299" spans="1:10" ht="13.2">
      <c r="A299" s="75" t="str">
        <f>IF(PROSPECT!G299,PROSPECT!A299,"")</f>
        <v/>
      </c>
      <c r="B299" s="75" t="str">
        <f>IF(PROSPECT!G299,PROSPECT!B299,"")</f>
        <v/>
      </c>
      <c r="C299" s="18" t="str">
        <f>IF(PROSPECT!G299,PROSPECT!C299,"")</f>
        <v/>
      </c>
      <c r="D299" s="18" t="str">
        <f>IF(PROSPECT!G299,PROSPECT!D299,"")</f>
        <v/>
      </c>
      <c r="E299" s="18" t="str">
        <f>IF(PROSPECT!G299,PROSPECT!E299,"")</f>
        <v/>
      </c>
      <c r="F299" s="18" t="str">
        <f>IF(PROSPECT!G299,PROSPECT!F299,"")</f>
        <v/>
      </c>
      <c r="G299" s="77"/>
      <c r="H299" s="78">
        <v>0.39930555555555558</v>
      </c>
      <c r="I299" s="78">
        <v>0.40277777777777779</v>
      </c>
      <c r="J299" s="79"/>
    </row>
    <row r="300" spans="1:10" ht="13.2">
      <c r="A300" s="75" t="str">
        <f>IF(PROSPECT!G300,PROSPECT!A300,"")</f>
        <v>SG299</v>
      </c>
      <c r="B300" s="75" t="str">
        <f>IF(PROSPECT!G300,PROSPECT!B300,"")</f>
        <v>Rehab Station</v>
      </c>
      <c r="C300" s="18" t="str">
        <f>IF(PROSPECT!G300,PROSPECT!C300,"")</f>
        <v>Pub</v>
      </c>
      <c r="D300" s="18" t="str">
        <f>IF(PROSPECT!G300,PROSPECT!D300,"")</f>
        <v>Hotline</v>
      </c>
      <c r="E300" s="76" t="str">
        <f>IF(PROSPECT!G300,PROSPECT!E300,"")</f>
        <v>028 3911 8229</v>
      </c>
      <c r="F300" s="18" t="str">
        <f>IF(PROSPECT!G300,PROSPECT!F300,"")</f>
        <v>hello@rehabstation.com.vn</v>
      </c>
      <c r="G300" s="77">
        <v>45034</v>
      </c>
      <c r="H300" s="78">
        <v>0.44097222222222221</v>
      </c>
      <c r="I300" s="78">
        <v>0.44444444444444442</v>
      </c>
      <c r="J300" s="79" t="s">
        <v>2871</v>
      </c>
    </row>
    <row r="301" spans="1:10" ht="13.2">
      <c r="A301" s="75" t="str">
        <f>IF(PROSPECT!G301,PROSPECT!A301,"")</f>
        <v>SG300</v>
      </c>
      <c r="B301" s="75" t="str">
        <f>IF(PROSPECT!G301,PROSPECT!B301,"")</f>
        <v>Chill Corner Thảo Điền</v>
      </c>
      <c r="C301" s="18" t="str">
        <f>IF(PROSPECT!G301,PROSPECT!C301,"")</f>
        <v>Nhà hàng</v>
      </c>
      <c r="D301" s="18" t="str">
        <f>IF(PROSPECT!G301,PROSPECT!D301,"")</f>
        <v>Hotline</v>
      </c>
      <c r="E301" s="76" t="str">
        <f>IF(PROSPECT!G301,PROSPECT!E301,"")</f>
        <v>0896 162 696</v>
      </c>
      <c r="F301" s="18">
        <f>IF(PROSPECT!G301,PROSPECT!F301,"")</f>
        <v>0</v>
      </c>
      <c r="G301" s="77">
        <v>45034</v>
      </c>
      <c r="H301" s="78">
        <v>0.4826388888888889</v>
      </c>
      <c r="I301" s="78">
        <v>0.4861111111111111</v>
      </c>
      <c r="J301" s="79" t="s">
        <v>2869</v>
      </c>
    </row>
    <row r="302" spans="1:10" ht="13.2">
      <c r="A302" s="75" t="str">
        <f>IF(PROSPECT!G302,PROSPECT!A302,"")</f>
        <v/>
      </c>
      <c r="B302" s="75" t="str">
        <f>IF(PROSPECT!G302,PROSPECT!B302,"")</f>
        <v/>
      </c>
      <c r="C302" s="18" t="str">
        <f>IF(PROSPECT!G302,PROSPECT!C302,"")</f>
        <v/>
      </c>
      <c r="D302" s="18" t="str">
        <f>IF(PROSPECT!G302,PROSPECT!D302,"")</f>
        <v/>
      </c>
      <c r="E302" s="18" t="str">
        <f>IF(PROSPECT!G302,PROSPECT!E302,"")</f>
        <v/>
      </c>
      <c r="F302" s="18" t="str">
        <f>IF(PROSPECT!G302,PROSPECT!F302,"")</f>
        <v/>
      </c>
      <c r="G302" s="77"/>
      <c r="H302" s="78">
        <v>0.52430555555555558</v>
      </c>
      <c r="I302" s="78">
        <v>0.52777777777777779</v>
      </c>
      <c r="J302" s="79"/>
    </row>
    <row r="303" spans="1:10" ht="13.2">
      <c r="A303" s="75" t="str">
        <f>IF(PROSPECT!G303,PROSPECT!A303,"")</f>
        <v>SG302</v>
      </c>
      <c r="B303" s="75" t="str">
        <f>IF(PROSPECT!G303,PROSPECT!B303,"")</f>
        <v>Bonjour Cafe the Art</v>
      </c>
      <c r="C303" s="18" t="str">
        <f>IF(PROSPECT!G303,PROSPECT!C303,"")</f>
        <v>Coffee</v>
      </c>
      <c r="D303" s="18" t="str">
        <f>IF(PROSPECT!G303,PROSPECT!D303,"")</f>
        <v>Hotline</v>
      </c>
      <c r="E303" s="76" t="str">
        <f>IF(PROSPECT!G303,PROSPECT!E303,"")</f>
        <v>0387 384 548</v>
      </c>
      <c r="F303" s="18" t="str">
        <f>IF(PROSPECT!G303,PROSPECT!F303,"")</f>
        <v>Nguyenha.media@gmail.com</v>
      </c>
      <c r="G303" s="77">
        <v>45034</v>
      </c>
      <c r="H303" s="78">
        <v>0.56597222222222221</v>
      </c>
      <c r="I303" s="78">
        <v>0.56944444444444442</v>
      </c>
      <c r="J303" s="79" t="s">
        <v>2869</v>
      </c>
    </row>
    <row r="304" spans="1:10" ht="13.2">
      <c r="A304" s="75" t="str">
        <f>IF(PROSPECT!G304,PROSPECT!A304,"")</f>
        <v>SG303</v>
      </c>
      <c r="B304" s="75" t="str">
        <f>IF(PROSPECT!G304,PROSPECT!B304,"")</f>
        <v>BIN'S HOUSE COFFEE</v>
      </c>
      <c r="C304" s="18" t="str">
        <f>IF(PROSPECT!G304,PROSPECT!C304,"")</f>
        <v>Coffee</v>
      </c>
      <c r="D304" s="18" t="str">
        <f>IF(PROSPECT!G304,PROSPECT!D304,"")</f>
        <v>Anh Hùng</v>
      </c>
      <c r="E304" s="76" t="str">
        <f>IF(PROSPECT!G304,PROSPECT!E304,"")</f>
        <v>0888 877 779</v>
      </c>
      <c r="F304" s="18" t="str">
        <f>IF(PROSPECT!G304,PROSPECT!F304,"")</f>
        <v>quochung0222@gmail.com</v>
      </c>
      <c r="G304" s="77">
        <v>45034</v>
      </c>
      <c r="H304" s="78">
        <v>0.60763888888888884</v>
      </c>
      <c r="I304" s="78">
        <v>0.61111111111111116</v>
      </c>
      <c r="J304" s="79" t="s">
        <v>2869</v>
      </c>
    </row>
    <row r="305" spans="1:10" ht="13.2">
      <c r="A305" s="75" t="str">
        <f>IF(PROSPECT!G305,PROSPECT!A305,"")</f>
        <v/>
      </c>
      <c r="B305" s="75" t="str">
        <f>IF(PROSPECT!G305,PROSPECT!B305,"")</f>
        <v/>
      </c>
      <c r="C305" s="18" t="str">
        <f>IF(PROSPECT!G305,PROSPECT!C305,"")</f>
        <v/>
      </c>
      <c r="D305" s="18" t="str">
        <f>IF(PROSPECT!G305,PROSPECT!D305,"")</f>
        <v/>
      </c>
      <c r="E305" s="18" t="str">
        <f>IF(PROSPECT!G305,PROSPECT!E305,"")</f>
        <v/>
      </c>
      <c r="F305" s="18" t="str">
        <f>IF(PROSPECT!G305,PROSPECT!F305,"")</f>
        <v/>
      </c>
      <c r="G305" s="77"/>
      <c r="H305" s="78">
        <v>0.64930555555555558</v>
      </c>
      <c r="I305" s="78">
        <v>0.65277777777777779</v>
      </c>
      <c r="J305" s="79"/>
    </row>
    <row r="306" spans="1:10" ht="13.2">
      <c r="A306" s="75" t="str">
        <f>IF(PROSPECT!G306,PROSPECT!A306,"")</f>
        <v/>
      </c>
      <c r="B306" s="75" t="str">
        <f>IF(PROSPECT!G306,PROSPECT!B306,"")</f>
        <v/>
      </c>
      <c r="C306" s="18" t="str">
        <f>IF(PROSPECT!G306,PROSPECT!C306,"")</f>
        <v/>
      </c>
      <c r="D306" s="18" t="str">
        <f>IF(PROSPECT!G306,PROSPECT!D306,"")</f>
        <v/>
      </c>
      <c r="E306" s="18" t="str">
        <f>IF(PROSPECT!G306,PROSPECT!E306,"")</f>
        <v/>
      </c>
      <c r="F306" s="18" t="str">
        <f>IF(PROSPECT!G306,PROSPECT!F306,"")</f>
        <v/>
      </c>
      <c r="G306" s="77"/>
      <c r="H306" s="78">
        <v>0.69097222222222221</v>
      </c>
      <c r="I306" s="78">
        <v>0.69444444444444442</v>
      </c>
      <c r="J306" s="79"/>
    </row>
    <row r="307" spans="1:10" ht="13.2">
      <c r="A307" s="75" t="str">
        <f>IF(PROSPECT!G307,PROSPECT!A307,"")</f>
        <v/>
      </c>
      <c r="B307" s="75" t="str">
        <f>IF(PROSPECT!G307,PROSPECT!B307,"")</f>
        <v/>
      </c>
      <c r="C307" s="18" t="str">
        <f>IF(PROSPECT!G307,PROSPECT!C307,"")</f>
        <v/>
      </c>
      <c r="D307" s="18" t="str">
        <f>IF(PROSPECT!G307,PROSPECT!D307,"")</f>
        <v/>
      </c>
      <c r="E307" s="18" t="str">
        <f>IF(PROSPECT!G307,PROSPECT!E307,"")</f>
        <v/>
      </c>
      <c r="F307" s="18" t="str">
        <f>IF(PROSPECT!G307,PROSPECT!F307,"")</f>
        <v/>
      </c>
      <c r="G307" s="77"/>
      <c r="H307" s="78">
        <v>0.73263888888888884</v>
      </c>
      <c r="I307" s="78">
        <v>0.73611111111111116</v>
      </c>
      <c r="J307" s="79"/>
    </row>
    <row r="308" spans="1:10" ht="13.2">
      <c r="A308" s="75" t="str">
        <f>IF(PROSPECT!G308,PROSPECT!A308,"")</f>
        <v/>
      </c>
      <c r="B308" s="75" t="str">
        <f>IF(PROSPECT!G308,PROSPECT!B308,"")</f>
        <v/>
      </c>
      <c r="C308" s="18" t="str">
        <f>IF(PROSPECT!G308,PROSPECT!C308,"")</f>
        <v/>
      </c>
      <c r="D308" s="18" t="str">
        <f>IF(PROSPECT!G308,PROSPECT!D308,"")</f>
        <v/>
      </c>
      <c r="E308" s="18" t="str">
        <f>IF(PROSPECT!G308,PROSPECT!E308,"")</f>
        <v/>
      </c>
      <c r="F308" s="18" t="str">
        <f>IF(PROSPECT!G308,PROSPECT!F308,"")</f>
        <v/>
      </c>
      <c r="G308" s="77"/>
      <c r="H308" s="78">
        <v>0.39930555555555558</v>
      </c>
      <c r="I308" s="78">
        <v>0.40277777777777779</v>
      </c>
      <c r="J308" s="79"/>
    </row>
    <row r="309" spans="1:10" ht="13.2">
      <c r="A309" s="75" t="str">
        <f>IF(PROSPECT!G309,PROSPECT!A309,"")</f>
        <v>SG308</v>
      </c>
      <c r="B309" s="75" t="str">
        <f>IF(PROSPECT!G309,PROSPECT!B309,"")</f>
        <v>Dolphy Cafe</v>
      </c>
      <c r="C309" s="18" t="str">
        <f>IF(PROSPECT!G309,PROSPECT!C309,"")</f>
        <v>Coffee</v>
      </c>
      <c r="D309" s="18" t="str">
        <f>IF(PROSPECT!G309,PROSPECT!D309,"")</f>
        <v>Hotline</v>
      </c>
      <c r="E309" s="76" t="str">
        <f>IF(PROSPECT!G309,PROSPECT!E309,"")</f>
        <v>093 808 49 85</v>
      </c>
      <c r="F309" s="18" t="str">
        <f>IF(PROSPECT!G309,PROSPECT!F309,"")</f>
        <v>contact@dolphycafe.com</v>
      </c>
      <c r="G309" s="77">
        <v>45034</v>
      </c>
      <c r="H309" s="78">
        <v>0.44097222222222221</v>
      </c>
      <c r="I309" s="78">
        <v>0.44444444444444442</v>
      </c>
      <c r="J309" s="79" t="s">
        <v>2871</v>
      </c>
    </row>
    <row r="310" spans="1:10" ht="13.2">
      <c r="A310" s="75" t="str">
        <f>IF(PROSPECT!G310,PROSPECT!A310,"")</f>
        <v/>
      </c>
      <c r="B310" s="75" t="str">
        <f>IF(PROSPECT!G310,PROSPECT!B310,"")</f>
        <v/>
      </c>
      <c r="C310" s="18" t="str">
        <f>IF(PROSPECT!G310,PROSPECT!C310,"")</f>
        <v/>
      </c>
      <c r="D310" s="18" t="str">
        <f>IF(PROSPECT!G310,PROSPECT!D310,"")</f>
        <v/>
      </c>
      <c r="E310" s="18" t="str">
        <f>IF(PROSPECT!G310,PROSPECT!E310,"")</f>
        <v/>
      </c>
      <c r="F310" s="18" t="str">
        <f>IF(PROSPECT!G310,PROSPECT!F310,"")</f>
        <v/>
      </c>
      <c r="G310" s="77"/>
      <c r="H310" s="78">
        <v>0.4826388888888889</v>
      </c>
      <c r="I310" s="78">
        <v>0.4861111111111111</v>
      </c>
      <c r="J310" s="79"/>
    </row>
    <row r="311" spans="1:10" ht="13.2">
      <c r="A311" s="75" t="str">
        <f>IF(PROSPECT!G311,PROSPECT!A311,"")</f>
        <v/>
      </c>
      <c r="B311" s="75" t="str">
        <f>IF(PROSPECT!G311,PROSPECT!B311,"")</f>
        <v/>
      </c>
      <c r="C311" s="18" t="str">
        <f>IF(PROSPECT!G311,PROSPECT!C311,"")</f>
        <v/>
      </c>
      <c r="D311" s="18" t="str">
        <f>IF(PROSPECT!G311,PROSPECT!D311,"")</f>
        <v/>
      </c>
      <c r="E311" s="18" t="str">
        <f>IF(PROSPECT!G311,PROSPECT!E311,"")</f>
        <v/>
      </c>
      <c r="F311" s="18" t="str">
        <f>IF(PROSPECT!G311,PROSPECT!F311,"")</f>
        <v/>
      </c>
      <c r="G311" s="77"/>
      <c r="H311" s="78">
        <v>0.52430555555555558</v>
      </c>
      <c r="I311" s="78">
        <v>0.52777777777777779</v>
      </c>
      <c r="J311" s="79"/>
    </row>
    <row r="312" spans="1:10" ht="13.2">
      <c r="A312" s="75" t="str">
        <f>IF(PROSPECT!G312,PROSPECT!A312,"")</f>
        <v/>
      </c>
      <c r="B312" s="75" t="str">
        <f>IF(PROSPECT!G312,PROSPECT!B312,"")</f>
        <v/>
      </c>
      <c r="C312" s="18" t="str">
        <f>IF(PROSPECT!G312,PROSPECT!C312,"")</f>
        <v/>
      </c>
      <c r="D312" s="18" t="str">
        <f>IF(PROSPECT!G312,PROSPECT!D312,"")</f>
        <v/>
      </c>
      <c r="E312" s="18" t="str">
        <f>IF(PROSPECT!G312,PROSPECT!E312,"")</f>
        <v/>
      </c>
      <c r="F312" s="18" t="str">
        <f>IF(PROSPECT!G312,PROSPECT!F312,"")</f>
        <v/>
      </c>
      <c r="G312" s="77"/>
      <c r="H312" s="78">
        <v>0.56597222222222221</v>
      </c>
      <c r="I312" s="78">
        <v>0.56944444444444442</v>
      </c>
      <c r="J312" s="79"/>
    </row>
    <row r="313" spans="1:10" ht="13.2">
      <c r="A313" s="75" t="str">
        <f>IF(PROSPECT!G313,PROSPECT!A313,"")</f>
        <v/>
      </c>
      <c r="B313" s="75" t="str">
        <f>IF(PROSPECT!G313,PROSPECT!B313,"")</f>
        <v/>
      </c>
      <c r="C313" s="18" t="str">
        <f>IF(PROSPECT!G313,PROSPECT!C313,"")</f>
        <v/>
      </c>
      <c r="D313" s="18" t="str">
        <f>IF(PROSPECT!G313,PROSPECT!D313,"")</f>
        <v/>
      </c>
      <c r="E313" s="18" t="str">
        <f>IF(PROSPECT!G313,PROSPECT!E313,"")</f>
        <v/>
      </c>
      <c r="F313" s="18" t="str">
        <f>IF(PROSPECT!G313,PROSPECT!F313,"")</f>
        <v/>
      </c>
      <c r="G313" s="77"/>
      <c r="H313" s="78">
        <v>0.60763888888888884</v>
      </c>
      <c r="I313" s="78">
        <v>0.61111111111111116</v>
      </c>
      <c r="J313" s="79"/>
    </row>
    <row r="314" spans="1:10" ht="13.2">
      <c r="A314" s="75" t="str">
        <f>IF(PROSPECT!G314,PROSPECT!A314,"")</f>
        <v/>
      </c>
      <c r="B314" s="75" t="str">
        <f>IF(PROSPECT!G314,PROSPECT!B314,"")</f>
        <v/>
      </c>
      <c r="C314" s="18" t="str">
        <f>IF(PROSPECT!G314,PROSPECT!C314,"")</f>
        <v/>
      </c>
      <c r="D314" s="18" t="str">
        <f>IF(PROSPECT!G314,PROSPECT!D314,"")</f>
        <v/>
      </c>
      <c r="E314" s="18" t="str">
        <f>IF(PROSPECT!G314,PROSPECT!E314,"")</f>
        <v/>
      </c>
      <c r="F314" s="18" t="str">
        <f>IF(PROSPECT!G314,PROSPECT!F314,"")</f>
        <v/>
      </c>
      <c r="G314" s="77"/>
      <c r="H314" s="78">
        <v>0.64930555555555558</v>
      </c>
      <c r="I314" s="78">
        <v>0.65277777777777779</v>
      </c>
      <c r="J314" s="79"/>
    </row>
    <row r="315" spans="1:10" ht="13.2">
      <c r="A315" s="75" t="str">
        <f>IF(PROSPECT!G315,PROSPECT!A315,"")</f>
        <v/>
      </c>
      <c r="B315" s="75" t="str">
        <f>IF(PROSPECT!G315,PROSPECT!B315,"")</f>
        <v/>
      </c>
      <c r="C315" s="18" t="str">
        <f>IF(PROSPECT!G315,PROSPECT!C315,"")</f>
        <v/>
      </c>
      <c r="D315" s="18" t="str">
        <f>IF(PROSPECT!G315,PROSPECT!D315,"")</f>
        <v/>
      </c>
      <c r="E315" s="18" t="str">
        <f>IF(PROSPECT!G315,PROSPECT!E315,"")</f>
        <v/>
      </c>
      <c r="F315" s="18" t="str">
        <f>IF(PROSPECT!G315,PROSPECT!F315,"")</f>
        <v/>
      </c>
      <c r="G315" s="77"/>
      <c r="H315" s="78">
        <v>0.69097222222222221</v>
      </c>
      <c r="I315" s="78">
        <v>0.69444444444444442</v>
      </c>
      <c r="J315" s="79"/>
    </row>
    <row r="316" spans="1:10" ht="13.2">
      <c r="A316" s="75" t="str">
        <f>IF(PROSPECT!G316,PROSPECT!A316,"")</f>
        <v>SG315</v>
      </c>
      <c r="B316" s="75" t="str">
        <f>IF(PROSPECT!G316,PROSPECT!B316,"")</f>
        <v>MAD Wine bar</v>
      </c>
      <c r="C316" s="18" t="str">
        <f>IF(PROSPECT!G316,PROSPECT!C316,"")</f>
        <v>Pub</v>
      </c>
      <c r="D316" s="18" t="str">
        <f>IF(PROSPECT!G316,PROSPECT!D316,"")</f>
        <v>Hotline</v>
      </c>
      <c r="E316" s="76" t="str">
        <f>IF(PROSPECT!G316,PROSPECT!E316,"")</f>
        <v>094 653 43 26</v>
      </c>
      <c r="F316" s="18" t="str">
        <f>IF(PROSPECT!G316,PROSPECT!F316,"")</f>
        <v>Madwinesaigon@gmail.com</v>
      </c>
      <c r="G316" s="77">
        <v>45035</v>
      </c>
      <c r="H316" s="78">
        <v>0.73263888888888884</v>
      </c>
      <c r="I316" s="78">
        <v>0.73611111111111116</v>
      </c>
      <c r="J316" s="79" t="s">
        <v>2871</v>
      </c>
    </row>
    <row r="317" spans="1:10" ht="13.2">
      <c r="A317" s="75" t="str">
        <f>IF(PROSPECT!G317,PROSPECT!A317,"")</f>
        <v/>
      </c>
      <c r="B317" s="75" t="str">
        <f>IF(PROSPECT!G317,PROSPECT!B317,"")</f>
        <v/>
      </c>
      <c r="C317" s="18" t="str">
        <f>IF(PROSPECT!G317,PROSPECT!C317,"")</f>
        <v/>
      </c>
      <c r="D317" s="18" t="str">
        <f>IF(PROSPECT!G317,PROSPECT!D317,"")</f>
        <v/>
      </c>
      <c r="E317" s="18" t="str">
        <f>IF(PROSPECT!G317,PROSPECT!E317,"")</f>
        <v/>
      </c>
      <c r="F317" s="18" t="str">
        <f>IF(PROSPECT!G317,PROSPECT!F317,"")</f>
        <v/>
      </c>
      <c r="G317" s="77"/>
      <c r="H317" s="78">
        <v>0.39930555555555558</v>
      </c>
      <c r="I317" s="78">
        <v>0.40277777777777779</v>
      </c>
      <c r="J317" s="79"/>
    </row>
    <row r="318" spans="1:10" ht="13.2">
      <c r="A318" s="75" t="str">
        <f>IF(PROSPECT!G318,PROSPECT!A318,"")</f>
        <v/>
      </c>
      <c r="B318" s="75" t="str">
        <f>IF(PROSPECT!G318,PROSPECT!B318,"")</f>
        <v/>
      </c>
      <c r="C318" s="18" t="str">
        <f>IF(PROSPECT!G318,PROSPECT!C318,"")</f>
        <v/>
      </c>
      <c r="D318" s="18" t="str">
        <f>IF(PROSPECT!G318,PROSPECT!D318,"")</f>
        <v/>
      </c>
      <c r="E318" s="18" t="str">
        <f>IF(PROSPECT!G318,PROSPECT!E318,"")</f>
        <v/>
      </c>
      <c r="F318" s="18" t="str">
        <f>IF(PROSPECT!G318,PROSPECT!F318,"")</f>
        <v/>
      </c>
      <c r="G318" s="77"/>
      <c r="H318" s="78">
        <v>0.44097222222222221</v>
      </c>
      <c r="I318" s="78">
        <v>0.44444444444444442</v>
      </c>
      <c r="J318" s="79"/>
    </row>
    <row r="319" spans="1:10" ht="13.2">
      <c r="A319" s="75" t="str">
        <f>IF(PROSPECT!G319,PROSPECT!A319,"")</f>
        <v/>
      </c>
      <c r="B319" s="75" t="str">
        <f>IF(PROSPECT!G319,PROSPECT!B319,"")</f>
        <v/>
      </c>
      <c r="C319" s="18" t="str">
        <f>IF(PROSPECT!G319,PROSPECT!C319,"")</f>
        <v/>
      </c>
      <c r="D319" s="18" t="str">
        <f>IF(PROSPECT!G319,PROSPECT!D319,"")</f>
        <v/>
      </c>
      <c r="E319" s="18" t="str">
        <f>IF(PROSPECT!G319,PROSPECT!E319,"")</f>
        <v/>
      </c>
      <c r="F319" s="18" t="str">
        <f>IF(PROSPECT!G319,PROSPECT!F319,"")</f>
        <v/>
      </c>
      <c r="G319" s="77"/>
      <c r="H319" s="78">
        <v>0.4826388888888889</v>
      </c>
      <c r="I319" s="78">
        <v>0.4861111111111111</v>
      </c>
      <c r="J319" s="79"/>
    </row>
    <row r="320" spans="1:10" ht="13.2">
      <c r="A320" s="75" t="str">
        <f>IF(PROSPECT!G320,PROSPECT!A320,"")</f>
        <v/>
      </c>
      <c r="B320" s="75" t="str">
        <f>IF(PROSPECT!G320,PROSPECT!B320,"")</f>
        <v/>
      </c>
      <c r="C320" s="18" t="str">
        <f>IF(PROSPECT!G320,PROSPECT!C320,"")</f>
        <v/>
      </c>
      <c r="D320" s="18" t="str">
        <f>IF(PROSPECT!G320,PROSPECT!D320,"")</f>
        <v/>
      </c>
      <c r="E320" s="18" t="str">
        <f>IF(PROSPECT!G320,PROSPECT!E320,"")</f>
        <v/>
      </c>
      <c r="F320" s="18" t="str">
        <f>IF(PROSPECT!G320,PROSPECT!F320,"")</f>
        <v/>
      </c>
      <c r="G320" s="77"/>
      <c r="H320" s="78">
        <v>0.52430555555555558</v>
      </c>
      <c r="I320" s="78">
        <v>0.52777777777777779</v>
      </c>
      <c r="J320" s="79"/>
    </row>
    <row r="321" spans="1:10" ht="13.2">
      <c r="A321" s="75" t="str">
        <f>IF(PROSPECT!G321,PROSPECT!A321,"")</f>
        <v>SG320</v>
      </c>
      <c r="B321" s="75" t="str">
        <f>IF(PROSPECT!G321,PROSPECT!B321,"")</f>
        <v>Bearloga - Shisha Place</v>
      </c>
      <c r="C321" s="18" t="str">
        <f>IF(PROSPECT!G321,PROSPECT!C321,"")</f>
        <v>Pub</v>
      </c>
      <c r="D321" s="18" t="str">
        <f>IF(PROSPECT!G321,PROSPECT!D321,"")</f>
        <v>Hotline</v>
      </c>
      <c r="E321" s="76" t="str">
        <f>IF(PROSPECT!G321,PROSPECT!E321,"")</f>
        <v>0707 302 443</v>
      </c>
      <c r="F321" s="18" t="str">
        <f>IF(PROSPECT!G321,PROSPECT!F321,"")</f>
        <v>Shishaplacesaigon@gmail.com</v>
      </c>
      <c r="G321" s="77">
        <v>45035</v>
      </c>
      <c r="H321" s="78">
        <v>0.56597222222222221</v>
      </c>
      <c r="I321" s="78">
        <v>0.56944444444444442</v>
      </c>
      <c r="J321" s="79" t="s">
        <v>2869</v>
      </c>
    </row>
    <row r="322" spans="1:10" ht="13.2">
      <c r="A322" s="75" t="str">
        <f>IF(PROSPECT!G322,PROSPECT!A322,"")</f>
        <v/>
      </c>
      <c r="B322" s="75" t="str">
        <f>IF(PROSPECT!G322,PROSPECT!B322,"")</f>
        <v/>
      </c>
      <c r="C322" s="18" t="str">
        <f>IF(PROSPECT!G322,PROSPECT!C322,"")</f>
        <v/>
      </c>
      <c r="D322" s="18" t="str">
        <f>IF(PROSPECT!G322,PROSPECT!D322,"")</f>
        <v/>
      </c>
      <c r="E322" s="18" t="str">
        <f>IF(PROSPECT!G322,PROSPECT!E322,"")</f>
        <v/>
      </c>
      <c r="F322" s="18" t="str">
        <f>IF(PROSPECT!G322,PROSPECT!F322,"")</f>
        <v/>
      </c>
      <c r="G322" s="77"/>
      <c r="H322" s="78">
        <v>0.60763888888888884</v>
      </c>
      <c r="I322" s="78">
        <v>0.61111111111111116</v>
      </c>
      <c r="J322" s="79"/>
    </row>
    <row r="323" spans="1:10" ht="13.2">
      <c r="A323" s="75" t="str">
        <f>IF(PROSPECT!G323,PROSPECT!A323,"")</f>
        <v/>
      </c>
      <c r="B323" s="75" t="str">
        <f>IF(PROSPECT!G323,PROSPECT!B323,"")</f>
        <v/>
      </c>
      <c r="C323" s="18" t="str">
        <f>IF(PROSPECT!G323,PROSPECT!C323,"")</f>
        <v/>
      </c>
      <c r="D323" s="18" t="str">
        <f>IF(PROSPECT!G323,PROSPECT!D323,"")</f>
        <v/>
      </c>
      <c r="E323" s="18" t="str">
        <f>IF(PROSPECT!G323,PROSPECT!E323,"")</f>
        <v/>
      </c>
      <c r="F323" s="18" t="str">
        <f>IF(PROSPECT!G323,PROSPECT!F323,"")</f>
        <v/>
      </c>
      <c r="G323" s="77"/>
      <c r="H323" s="78">
        <v>0.64930555555555558</v>
      </c>
      <c r="I323" s="78">
        <v>0.65277777777777779</v>
      </c>
      <c r="J323" s="79"/>
    </row>
    <row r="324" spans="1:10" ht="13.2">
      <c r="A324" s="75" t="str">
        <f>IF(PROSPECT!G324,PROSPECT!A324,"")</f>
        <v>SG323</v>
      </c>
      <c r="B324" s="75" t="str">
        <f>IF(PROSPECT!G324,PROSPECT!B324,"")</f>
        <v>Soma Saigon</v>
      </c>
      <c r="C324" s="18" t="str">
        <f>IF(PROSPECT!G324,PROSPECT!C324,"")</f>
        <v>Pub</v>
      </c>
      <c r="D324" s="18" t="str">
        <f>IF(PROSPECT!G324,PROSPECT!D324,"")</f>
        <v>Hotline</v>
      </c>
      <c r="E324" s="76" t="str">
        <f>IF(PROSPECT!G324,PROSPECT!E324,"")</f>
        <v>0795 070 010</v>
      </c>
      <c r="F324" s="18" t="str">
        <f>IF(PROSPECT!G324,PROSPECT!F324,"")</f>
        <v>info@thegreenbox.vn</v>
      </c>
      <c r="G324" s="77">
        <v>45035</v>
      </c>
      <c r="H324" s="78">
        <v>0.69097222222222221</v>
      </c>
      <c r="I324" s="78">
        <v>0.69444444444444442</v>
      </c>
      <c r="J324" s="79" t="s">
        <v>2871</v>
      </c>
    </row>
    <row r="325" spans="1:10" ht="13.2">
      <c r="A325" s="75" t="str">
        <f>IF(PROSPECT!G325,PROSPECT!A325,"")</f>
        <v/>
      </c>
      <c r="B325" s="75" t="str">
        <f>IF(PROSPECT!G325,PROSPECT!B325,"")</f>
        <v/>
      </c>
      <c r="C325" s="18" t="str">
        <f>IF(PROSPECT!G325,PROSPECT!C325,"")</f>
        <v/>
      </c>
      <c r="D325" s="18" t="str">
        <f>IF(PROSPECT!G325,PROSPECT!D325,"")</f>
        <v/>
      </c>
      <c r="E325" s="18" t="str">
        <f>IF(PROSPECT!G325,PROSPECT!E325,"")</f>
        <v/>
      </c>
      <c r="F325" s="18" t="str">
        <f>IF(PROSPECT!G325,PROSPECT!F325,"")</f>
        <v/>
      </c>
      <c r="G325" s="77"/>
      <c r="H325" s="78">
        <v>0.73263888888888884</v>
      </c>
      <c r="I325" s="78">
        <v>0.73611111111111116</v>
      </c>
      <c r="J325" s="79"/>
    </row>
    <row r="326" spans="1:10" ht="13.2">
      <c r="A326" s="75" t="str">
        <f>IF(PROSPECT!G326,PROSPECT!A326,"")</f>
        <v>SG325</v>
      </c>
      <c r="B326" s="75" t="str">
        <f>IF(PROSPECT!G326,PROSPECT!B326,"")</f>
        <v>Belgica Brewpub and Restaurant</v>
      </c>
      <c r="C326" s="18" t="str">
        <f>IF(PROSPECT!G326,PROSPECT!C326,"")</f>
        <v>Nhà hàng</v>
      </c>
      <c r="D326" s="18" t="str">
        <f>IF(PROSPECT!G326,PROSPECT!D326,"")</f>
        <v>Chị chủ</v>
      </c>
      <c r="E326" s="76" t="str">
        <f>IF(PROSPECT!G326,PROSPECT!E326,"")</f>
        <v>090 988 84 70</v>
      </c>
      <c r="F326" s="18" t="str">
        <f>IF(PROSPECT!G326,PROSPECT!F326,"")</f>
        <v>info@belgicabrewery.com</v>
      </c>
      <c r="G326" s="77"/>
      <c r="H326" s="78">
        <v>0.39930555555555558</v>
      </c>
      <c r="I326" s="78">
        <v>0.40277777777777779</v>
      </c>
      <c r="J326" s="79" t="s">
        <v>2869</v>
      </c>
    </row>
    <row r="327" spans="1:10" ht="13.2">
      <c r="A327" s="75" t="str">
        <f>IF(PROSPECT!G327,PROSPECT!A327,"")</f>
        <v/>
      </c>
      <c r="B327" s="75" t="str">
        <f>IF(PROSPECT!G327,PROSPECT!B327,"")</f>
        <v/>
      </c>
      <c r="C327" s="18" t="str">
        <f>IF(PROSPECT!G327,PROSPECT!C327,"")</f>
        <v/>
      </c>
      <c r="D327" s="18" t="str">
        <f>IF(PROSPECT!G327,PROSPECT!D327,"")</f>
        <v/>
      </c>
      <c r="E327" s="18" t="str">
        <f>IF(PROSPECT!G327,PROSPECT!E327,"")</f>
        <v/>
      </c>
      <c r="F327" s="18" t="str">
        <f>IF(PROSPECT!G327,PROSPECT!F327,"")</f>
        <v/>
      </c>
      <c r="G327" s="77"/>
      <c r="H327" s="78">
        <v>0.44097222222222221</v>
      </c>
      <c r="I327" s="78">
        <v>0.44444444444444442</v>
      </c>
      <c r="J327" s="79"/>
    </row>
    <row r="328" spans="1:10" ht="13.2">
      <c r="A328" s="75" t="str">
        <f>IF(PROSPECT!G328,PROSPECT!A328,"")</f>
        <v/>
      </c>
      <c r="B328" s="75" t="str">
        <f>IF(PROSPECT!G328,PROSPECT!B328,"")</f>
        <v/>
      </c>
      <c r="C328" s="18" t="str">
        <f>IF(PROSPECT!G328,PROSPECT!C328,"")</f>
        <v/>
      </c>
      <c r="D328" s="18" t="str">
        <f>IF(PROSPECT!G328,PROSPECT!D328,"")</f>
        <v/>
      </c>
      <c r="E328" s="18" t="str">
        <f>IF(PROSPECT!G328,PROSPECT!E328,"")</f>
        <v/>
      </c>
      <c r="F328" s="18" t="str">
        <f>IF(PROSPECT!G328,PROSPECT!F328,"")</f>
        <v/>
      </c>
      <c r="G328" s="77"/>
      <c r="H328" s="78">
        <v>0.4826388888888889</v>
      </c>
      <c r="I328" s="78">
        <v>0.4861111111111111</v>
      </c>
      <c r="J328" s="79"/>
    </row>
    <row r="329" spans="1:10" ht="13.2">
      <c r="A329" s="75" t="str">
        <f>IF(PROSPECT!G329,PROSPECT!A329,"")</f>
        <v/>
      </c>
      <c r="B329" s="75" t="str">
        <f>IF(PROSPECT!G329,PROSPECT!B329,"")</f>
        <v/>
      </c>
      <c r="C329" s="18" t="str">
        <f>IF(PROSPECT!G329,PROSPECT!C329,"")</f>
        <v/>
      </c>
      <c r="D329" s="18" t="str">
        <f>IF(PROSPECT!G329,PROSPECT!D329,"")</f>
        <v/>
      </c>
      <c r="E329" s="18" t="str">
        <f>IF(PROSPECT!G329,PROSPECT!E329,"")</f>
        <v/>
      </c>
      <c r="F329" s="18" t="str">
        <f>IF(PROSPECT!G329,PROSPECT!F329,"")</f>
        <v/>
      </c>
      <c r="G329" s="77"/>
      <c r="H329" s="78">
        <v>0.52430555555555558</v>
      </c>
      <c r="I329" s="78">
        <v>0.52777777777777779</v>
      </c>
      <c r="J329" s="79"/>
    </row>
    <row r="330" spans="1:10" ht="13.2">
      <c r="A330" s="75" t="str">
        <f>IF(PROSPECT!G330,PROSPECT!A330,"")</f>
        <v/>
      </c>
      <c r="B330" s="75" t="str">
        <f>IF(PROSPECT!G330,PROSPECT!B330,"")</f>
        <v/>
      </c>
      <c r="C330" s="18" t="str">
        <f>IF(PROSPECT!G330,PROSPECT!C330,"")</f>
        <v/>
      </c>
      <c r="D330" s="18" t="str">
        <f>IF(PROSPECT!G330,PROSPECT!D330,"")</f>
        <v/>
      </c>
      <c r="E330" s="18" t="str">
        <f>IF(PROSPECT!G330,PROSPECT!E330,"")</f>
        <v/>
      </c>
      <c r="F330" s="18" t="str">
        <f>IF(PROSPECT!G330,PROSPECT!F330,"")</f>
        <v/>
      </c>
      <c r="G330" s="77"/>
      <c r="H330" s="78">
        <v>0.56597222222222221</v>
      </c>
      <c r="I330" s="78">
        <v>0.56944444444444442</v>
      </c>
      <c r="J330" s="79"/>
    </row>
    <row r="331" spans="1:10" ht="13.2">
      <c r="A331" s="75" t="str">
        <f>IF(PROSPECT!G331,PROSPECT!A331,"")</f>
        <v/>
      </c>
      <c r="B331" s="75" t="str">
        <f>IF(PROSPECT!G331,PROSPECT!B331,"")</f>
        <v/>
      </c>
      <c r="C331" s="18" t="str">
        <f>IF(PROSPECT!G331,PROSPECT!C331,"")</f>
        <v/>
      </c>
      <c r="D331" s="18" t="str">
        <f>IF(PROSPECT!G331,PROSPECT!D331,"")</f>
        <v/>
      </c>
      <c r="E331" s="18" t="str">
        <f>IF(PROSPECT!G331,PROSPECT!E331,"")</f>
        <v/>
      </c>
      <c r="F331" s="18" t="str">
        <f>IF(PROSPECT!G331,PROSPECT!F331,"")</f>
        <v/>
      </c>
      <c r="G331" s="77"/>
      <c r="H331" s="78">
        <v>0.60763888888888884</v>
      </c>
      <c r="I331" s="78">
        <v>0.61111111111111116</v>
      </c>
      <c r="J331" s="79"/>
    </row>
    <row r="332" spans="1:10" ht="13.2">
      <c r="A332" s="75" t="str">
        <f>IF(PROSPECT!G332,PROSPECT!A332,"")</f>
        <v>SG331</v>
      </c>
      <c r="B332" s="75" t="str">
        <f>IF(PROSPECT!G332,PROSPECT!B332,"")</f>
        <v>Chang's Bistro &amp; Cakes</v>
      </c>
      <c r="C332" s="18" t="str">
        <f>IF(PROSPECT!G332,PROSPECT!C332,"")</f>
        <v>Pub</v>
      </c>
      <c r="D332" s="18" t="str">
        <f>IF(PROSPECT!G332,PROSPECT!D332,"")</f>
        <v>Hotline</v>
      </c>
      <c r="E332" s="76" t="str">
        <f>IF(PROSPECT!G332,PROSPECT!E332,"")</f>
        <v>0768 931 067</v>
      </c>
      <c r="F332" s="18">
        <f>IF(PROSPECT!G332,PROSPECT!F332,"")</f>
        <v>0</v>
      </c>
      <c r="G332" s="77">
        <v>45036</v>
      </c>
      <c r="H332" s="78">
        <v>0.64930555555555558</v>
      </c>
      <c r="I332" s="78">
        <v>0.65277777777777779</v>
      </c>
      <c r="J332" s="79" t="s">
        <v>2869</v>
      </c>
    </row>
    <row r="333" spans="1:10" ht="13.2">
      <c r="A333" s="75" t="str">
        <f>IF(PROSPECT!G333,PROSPECT!A333,"")</f>
        <v>SG332</v>
      </c>
      <c r="B333" s="75" t="str">
        <f>IF(PROSPECT!G333,PROSPECT!B333,"")</f>
        <v>Ăng-Ê Coffee</v>
      </c>
      <c r="C333" s="18" t="str">
        <f>IF(PROSPECT!G333,PROSPECT!C333,"")</f>
        <v>Coffee</v>
      </c>
      <c r="D333" s="18" t="str">
        <f>IF(PROSPECT!G333,PROSPECT!D333,"")</f>
        <v>Hotline</v>
      </c>
      <c r="E333" s="76" t="str">
        <f>IF(PROSPECT!G333,PROSPECT!E333,"")</f>
        <v>076 823 5813</v>
      </c>
      <c r="F333" s="18" t="str">
        <f>IF(PROSPECT!G333,PROSPECT!F333,"")</f>
        <v>the.ang.e.coffee@gmail.com</v>
      </c>
      <c r="G333" s="77">
        <v>45036</v>
      </c>
      <c r="H333" s="78">
        <v>0.69097222222222221</v>
      </c>
      <c r="I333" s="78">
        <v>0.69444444444444442</v>
      </c>
      <c r="J333" s="79" t="s">
        <v>2869</v>
      </c>
    </row>
    <row r="334" spans="1:10" ht="13.2">
      <c r="A334" s="75" t="str">
        <f>IF(PROSPECT!G334,PROSPECT!A334,"")</f>
        <v/>
      </c>
      <c r="B334" s="75" t="str">
        <f>IF(PROSPECT!G334,PROSPECT!B334,"")</f>
        <v/>
      </c>
      <c r="C334" s="18" t="str">
        <f>IF(PROSPECT!G334,PROSPECT!C334,"")</f>
        <v/>
      </c>
      <c r="D334" s="18" t="str">
        <f>IF(PROSPECT!G334,PROSPECT!D334,"")</f>
        <v/>
      </c>
      <c r="E334" s="18" t="str">
        <f>IF(PROSPECT!G334,PROSPECT!E334,"")</f>
        <v/>
      </c>
      <c r="F334" s="18" t="str">
        <f>IF(PROSPECT!G334,PROSPECT!F334,"")</f>
        <v/>
      </c>
      <c r="G334" s="77"/>
      <c r="H334" s="78">
        <v>0.73263888888888884</v>
      </c>
      <c r="I334" s="78">
        <v>0.73611111111111116</v>
      </c>
      <c r="J334" s="79"/>
    </row>
    <row r="335" spans="1:10" ht="13.2">
      <c r="A335" s="75" t="str">
        <f>IF(PROSPECT!G335,PROSPECT!A335,"")</f>
        <v>SG334</v>
      </c>
      <c r="B335" s="75" t="str">
        <f>IF(PROSPECT!G335,PROSPECT!B335,"")</f>
        <v>ONNE: Coffee &amp; Pub</v>
      </c>
      <c r="C335" s="18" t="str">
        <f>IF(PROSPECT!G335,PROSPECT!C335,"")</f>
        <v>Pub</v>
      </c>
      <c r="D335" s="18">
        <f>IF(PROSPECT!G335,PROSPECT!D335,"")</f>
        <v>0</v>
      </c>
      <c r="E335" s="76">
        <f>IF(PROSPECT!G335,PROSPECT!E335,"")</f>
        <v>0</v>
      </c>
      <c r="F335" s="18">
        <f>IF(PROSPECT!G335,PROSPECT!F335,"")</f>
        <v>0</v>
      </c>
      <c r="G335" s="77"/>
      <c r="H335" s="78">
        <v>0.39930555555555558</v>
      </c>
      <c r="I335" s="78">
        <v>0.40277777777777779</v>
      </c>
      <c r="J335" s="79" t="s">
        <v>2869</v>
      </c>
    </row>
    <row r="336" spans="1:10" ht="13.2">
      <c r="A336" s="75" t="str">
        <f>IF(PROSPECT!G336,PROSPECT!A336,"")</f>
        <v>SG335</v>
      </c>
      <c r="B336" s="75" t="str">
        <f>IF(PROSPECT!G336,PROSPECT!B336,"")</f>
        <v>Bake Rooftop</v>
      </c>
      <c r="C336" s="18" t="str">
        <f>IF(PROSPECT!G336,PROSPECT!C336,"")</f>
        <v>Rooftop</v>
      </c>
      <c r="D336" s="18" t="str">
        <f>IF(PROSPECT!G336,PROSPECT!D336,"")</f>
        <v>Hotline</v>
      </c>
      <c r="E336" s="76" t="str">
        <f>IF(PROSPECT!G336,PROSPECT!E336,"")</f>
        <v>090 242 91 18</v>
      </c>
      <c r="F336" s="18" t="str">
        <f>IF(PROSPECT!G336,PROSPECT!F336,"")</f>
        <v>bakerooftop@gmail.com</v>
      </c>
      <c r="G336" s="77">
        <v>45036</v>
      </c>
      <c r="H336" s="78">
        <v>0.44097222222222221</v>
      </c>
      <c r="I336" s="78">
        <v>0.44444444444444442</v>
      </c>
      <c r="J336" s="79" t="s">
        <v>2869</v>
      </c>
    </row>
    <row r="337" spans="1:10" ht="13.2">
      <c r="A337" s="75" t="str">
        <f>IF(PROSPECT!G337,PROSPECT!A337,"")</f>
        <v/>
      </c>
      <c r="B337" s="75" t="str">
        <f>IF(PROSPECT!G337,PROSPECT!B337,"")</f>
        <v/>
      </c>
      <c r="C337" s="18" t="str">
        <f>IF(PROSPECT!G337,PROSPECT!C337,"")</f>
        <v/>
      </c>
      <c r="D337" s="18" t="str">
        <f>IF(PROSPECT!G337,PROSPECT!D337,"")</f>
        <v/>
      </c>
      <c r="E337" s="18" t="str">
        <f>IF(PROSPECT!G337,PROSPECT!E337,"")</f>
        <v/>
      </c>
      <c r="F337" s="18" t="str">
        <f>IF(PROSPECT!G337,PROSPECT!F337,"")</f>
        <v/>
      </c>
      <c r="G337" s="77"/>
      <c r="H337" s="78">
        <v>0.4826388888888889</v>
      </c>
      <c r="I337" s="78">
        <v>0.4861111111111111</v>
      </c>
      <c r="J337" s="79"/>
    </row>
    <row r="338" spans="1:10" ht="13.2">
      <c r="A338" s="75" t="str">
        <f>IF(PROSPECT!G338,PROSPECT!A338,"")</f>
        <v>SG337</v>
      </c>
      <c r="B338" s="75" t="str">
        <f>IF(PROSPECT!G338,PROSPECT!B338,"")</f>
        <v>The Jungle</v>
      </c>
      <c r="C338" s="18" t="str">
        <f>IF(PROSPECT!G338,PROSPECT!C338,"")</f>
        <v>Bar</v>
      </c>
      <c r="D338" s="18" t="str">
        <f>IF(PROSPECT!G338,PROSPECT!D338,"")</f>
        <v>Anh Lân</v>
      </c>
      <c r="E338" s="76" t="str">
        <f>IF(PROSPECT!G338,PROSPECT!E338,"")</f>
        <v>088 868 79 96</v>
      </c>
      <c r="F338" s="18">
        <f>IF(PROSPECT!G338,PROSPECT!F338,"")</f>
        <v>0</v>
      </c>
      <c r="G338" s="77">
        <v>45036</v>
      </c>
      <c r="H338" s="78">
        <v>0.52430555555555558</v>
      </c>
      <c r="I338" s="78">
        <v>0.52777777777777779</v>
      </c>
      <c r="J338" s="79" t="s">
        <v>2869</v>
      </c>
    </row>
    <row r="339" spans="1:10" ht="13.2">
      <c r="A339" s="75" t="str">
        <f>IF(PROSPECT!G339,PROSPECT!A339,"")</f>
        <v>SG338</v>
      </c>
      <c r="B339" s="75" t="str">
        <f>IF(PROSPECT!G339,PROSPECT!B339,"")</f>
        <v>Trạm 1</v>
      </c>
      <c r="C339" s="18" t="str">
        <f>IF(PROSPECT!G339,PROSPECT!C339,"")</f>
        <v>Pub</v>
      </c>
      <c r="D339" s="18" t="str">
        <f>IF(PROSPECT!G339,PROSPECT!D339,"")</f>
        <v>Hotline</v>
      </c>
      <c r="E339" s="76" t="str">
        <f>IF(PROSPECT!G339,PROSPECT!E339,"")</f>
        <v>098 888 87 84</v>
      </c>
      <c r="F339" s="18" t="str">
        <f>IF(PROSPECT!G339,PROSPECT!F339,"")</f>
        <v>tram1.statione1@gmail.com</v>
      </c>
      <c r="G339" s="77">
        <v>45036</v>
      </c>
      <c r="H339" s="78">
        <v>0.56597222222222221</v>
      </c>
      <c r="I339" s="78">
        <v>0.56944444444444442</v>
      </c>
      <c r="J339" s="79" t="s">
        <v>2871</v>
      </c>
    </row>
    <row r="340" spans="1:10" ht="13.2">
      <c r="A340" s="75" t="str">
        <f>IF(PROSPECT!G340,PROSPECT!A340,"")</f>
        <v/>
      </c>
      <c r="B340" s="75" t="str">
        <f>IF(PROSPECT!G340,PROSPECT!B340,"")</f>
        <v/>
      </c>
      <c r="C340" s="18" t="str">
        <f>IF(PROSPECT!G340,PROSPECT!C340,"")</f>
        <v/>
      </c>
      <c r="D340" s="18" t="str">
        <f>IF(PROSPECT!G340,PROSPECT!D340,"")</f>
        <v/>
      </c>
      <c r="E340" s="18" t="str">
        <f>IF(PROSPECT!G340,PROSPECT!E340,"")</f>
        <v/>
      </c>
      <c r="F340" s="18" t="str">
        <f>IF(PROSPECT!G340,PROSPECT!F340,"")</f>
        <v/>
      </c>
      <c r="G340" s="77"/>
      <c r="H340" s="78">
        <v>0.60763888888888884</v>
      </c>
      <c r="I340" s="78">
        <v>0.61111111111111116</v>
      </c>
      <c r="J340" s="79"/>
    </row>
    <row r="341" spans="1:10" ht="13.2">
      <c r="A341" s="75" t="str">
        <f>IF(PROSPECT!G341,PROSPECT!A341,"")</f>
        <v>SG340</v>
      </c>
      <c r="B341" s="75" t="str">
        <f>IF(PROSPECT!G341,PROSPECT!B341,"")</f>
        <v>PLUGS Saigon</v>
      </c>
      <c r="C341" s="18" t="str">
        <f>IF(PROSPECT!G341,PROSPECT!C341,"")</f>
        <v>Pub</v>
      </c>
      <c r="D341" s="18" t="str">
        <f>IF(PROSPECT!G341,PROSPECT!D341,"")</f>
        <v>Anh Đạt</v>
      </c>
      <c r="E341" s="76" t="str">
        <f>IF(PROSPECT!G341,PROSPECT!E341,"")</f>
        <v>987993776</v>
      </c>
      <c r="F341" s="18" t="str">
        <f>IF(PROSPECT!G341,PROSPECT!F341,"")</f>
        <v>operations@plugssaigon.com</v>
      </c>
      <c r="G341" s="77">
        <v>45036</v>
      </c>
      <c r="H341" s="78">
        <v>0.64930555555555558</v>
      </c>
      <c r="I341" s="78">
        <v>0.65277777777777779</v>
      </c>
      <c r="J341" s="79" t="s">
        <v>2871</v>
      </c>
    </row>
    <row r="342" spans="1:10" ht="13.2">
      <c r="A342" s="75" t="str">
        <f>IF(PROSPECT!G342,PROSPECT!A342,"")</f>
        <v>SG341</v>
      </c>
      <c r="B342" s="75" t="str">
        <f>IF(PROSPECT!G342,PROSPECT!B342,"")</f>
        <v>Sweethouse Rooftop</v>
      </c>
      <c r="C342" s="18" t="str">
        <f>IF(PROSPECT!G342,PROSPECT!C342,"")</f>
        <v>Rooftop</v>
      </c>
      <c r="D342" s="18" t="str">
        <f>IF(PROSPECT!G342,PROSPECT!D342,"")</f>
        <v>Hotline
Anh Tuyền</v>
      </c>
      <c r="E342" s="76" t="str">
        <f>IF(PROSPECT!G342,PROSPECT!E342,"")</f>
        <v>096 119 97 97
0969680253</v>
      </c>
      <c r="F342" s="18" t="str">
        <f>IF(PROSPECT!G342,PROSPECT!F342,"")</f>
        <v>baonghi9002@gmail.com</v>
      </c>
      <c r="G342" s="77">
        <v>45036</v>
      </c>
      <c r="H342" s="78">
        <v>0.69097222222222221</v>
      </c>
      <c r="I342" s="78">
        <v>0.69444444444444442</v>
      </c>
      <c r="J342" s="79" t="s">
        <v>2871</v>
      </c>
    </row>
    <row r="343" spans="1:10" ht="13.2">
      <c r="A343" s="75" t="str">
        <f>IF(PROSPECT!G343,PROSPECT!A343,"")</f>
        <v>SG342</v>
      </c>
      <c r="B343" s="75" t="str">
        <f>IF(PROSPECT!G343,PROSPECT!B343,"")</f>
        <v>Destiny - Cocktail Bar</v>
      </c>
      <c r="C343" s="18" t="str">
        <f>IF(PROSPECT!G343,PROSPECT!C343,"")</f>
        <v>Bar</v>
      </c>
      <c r="D343" s="18" t="str">
        <f>IF(PROSPECT!G343,PROSPECT!D343,"")</f>
        <v>Hotline</v>
      </c>
      <c r="E343" s="76" t="str">
        <f>IF(PROSPECT!G343,PROSPECT!E343,"")</f>
        <v>091 699 39 16</v>
      </c>
      <c r="F343" s="18">
        <f>IF(PROSPECT!G343,PROSPECT!F343,"")</f>
        <v>0</v>
      </c>
      <c r="G343" s="77">
        <v>45036</v>
      </c>
      <c r="H343" s="78">
        <v>0.73263888888888884</v>
      </c>
      <c r="I343" s="78">
        <v>0.73611111111111116</v>
      </c>
      <c r="J343" s="79" t="s">
        <v>2869</v>
      </c>
    </row>
    <row r="344" spans="1:10" ht="13.2">
      <c r="A344" s="75" t="str">
        <f>IF(PROSPECT!G344,PROSPECT!A344,"")</f>
        <v/>
      </c>
      <c r="B344" s="75" t="str">
        <f>IF(PROSPECT!G344,PROSPECT!B344,"")</f>
        <v/>
      </c>
      <c r="C344" s="18" t="str">
        <f>IF(PROSPECT!G344,PROSPECT!C344,"")</f>
        <v/>
      </c>
      <c r="D344" s="18" t="str">
        <f>IF(PROSPECT!G344,PROSPECT!D344,"")</f>
        <v/>
      </c>
      <c r="E344" s="18" t="str">
        <f>IF(PROSPECT!G344,PROSPECT!E344,"")</f>
        <v/>
      </c>
      <c r="F344" s="18" t="str">
        <f>IF(PROSPECT!G344,PROSPECT!F344,"")</f>
        <v/>
      </c>
      <c r="G344" s="77"/>
      <c r="H344" s="78">
        <v>0.39930555555555558</v>
      </c>
      <c r="I344" s="78">
        <v>0.40277777777777779</v>
      </c>
      <c r="J344" s="79"/>
    </row>
    <row r="345" spans="1:10" ht="26.4">
      <c r="A345" s="75" t="str">
        <f>IF(PROSPECT!G345,PROSPECT!A345,"")</f>
        <v>SG344</v>
      </c>
      <c r="B345" s="75" t="str">
        <f>IF(PROSPECT!G345,PROSPECT!B345,"")</f>
        <v>Cooper's Tavern - Craft Beer &amp; Cocktails</v>
      </c>
      <c r="C345" s="18" t="str">
        <f>IF(PROSPECT!G345,PROSPECT!C345,"")</f>
        <v>Bar</v>
      </c>
      <c r="D345" s="18" t="str">
        <f>IF(PROSPECT!G345,PROSPECT!D345,"")</f>
        <v>Hotline</v>
      </c>
      <c r="E345" s="76" t="str">
        <f>IF(PROSPECT!G345,PROSPECT!E345,"")</f>
        <v>767391669</v>
      </c>
      <c r="F345" s="18">
        <f>IF(PROSPECT!G345,PROSPECT!F345,"")</f>
        <v>0</v>
      </c>
      <c r="G345" s="77">
        <v>45037</v>
      </c>
      <c r="H345" s="78">
        <v>0.44097222222222221</v>
      </c>
      <c r="I345" s="78">
        <v>0.44444444444444442</v>
      </c>
      <c r="J345" s="79" t="s">
        <v>2868</v>
      </c>
    </row>
    <row r="346" spans="1:10" ht="13.2">
      <c r="A346" s="75" t="str">
        <f>IF(PROSPECT!G346,PROSPECT!A346,"")</f>
        <v>SG345</v>
      </c>
      <c r="B346" s="75" t="str">
        <f>IF(PROSPECT!G346,PROSPECT!B346,"")</f>
        <v>GÉT GÔ Rooftop</v>
      </c>
      <c r="C346" s="18" t="str">
        <f>IF(PROSPECT!G346,PROSPECT!C346,"")</f>
        <v>Bar</v>
      </c>
      <c r="D346" s="18" t="str">
        <f>IF(PROSPECT!G346,PROSPECT!D346,"")</f>
        <v>Hotline</v>
      </c>
      <c r="E346" s="76" t="str">
        <f>IF(PROSPECT!G346,PROSPECT!E346,"")</f>
        <v>088 858 66 98</v>
      </c>
      <c r="F346" s="18">
        <f>IF(PROSPECT!G346,PROSPECT!F346,"")</f>
        <v>0</v>
      </c>
      <c r="G346" s="77">
        <v>45037</v>
      </c>
      <c r="H346" s="78">
        <v>0.4826388888888889</v>
      </c>
      <c r="I346" s="78">
        <v>0.4861111111111111</v>
      </c>
      <c r="J346" s="79" t="s">
        <v>2871</v>
      </c>
    </row>
    <row r="347" spans="1:10" ht="13.2">
      <c r="A347" s="75" t="str">
        <f>IF(PROSPECT!G347,PROSPECT!A347,"")</f>
        <v>SG346</v>
      </c>
      <c r="B347" s="75" t="str">
        <f>IF(PROSPECT!G347,PROSPECT!B347,"")</f>
        <v>419. Bar - Restaurant</v>
      </c>
      <c r="C347" s="18" t="str">
        <f>IF(PROSPECT!G347,PROSPECT!C347,"")</f>
        <v>Bar</v>
      </c>
      <c r="D347" s="18" t="str">
        <f>IF(PROSPECT!G347,PROSPECT!D347,"")</f>
        <v>Hotline</v>
      </c>
      <c r="E347" s="76" t="str">
        <f>IF(PROSPECT!G347,PROSPECT!E347,"")</f>
        <v>083 641 9420</v>
      </c>
      <c r="F347" s="18">
        <f>IF(PROSPECT!G347,PROSPECT!F347,"")</f>
        <v>0</v>
      </c>
      <c r="G347" s="77">
        <v>45037</v>
      </c>
      <c r="H347" s="78">
        <v>0.52430555555555558</v>
      </c>
      <c r="I347" s="78">
        <v>0.52777777777777779</v>
      </c>
      <c r="J347" s="79" t="s">
        <v>2869</v>
      </c>
    </row>
    <row r="348" spans="1:10" ht="13.2">
      <c r="A348" s="75" t="str">
        <f>IF(PROSPECT!G348,PROSPECT!A348,"")</f>
        <v/>
      </c>
      <c r="B348" s="75" t="str">
        <f>IF(PROSPECT!G348,PROSPECT!B348,"")</f>
        <v/>
      </c>
      <c r="C348" s="18" t="str">
        <f>IF(PROSPECT!G348,PROSPECT!C348,"")</f>
        <v/>
      </c>
      <c r="D348" s="18" t="str">
        <f>IF(PROSPECT!G348,PROSPECT!D348,"")</f>
        <v/>
      </c>
      <c r="E348" s="18" t="str">
        <f>IF(PROSPECT!G348,PROSPECT!E348,"")</f>
        <v/>
      </c>
      <c r="F348" s="18" t="str">
        <f>IF(PROSPECT!G348,PROSPECT!F348,"")</f>
        <v/>
      </c>
      <c r="G348" s="77"/>
      <c r="H348" s="78">
        <v>0.56597222222222221</v>
      </c>
      <c r="I348" s="78">
        <v>0.56944444444444442</v>
      </c>
      <c r="J348" s="79"/>
    </row>
    <row r="349" spans="1:10" ht="13.2">
      <c r="A349" s="75" t="str">
        <f>IF(PROSPECT!G349,PROSPECT!A349,"")</f>
        <v>SG348</v>
      </c>
      <c r="B349" s="75" t="str">
        <f>IF(PROSPECT!G349,PROSPECT!B349,"")</f>
        <v>RUỘNG - Pub &amp; Hub</v>
      </c>
      <c r="C349" s="18" t="str">
        <f>IF(PROSPECT!G349,PROSPECT!C349,"")</f>
        <v>Nhà hàng</v>
      </c>
      <c r="D349" s="18" t="str">
        <f>IF(PROSPECT!G349,PROSPECT!D349,"")</f>
        <v>Hotline</v>
      </c>
      <c r="E349" s="76" t="str">
        <f>IF(PROSPECT!G349,PROSPECT!E349,"")</f>
        <v>091 920 02 27</v>
      </c>
      <c r="F349" s="18" t="str">
        <f>IF(PROSPECT!G349,PROSPECT!F349,"")</f>
        <v>ruongpub.hub@gmail.com</v>
      </c>
      <c r="G349" s="77">
        <v>45037</v>
      </c>
      <c r="H349" s="78">
        <v>0.60763888888888884</v>
      </c>
      <c r="I349" s="78">
        <v>0.61111111111111116</v>
      </c>
      <c r="J349" s="79" t="s">
        <v>2871</v>
      </c>
    </row>
    <row r="350" spans="1:10" ht="26.4">
      <c r="A350" s="75" t="str">
        <f>IF(PROSPECT!G350,PROSPECT!A350,"")</f>
        <v>SG349</v>
      </c>
      <c r="B350" s="75" t="str">
        <f>IF(PROSPECT!G350,PROSPECT!B350,"")</f>
        <v>Dill Saigon - Sandwiches, Pickles &amp; Beer!</v>
      </c>
      <c r="C350" s="18" t="str">
        <f>IF(PROSPECT!G350,PROSPECT!C350,"")</f>
        <v>Nhà hàng</v>
      </c>
      <c r="D350" s="18" t="str">
        <f>IF(PROSPECT!G350,PROSPECT!D350,"")</f>
        <v>Chị Madison</v>
      </c>
      <c r="E350" s="76" t="str">
        <f>IF(PROSPECT!G350,PROSPECT!E350,"")</f>
        <v>0366 970 540</v>
      </c>
      <c r="F350" s="18">
        <f>IF(PROSPECT!G350,PROSPECT!F350,"")</f>
        <v>0</v>
      </c>
      <c r="G350" s="77">
        <v>45037</v>
      </c>
      <c r="H350" s="78">
        <v>0.64930555555555558</v>
      </c>
      <c r="I350" s="78">
        <v>0.65277777777777779</v>
      </c>
      <c r="J350" s="79" t="s">
        <v>2871</v>
      </c>
    </row>
    <row r="351" spans="1:10" ht="13.2">
      <c r="A351" s="75" t="str">
        <f>IF(PROSPECT!G351,PROSPECT!A351,"")</f>
        <v/>
      </c>
      <c r="B351" s="75" t="str">
        <f>IF(PROSPECT!G351,PROSPECT!B351,"")</f>
        <v/>
      </c>
      <c r="C351" s="18" t="str">
        <f>IF(PROSPECT!G351,PROSPECT!C351,"")</f>
        <v/>
      </c>
      <c r="D351" s="18" t="str">
        <f>IF(PROSPECT!G351,PROSPECT!D351,"")</f>
        <v/>
      </c>
      <c r="E351" s="18" t="str">
        <f>IF(PROSPECT!G351,PROSPECT!E351,"")</f>
        <v/>
      </c>
      <c r="F351" s="18" t="str">
        <f>IF(PROSPECT!G351,PROSPECT!F351,"")</f>
        <v/>
      </c>
      <c r="G351" s="77"/>
      <c r="H351" s="78">
        <v>0.69097222222222221</v>
      </c>
      <c r="I351" s="78">
        <v>0.69444444444444442</v>
      </c>
      <c r="J351" s="79"/>
    </row>
    <row r="352" spans="1:10" ht="13.2">
      <c r="A352" s="75" t="str">
        <f>IF(PROSPECT!G352,PROSPECT!A352,"")</f>
        <v>SG351</v>
      </c>
      <c r="B352" s="75" t="str">
        <f>IF(PROSPECT!G352,PROSPECT!B352,"")</f>
        <v>The View Rooftop Bar</v>
      </c>
      <c r="C352" s="18" t="str">
        <f>IF(PROSPECT!G352,PROSPECT!C352,"")</f>
        <v>Rooftop</v>
      </c>
      <c r="D352" s="18" t="str">
        <f>IF(PROSPECT!G352,PROSPECT!D352,"")</f>
        <v>Hotline
Anh Hảo</v>
      </c>
      <c r="E352" s="76" t="str">
        <f>IF(PROSPECT!G352,PROSPECT!E352,"")</f>
        <v>094 479 55 22
0932885446</v>
      </c>
      <c r="F352" s="18">
        <f>IF(PROSPECT!G352,PROSPECT!F352,"")</f>
        <v>0</v>
      </c>
      <c r="G352" s="77">
        <v>45040</v>
      </c>
      <c r="H352" s="78">
        <v>0.73263888888888884</v>
      </c>
      <c r="I352" s="78">
        <v>0.73611111111111116</v>
      </c>
      <c r="J352" s="79" t="s">
        <v>2871</v>
      </c>
    </row>
    <row r="353" spans="1:10" ht="13.2">
      <c r="A353" s="75" t="str">
        <f>IF(PROSPECT!G353,PROSPECT!A353,"")</f>
        <v>SG352</v>
      </c>
      <c r="B353" s="75" t="str">
        <f>IF(PROSPECT!G353,PROSPECT!B353,"")</f>
        <v>Makeba</v>
      </c>
      <c r="C353" s="18" t="str">
        <f>IF(PROSPECT!G353,PROSPECT!C353,"")</f>
        <v>Rooftop</v>
      </c>
      <c r="D353" s="18" t="str">
        <f>IF(PROSPECT!G353,PROSPECT!D353,"")</f>
        <v>Hotline</v>
      </c>
      <c r="E353" s="76" t="str">
        <f>IF(PROSPECT!G353,PROSPECT!E353,"")</f>
        <v>096 886 00 90</v>
      </c>
      <c r="F353" s="18" t="str">
        <f>IF(PROSPECT!G353,PROSPECT!F353,"")</f>
        <v>contact.cosmoshospitality@gmail.com</v>
      </c>
      <c r="G353" s="77">
        <v>45040</v>
      </c>
      <c r="H353" s="78">
        <v>0.39930555555555558</v>
      </c>
      <c r="I353" s="78">
        <v>0.40277777777777779</v>
      </c>
      <c r="J353" s="79" t="s">
        <v>2868</v>
      </c>
    </row>
    <row r="354" spans="1:10" ht="13.2">
      <c r="A354" s="75" t="str">
        <f>IF(PROSPECT!G354,PROSPECT!A354,"")</f>
        <v>SG353</v>
      </c>
      <c r="B354" s="75" t="str">
        <f>IF(PROSPECT!G354,PROSPECT!B354,"")</f>
        <v>LỀU TEA &amp; COFFEE</v>
      </c>
      <c r="C354" s="18" t="str">
        <f>IF(PROSPECT!G354,PROSPECT!C354,"")</f>
        <v>Coffee</v>
      </c>
      <c r="D354" s="18" t="str">
        <f>IF(PROSPECT!G354,PROSPECT!D354,"")</f>
        <v>Anh Quang Anh</v>
      </c>
      <c r="E354" s="76" t="str">
        <f>IF(PROSPECT!G354,PROSPECT!E354,"")</f>
        <v>090 639 44 88</v>
      </c>
      <c r="F354" s="18">
        <f>IF(PROSPECT!G354,PROSPECT!F354,"")</f>
        <v>0</v>
      </c>
      <c r="G354" s="77">
        <v>45040</v>
      </c>
      <c r="H354" s="78">
        <v>0.44097222222222221</v>
      </c>
      <c r="I354" s="78">
        <v>0.44444444444444442</v>
      </c>
      <c r="J354" s="79" t="s">
        <v>2871</v>
      </c>
    </row>
    <row r="355" spans="1:10" ht="13.2">
      <c r="A355" s="75" t="str">
        <f>IF(PROSPECT!G355,PROSPECT!A355,"")</f>
        <v>SG354</v>
      </c>
      <c r="B355" s="75" t="str">
        <f>IF(PROSPECT!G355,PROSPECT!B355,"")</f>
        <v>Switch - Eatery &amp; Cocktail Bar</v>
      </c>
      <c r="C355" s="18" t="str">
        <f>IF(PROSPECT!G355,PROSPECT!C355,"")</f>
        <v>Bar</v>
      </c>
      <c r="D355" s="18" t="str">
        <f>IF(PROSPECT!G355,PROSPECT!D355,"")</f>
        <v>Hotline</v>
      </c>
      <c r="E355" s="76" t="str">
        <f>IF(PROSPECT!G355,PROSPECT!E355,"")</f>
        <v>096 543 32 32</v>
      </c>
      <c r="F355" s="18" t="str">
        <f>IF(PROSPECT!G355,PROSPECT!F355,"")</f>
        <v>Sale@switch-bistro.com</v>
      </c>
      <c r="G355" s="77">
        <v>45040</v>
      </c>
      <c r="H355" s="78">
        <v>0.4826388888888889</v>
      </c>
      <c r="I355" s="78">
        <v>0.4861111111111111</v>
      </c>
      <c r="J355" s="79" t="s">
        <v>2871</v>
      </c>
    </row>
    <row r="356" spans="1:10" ht="13.2">
      <c r="A356" s="75" t="str">
        <f>IF(PROSPECT!G356,PROSPECT!A356,"")</f>
        <v/>
      </c>
      <c r="B356" s="75" t="str">
        <f>IF(PROSPECT!G356,PROSPECT!B356,"")</f>
        <v/>
      </c>
      <c r="C356" s="18" t="str">
        <f>IF(PROSPECT!G356,PROSPECT!C356,"")</f>
        <v/>
      </c>
      <c r="D356" s="18" t="str">
        <f>IF(PROSPECT!G356,PROSPECT!D356,"")</f>
        <v/>
      </c>
      <c r="E356" s="18" t="str">
        <f>IF(PROSPECT!G356,PROSPECT!E356,"")</f>
        <v/>
      </c>
      <c r="F356" s="18" t="str">
        <f>IF(PROSPECT!G356,PROSPECT!F356,"")</f>
        <v/>
      </c>
      <c r="G356" s="77"/>
      <c r="H356" s="78">
        <v>0.52430555555555558</v>
      </c>
      <c r="I356" s="78">
        <v>0.52777777777777779</v>
      </c>
      <c r="J356" s="79"/>
    </row>
    <row r="357" spans="1:10" ht="13.2">
      <c r="A357" s="75" t="str">
        <f>IF(PROSPECT!G357,PROSPECT!A357,"")</f>
        <v>SG356</v>
      </c>
      <c r="B357" s="75" t="str">
        <f>IF(PROSPECT!G357,PROSPECT!B357,"")</f>
        <v>Mít Rooftop Bistro</v>
      </c>
      <c r="C357" s="18" t="str">
        <f>IF(PROSPECT!G357,PROSPECT!C357,"")</f>
        <v>Rooftop</v>
      </c>
      <c r="D357" s="18" t="str">
        <f>IF(PROSPECT!G357,PROSPECT!D357,"")</f>
        <v>Hotline</v>
      </c>
      <c r="E357" s="76" t="str">
        <f>IF(PROSPECT!G357,PROSPECT!E357,"")</f>
        <v>987790012</v>
      </c>
      <c r="F357" s="18">
        <f>IF(PROSPECT!G357,PROSPECT!F357,"")</f>
        <v>0</v>
      </c>
      <c r="G357" s="77">
        <v>45041</v>
      </c>
      <c r="H357" s="78">
        <v>0.56597222222222221</v>
      </c>
      <c r="I357" s="78">
        <v>0.56944444444444442</v>
      </c>
      <c r="J357" s="79" t="s">
        <v>2869</v>
      </c>
    </row>
    <row r="358" spans="1:10" ht="13.2">
      <c r="A358" s="75" t="str">
        <f>IF(PROSPECT!G358,PROSPECT!A358,"")</f>
        <v>SG357</v>
      </c>
      <c r="B358" s="75" t="str">
        <f>IF(PROSPECT!G358,PROSPECT!B358,"")</f>
        <v>Above bar</v>
      </c>
      <c r="C358" s="18" t="str">
        <f>IF(PROSPECT!G358,PROSPECT!C358,"")</f>
        <v>Rooftop</v>
      </c>
      <c r="D358" s="18" t="str">
        <f>IF(PROSPECT!G358,PROSPECT!D358,"")</f>
        <v>Hotline</v>
      </c>
      <c r="E358" s="76" t="str">
        <f>IF(PROSPECT!G358,PROSPECT!E358,"")</f>
        <v>2838225678</v>
      </c>
      <c r="F358" s="18">
        <f>IF(PROSPECT!G358,PROSPECT!F358,"")</f>
        <v>0</v>
      </c>
      <c r="G358" s="77">
        <v>45041</v>
      </c>
      <c r="H358" s="78">
        <v>0.60763888888888884</v>
      </c>
      <c r="I358" s="78">
        <v>0.61111111111111116</v>
      </c>
      <c r="J358" s="79" t="s">
        <v>2869</v>
      </c>
    </row>
    <row r="359" spans="1:10" ht="13.2">
      <c r="A359" s="75" t="str">
        <f>IF(PROSPECT!G359,PROSPECT!A359,"")</f>
        <v/>
      </c>
      <c r="B359" s="75" t="str">
        <f>IF(PROSPECT!G359,PROSPECT!B359,"")</f>
        <v/>
      </c>
      <c r="C359" s="18" t="str">
        <f>IF(PROSPECT!G359,PROSPECT!C359,"")</f>
        <v/>
      </c>
      <c r="D359" s="18" t="str">
        <f>IF(PROSPECT!G359,PROSPECT!D359,"")</f>
        <v/>
      </c>
      <c r="E359" s="18" t="str">
        <f>IF(PROSPECT!G359,PROSPECT!E359,"")</f>
        <v/>
      </c>
      <c r="F359" s="18" t="str">
        <f>IF(PROSPECT!G359,PROSPECT!F359,"")</f>
        <v/>
      </c>
      <c r="G359" s="77"/>
      <c r="H359" s="78">
        <v>0.64930555555555558</v>
      </c>
      <c r="I359" s="78">
        <v>0.65277777777777779</v>
      </c>
      <c r="J359" s="79"/>
    </row>
    <row r="360" spans="1:10" ht="13.2">
      <c r="A360" s="75" t="str">
        <f>IF(PROSPECT!G360,PROSPECT!A360,"")</f>
        <v>SG359</v>
      </c>
      <c r="B360" s="75" t="str">
        <f>IF(PROSPECT!G360,PROSPECT!B360,"")</f>
        <v>DEEPS - Sky Garden &amp; Cuisine</v>
      </c>
      <c r="C360" s="18" t="str">
        <f>IF(PROSPECT!G360,PROSPECT!C360,"")</f>
        <v>Rooftop</v>
      </c>
      <c r="D360" s="18" t="str">
        <f>IF(PROSPECT!G360,PROSPECT!D360,"")</f>
        <v>Anh ZZ</v>
      </c>
      <c r="E360" s="76" t="str">
        <f>IF(PROSPECT!G360,PROSPECT!E360,"")</f>
        <v>989555595</v>
      </c>
      <c r="F360" s="18">
        <f>IF(PROSPECT!G360,PROSPECT!F360,"")</f>
        <v>0</v>
      </c>
      <c r="G360" s="77">
        <v>45041</v>
      </c>
      <c r="H360" s="78">
        <v>0.69097222222222221</v>
      </c>
      <c r="I360" s="78">
        <v>0.69444444444444442</v>
      </c>
      <c r="J360" s="79" t="s">
        <v>2871</v>
      </c>
    </row>
    <row r="361" spans="1:10" ht="13.2">
      <c r="A361" s="75" t="str">
        <f>IF(PROSPECT!G361,PROSPECT!A361,"")</f>
        <v>SG360</v>
      </c>
      <c r="B361" s="75" t="str">
        <f>IF(PROSPECT!G361,PROSPECT!B361,"")</f>
        <v>PERCE%T COFFEE (chuỗi)</v>
      </c>
      <c r="C361" s="18" t="str">
        <f>IF(PROSPECT!G361,PROSPECT!C361,"")</f>
        <v>Coffee</v>
      </c>
      <c r="D361" s="18">
        <f>IF(PROSPECT!G361,PROSPECT!D361,"")</f>
        <v>0</v>
      </c>
      <c r="E361" s="76">
        <f>IF(PROSPECT!G361,PROSPECT!E361,"")</f>
        <v>0</v>
      </c>
      <c r="F361" s="18" t="str">
        <f>IF(PROSPECT!G361,PROSPECT!F361,"")</f>
        <v>customerservice.percentcoffee@gmail.com</v>
      </c>
      <c r="G361" s="77"/>
      <c r="H361" s="78">
        <v>0.73263888888888884</v>
      </c>
      <c r="I361" s="78">
        <v>0.73611111111111116</v>
      </c>
      <c r="J361" s="79" t="s">
        <v>2869</v>
      </c>
    </row>
    <row r="362" spans="1:10" ht="13.2">
      <c r="A362" s="75" t="str">
        <f>IF(PROSPECT!G362,PROSPECT!A362,"")</f>
        <v>SG361</v>
      </c>
      <c r="B362" s="75" t="str">
        <f>IF(PROSPECT!G362,PROSPECT!B362,"")</f>
        <v>Saigon Rooftop</v>
      </c>
      <c r="C362" s="18" t="str">
        <f>IF(PROSPECT!G362,PROSPECT!C362,"")</f>
        <v>Rooftop</v>
      </c>
      <c r="D362" s="18" t="str">
        <f>IF(PROSPECT!G362,PROSPECT!D362,"")</f>
        <v>Chị Thảo</v>
      </c>
      <c r="E362" s="76" t="str">
        <f>IF(PROSPECT!G362,PROSPECT!E362,"")</f>
        <v>909324150</v>
      </c>
      <c r="F362" s="18">
        <f>IF(PROSPECT!G362,PROSPECT!F362,"")</f>
        <v>0</v>
      </c>
      <c r="G362" s="77">
        <v>45041</v>
      </c>
      <c r="H362" s="78">
        <v>0.39930555555555558</v>
      </c>
      <c r="I362" s="78">
        <v>0.40277777777777779</v>
      </c>
      <c r="J362" s="79" t="s">
        <v>2871</v>
      </c>
    </row>
    <row r="363" spans="1:10" ht="13.2">
      <c r="A363" s="75" t="str">
        <f>IF(PROSPECT!G363,PROSPECT!A363,"")</f>
        <v>SG362</v>
      </c>
      <c r="B363" s="75" t="str">
        <f>IF(PROSPECT!G363,PROSPECT!B363,"")</f>
        <v xml:space="preserve">Búp Sky Lounge &amp; Restaurant </v>
      </c>
      <c r="C363" s="18" t="str">
        <f>IF(PROSPECT!G363,PROSPECT!C363,"")</f>
        <v>Rooftop</v>
      </c>
      <c r="D363" s="18" t="str">
        <f>IF(PROSPECT!G363,PROSPECT!D363,"")</f>
        <v>Hotline</v>
      </c>
      <c r="E363" s="76" t="str">
        <f>IF(PROSPECT!G363,PROSPECT!E363,"")</f>
        <v>765599859</v>
      </c>
      <c r="F363" s="18">
        <f>IF(PROSPECT!G363,PROSPECT!F363,"")</f>
        <v>0</v>
      </c>
      <c r="G363" s="77">
        <v>45041</v>
      </c>
      <c r="H363" s="78">
        <v>0.44097222222222221</v>
      </c>
      <c r="I363" s="78">
        <v>0.44444444444444442</v>
      </c>
      <c r="J363" s="79" t="s">
        <v>2871</v>
      </c>
    </row>
    <row r="364" spans="1:10" ht="13.2">
      <c r="A364" s="75" t="str">
        <f>IF(PROSPECT!G364,PROSPECT!A364,"")</f>
        <v/>
      </c>
      <c r="B364" s="75" t="str">
        <f>IF(PROSPECT!G364,PROSPECT!B364,"")</f>
        <v/>
      </c>
      <c r="C364" s="18" t="str">
        <f>IF(PROSPECT!G364,PROSPECT!C364,"")</f>
        <v/>
      </c>
      <c r="D364" s="18" t="str">
        <f>IF(PROSPECT!G364,PROSPECT!D364,"")</f>
        <v/>
      </c>
      <c r="E364" s="18" t="str">
        <f>IF(PROSPECT!G364,PROSPECT!E364,"")</f>
        <v/>
      </c>
      <c r="F364" s="18" t="str">
        <f>IF(PROSPECT!G364,PROSPECT!F364,"")</f>
        <v/>
      </c>
      <c r="G364" s="77"/>
      <c r="H364" s="78">
        <v>0.4826388888888889</v>
      </c>
      <c r="I364" s="78">
        <v>0.4861111111111111</v>
      </c>
      <c r="J364" s="79"/>
    </row>
    <row r="365" spans="1:10" ht="13.2">
      <c r="A365" s="75" t="str">
        <f>IF(PROSPECT!G365,PROSPECT!A365,"")</f>
        <v>SG364</v>
      </c>
      <c r="B365" s="75" t="str">
        <f>IF(PROSPECT!G365,PROSPECT!B365,"")</f>
        <v>Me - Drink &amp; Chill</v>
      </c>
      <c r="C365" s="18" t="str">
        <f>IF(PROSPECT!G365,PROSPECT!C365,"")</f>
        <v>Bar</v>
      </c>
      <c r="D365" s="18" t="str">
        <f>IF(PROSPECT!G365,PROSPECT!D365,"")</f>
        <v>Hotline</v>
      </c>
      <c r="E365" s="76" t="str">
        <f>IF(PROSPECT!G365,PROSPECT!E365,"")</f>
        <v>345161233</v>
      </c>
      <c r="F365" s="18">
        <f>IF(PROSPECT!G365,PROSPECT!F365,"")</f>
        <v>0</v>
      </c>
      <c r="G365" s="77">
        <v>45041</v>
      </c>
      <c r="H365" s="78">
        <v>0.52430555555555558</v>
      </c>
      <c r="I365" s="78">
        <v>0.52777777777777779</v>
      </c>
      <c r="J365" s="79" t="s">
        <v>2869</v>
      </c>
    </row>
    <row r="366" spans="1:10" ht="13.2">
      <c r="A366" s="75" t="str">
        <f>IF(PROSPECT!G366,PROSPECT!A366,"")</f>
        <v>SG365</v>
      </c>
      <c r="B366" s="75" t="str">
        <f>IF(PROSPECT!G366,PROSPECT!B366,"")</f>
        <v>YLang Rooftop Bar Saigon</v>
      </c>
      <c r="C366" s="18" t="str">
        <f>IF(PROSPECT!G366,PROSPECT!C366,"")</f>
        <v>Rooftop</v>
      </c>
      <c r="D366" s="18" t="str">
        <f>IF(PROSPECT!G366,PROSPECT!D366,"")</f>
        <v>Anh Tuấn Thành</v>
      </c>
      <c r="E366" s="76" t="str">
        <f>IF(PROSPECT!G366,PROSPECT!E366,"")</f>
        <v>093 318 48 65</v>
      </c>
      <c r="F366" s="18">
        <f>IF(PROSPECT!G366,PROSPECT!F366,"")</f>
        <v>0</v>
      </c>
      <c r="G366" s="77">
        <v>45041</v>
      </c>
      <c r="H366" s="78">
        <v>0.56597222222222221</v>
      </c>
      <c r="I366" s="78">
        <v>0.56944444444444442</v>
      </c>
      <c r="J366" s="79" t="s">
        <v>2871</v>
      </c>
    </row>
    <row r="367" spans="1:10" ht="13.2">
      <c r="A367" s="75" t="str">
        <f>IF(PROSPECT!G367,PROSPECT!A367,"")</f>
        <v>SG366</v>
      </c>
      <c r="B367" s="75" t="str">
        <f>IF(PROSPECT!G367,PROSPECT!B367,"")</f>
        <v>Pink Rabbit Rooftop Bar</v>
      </c>
      <c r="C367" s="18" t="str">
        <f>IF(PROSPECT!G367,PROSPECT!C367,"")</f>
        <v>Rooftop</v>
      </c>
      <c r="D367" s="18" t="str">
        <f>IF(PROSPECT!G367,PROSPECT!D367,"")</f>
        <v>Hotline</v>
      </c>
      <c r="E367" s="76" t="str">
        <f>IF(PROSPECT!G367,PROSPECT!E367,"")</f>
        <v>865792597</v>
      </c>
      <c r="F367" s="18">
        <f>IF(PROSPECT!G367,PROSPECT!F367,"")</f>
        <v>0</v>
      </c>
      <c r="G367" s="77">
        <v>45041</v>
      </c>
      <c r="H367" s="78">
        <v>0.60763888888888884</v>
      </c>
      <c r="I367" s="78">
        <v>0.61111111111111116</v>
      </c>
      <c r="J367" s="79"/>
    </row>
    <row r="368" spans="1:10" ht="13.2">
      <c r="A368" s="75" t="str">
        <f>IF(PROSPECT!G368,PROSPECT!A368,"")</f>
        <v/>
      </c>
      <c r="B368" s="75" t="str">
        <f>IF(PROSPECT!G368,PROSPECT!B368,"")</f>
        <v/>
      </c>
      <c r="C368" s="18" t="str">
        <f>IF(PROSPECT!G368,PROSPECT!C368,"")</f>
        <v/>
      </c>
      <c r="D368" s="18" t="str">
        <f>IF(PROSPECT!G368,PROSPECT!D368,"")</f>
        <v/>
      </c>
      <c r="E368" s="18" t="str">
        <f>IF(PROSPECT!G368,PROSPECT!E368,"")</f>
        <v/>
      </c>
      <c r="F368" s="18" t="str">
        <f>IF(PROSPECT!G368,PROSPECT!F368,"")</f>
        <v/>
      </c>
      <c r="G368" s="77"/>
      <c r="H368" s="78">
        <v>0.64930555555555558</v>
      </c>
      <c r="I368" s="78">
        <v>0.65277777777777779</v>
      </c>
      <c r="J368" s="79"/>
    </row>
    <row r="369" spans="1:10" ht="13.2">
      <c r="A369" s="75" t="str">
        <f>IF(PROSPECT!G369,PROSPECT!A369,"")</f>
        <v>SG368</v>
      </c>
      <c r="B369" s="75" t="str">
        <f>IF(PROSPECT!G369,PROSPECT!B369,"")</f>
        <v>Home Saigon Restaurant &amp; Bar</v>
      </c>
      <c r="C369" s="18" t="str">
        <f>IF(PROSPECT!G369,PROSPECT!C369,"")</f>
        <v>Nhà hàng</v>
      </c>
      <c r="D369" s="18" t="str">
        <f>IF(PROSPECT!G369,PROSPECT!D369,"")</f>
        <v>Anh Phát</v>
      </c>
      <c r="E369" s="76" t="str">
        <f>IF(PROSPECT!G369,PROSPECT!E369,"")</f>
        <v>338904446</v>
      </c>
      <c r="F369" s="18">
        <f>IF(PROSPECT!G369,PROSPECT!F369,"")</f>
        <v>0</v>
      </c>
      <c r="G369" s="77">
        <v>45042</v>
      </c>
      <c r="H369" s="78">
        <v>0.69097222222222221</v>
      </c>
      <c r="I369" s="78">
        <v>0.69444444444444442</v>
      </c>
      <c r="J369" s="79" t="s">
        <v>2869</v>
      </c>
    </row>
    <row r="370" spans="1:10" ht="13.2">
      <c r="A370" s="75" t="str">
        <f>IF(PROSPECT!G370,PROSPECT!A370,"")</f>
        <v/>
      </c>
      <c r="B370" s="75" t="str">
        <f>IF(PROSPECT!G370,PROSPECT!B370,"")</f>
        <v/>
      </c>
      <c r="C370" s="18" t="str">
        <f>IF(PROSPECT!G370,PROSPECT!C370,"")</f>
        <v/>
      </c>
      <c r="D370" s="18" t="str">
        <f>IF(PROSPECT!G370,PROSPECT!D370,"")</f>
        <v/>
      </c>
      <c r="E370" s="18" t="str">
        <f>IF(PROSPECT!G370,PROSPECT!E370,"")</f>
        <v/>
      </c>
      <c r="F370" s="18" t="str">
        <f>IF(PROSPECT!G370,PROSPECT!F370,"")</f>
        <v/>
      </c>
      <c r="G370" s="77"/>
      <c r="H370" s="78">
        <v>0.73263888888888884</v>
      </c>
      <c r="I370" s="78">
        <v>0.73611111111111116</v>
      </c>
      <c r="J370" s="79"/>
    </row>
    <row r="371" spans="1:10" ht="13.2">
      <c r="A371" s="75" t="str">
        <f>IF(PROSPECT!G371,PROSPECT!A371,"")</f>
        <v/>
      </c>
      <c r="B371" s="75" t="str">
        <f>IF(PROSPECT!G371,PROSPECT!B371,"")</f>
        <v/>
      </c>
      <c r="C371" s="18" t="str">
        <f>IF(PROSPECT!G371,PROSPECT!C371,"")</f>
        <v/>
      </c>
      <c r="D371" s="18" t="str">
        <f>IF(PROSPECT!G371,PROSPECT!D371,"")</f>
        <v/>
      </c>
      <c r="E371" s="18" t="str">
        <f>IF(PROSPECT!G371,PROSPECT!E371,"")</f>
        <v/>
      </c>
      <c r="F371" s="18" t="str">
        <f>IF(PROSPECT!G371,PROSPECT!F371,"")</f>
        <v/>
      </c>
      <c r="G371" s="77"/>
      <c r="H371" s="78">
        <v>0.39930555555555558</v>
      </c>
      <c r="I371" s="78">
        <v>0.40277777777777779</v>
      </c>
      <c r="J371" s="79"/>
    </row>
    <row r="372" spans="1:10" ht="13.2">
      <c r="A372" s="75" t="str">
        <f>IF(PROSPECT!G372,PROSPECT!A372,"")</f>
        <v>SG371</v>
      </c>
      <c r="B372" s="75" t="str">
        <f>IF(PROSPECT!G372,PROSPECT!B372,"")</f>
        <v>The Melbourne Cafe</v>
      </c>
      <c r="C372" s="18" t="str">
        <f>IF(PROSPECT!G372,PROSPECT!C372,"")</f>
        <v>Coffee</v>
      </c>
      <c r="D372" s="18" t="str">
        <f>IF(PROSPECT!G372,PROSPECT!D372,"")</f>
        <v>Hotline</v>
      </c>
      <c r="E372" s="76" t="str">
        <f>IF(PROSPECT!G372,PROSPECT!E372,"")</f>
        <v>769907991</v>
      </c>
      <c r="F372" s="18">
        <f>IF(PROSPECT!G372,PROSPECT!F372,"")</f>
        <v>0</v>
      </c>
      <c r="G372" s="77">
        <v>45042</v>
      </c>
      <c r="H372" s="78">
        <v>0.44097222222222221</v>
      </c>
      <c r="I372" s="78">
        <v>0.44444444444444442</v>
      </c>
      <c r="J372" s="79" t="s">
        <v>2871</v>
      </c>
    </row>
    <row r="373" spans="1:10" ht="13.2">
      <c r="A373" s="75" t="str">
        <f>IF(PROSPECT!G373,PROSPECT!A373,"")</f>
        <v>SG372</v>
      </c>
      <c r="B373" s="75" t="str">
        <f>IF(PROSPECT!G373,PROSPECT!B373,"")</f>
        <v>Cà-rem</v>
      </c>
      <c r="C373" s="18" t="str">
        <f>IF(PROSPECT!G373,PROSPECT!C373,"")</f>
        <v>Coffee</v>
      </c>
      <c r="D373" s="18" t="str">
        <f>IF(PROSPECT!G373,PROSPECT!D373,"")</f>
        <v>Hotline</v>
      </c>
      <c r="E373" s="76" t="str">
        <f>IF(PROSPECT!G373,PROSPECT!E373,"")</f>
        <v>933247799</v>
      </c>
      <c r="F373" s="18">
        <f>IF(PROSPECT!G373,PROSPECT!F373,"")</f>
        <v>0</v>
      </c>
      <c r="G373" s="77">
        <v>45042</v>
      </c>
      <c r="H373" s="78">
        <v>0.4826388888888889</v>
      </c>
      <c r="I373" s="78">
        <v>0.4861111111111111</v>
      </c>
      <c r="J373" s="79" t="s">
        <v>2871</v>
      </c>
    </row>
    <row r="374" spans="1:10" ht="13.2">
      <c r="A374" s="75" t="str">
        <f>IF(PROSPECT!G374,PROSPECT!A374,"")</f>
        <v>SG373</v>
      </c>
      <c r="B374" s="75" t="str">
        <f>IF(PROSPECT!G374,PROSPECT!B374,"")</f>
        <v>Cozy Eatery &amp; Bar</v>
      </c>
      <c r="C374" s="18" t="str">
        <f>IF(PROSPECT!G374,PROSPECT!C374,"")</f>
        <v>Bar</v>
      </c>
      <c r="D374" s="18" t="str">
        <f>IF(PROSPECT!G374,PROSPECT!D374,"")</f>
        <v>Hotline</v>
      </c>
      <c r="E374" s="76" t="str">
        <f>IF(PROSPECT!G374,PROSPECT!E374,"")</f>
        <v>382238222</v>
      </c>
      <c r="F374" s="18" t="str">
        <f>IF(PROSPECT!G374,PROSPECT!F374,"")</f>
        <v>manager@cozyeaterybar.com</v>
      </c>
      <c r="G374" s="77">
        <v>45043</v>
      </c>
      <c r="H374" s="78">
        <v>0.52430555555555558</v>
      </c>
      <c r="I374" s="78">
        <v>0.52777777777777779</v>
      </c>
      <c r="J374" s="79" t="s">
        <v>2871</v>
      </c>
    </row>
    <row r="375" spans="1:10" ht="13.2">
      <c r="A375" s="75" t="str">
        <f>IF(PROSPECT!G375,PROSPECT!A375,"")</f>
        <v/>
      </c>
      <c r="B375" s="75" t="str">
        <f>IF(PROSPECT!G375,PROSPECT!B375,"")</f>
        <v/>
      </c>
      <c r="C375" s="18" t="str">
        <f>IF(PROSPECT!G375,PROSPECT!C375,"")</f>
        <v/>
      </c>
      <c r="D375" s="18" t="str">
        <f>IF(PROSPECT!G375,PROSPECT!D375,"")</f>
        <v/>
      </c>
      <c r="E375" s="18" t="str">
        <f>IF(PROSPECT!G375,PROSPECT!E375,"")</f>
        <v/>
      </c>
      <c r="F375" s="18" t="str">
        <f>IF(PROSPECT!G375,PROSPECT!F375,"")</f>
        <v/>
      </c>
      <c r="G375" s="77"/>
      <c r="H375" s="78">
        <v>0.56597222222222221</v>
      </c>
      <c r="I375" s="78">
        <v>0.56944444444444442</v>
      </c>
      <c r="J375" s="79"/>
    </row>
    <row r="376" spans="1:10" ht="13.2">
      <c r="A376" s="75" t="str">
        <f>IF(PROSPECT!G376,PROSPECT!A376,"")</f>
        <v/>
      </c>
      <c r="B376" s="75" t="str">
        <f>IF(PROSPECT!G376,PROSPECT!B376,"")</f>
        <v/>
      </c>
      <c r="C376" s="18" t="str">
        <f>IF(PROSPECT!G376,PROSPECT!C376,"")</f>
        <v/>
      </c>
      <c r="D376" s="18" t="str">
        <f>IF(PROSPECT!G376,PROSPECT!D376,"")</f>
        <v/>
      </c>
      <c r="E376" s="18" t="str">
        <f>IF(PROSPECT!G376,PROSPECT!E376,"")</f>
        <v/>
      </c>
      <c r="F376" s="18" t="str">
        <f>IF(PROSPECT!G376,PROSPECT!F376,"")</f>
        <v/>
      </c>
      <c r="G376" s="77"/>
      <c r="H376" s="78">
        <v>0.60763888888888884</v>
      </c>
      <c r="I376" s="78">
        <v>0.61111111111111116</v>
      </c>
      <c r="J376" s="79"/>
    </row>
    <row r="377" spans="1:10" ht="13.2">
      <c r="A377" s="75" t="str">
        <f>IF(PROSPECT!G377,PROSPECT!A377,"")</f>
        <v>SG376</v>
      </c>
      <c r="B377" s="75" t="str">
        <f>IF(PROSPECT!G377,PROSPECT!B377,"")</f>
        <v>Maybay - Cafe &amp; Rooftop Bar</v>
      </c>
      <c r="C377" s="18" t="str">
        <f>IF(PROSPECT!G377,PROSPECT!C377,"")</f>
        <v>Rooftop</v>
      </c>
      <c r="D377" s="18" t="str">
        <f>IF(PROSPECT!G377,PROSPECT!D377,"")</f>
        <v>Anh Nguyên Đỗ</v>
      </c>
      <c r="E377" s="76" t="str">
        <f>IF(PROSPECT!G377,PROSPECT!E377,"")</f>
        <v>096 166 04 10</v>
      </c>
      <c r="F377" s="18">
        <f>IF(PROSPECT!G377,PROSPECT!F377,"")</f>
        <v>0</v>
      </c>
      <c r="G377" s="77">
        <v>45043</v>
      </c>
      <c r="H377" s="78">
        <v>0.64930555555555558</v>
      </c>
      <c r="I377" s="78">
        <v>0.65277777777777779</v>
      </c>
      <c r="J377" s="79" t="s">
        <v>2869</v>
      </c>
    </row>
    <row r="378" spans="1:10" ht="13.2">
      <c r="A378" s="75" t="str">
        <f>IF(PROSPECT!G378,PROSPECT!A378,"")</f>
        <v>SG377</v>
      </c>
      <c r="B378" s="75" t="str">
        <f>IF(PROSPECT!G378,PROSPECT!B378,"")</f>
        <v>Ola Rooftop</v>
      </c>
      <c r="C378" s="18" t="str">
        <f>IF(PROSPECT!G378,PROSPECT!C378,"")</f>
        <v>Rooftop</v>
      </c>
      <c r="D378" s="18" t="str">
        <f>IF(PROSPECT!G378,PROSPECT!D378,"")</f>
        <v>Chị Hải Ly</v>
      </c>
      <c r="E378" s="76" t="str">
        <f>IF(PROSPECT!G378,PROSPECT!E378,"")</f>
        <v>090 866 99 62</v>
      </c>
      <c r="F378" s="18" t="str">
        <f>IF(PROSPECT!G378,PROSPECT!F378,"")</f>
        <v>olacaphe67@gmail.com</v>
      </c>
      <c r="G378" s="77">
        <v>45043</v>
      </c>
      <c r="H378" s="78">
        <v>0.69097222222222221</v>
      </c>
      <c r="I378" s="78">
        <v>0.69444444444444442</v>
      </c>
      <c r="J378" s="79" t="s">
        <v>2871</v>
      </c>
    </row>
    <row r="379" spans="1:10" ht="13.2">
      <c r="A379" s="75" t="str">
        <f>IF(PROSPECT!G379,PROSPECT!A379,"")</f>
        <v>SG378</v>
      </c>
      <c r="B379" s="75" t="str">
        <f>IF(PROSPECT!G379,PROSPECT!B379,"")</f>
        <v>The MayA - Bistro Garden</v>
      </c>
      <c r="C379" s="18" t="str">
        <f>IF(PROSPECT!G379,PROSPECT!C379,"")</f>
        <v>Nhà hàng</v>
      </c>
      <c r="D379" s="18" t="str">
        <f>IF(PROSPECT!G379,PROSPECT!D379,"")</f>
        <v>Hotline</v>
      </c>
      <c r="E379" s="76" t="str">
        <f>IF(PROSPECT!G379,PROSPECT!E379,"")</f>
        <v>097 733 32 87</v>
      </c>
      <c r="F379" s="18" t="str">
        <f>IF(PROSPECT!G379,PROSPECT!F379,"")</f>
        <v>themaya.bistrogarden@gmail.com</v>
      </c>
      <c r="G379" s="77">
        <v>45043</v>
      </c>
      <c r="H379" s="78">
        <v>0.73263888888888884</v>
      </c>
      <c r="I379" s="78">
        <v>0.73611111111111116</v>
      </c>
      <c r="J379" s="79" t="s">
        <v>2869</v>
      </c>
    </row>
    <row r="380" spans="1:10" ht="13.2">
      <c r="A380" s="75" t="str">
        <f>IF(PROSPECT!G380,PROSPECT!A380,"")</f>
        <v>SG379</v>
      </c>
      <c r="B380" s="75" t="str">
        <f>IF(PROSPECT!G380,PROSPECT!B380,"")</f>
        <v>Eddies D1 Diner</v>
      </c>
      <c r="C380" s="18" t="str">
        <f>IF(PROSPECT!G380,PROSPECT!C380,"")</f>
        <v>Nhà hàng</v>
      </c>
      <c r="D380" s="18" t="str">
        <f>IF(PROSPECT!G380,PROSPECT!D380,"")</f>
        <v>Chị Hằng - Giám đốc</v>
      </c>
      <c r="E380" s="76" t="str">
        <f>IF(PROSPECT!G380,PROSPECT!E380,"")</f>
        <v>1689789989</v>
      </c>
      <c r="F380" s="18">
        <f>IF(PROSPECT!G380,PROSPECT!F380,"")</f>
        <v>0</v>
      </c>
      <c r="G380" s="77">
        <v>45044</v>
      </c>
      <c r="H380" s="78">
        <v>2.1493055555555554</v>
      </c>
      <c r="I380" s="78">
        <v>16.152777777777779</v>
      </c>
      <c r="J380" s="79" t="s">
        <v>2869</v>
      </c>
    </row>
    <row r="381" spans="1:10" ht="13.2">
      <c r="A381" s="75" t="str">
        <f>IF(PROSPECT!G381,PROSPECT!A381,"")</f>
        <v>SG380</v>
      </c>
      <c r="B381" s="75" t="str">
        <f>IF(PROSPECT!G381,PROSPECT!B381,"")</f>
        <v>Spirit Bar &amp; Coffee</v>
      </c>
      <c r="C381" s="18" t="str">
        <f>IF(PROSPECT!G381,PROSPECT!C381,"")</f>
        <v>Bar</v>
      </c>
      <c r="D381" s="18" t="str">
        <f>IF(PROSPECT!G381,PROSPECT!D381,"")</f>
        <v>Nguyên Thắng</v>
      </c>
      <c r="E381" s="76" t="str">
        <f>IF(PROSPECT!G381,PROSPECT!E381,"")</f>
        <v>97 818 24 04</v>
      </c>
      <c r="F381" s="18">
        <f>IF(PROSPECT!G381,PROSPECT!F381,"")</f>
        <v>0</v>
      </c>
      <c r="G381" s="77">
        <v>45044</v>
      </c>
      <c r="H381" s="78">
        <v>2.1909722222222223</v>
      </c>
      <c r="I381" s="78">
        <v>16.194444444444443</v>
      </c>
      <c r="J381" s="79" t="s">
        <v>2869</v>
      </c>
    </row>
    <row r="382" spans="1:10" ht="13.2">
      <c r="A382" s="75" t="str">
        <f>IF(PROSPECT!G382,PROSPECT!A382,"")</f>
        <v>SG381</v>
      </c>
      <c r="B382" s="75" t="str">
        <f>IF(PROSPECT!G382,PROSPECT!B382,"")</f>
        <v>Hainamhai Rooftop</v>
      </c>
      <c r="C382" s="18" t="str">
        <f>IF(PROSPECT!G382,PROSPECT!C382,"")</f>
        <v>Coffee</v>
      </c>
      <c r="D382" s="18" t="str">
        <f>IF(PROSPECT!G382,PROSPECT!D382,"")</f>
        <v>Anh Đình Vỹ</v>
      </c>
      <c r="E382" s="76" t="str">
        <f>IF(PROSPECT!G382,PROSPECT!E382,"")</f>
        <v>093 321 23 76</v>
      </c>
      <c r="F382" s="18" t="str">
        <f>IF(PROSPECT!G382,PROSPECT!F382,"")</f>
        <v>hainamhai.rooftop@gmail.com</v>
      </c>
      <c r="G382" s="77">
        <v>45044</v>
      </c>
      <c r="H382" s="78">
        <v>2.2326388888888888</v>
      </c>
      <c r="I382" s="78">
        <v>16.236111111111111</v>
      </c>
      <c r="J382" s="79" t="s">
        <v>2871</v>
      </c>
    </row>
    <row r="383" spans="1:10" ht="13.2">
      <c r="A383" s="75" t="str">
        <f>IF(PROSPECT!G383,PROSPECT!A383,"")</f>
        <v>SG382</v>
      </c>
      <c r="B383" s="75" t="str">
        <f>IF(PROSPECT!G383,PROSPECT!B383,"")</f>
        <v>Pizza &amp; Bia</v>
      </c>
      <c r="C383" s="18" t="str">
        <f>IF(PROSPECT!G383,PROSPECT!C383,"")</f>
        <v>Nhà hàng</v>
      </c>
      <c r="D383" s="18" t="str">
        <f>IF(PROSPECT!G383,PROSPECT!D383,"")</f>
        <v>Hotline</v>
      </c>
      <c r="E383" s="76" t="str">
        <f>IF(PROSPECT!G383,PROSPECT!E383,"")</f>
        <v>028 3823 9398</v>
      </c>
      <c r="F383" s="18" t="str">
        <f>IF(PROSPECT!G383,PROSPECT!F383,"")</f>
        <v>info@pizzaandbia.com</v>
      </c>
      <c r="G383" s="77">
        <v>45044</v>
      </c>
      <c r="H383" s="78">
        <v>2.2743055555555554</v>
      </c>
      <c r="I383" s="78">
        <v>16.277777777777779</v>
      </c>
      <c r="J383" s="79" t="s">
        <v>2868</v>
      </c>
    </row>
    <row r="384" spans="1:10" ht="13.2">
      <c r="A384" s="75" t="str">
        <f>IF(PROSPECT!G384,PROSPECT!A384,"")</f>
        <v>SG383</v>
      </c>
      <c r="B384" s="75" t="str">
        <f>IF(PROSPECT!G384,PROSPECT!B384,"")</f>
        <v>The Boulevard</v>
      </c>
      <c r="C384" s="18" t="str">
        <f>IF(PROSPECT!G384,PROSPECT!C384,"")</f>
        <v>Bar</v>
      </c>
      <c r="D384" s="18" t="str">
        <f>IF(PROSPECT!G384,PROSPECT!D384,"")</f>
        <v>Nhật Tuấn</v>
      </c>
      <c r="E384" s="76" t="str">
        <f>IF(PROSPECT!G384,PROSPECT!E384,"")</f>
        <v>090 140 21 22</v>
      </c>
      <c r="F384" s="18" t="str">
        <f>IF(PROSPECT!G384,PROSPECT!F384,"")</f>
        <v>info@boulevardsaigon.com</v>
      </c>
      <c r="G384" s="77">
        <v>45044</v>
      </c>
      <c r="H384" s="78">
        <v>2.3159722222222223</v>
      </c>
      <c r="I384" s="78">
        <v>16.319444444444443</v>
      </c>
      <c r="J384" s="79" t="s">
        <v>2871</v>
      </c>
    </row>
    <row r="385" spans="1:10" ht="13.2">
      <c r="A385" s="75" t="str">
        <f>IF(PROSPECT!G385,PROSPECT!A385,"")</f>
        <v>SG384</v>
      </c>
      <c r="B385" s="75" t="str">
        <f>IF(PROSPECT!G385,PROSPECT!B385,"")</f>
        <v>The cocktail</v>
      </c>
      <c r="C385" s="18" t="str">
        <f>IF(PROSPECT!G385,PROSPECT!C385,"")</f>
        <v>Bar</v>
      </c>
      <c r="D385" s="18" t="str">
        <f>IF(PROSPECT!G385,PROSPECT!D385,"")</f>
        <v>Anh Tony Nguyễn</v>
      </c>
      <c r="E385" s="76" t="str">
        <f>IF(PROSPECT!G385,PROSPECT!E385,"")</f>
        <v>079 214 5646</v>
      </c>
      <c r="F385" s="18">
        <f>IF(PROSPECT!G385,PROSPECT!F385,"")</f>
        <v>0</v>
      </c>
      <c r="G385" s="77">
        <v>45044</v>
      </c>
      <c r="H385" s="78">
        <v>2.3576388888888888</v>
      </c>
      <c r="I385" s="78">
        <v>16.361111111111111</v>
      </c>
      <c r="J385" s="79" t="s">
        <v>2868</v>
      </c>
    </row>
    <row r="386" spans="1:10" ht="13.2">
      <c r="A386" s="75" t="str">
        <f>IF(PROSPECT!G386,PROSPECT!A386,"")</f>
        <v/>
      </c>
      <c r="B386" s="75" t="str">
        <f>IF(PROSPECT!G386,PROSPECT!B386,"")</f>
        <v/>
      </c>
      <c r="C386" s="18" t="str">
        <f>IF(PROSPECT!G386,PROSPECT!C386,"")</f>
        <v/>
      </c>
      <c r="D386" s="18" t="str">
        <f>IF(PROSPECT!G386,PROSPECT!D386,"")</f>
        <v/>
      </c>
      <c r="E386" s="18" t="str">
        <f>IF(PROSPECT!G386,PROSPECT!E386,"")</f>
        <v/>
      </c>
      <c r="F386" s="18" t="str">
        <f>IF(PROSPECT!G386,PROSPECT!F386,"")</f>
        <v/>
      </c>
      <c r="G386" s="77"/>
      <c r="H386" s="78"/>
      <c r="I386" s="78"/>
      <c r="J386" s="79"/>
    </row>
    <row r="387" spans="1:10" ht="13.2">
      <c r="A387" s="75" t="str">
        <f>IF(PROSPECT!G387,PROSPECT!A387,"")</f>
        <v/>
      </c>
      <c r="B387" s="75" t="str">
        <f>IF(PROSPECT!G387,PROSPECT!B387,"")</f>
        <v/>
      </c>
      <c r="C387" s="18" t="str">
        <f>IF(PROSPECT!G387,PROSPECT!C387,"")</f>
        <v/>
      </c>
      <c r="D387" s="18" t="str">
        <f>IF(PROSPECT!G387,PROSPECT!D387,"")</f>
        <v/>
      </c>
      <c r="E387" s="18" t="str">
        <f>IF(PROSPECT!G387,PROSPECT!E387,"")</f>
        <v/>
      </c>
      <c r="F387" s="18" t="str">
        <f>IF(PROSPECT!G387,PROSPECT!F387,"")</f>
        <v/>
      </c>
      <c r="G387" s="77"/>
      <c r="H387" s="78"/>
      <c r="I387" s="78"/>
      <c r="J387" s="79"/>
    </row>
    <row r="388" spans="1:10" ht="13.2">
      <c r="A388" s="75" t="str">
        <f>IF(PROSPECT!G388,PROSPECT!A388,"")</f>
        <v/>
      </c>
      <c r="B388" s="75" t="str">
        <f>IF(PROSPECT!G388,PROSPECT!B388,"")</f>
        <v/>
      </c>
      <c r="C388" s="18" t="str">
        <f>IF(PROSPECT!G388,PROSPECT!C388,"")</f>
        <v/>
      </c>
      <c r="D388" s="18" t="str">
        <f>IF(PROSPECT!G388,PROSPECT!D388,"")</f>
        <v/>
      </c>
      <c r="E388" s="18" t="str">
        <f>IF(PROSPECT!G388,PROSPECT!E388,"")</f>
        <v/>
      </c>
      <c r="F388" s="18" t="str">
        <f>IF(PROSPECT!G388,PROSPECT!F388,"")</f>
        <v/>
      </c>
      <c r="G388" s="77"/>
      <c r="H388" s="78"/>
      <c r="I388" s="78"/>
      <c r="J388" s="79"/>
    </row>
    <row r="389" spans="1:10" ht="13.2">
      <c r="A389" s="75" t="str">
        <f>IF(PROSPECT!G389,PROSPECT!A389,"")</f>
        <v/>
      </c>
      <c r="B389" s="75" t="str">
        <f>IF(PROSPECT!G389,PROSPECT!B389,"")</f>
        <v/>
      </c>
      <c r="C389" s="18" t="str">
        <f>IF(PROSPECT!G389,PROSPECT!C389,"")</f>
        <v/>
      </c>
      <c r="D389" s="18" t="str">
        <f>IF(PROSPECT!G389,PROSPECT!D389,"")</f>
        <v/>
      </c>
      <c r="E389" s="18" t="str">
        <f>IF(PROSPECT!G389,PROSPECT!E389,"")</f>
        <v/>
      </c>
      <c r="F389" s="18" t="str">
        <f>IF(PROSPECT!G389,PROSPECT!F389,"")</f>
        <v/>
      </c>
      <c r="G389" s="77"/>
      <c r="H389" s="78"/>
      <c r="I389" s="78"/>
      <c r="J389" s="79"/>
    </row>
    <row r="390" spans="1:10" ht="13.2">
      <c r="A390" s="75" t="str">
        <f>IF(PROSPECT!G390,PROSPECT!A390,"")</f>
        <v/>
      </c>
      <c r="B390" s="75" t="str">
        <f>IF(PROSPECT!G390,PROSPECT!B390,"")</f>
        <v/>
      </c>
      <c r="C390" s="18" t="str">
        <f>IF(PROSPECT!G390,PROSPECT!C390,"")</f>
        <v/>
      </c>
      <c r="D390" s="18" t="str">
        <f>IF(PROSPECT!G390,PROSPECT!D390,"")</f>
        <v/>
      </c>
      <c r="E390" s="18" t="str">
        <f>IF(PROSPECT!G390,PROSPECT!E390,"")</f>
        <v/>
      </c>
      <c r="F390" s="18" t="str">
        <f>IF(PROSPECT!G390,PROSPECT!F390,"")</f>
        <v/>
      </c>
      <c r="G390" s="77"/>
      <c r="H390" s="78"/>
      <c r="I390" s="78"/>
      <c r="J390" s="79"/>
    </row>
    <row r="391" spans="1:10" ht="13.2">
      <c r="A391" s="75" t="str">
        <f>IF(PROSPECT!G391,PROSPECT!A391,"")</f>
        <v/>
      </c>
      <c r="B391" s="75" t="str">
        <f>IF(PROSPECT!G391,PROSPECT!B391,"")</f>
        <v/>
      </c>
      <c r="C391" s="18" t="str">
        <f>IF(PROSPECT!G391,PROSPECT!C391,"")</f>
        <v/>
      </c>
      <c r="D391" s="18" t="str">
        <f>IF(PROSPECT!G391,PROSPECT!D391,"")</f>
        <v/>
      </c>
      <c r="E391" s="18" t="str">
        <f>IF(PROSPECT!G391,PROSPECT!E391,"")</f>
        <v/>
      </c>
      <c r="F391" s="18" t="str">
        <f>IF(PROSPECT!G391,PROSPECT!F391,"")</f>
        <v/>
      </c>
      <c r="G391" s="77"/>
      <c r="H391" s="78"/>
      <c r="I391" s="78"/>
      <c r="J391" s="79"/>
    </row>
    <row r="392" spans="1:10" ht="13.2">
      <c r="A392" s="75" t="str">
        <f>IF(PROSPECT!G392,PROSPECT!A392,"")</f>
        <v/>
      </c>
      <c r="B392" s="75" t="str">
        <f>IF(PROSPECT!G392,PROSPECT!B392,"")</f>
        <v/>
      </c>
      <c r="C392" s="18" t="str">
        <f>IF(PROSPECT!G392,PROSPECT!C392,"")</f>
        <v/>
      </c>
      <c r="D392" s="18" t="str">
        <f>IF(PROSPECT!G392,PROSPECT!D392,"")</f>
        <v/>
      </c>
      <c r="E392" s="18" t="str">
        <f>IF(PROSPECT!G392,PROSPECT!E392,"")</f>
        <v/>
      </c>
      <c r="F392" s="18" t="str">
        <f>IF(PROSPECT!G392,PROSPECT!F392,"")</f>
        <v/>
      </c>
      <c r="G392" s="77"/>
      <c r="H392" s="78"/>
      <c r="I392" s="78"/>
      <c r="J392" s="79"/>
    </row>
    <row r="393" spans="1:10" ht="13.2">
      <c r="A393" s="75" t="str">
        <f>IF(PROSPECT!G393,PROSPECT!A393,"")</f>
        <v/>
      </c>
      <c r="B393" s="75" t="str">
        <f>IF(PROSPECT!G393,PROSPECT!B393,"")</f>
        <v/>
      </c>
      <c r="C393" s="18" t="str">
        <f>IF(PROSPECT!G393,PROSPECT!C393,"")</f>
        <v/>
      </c>
      <c r="D393" s="18" t="str">
        <f>IF(PROSPECT!G393,PROSPECT!D393,"")</f>
        <v/>
      </c>
      <c r="E393" s="18" t="str">
        <f>IF(PROSPECT!G393,PROSPECT!E393,"")</f>
        <v/>
      </c>
      <c r="F393" s="18" t="str">
        <f>IF(PROSPECT!G393,PROSPECT!F393,"")</f>
        <v/>
      </c>
      <c r="G393" s="77"/>
      <c r="H393" s="78"/>
      <c r="I393" s="78"/>
      <c r="J393" s="79"/>
    </row>
    <row r="394" spans="1:10" ht="13.2">
      <c r="A394" s="75" t="str">
        <f>IF(PROSPECT!G394,PROSPECT!A394,"")</f>
        <v/>
      </c>
      <c r="B394" s="75" t="str">
        <f>IF(PROSPECT!G394,PROSPECT!B394,"")</f>
        <v/>
      </c>
      <c r="C394" s="18" t="str">
        <f>IF(PROSPECT!G394,PROSPECT!C394,"")</f>
        <v/>
      </c>
      <c r="D394" s="18" t="str">
        <f>IF(PROSPECT!G394,PROSPECT!D394,"")</f>
        <v/>
      </c>
      <c r="E394" s="18" t="str">
        <f>IF(PROSPECT!G394,PROSPECT!E394,"")</f>
        <v/>
      </c>
      <c r="F394" s="18" t="str">
        <f>IF(PROSPECT!G394,PROSPECT!F394,"")</f>
        <v/>
      </c>
      <c r="G394" s="77"/>
      <c r="H394" s="78"/>
      <c r="I394" s="78"/>
      <c r="J394" s="79"/>
    </row>
    <row r="395" spans="1:10" ht="13.2">
      <c r="A395" s="75" t="str">
        <f>IF(PROSPECT!G395,PROSPECT!A395,"")</f>
        <v/>
      </c>
      <c r="B395" s="75" t="str">
        <f>IF(PROSPECT!G395,PROSPECT!B395,"")</f>
        <v/>
      </c>
      <c r="C395" s="18" t="str">
        <f>IF(PROSPECT!G395,PROSPECT!C395,"")</f>
        <v/>
      </c>
      <c r="D395" s="18" t="str">
        <f>IF(PROSPECT!G395,PROSPECT!D395,"")</f>
        <v/>
      </c>
      <c r="E395" s="18" t="str">
        <f>IF(PROSPECT!G395,PROSPECT!E395,"")</f>
        <v/>
      </c>
      <c r="F395" s="18" t="str">
        <f>IF(PROSPECT!G395,PROSPECT!F395,"")</f>
        <v/>
      </c>
      <c r="G395" s="77"/>
      <c r="H395" s="78"/>
      <c r="I395" s="78"/>
      <c r="J395" s="79"/>
    </row>
    <row r="396" spans="1:10" ht="13.2">
      <c r="A396" s="75" t="str">
        <f>IF(PROSPECT!G396,PROSPECT!A396,"")</f>
        <v/>
      </c>
      <c r="B396" s="75" t="str">
        <f>IF(PROSPECT!G396,PROSPECT!B396,"")</f>
        <v/>
      </c>
      <c r="C396" s="18" t="str">
        <f>IF(PROSPECT!G396,PROSPECT!C396,"")</f>
        <v/>
      </c>
      <c r="D396" s="18" t="str">
        <f>IF(PROSPECT!G396,PROSPECT!D396,"")</f>
        <v/>
      </c>
      <c r="E396" s="18" t="str">
        <f>IF(PROSPECT!G396,PROSPECT!E396,"")</f>
        <v/>
      </c>
      <c r="F396" s="18" t="str">
        <f>IF(PROSPECT!G396,PROSPECT!F396,"")</f>
        <v/>
      </c>
      <c r="G396" s="77"/>
      <c r="H396" s="78"/>
      <c r="I396" s="78"/>
      <c r="J396" s="79"/>
    </row>
    <row r="397" spans="1:10" ht="13.2">
      <c r="A397" s="75" t="str">
        <f>IF(PROSPECT!G397,PROSPECT!A397,"")</f>
        <v/>
      </c>
      <c r="B397" s="75" t="str">
        <f>IF(PROSPECT!G397,PROSPECT!B397,"")</f>
        <v/>
      </c>
      <c r="C397" s="18" t="str">
        <f>IF(PROSPECT!G397,PROSPECT!C397,"")</f>
        <v/>
      </c>
      <c r="D397" s="18" t="str">
        <f>IF(PROSPECT!G397,PROSPECT!D397,"")</f>
        <v/>
      </c>
      <c r="E397" s="18" t="str">
        <f>IF(PROSPECT!G397,PROSPECT!E397,"")</f>
        <v/>
      </c>
      <c r="F397" s="18" t="str">
        <f>IF(PROSPECT!G397,PROSPECT!F397,"")</f>
        <v/>
      </c>
      <c r="G397" s="77"/>
      <c r="H397" s="78"/>
      <c r="I397" s="78"/>
      <c r="J397" s="79"/>
    </row>
    <row r="398" spans="1:10" ht="13.2">
      <c r="A398" s="75" t="str">
        <f>IF(PROSPECT!G398,PROSPECT!A398,"")</f>
        <v/>
      </c>
      <c r="B398" s="75" t="str">
        <f>IF(PROSPECT!G398,PROSPECT!B398,"")</f>
        <v/>
      </c>
      <c r="C398" s="18" t="str">
        <f>IF(PROSPECT!G398,PROSPECT!C398,"")</f>
        <v/>
      </c>
      <c r="D398" s="18" t="str">
        <f>IF(PROSPECT!G398,PROSPECT!D398,"")</f>
        <v/>
      </c>
      <c r="E398" s="18" t="str">
        <f>IF(PROSPECT!G398,PROSPECT!E398,"")</f>
        <v/>
      </c>
      <c r="F398" s="18" t="str">
        <f>IF(PROSPECT!G398,PROSPECT!F398,"")</f>
        <v/>
      </c>
      <c r="G398" s="77"/>
      <c r="H398" s="78"/>
      <c r="I398" s="78"/>
      <c r="J398" s="79"/>
    </row>
    <row r="399" spans="1:10" ht="13.2">
      <c r="A399" s="75" t="str">
        <f>IF(PROSPECT!G399,PROSPECT!A399,"")</f>
        <v/>
      </c>
      <c r="B399" s="75" t="str">
        <f>IF(PROSPECT!G399,PROSPECT!B399,"")</f>
        <v/>
      </c>
      <c r="C399" s="18" t="str">
        <f>IF(PROSPECT!G399,PROSPECT!C399,"")</f>
        <v/>
      </c>
      <c r="D399" s="18" t="str">
        <f>IF(PROSPECT!G399,PROSPECT!D399,"")</f>
        <v/>
      </c>
      <c r="E399" s="18" t="str">
        <f>IF(PROSPECT!G399,PROSPECT!E399,"")</f>
        <v/>
      </c>
      <c r="F399" s="18" t="str">
        <f>IF(PROSPECT!G399,PROSPECT!F399,"")</f>
        <v/>
      </c>
      <c r="G399" s="77"/>
      <c r="H399" s="78"/>
      <c r="I399" s="78"/>
      <c r="J399" s="79"/>
    </row>
    <row r="400" spans="1:10" ht="13.2">
      <c r="A400" s="75" t="str">
        <f>IF(PROSPECT!G400,PROSPECT!A400,"")</f>
        <v/>
      </c>
      <c r="B400" s="75" t="str">
        <f>IF(PROSPECT!G400,PROSPECT!B400,"")</f>
        <v/>
      </c>
      <c r="C400" s="18" t="str">
        <f>IF(PROSPECT!G400,PROSPECT!C400,"")</f>
        <v/>
      </c>
      <c r="D400" s="18" t="str">
        <f>IF(PROSPECT!G400,PROSPECT!D400,"")</f>
        <v/>
      </c>
      <c r="E400" s="18" t="str">
        <f>IF(PROSPECT!G400,PROSPECT!E400,"")</f>
        <v/>
      </c>
      <c r="F400" s="18" t="str">
        <f>IF(PROSPECT!G400,PROSPECT!F400,"")</f>
        <v/>
      </c>
      <c r="G400" s="77"/>
      <c r="H400" s="78"/>
      <c r="I400" s="78"/>
      <c r="J400" s="79"/>
    </row>
    <row r="401" spans="1:10" ht="13.2">
      <c r="A401" s="75" t="str">
        <f>IF(PROSPECT!G401,PROSPECT!A401,"")</f>
        <v/>
      </c>
      <c r="B401" s="75" t="str">
        <f>IF(PROSPECT!G401,PROSPECT!B401,"")</f>
        <v/>
      </c>
      <c r="C401" s="18" t="str">
        <f>IF(PROSPECT!G401,PROSPECT!C401,"")</f>
        <v/>
      </c>
      <c r="D401" s="18" t="str">
        <f>IF(PROSPECT!G401,PROSPECT!D401,"")</f>
        <v/>
      </c>
      <c r="E401" s="18" t="str">
        <f>IF(PROSPECT!G401,PROSPECT!E401,"")</f>
        <v/>
      </c>
      <c r="F401" s="18" t="str">
        <f>IF(PROSPECT!G401,PROSPECT!F401,"")</f>
        <v/>
      </c>
      <c r="G401" s="77"/>
      <c r="H401" s="78"/>
      <c r="I401" s="78"/>
      <c r="J401" s="79"/>
    </row>
    <row r="402" spans="1:10" ht="13.2">
      <c r="A402" s="75" t="str">
        <f>IF(PROSPECT!G402,PROSPECT!A402,"")</f>
        <v/>
      </c>
      <c r="B402" s="75" t="str">
        <f>IF(PROSPECT!G402,PROSPECT!B402,"")</f>
        <v/>
      </c>
      <c r="C402" s="18" t="str">
        <f>IF(PROSPECT!G402,PROSPECT!C402,"")</f>
        <v/>
      </c>
      <c r="D402" s="18" t="str">
        <f>IF(PROSPECT!G402,PROSPECT!D402,"")</f>
        <v/>
      </c>
      <c r="E402" s="18" t="str">
        <f>IF(PROSPECT!G402,PROSPECT!E402,"")</f>
        <v/>
      </c>
      <c r="F402" s="18" t="str">
        <f>IF(PROSPECT!G402,PROSPECT!F402,"")</f>
        <v/>
      </c>
      <c r="G402" s="77"/>
      <c r="H402" s="78"/>
      <c r="I402" s="78"/>
      <c r="J402" s="79"/>
    </row>
    <row r="403" spans="1:10" ht="13.2">
      <c r="A403" s="75" t="str">
        <f>IF(PROSPECT!G403,PROSPECT!A403,"")</f>
        <v/>
      </c>
      <c r="B403" s="75" t="str">
        <f>IF(PROSPECT!G403,PROSPECT!B403,"")</f>
        <v/>
      </c>
      <c r="C403" s="18" t="str">
        <f>IF(PROSPECT!G403,PROSPECT!C403,"")</f>
        <v/>
      </c>
      <c r="D403" s="18" t="str">
        <f>IF(PROSPECT!G403,PROSPECT!D403,"")</f>
        <v/>
      </c>
      <c r="E403" s="18" t="str">
        <f>IF(PROSPECT!G403,PROSPECT!E403,"")</f>
        <v/>
      </c>
      <c r="F403" s="18" t="str">
        <f>IF(PROSPECT!G403,PROSPECT!F403,"")</f>
        <v/>
      </c>
      <c r="G403" s="77"/>
      <c r="H403" s="78"/>
      <c r="I403" s="78"/>
      <c r="J403" s="79"/>
    </row>
    <row r="404" spans="1:10" ht="13.2">
      <c r="A404" s="75" t="str">
        <f>IF(PROSPECT!G404,PROSPECT!A404,"")</f>
        <v/>
      </c>
      <c r="B404" s="75" t="str">
        <f>IF(PROSPECT!G404,PROSPECT!B404,"")</f>
        <v/>
      </c>
      <c r="C404" s="18" t="str">
        <f>IF(PROSPECT!G404,PROSPECT!C404,"")</f>
        <v/>
      </c>
      <c r="D404" s="18" t="str">
        <f>IF(PROSPECT!G404,PROSPECT!D404,"")</f>
        <v/>
      </c>
      <c r="E404" s="18" t="str">
        <f>IF(PROSPECT!G404,PROSPECT!E404,"")</f>
        <v/>
      </c>
      <c r="F404" s="18" t="str">
        <f>IF(PROSPECT!G404,PROSPECT!F404,"")</f>
        <v/>
      </c>
      <c r="G404" s="77"/>
      <c r="H404" s="78"/>
      <c r="I404" s="78"/>
      <c r="J404" s="79"/>
    </row>
    <row r="405" spans="1:10" ht="13.2">
      <c r="A405" s="75" t="str">
        <f>IF(PROSPECT!G405,PROSPECT!A405,"")</f>
        <v/>
      </c>
      <c r="B405" s="75" t="str">
        <f>IF(PROSPECT!G405,PROSPECT!B405,"")</f>
        <v/>
      </c>
      <c r="C405" s="18" t="str">
        <f>IF(PROSPECT!G405,PROSPECT!C405,"")</f>
        <v/>
      </c>
      <c r="D405" s="18" t="str">
        <f>IF(PROSPECT!G405,PROSPECT!D405,"")</f>
        <v/>
      </c>
      <c r="E405" s="18" t="str">
        <f>IF(PROSPECT!G405,PROSPECT!E405,"")</f>
        <v/>
      </c>
      <c r="F405" s="18" t="str">
        <f>IF(PROSPECT!G405,PROSPECT!F405,"")</f>
        <v/>
      </c>
      <c r="G405" s="77"/>
      <c r="H405" s="78"/>
      <c r="I405" s="78"/>
      <c r="J405" s="79"/>
    </row>
    <row r="406" spans="1:10" ht="13.2">
      <c r="A406" s="75" t="str">
        <f>IF(PROSPECT!G406,PROSPECT!A406,"")</f>
        <v/>
      </c>
      <c r="B406" s="75" t="str">
        <f>IF(PROSPECT!G406,PROSPECT!B406,"")</f>
        <v/>
      </c>
      <c r="C406" s="18" t="str">
        <f>IF(PROSPECT!G406,PROSPECT!C406,"")</f>
        <v/>
      </c>
      <c r="D406" s="18" t="str">
        <f>IF(PROSPECT!G406,PROSPECT!D406,"")</f>
        <v/>
      </c>
      <c r="E406" s="18" t="str">
        <f>IF(PROSPECT!G406,PROSPECT!E406,"")</f>
        <v/>
      </c>
      <c r="F406" s="18" t="str">
        <f>IF(PROSPECT!G406,PROSPECT!F406,"")</f>
        <v/>
      </c>
      <c r="G406" s="77"/>
      <c r="H406" s="78"/>
      <c r="I406" s="78"/>
      <c r="J406" s="79"/>
    </row>
    <row r="407" spans="1:10" ht="13.2">
      <c r="A407" s="75" t="str">
        <f>IF(PROSPECT!G407,PROSPECT!A407,"")</f>
        <v/>
      </c>
      <c r="B407" s="75" t="str">
        <f>IF(PROSPECT!G407,PROSPECT!B407,"")</f>
        <v/>
      </c>
      <c r="C407" s="18" t="str">
        <f>IF(PROSPECT!G407,PROSPECT!C407,"")</f>
        <v/>
      </c>
      <c r="D407" s="18" t="str">
        <f>IF(PROSPECT!G407,PROSPECT!D407,"")</f>
        <v/>
      </c>
      <c r="E407" s="18" t="str">
        <f>IF(PROSPECT!G407,PROSPECT!E407,"")</f>
        <v/>
      </c>
      <c r="F407" s="18" t="str">
        <f>IF(PROSPECT!G407,PROSPECT!F407,"")</f>
        <v/>
      </c>
      <c r="G407" s="77"/>
      <c r="H407" s="78"/>
      <c r="I407" s="78"/>
      <c r="J407" s="79"/>
    </row>
    <row r="408" spans="1:10" ht="13.2">
      <c r="A408" s="75" t="str">
        <f>IF(PROSPECT!G408,PROSPECT!A408,"")</f>
        <v/>
      </c>
      <c r="B408" s="75" t="str">
        <f>IF(PROSPECT!G408,PROSPECT!B408,"")</f>
        <v/>
      </c>
      <c r="C408" s="18" t="str">
        <f>IF(PROSPECT!G408,PROSPECT!C408,"")</f>
        <v/>
      </c>
      <c r="D408" s="18" t="str">
        <f>IF(PROSPECT!G408,PROSPECT!D408,"")</f>
        <v/>
      </c>
      <c r="E408" s="18" t="str">
        <f>IF(PROSPECT!G408,PROSPECT!E408,"")</f>
        <v/>
      </c>
      <c r="F408" s="18" t="str">
        <f>IF(PROSPECT!G408,PROSPECT!F408,"")</f>
        <v/>
      </c>
      <c r="G408" s="77"/>
      <c r="H408" s="78"/>
      <c r="I408" s="78"/>
      <c r="J408" s="79"/>
    </row>
    <row r="409" spans="1:10" ht="13.2">
      <c r="A409" s="75" t="str">
        <f>IF(PROSPECT!G409,PROSPECT!A409,"")</f>
        <v/>
      </c>
      <c r="B409" s="75" t="str">
        <f>IF(PROSPECT!G409,PROSPECT!B409,"")</f>
        <v/>
      </c>
      <c r="C409" s="18" t="str">
        <f>IF(PROSPECT!G409,PROSPECT!C409,"")</f>
        <v/>
      </c>
      <c r="D409" s="18" t="str">
        <f>IF(PROSPECT!G409,PROSPECT!D409,"")</f>
        <v/>
      </c>
      <c r="E409" s="18" t="str">
        <f>IF(PROSPECT!G409,PROSPECT!E409,"")</f>
        <v/>
      </c>
      <c r="F409" s="18" t="str">
        <f>IF(PROSPECT!G409,PROSPECT!F409,"")</f>
        <v/>
      </c>
      <c r="G409" s="77"/>
      <c r="H409" s="78"/>
      <c r="I409" s="78"/>
      <c r="J409" s="79"/>
    </row>
    <row r="410" spans="1:10" ht="13.2">
      <c r="A410" s="75" t="str">
        <f>IF(PROSPECT!G410,PROSPECT!A410,"")</f>
        <v/>
      </c>
      <c r="B410" s="75" t="str">
        <f>IF(PROSPECT!G410,PROSPECT!B410,"")</f>
        <v/>
      </c>
      <c r="C410" s="18" t="str">
        <f>IF(PROSPECT!G410,PROSPECT!C410,"")</f>
        <v/>
      </c>
      <c r="D410" s="18" t="str">
        <f>IF(PROSPECT!G410,PROSPECT!D410,"")</f>
        <v/>
      </c>
      <c r="E410" s="18" t="str">
        <f>IF(PROSPECT!G410,PROSPECT!E410,"")</f>
        <v/>
      </c>
      <c r="F410" s="18" t="str">
        <f>IF(PROSPECT!G410,PROSPECT!F410,"")</f>
        <v/>
      </c>
      <c r="G410" s="77"/>
      <c r="H410" s="78"/>
      <c r="I410" s="78"/>
      <c r="J410" s="79"/>
    </row>
    <row r="411" spans="1:10" ht="13.2">
      <c r="A411" s="75" t="str">
        <f>IF(PROSPECT!G411,PROSPECT!A411,"")</f>
        <v/>
      </c>
      <c r="B411" s="75" t="str">
        <f>IF(PROSPECT!G411,PROSPECT!B411,"")</f>
        <v/>
      </c>
      <c r="C411" s="18" t="str">
        <f>IF(PROSPECT!G411,PROSPECT!C411,"")</f>
        <v/>
      </c>
      <c r="D411" s="18" t="str">
        <f>IF(PROSPECT!G411,PROSPECT!D411,"")</f>
        <v/>
      </c>
      <c r="E411" s="18" t="str">
        <f>IF(PROSPECT!G411,PROSPECT!E411,"")</f>
        <v/>
      </c>
      <c r="F411" s="18" t="str">
        <f>IF(PROSPECT!G411,PROSPECT!F411,"")</f>
        <v/>
      </c>
      <c r="G411" s="77"/>
      <c r="H411" s="78"/>
      <c r="I411" s="78"/>
      <c r="J411" s="79"/>
    </row>
    <row r="412" spans="1:10" ht="13.2">
      <c r="A412" s="75" t="str">
        <f>IF(PROSPECT!G412,PROSPECT!A412,"")</f>
        <v/>
      </c>
      <c r="B412" s="75" t="str">
        <f>IF(PROSPECT!G412,PROSPECT!B412,"")</f>
        <v/>
      </c>
      <c r="C412" s="18" t="str">
        <f>IF(PROSPECT!G412,PROSPECT!C412,"")</f>
        <v/>
      </c>
      <c r="D412" s="18" t="str">
        <f>IF(PROSPECT!G412,PROSPECT!D412,"")</f>
        <v/>
      </c>
      <c r="E412" s="18" t="str">
        <f>IF(PROSPECT!G412,PROSPECT!E412,"")</f>
        <v/>
      </c>
      <c r="F412" s="18" t="str">
        <f>IF(PROSPECT!G412,PROSPECT!F412,"")</f>
        <v/>
      </c>
      <c r="G412" s="77"/>
      <c r="H412" s="78"/>
      <c r="I412" s="78"/>
      <c r="J412" s="79"/>
    </row>
    <row r="413" spans="1:10" ht="13.2">
      <c r="A413" s="75" t="str">
        <f>IF(PROSPECT!G413,PROSPECT!A413,"")</f>
        <v/>
      </c>
      <c r="B413" s="75" t="str">
        <f>IF(PROSPECT!G413,PROSPECT!B413,"")</f>
        <v/>
      </c>
      <c r="C413" s="18" t="str">
        <f>IF(PROSPECT!G413,PROSPECT!C413,"")</f>
        <v/>
      </c>
      <c r="D413" s="18" t="str">
        <f>IF(PROSPECT!G413,PROSPECT!D413,"")</f>
        <v/>
      </c>
      <c r="E413" s="18" t="str">
        <f>IF(PROSPECT!G413,PROSPECT!E413,"")</f>
        <v/>
      </c>
      <c r="F413" s="18" t="str">
        <f>IF(PROSPECT!G413,PROSPECT!F413,"")</f>
        <v/>
      </c>
      <c r="G413" s="77"/>
      <c r="H413" s="78"/>
      <c r="I413" s="78"/>
      <c r="J413" s="79"/>
    </row>
    <row r="414" spans="1:10" ht="13.2">
      <c r="A414" s="75" t="str">
        <f>IF(PROSPECT!G414,PROSPECT!A414,"")</f>
        <v/>
      </c>
      <c r="B414" s="75" t="str">
        <f>IF(PROSPECT!G414,PROSPECT!B414,"")</f>
        <v/>
      </c>
      <c r="C414" s="18" t="str">
        <f>IF(PROSPECT!G414,PROSPECT!C414,"")</f>
        <v/>
      </c>
      <c r="D414" s="18" t="str">
        <f>IF(PROSPECT!G414,PROSPECT!D414,"")</f>
        <v/>
      </c>
      <c r="E414" s="18" t="str">
        <f>IF(PROSPECT!G414,PROSPECT!E414,"")</f>
        <v/>
      </c>
      <c r="F414" s="18" t="str">
        <f>IF(PROSPECT!G414,PROSPECT!F414,"")</f>
        <v/>
      </c>
      <c r="G414" s="77"/>
      <c r="H414" s="78"/>
      <c r="I414" s="78"/>
      <c r="J414" s="79"/>
    </row>
    <row r="415" spans="1:10" ht="13.2">
      <c r="A415" s="75" t="str">
        <f>IF(PROSPECT!G415,PROSPECT!A415,"")</f>
        <v/>
      </c>
      <c r="B415" s="75" t="str">
        <f>IF(PROSPECT!G415,PROSPECT!B415,"")</f>
        <v/>
      </c>
      <c r="C415" s="18" t="str">
        <f>IF(PROSPECT!G415,PROSPECT!C415,"")</f>
        <v/>
      </c>
      <c r="D415" s="18" t="str">
        <f>IF(PROSPECT!G415,PROSPECT!D415,"")</f>
        <v/>
      </c>
      <c r="E415" s="18" t="str">
        <f>IF(PROSPECT!G415,PROSPECT!E415,"")</f>
        <v/>
      </c>
      <c r="F415" s="18" t="str">
        <f>IF(PROSPECT!G415,PROSPECT!F415,"")</f>
        <v/>
      </c>
      <c r="G415" s="77"/>
      <c r="H415" s="78"/>
      <c r="I415" s="78"/>
      <c r="J415" s="79"/>
    </row>
    <row r="416" spans="1:10" ht="13.2">
      <c r="A416" s="75" t="str">
        <f>IF(PROSPECT!G416,PROSPECT!A416,"")</f>
        <v/>
      </c>
      <c r="B416" s="75" t="str">
        <f>IF(PROSPECT!G416,PROSPECT!B416,"")</f>
        <v/>
      </c>
      <c r="C416" s="18" t="str">
        <f>IF(PROSPECT!G416,PROSPECT!C416,"")</f>
        <v/>
      </c>
      <c r="D416" s="18" t="str">
        <f>IF(PROSPECT!G416,PROSPECT!D416,"")</f>
        <v/>
      </c>
      <c r="E416" s="18" t="str">
        <f>IF(PROSPECT!G416,PROSPECT!E416,"")</f>
        <v/>
      </c>
      <c r="F416" s="18" t="str">
        <f>IF(PROSPECT!G416,PROSPECT!F416,"")</f>
        <v/>
      </c>
      <c r="G416" s="77"/>
      <c r="H416" s="78"/>
      <c r="I416" s="78"/>
      <c r="J416" s="79"/>
    </row>
    <row r="417" spans="1:10" ht="13.2">
      <c r="A417" s="75" t="str">
        <f>IF(PROSPECT!G417,PROSPECT!A417,"")</f>
        <v/>
      </c>
      <c r="B417" s="75" t="str">
        <f>IF(PROSPECT!G417,PROSPECT!B417,"")</f>
        <v/>
      </c>
      <c r="C417" s="18" t="str">
        <f>IF(PROSPECT!G417,PROSPECT!C417,"")</f>
        <v/>
      </c>
      <c r="D417" s="18" t="str">
        <f>IF(PROSPECT!G417,PROSPECT!D417,"")</f>
        <v/>
      </c>
      <c r="E417" s="18" t="str">
        <f>IF(PROSPECT!G417,PROSPECT!E417,"")</f>
        <v/>
      </c>
      <c r="F417" s="18" t="str">
        <f>IF(PROSPECT!G417,PROSPECT!F417,"")</f>
        <v/>
      </c>
      <c r="G417" s="77"/>
      <c r="H417" s="78"/>
      <c r="I417" s="78"/>
      <c r="J417" s="79"/>
    </row>
    <row r="418" spans="1:10" ht="13.2">
      <c r="A418" s="75" t="str">
        <f>IF(PROSPECT!G418,PROSPECT!A418,"")</f>
        <v/>
      </c>
      <c r="B418" s="75" t="str">
        <f>IF(PROSPECT!G418,PROSPECT!B418,"")</f>
        <v/>
      </c>
      <c r="C418" s="18" t="str">
        <f>IF(PROSPECT!G418,PROSPECT!C418,"")</f>
        <v/>
      </c>
      <c r="D418" s="18" t="str">
        <f>IF(PROSPECT!G418,PROSPECT!D418,"")</f>
        <v/>
      </c>
      <c r="E418" s="18" t="str">
        <f>IF(PROSPECT!G418,PROSPECT!E418,"")</f>
        <v/>
      </c>
      <c r="F418" s="18" t="str">
        <f>IF(PROSPECT!G418,PROSPECT!F418,"")</f>
        <v/>
      </c>
      <c r="G418" s="77"/>
      <c r="H418" s="78"/>
      <c r="I418" s="78"/>
      <c r="J418" s="79"/>
    </row>
    <row r="419" spans="1:10" ht="13.2">
      <c r="A419" s="75" t="str">
        <f>IF(PROSPECT!G419,PROSPECT!A419,"")</f>
        <v>SG418</v>
      </c>
      <c r="B419" s="75" t="str">
        <f>IF(PROSPECT!G419,PROSPECT!B419,"")</f>
        <v>KamKam Saigon</v>
      </c>
      <c r="C419" s="18" t="str">
        <f>IF(PROSPECT!G419,PROSPECT!C419,"")</f>
        <v>Coffee</v>
      </c>
      <c r="D419" s="18" t="str">
        <f>IF(PROSPECT!G419,PROSPECT!D419,"")</f>
        <v xml:space="preserve">Anh Hải 
Anh Huỳnh </v>
      </c>
      <c r="E419" s="76" t="str">
        <f>IF(PROSPECT!G419,PROSPECT!E419,"")</f>
        <v>-585331208
- 094 354 55 40</v>
      </c>
      <c r="F419" s="18">
        <f>IF(PROSPECT!G419,PROSPECT!F419,"")</f>
        <v>0</v>
      </c>
      <c r="G419" s="77"/>
      <c r="H419" s="78"/>
      <c r="I419" s="78"/>
      <c r="J419" s="79" t="s">
        <v>2871</v>
      </c>
    </row>
    <row r="420" spans="1:10" ht="13.2">
      <c r="A420" s="75" t="str">
        <f>IF(PROSPECT!G420,PROSPECT!A420,"")</f>
        <v>SG419</v>
      </c>
      <c r="B420" s="75" t="str">
        <f>IF(PROSPECT!G420,PROSPECT!B420,"")</f>
        <v>KAMPRI SECRET</v>
      </c>
      <c r="C420" s="18">
        <f>IF(PROSPECT!G420,PROSPECT!C420,"")</f>
        <v>0</v>
      </c>
      <c r="D420" s="18" t="str">
        <f>IF(PROSPECT!G420,PROSPECT!D420,"")</f>
        <v>Chị</v>
      </c>
      <c r="E420" s="76" t="str">
        <f>IF(PROSPECT!G420,PROSPECT!E420,"")</f>
        <v>097 557 70 18</v>
      </c>
      <c r="F420" s="18" t="str">
        <f>IF(PROSPECT!G420,PROSPECT!F420,"")</f>
        <v>Kampri.coffee@gmail.com</v>
      </c>
      <c r="G420" s="77"/>
      <c r="H420" s="78"/>
      <c r="I420" s="78"/>
      <c r="J420" s="79"/>
    </row>
    <row r="421" spans="1:10" ht="13.2">
      <c r="A421" s="75" t="str">
        <f>IF(PROSPECT!G421,PROSPECT!A421,"")</f>
        <v>SG420</v>
      </c>
      <c r="B421" s="75" t="str">
        <f>IF(PROSPECT!G421,PROSPECT!B421,"")</f>
        <v>Pleime Coffee</v>
      </c>
      <c r="C421" s="18" t="str">
        <f>IF(PROSPECT!G421,PROSPECT!C421,"")</f>
        <v>Coffee</v>
      </c>
      <c r="D421" s="18" t="str">
        <f>IF(PROSPECT!G421,PROSPECT!D421,"")</f>
        <v>Anh</v>
      </c>
      <c r="E421" s="76" t="str">
        <f>IF(PROSPECT!G421,PROSPECT!E421,"")</f>
        <v>908293036</v>
      </c>
      <c r="F421" s="18">
        <f>IF(PROSPECT!G421,PROSPECT!F421,"")</f>
        <v>0</v>
      </c>
      <c r="G421" s="77"/>
      <c r="H421" s="78"/>
      <c r="I421" s="78"/>
      <c r="J421" s="79" t="s">
        <v>2871</v>
      </c>
    </row>
    <row r="422" spans="1:10" ht="13.2">
      <c r="A422" s="75" t="str">
        <f>IF(PROSPECT!G422,PROSPECT!A422,"")</f>
        <v/>
      </c>
      <c r="B422" s="75" t="str">
        <f>IF(PROSPECT!G422,PROSPECT!B422,"")</f>
        <v/>
      </c>
      <c r="C422" s="18" t="str">
        <f>IF(PROSPECT!G422,PROSPECT!C422,"")</f>
        <v/>
      </c>
      <c r="D422" s="18" t="str">
        <f>IF(PROSPECT!G422,PROSPECT!D422,"")</f>
        <v/>
      </c>
      <c r="E422" s="18" t="str">
        <f>IF(PROSPECT!G422,PROSPECT!E422,"")</f>
        <v/>
      </c>
      <c r="F422" s="18" t="str">
        <f>IF(PROSPECT!G422,PROSPECT!F422,"")</f>
        <v/>
      </c>
      <c r="G422" s="77"/>
      <c r="H422" s="78"/>
      <c r="I422" s="78"/>
      <c r="J422" s="79"/>
    </row>
    <row r="423" spans="1:10" ht="13.2">
      <c r="A423" s="75" t="str">
        <f>IF(PROSPECT!G423,PROSPECT!A423,"")</f>
        <v>SG422</v>
      </c>
      <c r="B423" s="75" t="str">
        <f>IF(PROSPECT!G423,PROSPECT!B423,"")</f>
        <v xml:space="preserve">YOBE Craft Beer </v>
      </c>
      <c r="C423" s="18" t="str">
        <f>IF(PROSPECT!G423,PROSPECT!C423,"")</f>
        <v>Bar</v>
      </c>
      <c r="D423" s="18" t="str">
        <f>IF(PROSPECT!G423,PROSPECT!D423,"")</f>
        <v>Hotline</v>
      </c>
      <c r="E423" s="76" t="str">
        <f>IF(PROSPECT!G423,PROSPECT!E423,"")</f>
        <v>098 996 96 10</v>
      </c>
      <c r="F423" s="18" t="str">
        <f>IF(PROSPECT!G423,PROSPECT!F423,"")</f>
        <v>phuonganhdth@gmail.com</v>
      </c>
      <c r="G423" s="77"/>
      <c r="H423" s="78"/>
      <c r="I423" s="78"/>
      <c r="J423" s="79"/>
    </row>
    <row r="424" spans="1:10" ht="13.2">
      <c r="A424" s="75" t="str">
        <f>IF(PROSPECT!G424,PROSPECT!A424,"")</f>
        <v/>
      </c>
      <c r="B424" s="75" t="str">
        <f>IF(PROSPECT!G424,PROSPECT!B424,"")</f>
        <v/>
      </c>
      <c r="C424" s="18" t="str">
        <f>IF(PROSPECT!G424,PROSPECT!C424,"")</f>
        <v/>
      </c>
      <c r="D424" s="18" t="str">
        <f>IF(PROSPECT!G424,PROSPECT!D424,"")</f>
        <v/>
      </c>
      <c r="E424" s="18" t="str">
        <f>IF(PROSPECT!G424,PROSPECT!E424,"")</f>
        <v/>
      </c>
      <c r="F424" s="18" t="str">
        <f>IF(PROSPECT!G424,PROSPECT!F424,"")</f>
        <v/>
      </c>
      <c r="G424" s="77"/>
      <c r="H424" s="78"/>
      <c r="I424" s="78"/>
      <c r="J424" s="79"/>
    </row>
    <row r="425" spans="1:10" ht="13.2">
      <c r="A425" s="75" t="str">
        <f>IF(PROSPECT!G425,PROSPECT!A425,"")</f>
        <v>SG424</v>
      </c>
      <c r="B425" s="75" t="str">
        <f>IF(PROSPECT!G425,PROSPECT!B425,"")</f>
        <v>Brightside Pub</v>
      </c>
      <c r="C425" s="18" t="str">
        <f>IF(PROSPECT!G425,PROSPECT!C425,"")</f>
        <v>Pub</v>
      </c>
      <c r="D425" s="18" t="str">
        <f>IF(PROSPECT!G425,PROSPECT!D425,"")</f>
        <v>Anh Vin</v>
      </c>
      <c r="E425" s="76" t="str">
        <f>IF(PROSPECT!G425,PROSPECT!E425,"")</f>
        <v>083 406 7829</v>
      </c>
      <c r="F425" s="18">
        <f>IF(PROSPECT!G425,PROSPECT!F425,"")</f>
        <v>0</v>
      </c>
      <c r="G425" s="77"/>
      <c r="H425" s="78"/>
      <c r="I425" s="78"/>
      <c r="J425" s="79" t="s">
        <v>2869</v>
      </c>
    </row>
    <row r="426" spans="1:10" ht="13.2">
      <c r="A426" s="75" t="str">
        <f>IF(PROSPECT!G426,PROSPECT!A426,"")</f>
        <v/>
      </c>
      <c r="B426" s="75" t="str">
        <f>IF(PROSPECT!G426,PROSPECT!B426,"")</f>
        <v/>
      </c>
      <c r="C426" s="18" t="str">
        <f>IF(PROSPECT!G426,PROSPECT!C426,"")</f>
        <v/>
      </c>
      <c r="D426" s="18" t="str">
        <f>IF(PROSPECT!G426,PROSPECT!D426,"")</f>
        <v/>
      </c>
      <c r="E426" s="18" t="str">
        <f>IF(PROSPECT!G426,PROSPECT!E426,"")</f>
        <v/>
      </c>
      <c r="F426" s="18" t="str">
        <f>IF(PROSPECT!G426,PROSPECT!F426,"")</f>
        <v/>
      </c>
      <c r="G426" s="77"/>
      <c r="H426" s="78"/>
      <c r="I426" s="78"/>
      <c r="J426" s="79"/>
    </row>
    <row r="427" spans="1:10" ht="13.2">
      <c r="A427" s="75" t="str">
        <f>IF(PROSPECT!G427,PROSPECT!A427,"")</f>
        <v>SG426</v>
      </c>
      <c r="B427" s="75" t="str">
        <f>IF(PROSPECT!G427,PROSPECT!B427,"")</f>
        <v>Yoshi Yoshi Cafe</v>
      </c>
      <c r="C427" s="18">
        <f>IF(PROSPECT!G427,PROSPECT!C427,"")</f>
        <v>0</v>
      </c>
      <c r="D427" s="18" t="str">
        <f>IF(PROSPECT!G427,PROSPECT!D427,"")</f>
        <v>Anh Khang Hoàng</v>
      </c>
      <c r="E427" s="76" t="str">
        <f>IF(PROSPECT!G427,PROSPECT!E427,"")</f>
        <v>936813533</v>
      </c>
      <c r="F427" s="18">
        <f>IF(PROSPECT!G427,PROSPECT!F427,"")</f>
        <v>0</v>
      </c>
      <c r="G427" s="77"/>
      <c r="H427" s="78"/>
      <c r="I427" s="78"/>
      <c r="J427" s="79" t="s">
        <v>2868</v>
      </c>
    </row>
    <row r="428" spans="1:10" ht="13.2">
      <c r="A428" s="75" t="str">
        <f>IF(PROSPECT!G428,PROSPECT!A428,"")</f>
        <v>SG427</v>
      </c>
      <c r="B428" s="75" t="str">
        <f>IF(PROSPECT!G428,PROSPECT!B428,"")</f>
        <v>Thi Bar Saigon</v>
      </c>
      <c r="C428" s="18">
        <f>IF(PROSPECT!G428,PROSPECT!C428,"")</f>
        <v>0</v>
      </c>
      <c r="D428" s="18" t="str">
        <f>IF(PROSPECT!G428,PROSPECT!D428,"")</f>
        <v>Anh Matt</v>
      </c>
      <c r="E428" s="76" t="str">
        <f>IF(PROSPECT!G428,PROSPECT!E428,"")</f>
        <v>090 272 76 55</v>
      </c>
      <c r="F428" s="18">
        <f>IF(PROSPECT!G428,PROSPECT!F428,"")</f>
        <v>0</v>
      </c>
      <c r="G428" s="77"/>
      <c r="H428" s="78"/>
      <c r="I428" s="78"/>
      <c r="J428" s="79" t="s">
        <v>2871</v>
      </c>
    </row>
    <row r="429" spans="1:10" ht="13.2">
      <c r="A429" s="75" t="str">
        <f>IF(PROSPECT!G429,PROSPECT!A429,"")</f>
        <v/>
      </c>
      <c r="B429" s="75" t="str">
        <f>IF(PROSPECT!G429,PROSPECT!B429,"")</f>
        <v/>
      </c>
      <c r="C429" s="18" t="str">
        <f>IF(PROSPECT!G429,PROSPECT!C429,"")</f>
        <v/>
      </c>
      <c r="D429" s="18" t="str">
        <f>IF(PROSPECT!G429,PROSPECT!D429,"")</f>
        <v/>
      </c>
      <c r="E429" s="18" t="str">
        <f>IF(PROSPECT!G429,PROSPECT!E429,"")</f>
        <v/>
      </c>
      <c r="F429" s="18" t="str">
        <f>IF(PROSPECT!G429,PROSPECT!F429,"")</f>
        <v/>
      </c>
      <c r="G429" s="77"/>
      <c r="H429" s="78"/>
      <c r="I429" s="78"/>
      <c r="J429" s="79"/>
    </row>
    <row r="430" spans="1:10" ht="13.2">
      <c r="A430" s="75" t="str">
        <f>IF(PROSPECT!G430,PROSPECT!A430,"")</f>
        <v/>
      </c>
      <c r="B430" s="75" t="str">
        <f>IF(PROSPECT!G430,PROSPECT!B430,"")</f>
        <v/>
      </c>
      <c r="C430" s="18" t="str">
        <f>IF(PROSPECT!G430,PROSPECT!C430,"")</f>
        <v/>
      </c>
      <c r="D430" s="18" t="str">
        <f>IF(PROSPECT!G430,PROSPECT!D430,"")</f>
        <v/>
      </c>
      <c r="E430" s="18" t="str">
        <f>IF(PROSPECT!G430,PROSPECT!E430,"")</f>
        <v/>
      </c>
      <c r="F430" s="18" t="str">
        <f>IF(PROSPECT!G430,PROSPECT!F430,"")</f>
        <v/>
      </c>
      <c r="G430" s="77"/>
      <c r="H430" s="78"/>
      <c r="I430" s="78"/>
      <c r="J430" s="79"/>
    </row>
    <row r="431" spans="1:10" ht="13.2">
      <c r="A431" s="75" t="str">
        <f>IF(PROSPECT!G431,PROSPECT!A431,"")</f>
        <v/>
      </c>
      <c r="B431" s="75" t="str">
        <f>IF(PROSPECT!G431,PROSPECT!B431,"")</f>
        <v/>
      </c>
      <c r="C431" s="18" t="str">
        <f>IF(PROSPECT!G431,PROSPECT!C431,"")</f>
        <v/>
      </c>
      <c r="D431" s="18" t="str">
        <f>IF(PROSPECT!G431,PROSPECT!D431,"")</f>
        <v/>
      </c>
      <c r="E431" s="18" t="str">
        <f>IF(PROSPECT!G431,PROSPECT!E431,"")</f>
        <v/>
      </c>
      <c r="F431" s="18" t="str">
        <f>IF(PROSPECT!G431,PROSPECT!F431,"")</f>
        <v/>
      </c>
      <c r="G431" s="77"/>
      <c r="H431" s="78"/>
      <c r="I431" s="78"/>
      <c r="J431" s="79"/>
    </row>
    <row r="432" spans="1:10" ht="13.2">
      <c r="A432" s="75" t="str">
        <f>IF(PROSPECT!G432,PROSPECT!A432,"")</f>
        <v/>
      </c>
      <c r="B432" s="75" t="str">
        <f>IF(PROSPECT!G432,PROSPECT!B432,"")</f>
        <v/>
      </c>
      <c r="C432" s="18" t="str">
        <f>IF(PROSPECT!G432,PROSPECT!C432,"")</f>
        <v/>
      </c>
      <c r="D432" s="18" t="str">
        <f>IF(PROSPECT!G432,PROSPECT!D432,"")</f>
        <v/>
      </c>
      <c r="E432" s="18" t="str">
        <f>IF(PROSPECT!G432,PROSPECT!E432,"")</f>
        <v/>
      </c>
      <c r="F432" s="18" t="str">
        <f>IF(PROSPECT!G432,PROSPECT!F432,"")</f>
        <v/>
      </c>
      <c r="G432" s="77"/>
      <c r="H432" s="78"/>
      <c r="I432" s="78"/>
      <c r="J432" s="79"/>
    </row>
    <row r="433" spans="1:10" ht="13.2">
      <c r="A433" s="75" t="str">
        <f>IF(PROSPECT!G433,PROSPECT!A433,"")</f>
        <v/>
      </c>
      <c r="B433" s="75" t="str">
        <f>IF(PROSPECT!G433,PROSPECT!B433,"")</f>
        <v/>
      </c>
      <c r="C433" s="18" t="str">
        <f>IF(PROSPECT!G433,PROSPECT!C433,"")</f>
        <v/>
      </c>
      <c r="D433" s="18" t="str">
        <f>IF(PROSPECT!G433,PROSPECT!D433,"")</f>
        <v/>
      </c>
      <c r="E433" s="18" t="str">
        <f>IF(PROSPECT!G433,PROSPECT!E433,"")</f>
        <v/>
      </c>
      <c r="F433" s="18" t="str">
        <f>IF(PROSPECT!G433,PROSPECT!F433,"")</f>
        <v/>
      </c>
      <c r="G433" s="77"/>
      <c r="H433" s="78"/>
      <c r="I433" s="78"/>
      <c r="J433" s="79"/>
    </row>
    <row r="434" spans="1:10" ht="13.2">
      <c r="A434" s="75" t="str">
        <f>IF(PROSPECT!G434,PROSPECT!A434,"")</f>
        <v/>
      </c>
      <c r="B434" s="75" t="str">
        <f>IF(PROSPECT!G434,PROSPECT!B434,"")</f>
        <v/>
      </c>
      <c r="C434" s="18" t="str">
        <f>IF(PROSPECT!G434,PROSPECT!C434,"")</f>
        <v/>
      </c>
      <c r="D434" s="18" t="str">
        <f>IF(PROSPECT!G434,PROSPECT!D434,"")</f>
        <v/>
      </c>
      <c r="E434" s="18" t="str">
        <f>IF(PROSPECT!G434,PROSPECT!E434,"")</f>
        <v/>
      </c>
      <c r="F434" s="18" t="str">
        <f>IF(PROSPECT!G434,PROSPECT!F434,"")</f>
        <v/>
      </c>
      <c r="G434" s="77"/>
      <c r="H434" s="78"/>
      <c r="I434" s="78"/>
      <c r="J434" s="79"/>
    </row>
    <row r="435" spans="1:10" ht="13.2">
      <c r="A435" s="75" t="str">
        <f>IF(PROSPECT!G435,PROSPECT!A435,"")</f>
        <v/>
      </c>
      <c r="B435" s="75" t="str">
        <f>IF(PROSPECT!G435,PROSPECT!B435,"")</f>
        <v/>
      </c>
      <c r="C435" s="18" t="str">
        <f>IF(PROSPECT!G435,PROSPECT!C435,"")</f>
        <v/>
      </c>
      <c r="D435" s="18" t="str">
        <f>IF(PROSPECT!G435,PROSPECT!D435,"")</f>
        <v/>
      </c>
      <c r="E435" s="18" t="str">
        <f>IF(PROSPECT!G435,PROSPECT!E435,"")</f>
        <v/>
      </c>
      <c r="F435" s="18" t="str">
        <f>IF(PROSPECT!G435,PROSPECT!F435,"")</f>
        <v/>
      </c>
      <c r="G435" s="77"/>
      <c r="H435" s="78"/>
      <c r="I435" s="78"/>
      <c r="J435" s="79"/>
    </row>
    <row r="436" spans="1:10" ht="13.2">
      <c r="A436" s="75" t="str">
        <f>IF(PROSPECT!G436,PROSPECT!A436,"")</f>
        <v/>
      </c>
      <c r="B436" s="75" t="str">
        <f>IF(PROSPECT!G436,PROSPECT!B436,"")</f>
        <v/>
      </c>
      <c r="C436" s="18" t="str">
        <f>IF(PROSPECT!G436,PROSPECT!C436,"")</f>
        <v/>
      </c>
      <c r="D436" s="18" t="str">
        <f>IF(PROSPECT!G436,PROSPECT!D436,"")</f>
        <v/>
      </c>
      <c r="E436" s="18" t="str">
        <f>IF(PROSPECT!G436,PROSPECT!E436,"")</f>
        <v/>
      </c>
      <c r="F436" s="18" t="str">
        <f>IF(PROSPECT!G436,PROSPECT!F436,"")</f>
        <v/>
      </c>
      <c r="G436" s="77"/>
      <c r="H436" s="78"/>
      <c r="I436" s="78"/>
      <c r="J436" s="79"/>
    </row>
    <row r="437" spans="1:10" ht="13.2">
      <c r="A437" s="75" t="str">
        <f>IF(PROSPECT!G437,PROSPECT!A437,"")</f>
        <v/>
      </c>
      <c r="B437" s="75" t="str">
        <f>IF(PROSPECT!G437,PROSPECT!B437,"")</f>
        <v/>
      </c>
      <c r="C437" s="18" t="str">
        <f>IF(PROSPECT!G437,PROSPECT!C437,"")</f>
        <v/>
      </c>
      <c r="D437" s="18" t="str">
        <f>IF(PROSPECT!G437,PROSPECT!D437,"")</f>
        <v/>
      </c>
      <c r="E437" s="18" t="str">
        <f>IF(PROSPECT!G437,PROSPECT!E437,"")</f>
        <v/>
      </c>
      <c r="F437" s="18" t="str">
        <f>IF(PROSPECT!G437,PROSPECT!F437,"")</f>
        <v/>
      </c>
      <c r="G437" s="77"/>
      <c r="H437" s="78"/>
      <c r="I437" s="78"/>
      <c r="J437" s="79"/>
    </row>
    <row r="438" spans="1:10" ht="13.2">
      <c r="A438" s="75" t="str">
        <f>IF(PROSPECT!G438,PROSPECT!A438,"")</f>
        <v/>
      </c>
      <c r="B438" s="75" t="str">
        <f>IF(PROSPECT!G438,PROSPECT!B438,"")</f>
        <v/>
      </c>
      <c r="C438" s="18" t="str">
        <f>IF(PROSPECT!G438,PROSPECT!C438,"")</f>
        <v/>
      </c>
      <c r="D438" s="18" t="str">
        <f>IF(PROSPECT!G438,PROSPECT!D438,"")</f>
        <v/>
      </c>
      <c r="E438" s="18" t="str">
        <f>IF(PROSPECT!G438,PROSPECT!E438,"")</f>
        <v/>
      </c>
      <c r="F438" s="18" t="str">
        <f>IF(PROSPECT!G438,PROSPECT!F438,"")</f>
        <v/>
      </c>
      <c r="G438" s="77"/>
      <c r="H438" s="78"/>
      <c r="I438" s="78"/>
      <c r="J438" s="79"/>
    </row>
    <row r="439" spans="1:10" ht="13.2">
      <c r="A439" s="75" t="str">
        <f>IF(PROSPECT!G439,PROSPECT!A439,"")</f>
        <v/>
      </c>
      <c r="B439" s="75" t="str">
        <f>IF(PROSPECT!G439,PROSPECT!B439,"")</f>
        <v/>
      </c>
      <c r="C439" s="18" t="str">
        <f>IF(PROSPECT!G439,PROSPECT!C439,"")</f>
        <v/>
      </c>
      <c r="D439" s="18" t="str">
        <f>IF(PROSPECT!G439,PROSPECT!D439,"")</f>
        <v/>
      </c>
      <c r="E439" s="18" t="str">
        <f>IF(PROSPECT!G439,PROSPECT!E439,"")</f>
        <v/>
      </c>
      <c r="F439" s="18" t="str">
        <f>IF(PROSPECT!G439,PROSPECT!F439,"")</f>
        <v/>
      </c>
      <c r="G439" s="77"/>
      <c r="H439" s="78"/>
      <c r="I439" s="78"/>
      <c r="J439" s="79"/>
    </row>
    <row r="440" spans="1:10" ht="13.2">
      <c r="A440" s="75" t="str">
        <f>IF(PROSPECT!G440,PROSPECT!A440,"")</f>
        <v/>
      </c>
      <c r="B440" s="75" t="str">
        <f>IF(PROSPECT!G440,PROSPECT!B440,"")</f>
        <v/>
      </c>
      <c r="C440" s="18" t="str">
        <f>IF(PROSPECT!G440,PROSPECT!C440,"")</f>
        <v/>
      </c>
      <c r="D440" s="18" t="str">
        <f>IF(PROSPECT!G440,PROSPECT!D440,"")</f>
        <v/>
      </c>
      <c r="E440" s="18" t="str">
        <f>IF(PROSPECT!G440,PROSPECT!E440,"")</f>
        <v/>
      </c>
      <c r="F440" s="18" t="str">
        <f>IF(PROSPECT!G440,PROSPECT!F440,"")</f>
        <v/>
      </c>
      <c r="G440" s="77"/>
      <c r="H440" s="78"/>
      <c r="I440" s="78"/>
      <c r="J440" s="79"/>
    </row>
    <row r="441" spans="1:10" ht="13.2">
      <c r="A441" s="75" t="str">
        <f>IF(PROSPECT!G441,PROSPECT!A441,"")</f>
        <v/>
      </c>
      <c r="B441" s="75" t="str">
        <f>IF(PROSPECT!G441,PROSPECT!B441,"")</f>
        <v/>
      </c>
      <c r="C441" s="18" t="str">
        <f>IF(PROSPECT!G441,PROSPECT!C441,"")</f>
        <v/>
      </c>
      <c r="D441" s="18" t="str">
        <f>IF(PROSPECT!G441,PROSPECT!D441,"")</f>
        <v/>
      </c>
      <c r="E441" s="18" t="str">
        <f>IF(PROSPECT!G441,PROSPECT!E441,"")</f>
        <v/>
      </c>
      <c r="F441" s="18" t="str">
        <f>IF(PROSPECT!G441,PROSPECT!F441,"")</f>
        <v/>
      </c>
      <c r="G441" s="77"/>
      <c r="H441" s="78"/>
      <c r="I441" s="78"/>
      <c r="J441" s="79"/>
    </row>
    <row r="442" spans="1:10" ht="13.2">
      <c r="A442" s="75" t="str">
        <f>IF(PROSPECT!G442,PROSPECT!A442,"")</f>
        <v/>
      </c>
      <c r="B442" s="75" t="str">
        <f>IF(PROSPECT!G442,PROSPECT!B442,"")</f>
        <v/>
      </c>
      <c r="C442" s="18" t="str">
        <f>IF(PROSPECT!G442,PROSPECT!C442,"")</f>
        <v/>
      </c>
      <c r="D442" s="18" t="str">
        <f>IF(PROSPECT!G442,PROSPECT!D442,"")</f>
        <v/>
      </c>
      <c r="E442" s="18" t="str">
        <f>IF(PROSPECT!G442,PROSPECT!E442,"")</f>
        <v/>
      </c>
      <c r="F442" s="18" t="str">
        <f>IF(PROSPECT!G442,PROSPECT!F442,"")</f>
        <v/>
      </c>
      <c r="G442" s="77"/>
      <c r="H442" s="78"/>
      <c r="I442" s="78"/>
      <c r="J442" s="79"/>
    </row>
    <row r="443" spans="1:10" ht="13.2">
      <c r="A443" s="75" t="str">
        <f>IF(PROSPECT!G443,PROSPECT!A443,"")</f>
        <v>SG442</v>
      </c>
      <c r="B443" s="75" t="str">
        <f>IF(PROSPECT!G443,PROSPECT!B443,"")</f>
        <v>Hẹn Rooftop</v>
      </c>
      <c r="C443" s="18">
        <f>IF(PROSPECT!G443,PROSPECT!C443,"")</f>
        <v>0</v>
      </c>
      <c r="D443" s="18" t="str">
        <f>IF(PROSPECT!G443,PROSPECT!D443,"")</f>
        <v>Hotline</v>
      </c>
      <c r="E443" s="76" t="str">
        <f>IF(PROSPECT!G443,PROSPECT!E443,"")</f>
        <v>093 880 42 95</v>
      </c>
      <c r="F443" s="18">
        <f>IF(PROSPECT!G443,PROSPECT!F443,"")</f>
        <v>0</v>
      </c>
      <c r="G443" s="77"/>
      <c r="H443" s="78"/>
      <c r="I443" s="78"/>
      <c r="J443" s="79"/>
    </row>
    <row r="444" spans="1:10" ht="13.2">
      <c r="A444" s="75" t="str">
        <f>IF(PROSPECT!G444,PROSPECT!A444,"")</f>
        <v/>
      </c>
      <c r="B444" s="75" t="str">
        <f>IF(PROSPECT!G444,PROSPECT!B444,"")</f>
        <v/>
      </c>
      <c r="C444" s="18" t="str">
        <f>IF(PROSPECT!G444,PROSPECT!C444,"")</f>
        <v/>
      </c>
      <c r="D444" s="18" t="str">
        <f>IF(PROSPECT!G444,PROSPECT!D444,"")</f>
        <v/>
      </c>
      <c r="E444" s="18" t="str">
        <f>IF(PROSPECT!G444,PROSPECT!E444,"")</f>
        <v/>
      </c>
      <c r="F444" s="18" t="str">
        <f>IF(PROSPECT!G444,PROSPECT!F444,"")</f>
        <v/>
      </c>
      <c r="G444" s="77"/>
      <c r="H444" s="78"/>
      <c r="I444" s="78"/>
      <c r="J444" s="79"/>
    </row>
    <row r="445" spans="1:10" ht="13.2">
      <c r="A445" s="75" t="str">
        <f>IF(PROSPECT!G445,PROSPECT!A445,"")</f>
        <v>SG444</v>
      </c>
      <c r="B445" s="75" t="str">
        <f>IF(PROSPECT!G445,PROSPECT!B445,"")</f>
        <v>FitBox Gym</v>
      </c>
      <c r="C445" s="18">
        <f>IF(PROSPECT!G445,PROSPECT!C445,"")</f>
        <v>0</v>
      </c>
      <c r="D445" s="18" t="str">
        <f>IF(PROSPECT!G445,PROSPECT!D445,"")</f>
        <v>Hotline</v>
      </c>
      <c r="E445" s="76" t="str">
        <f>IF(PROSPECT!G445,PROSPECT!E445,"")</f>
        <v>098 869 63 60</v>
      </c>
      <c r="F445" s="18">
        <f>IF(PROSPECT!G445,PROSPECT!F445,"")</f>
        <v>0</v>
      </c>
      <c r="G445" s="77"/>
      <c r="H445" s="78"/>
      <c r="I445" s="78"/>
      <c r="J445" s="79"/>
    </row>
    <row r="446" spans="1:10" ht="13.2">
      <c r="A446" s="75" t="str">
        <f>IF(PROSPECT!G446,PROSPECT!A446,"")</f>
        <v/>
      </c>
      <c r="B446" s="75" t="str">
        <f>IF(PROSPECT!G446,PROSPECT!B446,"")</f>
        <v/>
      </c>
      <c r="C446" s="18" t="str">
        <f>IF(PROSPECT!G446,PROSPECT!C446,"")</f>
        <v/>
      </c>
      <c r="D446" s="18" t="str">
        <f>IF(PROSPECT!G446,PROSPECT!D446,"")</f>
        <v/>
      </c>
      <c r="E446" s="18" t="str">
        <f>IF(PROSPECT!G446,PROSPECT!E446,"")</f>
        <v/>
      </c>
      <c r="F446" s="18" t="str">
        <f>IF(PROSPECT!G446,PROSPECT!F446,"")</f>
        <v/>
      </c>
      <c r="G446" s="77"/>
      <c r="H446" s="78"/>
      <c r="I446" s="78"/>
      <c r="J446" s="79"/>
    </row>
    <row r="447" spans="1:10" ht="13.2">
      <c r="A447" s="75" t="str">
        <f>IF(PROSPECT!G447,PROSPECT!A447,"")</f>
        <v/>
      </c>
      <c r="B447" s="75" t="str">
        <f>IF(PROSPECT!G447,PROSPECT!B447,"")</f>
        <v/>
      </c>
      <c r="C447" s="18" t="str">
        <f>IF(PROSPECT!G447,PROSPECT!C447,"")</f>
        <v/>
      </c>
      <c r="D447" s="18" t="str">
        <f>IF(PROSPECT!G447,PROSPECT!D447,"")</f>
        <v/>
      </c>
      <c r="E447" s="18" t="str">
        <f>IF(PROSPECT!G447,PROSPECT!E447,"")</f>
        <v/>
      </c>
      <c r="F447" s="18" t="str">
        <f>IF(PROSPECT!G447,PROSPECT!F447,"")</f>
        <v/>
      </c>
      <c r="G447" s="77"/>
      <c r="H447" s="78"/>
      <c r="I447" s="78"/>
      <c r="J447" s="79"/>
    </row>
    <row r="448" spans="1:10" ht="13.2">
      <c r="A448" s="75" t="str">
        <f>IF(PROSPECT!G448,PROSPECT!A448,"")</f>
        <v>SG447</v>
      </c>
      <c r="B448" s="75" t="str">
        <f>IF(PROSPECT!G448,PROSPECT!B448,"")</f>
        <v>Sol Retreat Cafe</v>
      </c>
      <c r="C448" s="18">
        <f>IF(PROSPECT!G448,PROSPECT!C448,"")</f>
        <v>0</v>
      </c>
      <c r="D448" s="18" t="str">
        <f>IF(PROSPECT!G448,PROSPECT!D448,"")</f>
        <v>Hotline</v>
      </c>
      <c r="E448" s="76" t="str">
        <f>IF(PROSPECT!G448,PROSPECT!E448,"")</f>
        <v>0388 181 768</v>
      </c>
      <c r="F448" s="18">
        <f>IF(PROSPECT!G448,PROSPECT!F448,"")</f>
        <v>0</v>
      </c>
      <c r="G448" s="77"/>
      <c r="H448" s="78"/>
      <c r="I448" s="78"/>
      <c r="J448" s="79"/>
    </row>
    <row r="449" spans="1:10" ht="13.2">
      <c r="A449" s="75" t="str">
        <f>IF(PROSPECT!G449,PROSPECT!A449,"")</f>
        <v/>
      </c>
      <c r="B449" s="75" t="str">
        <f>IF(PROSPECT!G449,PROSPECT!B449,"")</f>
        <v/>
      </c>
      <c r="C449" s="18" t="str">
        <f>IF(PROSPECT!G449,PROSPECT!C449,"")</f>
        <v/>
      </c>
      <c r="D449" s="18" t="str">
        <f>IF(PROSPECT!G449,PROSPECT!D449,"")</f>
        <v/>
      </c>
      <c r="E449" s="18" t="str">
        <f>IF(PROSPECT!G449,PROSPECT!E449,"")</f>
        <v/>
      </c>
      <c r="F449" s="18" t="str">
        <f>IF(PROSPECT!G449,PROSPECT!F449,"")</f>
        <v/>
      </c>
      <c r="G449" s="77"/>
      <c r="H449" s="78"/>
      <c r="I449" s="78"/>
      <c r="J449" s="79"/>
    </row>
    <row r="450" spans="1:10" ht="13.2">
      <c r="A450" s="75" t="str">
        <f>IF(PROSPECT!G450,PROSPECT!A450,"")</f>
        <v/>
      </c>
      <c r="B450" s="75" t="str">
        <f>IF(PROSPECT!G450,PROSPECT!B450,"")</f>
        <v/>
      </c>
      <c r="C450" s="18" t="str">
        <f>IF(PROSPECT!G450,PROSPECT!C450,"")</f>
        <v/>
      </c>
      <c r="D450" s="18" t="str">
        <f>IF(PROSPECT!G450,PROSPECT!D450,"")</f>
        <v/>
      </c>
      <c r="E450" s="18" t="str">
        <f>IF(PROSPECT!G450,PROSPECT!E450,"")</f>
        <v/>
      </c>
      <c r="F450" s="18" t="str">
        <f>IF(PROSPECT!G450,PROSPECT!F450,"")</f>
        <v/>
      </c>
      <c r="G450" s="77"/>
      <c r="H450" s="78"/>
      <c r="I450" s="78"/>
      <c r="J450" s="79"/>
    </row>
    <row r="451" spans="1:10" ht="13.2">
      <c r="A451" s="75" t="str">
        <f>IF(PROSPECT!G451,PROSPECT!A451,"")</f>
        <v/>
      </c>
      <c r="B451" s="75" t="str">
        <f>IF(PROSPECT!G451,PROSPECT!B451,"")</f>
        <v/>
      </c>
      <c r="C451" s="18" t="str">
        <f>IF(PROSPECT!G451,PROSPECT!C451,"")</f>
        <v/>
      </c>
      <c r="D451" s="18" t="str">
        <f>IF(PROSPECT!G451,PROSPECT!D451,"")</f>
        <v/>
      </c>
      <c r="E451" s="18" t="str">
        <f>IF(PROSPECT!G451,PROSPECT!E451,"")</f>
        <v/>
      </c>
      <c r="F451" s="18" t="str">
        <f>IF(PROSPECT!G451,PROSPECT!F451,"")</f>
        <v/>
      </c>
      <c r="G451" s="77"/>
      <c r="H451" s="78"/>
      <c r="I451" s="78"/>
      <c r="J451" s="79"/>
    </row>
    <row r="452" spans="1:10" ht="13.2">
      <c r="A452" s="75" t="str">
        <f>IF(PROSPECT!G452,PROSPECT!A452,"")</f>
        <v/>
      </c>
      <c r="B452" s="75" t="str">
        <f>IF(PROSPECT!G452,PROSPECT!B452,"")</f>
        <v/>
      </c>
      <c r="C452" s="18" t="str">
        <f>IF(PROSPECT!G452,PROSPECT!C452,"")</f>
        <v/>
      </c>
      <c r="D452" s="18" t="str">
        <f>IF(PROSPECT!G452,PROSPECT!D452,"")</f>
        <v/>
      </c>
      <c r="E452" s="18" t="str">
        <f>IF(PROSPECT!G452,PROSPECT!E452,"")</f>
        <v/>
      </c>
      <c r="F452" s="18" t="str">
        <f>IF(PROSPECT!G452,PROSPECT!F452,"")</f>
        <v/>
      </c>
      <c r="G452" s="77"/>
      <c r="H452" s="78"/>
      <c r="I452" s="78"/>
      <c r="J452" s="79"/>
    </row>
    <row r="453" spans="1:10" ht="13.2">
      <c r="A453" s="75" t="str">
        <f>IF(PROSPECT!G453,PROSPECT!A453,"")</f>
        <v/>
      </c>
      <c r="B453" s="75" t="str">
        <f>IF(PROSPECT!G453,PROSPECT!B453,"")</f>
        <v/>
      </c>
      <c r="C453" s="18" t="str">
        <f>IF(PROSPECT!G453,PROSPECT!C453,"")</f>
        <v/>
      </c>
      <c r="D453" s="18" t="str">
        <f>IF(PROSPECT!G453,PROSPECT!D453,"")</f>
        <v/>
      </c>
      <c r="E453" s="18" t="str">
        <f>IF(PROSPECT!G453,PROSPECT!E453,"")</f>
        <v/>
      </c>
      <c r="F453" s="18" t="str">
        <f>IF(PROSPECT!G453,PROSPECT!F453,"")</f>
        <v/>
      </c>
      <c r="G453" s="77"/>
      <c r="H453" s="78"/>
      <c r="I453" s="78"/>
      <c r="J453" s="79"/>
    </row>
    <row r="454" spans="1:10" ht="13.2">
      <c r="A454" s="75" t="str">
        <f>IF(PROSPECT!G454,PROSPECT!A454,"")</f>
        <v/>
      </c>
      <c r="B454" s="75" t="str">
        <f>IF(PROSPECT!G454,PROSPECT!B454,"")</f>
        <v/>
      </c>
      <c r="C454" s="18" t="str">
        <f>IF(PROSPECT!G454,PROSPECT!C454,"")</f>
        <v/>
      </c>
      <c r="D454" s="18" t="str">
        <f>IF(PROSPECT!G454,PROSPECT!D454,"")</f>
        <v/>
      </c>
      <c r="E454" s="18" t="str">
        <f>IF(PROSPECT!G454,PROSPECT!E454,"")</f>
        <v/>
      </c>
      <c r="F454" s="18" t="str">
        <f>IF(PROSPECT!G454,PROSPECT!F454,"")</f>
        <v/>
      </c>
      <c r="G454" s="77"/>
      <c r="H454" s="78"/>
      <c r="I454" s="78"/>
      <c r="J454" s="79"/>
    </row>
    <row r="455" spans="1:10" ht="13.2">
      <c r="A455" s="75" t="str">
        <f>IF(PROSPECT!G455,PROSPECT!A455,"")</f>
        <v/>
      </c>
      <c r="B455" s="75" t="str">
        <f>IF(PROSPECT!G455,PROSPECT!B455,"")</f>
        <v/>
      </c>
      <c r="C455" s="18" t="str">
        <f>IF(PROSPECT!G455,PROSPECT!C455,"")</f>
        <v/>
      </c>
      <c r="D455" s="18" t="str">
        <f>IF(PROSPECT!G455,PROSPECT!D455,"")</f>
        <v/>
      </c>
      <c r="E455" s="18" t="str">
        <f>IF(PROSPECT!G455,PROSPECT!E455,"")</f>
        <v/>
      </c>
      <c r="F455" s="18" t="str">
        <f>IF(PROSPECT!G455,PROSPECT!F455,"")</f>
        <v/>
      </c>
      <c r="G455" s="77"/>
      <c r="H455" s="78"/>
      <c r="I455" s="78"/>
      <c r="J455" s="79"/>
    </row>
    <row r="456" spans="1:10" ht="13.2">
      <c r="A456" s="75" t="str">
        <f>IF(PROSPECT!G456,PROSPECT!A456,"")</f>
        <v/>
      </c>
      <c r="B456" s="75" t="str">
        <f>IF(PROSPECT!G456,PROSPECT!B456,"")</f>
        <v/>
      </c>
      <c r="C456" s="18" t="str">
        <f>IF(PROSPECT!G456,PROSPECT!C456,"")</f>
        <v/>
      </c>
      <c r="D456" s="18" t="str">
        <f>IF(PROSPECT!G456,PROSPECT!D456,"")</f>
        <v/>
      </c>
      <c r="E456" s="18" t="str">
        <f>IF(PROSPECT!G456,PROSPECT!E456,"")</f>
        <v/>
      </c>
      <c r="F456" s="18" t="str">
        <f>IF(PROSPECT!G456,PROSPECT!F456,"")</f>
        <v/>
      </c>
      <c r="G456" s="77"/>
      <c r="H456" s="78"/>
      <c r="I456" s="78"/>
      <c r="J456" s="79"/>
    </row>
    <row r="457" spans="1:10" ht="13.2">
      <c r="A457" s="75" t="str">
        <f>IF(PROSPECT!G457,PROSPECT!A457,"")</f>
        <v/>
      </c>
      <c r="B457" s="75" t="str">
        <f>IF(PROSPECT!G457,PROSPECT!B457,"")</f>
        <v/>
      </c>
      <c r="C457" s="18" t="str">
        <f>IF(PROSPECT!G457,PROSPECT!C457,"")</f>
        <v/>
      </c>
      <c r="D457" s="18" t="str">
        <f>IF(PROSPECT!G457,PROSPECT!D457,"")</f>
        <v/>
      </c>
      <c r="E457" s="18" t="str">
        <f>IF(PROSPECT!G457,PROSPECT!E457,"")</f>
        <v/>
      </c>
      <c r="F457" s="18" t="str">
        <f>IF(PROSPECT!G457,PROSPECT!F457,"")</f>
        <v/>
      </c>
      <c r="G457" s="77"/>
      <c r="H457" s="78"/>
      <c r="I457" s="78"/>
      <c r="J457" s="79"/>
    </row>
    <row r="458" spans="1:10" ht="13.2">
      <c r="A458" s="75" t="str">
        <f>IF(PROSPECT!G458,PROSPECT!A458,"")</f>
        <v/>
      </c>
      <c r="B458" s="75" t="str">
        <f>IF(PROSPECT!G458,PROSPECT!B458,"")</f>
        <v/>
      </c>
      <c r="C458" s="18" t="str">
        <f>IF(PROSPECT!G458,PROSPECT!C458,"")</f>
        <v/>
      </c>
      <c r="D458" s="18" t="str">
        <f>IF(PROSPECT!G458,PROSPECT!D458,"")</f>
        <v/>
      </c>
      <c r="E458" s="18" t="str">
        <f>IF(PROSPECT!G458,PROSPECT!E458,"")</f>
        <v/>
      </c>
      <c r="F458" s="18" t="str">
        <f>IF(PROSPECT!G458,PROSPECT!F458,"")</f>
        <v/>
      </c>
      <c r="G458" s="77"/>
      <c r="H458" s="78"/>
      <c r="I458" s="78"/>
      <c r="J458" s="79"/>
    </row>
    <row r="459" spans="1:10" ht="13.2">
      <c r="A459" s="75" t="str">
        <f>IF(PROSPECT!G459,PROSPECT!A459,"")</f>
        <v/>
      </c>
      <c r="B459" s="75" t="str">
        <f>IF(PROSPECT!G459,PROSPECT!B459,"")</f>
        <v/>
      </c>
      <c r="C459" s="18" t="str">
        <f>IF(PROSPECT!G459,PROSPECT!C459,"")</f>
        <v/>
      </c>
      <c r="D459" s="18" t="str">
        <f>IF(PROSPECT!G459,PROSPECT!D459,"")</f>
        <v/>
      </c>
      <c r="E459" s="18" t="str">
        <f>IF(PROSPECT!G459,PROSPECT!E459,"")</f>
        <v/>
      </c>
      <c r="F459" s="18" t="str">
        <f>IF(PROSPECT!G459,PROSPECT!F459,"")</f>
        <v/>
      </c>
      <c r="G459" s="77"/>
      <c r="H459" s="78"/>
      <c r="I459" s="78"/>
      <c r="J459" s="79"/>
    </row>
    <row r="460" spans="1:10" ht="13.2">
      <c r="A460" s="75" t="str">
        <f>IF(PROSPECT!G460,PROSPECT!A460,"")</f>
        <v/>
      </c>
      <c r="B460" s="75" t="str">
        <f>IF(PROSPECT!G460,PROSPECT!B460,"")</f>
        <v/>
      </c>
      <c r="C460" s="18" t="str">
        <f>IF(PROSPECT!G460,PROSPECT!C460,"")</f>
        <v/>
      </c>
      <c r="D460" s="18" t="str">
        <f>IF(PROSPECT!G460,PROSPECT!D460,"")</f>
        <v/>
      </c>
      <c r="E460" s="18" t="str">
        <f>IF(PROSPECT!G460,PROSPECT!E460,"")</f>
        <v/>
      </c>
      <c r="F460" s="18" t="str">
        <f>IF(PROSPECT!G460,PROSPECT!F460,"")</f>
        <v/>
      </c>
      <c r="G460" s="77"/>
      <c r="H460" s="78"/>
      <c r="I460" s="78"/>
      <c r="J460" s="79"/>
    </row>
    <row r="461" spans="1:10" ht="13.2">
      <c r="A461" s="75" t="str">
        <f>IF(PROSPECT!G461,PROSPECT!A461,"")</f>
        <v/>
      </c>
      <c r="B461" s="75" t="str">
        <f>IF(PROSPECT!G461,PROSPECT!B461,"")</f>
        <v/>
      </c>
      <c r="C461" s="18" t="str">
        <f>IF(PROSPECT!G461,PROSPECT!C461,"")</f>
        <v/>
      </c>
      <c r="D461" s="18" t="str">
        <f>IF(PROSPECT!G461,PROSPECT!D461,"")</f>
        <v/>
      </c>
      <c r="E461" s="18" t="str">
        <f>IF(PROSPECT!G461,PROSPECT!E461,"")</f>
        <v/>
      </c>
      <c r="F461" s="18" t="str">
        <f>IF(PROSPECT!G461,PROSPECT!F461,"")</f>
        <v/>
      </c>
      <c r="G461" s="77"/>
      <c r="H461" s="78"/>
      <c r="I461" s="78"/>
      <c r="J461" s="79"/>
    </row>
    <row r="462" spans="1:10" ht="13.2">
      <c r="A462" s="75" t="str">
        <f>IF(PROSPECT!G462,PROSPECT!A462,"")</f>
        <v/>
      </c>
      <c r="B462" s="75" t="str">
        <f>IF(PROSPECT!G462,PROSPECT!B462,"")</f>
        <v/>
      </c>
      <c r="C462" s="18" t="str">
        <f>IF(PROSPECT!G462,PROSPECT!C462,"")</f>
        <v/>
      </c>
      <c r="D462" s="18" t="str">
        <f>IF(PROSPECT!G462,PROSPECT!D462,"")</f>
        <v/>
      </c>
      <c r="E462" s="18" t="str">
        <f>IF(PROSPECT!G462,PROSPECT!E462,"")</f>
        <v/>
      </c>
      <c r="F462" s="18" t="str">
        <f>IF(PROSPECT!G462,PROSPECT!F462,"")</f>
        <v/>
      </c>
      <c r="G462" s="77"/>
      <c r="H462" s="78"/>
      <c r="I462" s="78"/>
      <c r="J462" s="79"/>
    </row>
    <row r="463" spans="1:10" ht="13.2">
      <c r="A463" s="75" t="str">
        <f>IF(PROSPECT!G463,PROSPECT!A463,"")</f>
        <v/>
      </c>
      <c r="B463" s="75" t="str">
        <f>IF(PROSPECT!G463,PROSPECT!B463,"")</f>
        <v/>
      </c>
      <c r="C463" s="18" t="str">
        <f>IF(PROSPECT!G463,PROSPECT!C463,"")</f>
        <v/>
      </c>
      <c r="D463" s="18" t="str">
        <f>IF(PROSPECT!G463,PROSPECT!D463,"")</f>
        <v/>
      </c>
      <c r="E463" s="18" t="str">
        <f>IF(PROSPECT!G463,PROSPECT!E463,"")</f>
        <v/>
      </c>
      <c r="F463" s="18" t="str">
        <f>IF(PROSPECT!G463,PROSPECT!F463,"")</f>
        <v/>
      </c>
      <c r="G463" s="77"/>
      <c r="H463" s="78"/>
      <c r="I463" s="78"/>
      <c r="J463" s="79"/>
    </row>
    <row r="464" spans="1:10" ht="13.2">
      <c r="A464" s="75" t="str">
        <f>IF(PROSPECT!G464,PROSPECT!A464,"")</f>
        <v/>
      </c>
      <c r="B464" s="75" t="str">
        <f>IF(PROSPECT!G464,PROSPECT!B464,"")</f>
        <v/>
      </c>
      <c r="C464" s="18" t="str">
        <f>IF(PROSPECT!G464,PROSPECT!C464,"")</f>
        <v/>
      </c>
      <c r="D464" s="18" t="str">
        <f>IF(PROSPECT!G464,PROSPECT!D464,"")</f>
        <v/>
      </c>
      <c r="E464" s="18" t="str">
        <f>IF(PROSPECT!G464,PROSPECT!E464,"")</f>
        <v/>
      </c>
      <c r="F464" s="18" t="str">
        <f>IF(PROSPECT!G464,PROSPECT!F464,"")</f>
        <v/>
      </c>
      <c r="G464" s="77"/>
      <c r="H464" s="78"/>
      <c r="I464" s="78"/>
      <c r="J464" s="79"/>
    </row>
    <row r="465" spans="1:10" ht="13.2">
      <c r="A465" s="75" t="str">
        <f>IF(PROSPECT!G465,PROSPECT!A465,"")</f>
        <v/>
      </c>
      <c r="B465" s="75" t="str">
        <f>IF(PROSPECT!G465,PROSPECT!B465,"")</f>
        <v/>
      </c>
      <c r="C465" s="18" t="str">
        <f>IF(PROSPECT!G465,PROSPECT!C465,"")</f>
        <v/>
      </c>
      <c r="D465" s="18" t="str">
        <f>IF(PROSPECT!G465,PROSPECT!D465,"")</f>
        <v/>
      </c>
      <c r="E465" s="18" t="str">
        <f>IF(PROSPECT!G465,PROSPECT!E465,"")</f>
        <v/>
      </c>
      <c r="F465" s="18" t="str">
        <f>IF(PROSPECT!G465,PROSPECT!F465,"")</f>
        <v/>
      </c>
      <c r="G465" s="77"/>
      <c r="H465" s="78"/>
      <c r="I465" s="78"/>
      <c r="J465" s="79"/>
    </row>
    <row r="466" spans="1:10" ht="13.2">
      <c r="A466" s="75" t="str">
        <f>IF(PROSPECT!G466,PROSPECT!A466,"")</f>
        <v/>
      </c>
      <c r="B466" s="75" t="str">
        <f>IF(PROSPECT!G466,PROSPECT!B466,"")</f>
        <v/>
      </c>
      <c r="C466" s="18" t="str">
        <f>IF(PROSPECT!G466,PROSPECT!C466,"")</f>
        <v/>
      </c>
      <c r="D466" s="18" t="str">
        <f>IF(PROSPECT!G466,PROSPECT!D466,"")</f>
        <v/>
      </c>
      <c r="E466" s="18" t="str">
        <f>IF(PROSPECT!G466,PROSPECT!E466,"")</f>
        <v/>
      </c>
      <c r="F466" s="18" t="str">
        <f>IF(PROSPECT!G466,PROSPECT!F466,"")</f>
        <v/>
      </c>
      <c r="G466" s="77"/>
      <c r="H466" s="78"/>
      <c r="I466" s="78"/>
      <c r="J466" s="79"/>
    </row>
    <row r="467" spans="1:10" ht="13.2">
      <c r="A467" s="75" t="str">
        <f>IF(PROSPECT!G467,PROSPECT!A467,"")</f>
        <v/>
      </c>
      <c r="B467" s="75" t="str">
        <f>IF(PROSPECT!G467,PROSPECT!B467,"")</f>
        <v/>
      </c>
      <c r="C467" s="18" t="str">
        <f>IF(PROSPECT!G467,PROSPECT!C467,"")</f>
        <v/>
      </c>
      <c r="D467" s="18" t="str">
        <f>IF(PROSPECT!G467,PROSPECT!D467,"")</f>
        <v/>
      </c>
      <c r="E467" s="18" t="str">
        <f>IF(PROSPECT!G467,PROSPECT!E467,"")</f>
        <v/>
      </c>
      <c r="F467" s="18" t="str">
        <f>IF(PROSPECT!G467,PROSPECT!F467,"")</f>
        <v/>
      </c>
      <c r="G467" s="77"/>
      <c r="H467" s="78"/>
      <c r="I467" s="78"/>
      <c r="J467" s="79"/>
    </row>
    <row r="468" spans="1:10" ht="13.2">
      <c r="A468" s="75" t="str">
        <f>IF(PROSPECT!G468,PROSPECT!A468,"")</f>
        <v/>
      </c>
      <c r="B468" s="75" t="str">
        <f>IF(PROSPECT!G468,PROSPECT!B468,"")</f>
        <v/>
      </c>
      <c r="C468" s="18" t="str">
        <f>IF(PROSPECT!G468,PROSPECT!C468,"")</f>
        <v/>
      </c>
      <c r="D468" s="18" t="str">
        <f>IF(PROSPECT!G468,PROSPECT!D468,"")</f>
        <v/>
      </c>
      <c r="E468" s="18" t="str">
        <f>IF(PROSPECT!G468,PROSPECT!E468,"")</f>
        <v/>
      </c>
      <c r="F468" s="18" t="str">
        <f>IF(PROSPECT!G468,PROSPECT!F468,"")</f>
        <v/>
      </c>
      <c r="G468" s="77"/>
      <c r="H468" s="78"/>
      <c r="I468" s="78"/>
      <c r="J468" s="79"/>
    </row>
    <row r="469" spans="1:10" ht="13.2">
      <c r="A469" s="75" t="str">
        <f>IF(PROSPECT!G469,PROSPECT!A469,"")</f>
        <v/>
      </c>
      <c r="B469" s="75" t="str">
        <f>IF(PROSPECT!G469,PROSPECT!B469,"")</f>
        <v/>
      </c>
      <c r="C469" s="18" t="str">
        <f>IF(PROSPECT!G469,PROSPECT!C469,"")</f>
        <v/>
      </c>
      <c r="D469" s="18" t="str">
        <f>IF(PROSPECT!G469,PROSPECT!D469,"")</f>
        <v/>
      </c>
      <c r="E469" s="18" t="str">
        <f>IF(PROSPECT!G469,PROSPECT!E469,"")</f>
        <v/>
      </c>
      <c r="F469" s="18" t="str">
        <f>IF(PROSPECT!G469,PROSPECT!F469,"")</f>
        <v/>
      </c>
      <c r="G469" s="77"/>
      <c r="H469" s="78"/>
      <c r="I469" s="78"/>
      <c r="J469" s="79"/>
    </row>
    <row r="470" spans="1:10" ht="13.2">
      <c r="A470" s="75" t="str">
        <f>IF(PROSPECT!G470,PROSPECT!A470,"")</f>
        <v/>
      </c>
      <c r="B470" s="75" t="str">
        <f>IF(PROSPECT!G470,PROSPECT!B470,"")</f>
        <v/>
      </c>
      <c r="C470" s="18" t="str">
        <f>IF(PROSPECT!G470,PROSPECT!C470,"")</f>
        <v/>
      </c>
      <c r="D470" s="18" t="str">
        <f>IF(PROSPECT!G470,PROSPECT!D470,"")</f>
        <v/>
      </c>
      <c r="E470" s="18" t="str">
        <f>IF(PROSPECT!G470,PROSPECT!E470,"")</f>
        <v/>
      </c>
      <c r="F470" s="18" t="str">
        <f>IF(PROSPECT!G470,PROSPECT!F470,"")</f>
        <v/>
      </c>
      <c r="G470" s="77"/>
      <c r="H470" s="78"/>
      <c r="I470" s="78"/>
      <c r="J470" s="79"/>
    </row>
    <row r="471" spans="1:10" ht="13.2">
      <c r="A471" s="75" t="str">
        <f>IF(PROSPECT!G471,PROSPECT!A471,"")</f>
        <v/>
      </c>
      <c r="B471" s="75" t="str">
        <f>IF(PROSPECT!G471,PROSPECT!B471,"")</f>
        <v/>
      </c>
      <c r="C471" s="18" t="str">
        <f>IF(PROSPECT!G471,PROSPECT!C471,"")</f>
        <v/>
      </c>
      <c r="D471" s="18" t="str">
        <f>IF(PROSPECT!G471,PROSPECT!D471,"")</f>
        <v/>
      </c>
      <c r="E471" s="18" t="str">
        <f>IF(PROSPECT!G471,PROSPECT!E471,"")</f>
        <v/>
      </c>
      <c r="F471" s="18" t="str">
        <f>IF(PROSPECT!G471,PROSPECT!F471,"")</f>
        <v/>
      </c>
      <c r="G471" s="77"/>
      <c r="H471" s="78"/>
      <c r="I471" s="78"/>
      <c r="J471" s="79"/>
    </row>
    <row r="472" spans="1:10" ht="13.2">
      <c r="A472" s="75" t="str">
        <f>IF(PROSPECT!G472,PROSPECT!A472,"")</f>
        <v/>
      </c>
      <c r="B472" s="75" t="str">
        <f>IF(PROSPECT!G472,PROSPECT!B472,"")</f>
        <v/>
      </c>
      <c r="C472" s="18" t="str">
        <f>IF(PROSPECT!G472,PROSPECT!C472,"")</f>
        <v/>
      </c>
      <c r="D472" s="18" t="str">
        <f>IF(PROSPECT!G472,PROSPECT!D472,"")</f>
        <v/>
      </c>
      <c r="E472" s="18" t="str">
        <f>IF(PROSPECT!G472,PROSPECT!E472,"")</f>
        <v/>
      </c>
      <c r="F472" s="18" t="str">
        <f>IF(PROSPECT!G472,PROSPECT!F472,"")</f>
        <v/>
      </c>
      <c r="G472" s="77"/>
      <c r="H472" s="78"/>
      <c r="I472" s="78"/>
      <c r="J472" s="79"/>
    </row>
    <row r="473" spans="1:10" ht="13.2">
      <c r="A473" s="75" t="str">
        <f>IF(PROSPECT!G473,PROSPECT!A473,"")</f>
        <v/>
      </c>
      <c r="B473" s="75" t="str">
        <f>IF(PROSPECT!G473,PROSPECT!B473,"")</f>
        <v/>
      </c>
      <c r="C473" s="18" t="str">
        <f>IF(PROSPECT!G473,PROSPECT!C473,"")</f>
        <v/>
      </c>
      <c r="D473" s="18" t="str">
        <f>IF(PROSPECT!G473,PROSPECT!D473,"")</f>
        <v/>
      </c>
      <c r="E473" s="18" t="str">
        <f>IF(PROSPECT!G473,PROSPECT!E473,"")</f>
        <v/>
      </c>
      <c r="F473" s="18" t="str">
        <f>IF(PROSPECT!G473,PROSPECT!F473,"")</f>
        <v/>
      </c>
      <c r="G473" s="77"/>
      <c r="H473" s="78"/>
      <c r="I473" s="78"/>
      <c r="J473" s="79"/>
    </row>
    <row r="474" spans="1:10" ht="13.2">
      <c r="A474" s="75" t="str">
        <f>IF(PROSPECT!G474,PROSPECT!A474,"")</f>
        <v/>
      </c>
      <c r="B474" s="75" t="str">
        <f>IF(PROSPECT!G474,PROSPECT!B474,"")</f>
        <v/>
      </c>
      <c r="C474" s="18" t="str">
        <f>IF(PROSPECT!G474,PROSPECT!C474,"")</f>
        <v/>
      </c>
      <c r="D474" s="18" t="str">
        <f>IF(PROSPECT!G474,PROSPECT!D474,"")</f>
        <v/>
      </c>
      <c r="E474" s="18" t="str">
        <f>IF(PROSPECT!G474,PROSPECT!E474,"")</f>
        <v/>
      </c>
      <c r="F474" s="18" t="str">
        <f>IF(PROSPECT!G474,PROSPECT!F474,"")</f>
        <v/>
      </c>
      <c r="G474" s="77"/>
      <c r="H474" s="78"/>
      <c r="I474" s="78"/>
      <c r="J474" s="79"/>
    </row>
    <row r="475" spans="1:10" ht="13.2">
      <c r="A475" s="75" t="str">
        <f>IF(PROSPECT!G475,PROSPECT!A475,"")</f>
        <v/>
      </c>
      <c r="B475" s="75" t="str">
        <f>IF(PROSPECT!G475,PROSPECT!B475,"")</f>
        <v/>
      </c>
      <c r="C475" s="18" t="str">
        <f>IF(PROSPECT!G475,PROSPECT!C475,"")</f>
        <v/>
      </c>
      <c r="D475" s="18" t="str">
        <f>IF(PROSPECT!G475,PROSPECT!D475,"")</f>
        <v/>
      </c>
      <c r="E475" s="18" t="str">
        <f>IF(PROSPECT!G475,PROSPECT!E475,"")</f>
        <v/>
      </c>
      <c r="F475" s="18" t="str">
        <f>IF(PROSPECT!G475,PROSPECT!F475,"")</f>
        <v/>
      </c>
      <c r="G475" s="77"/>
      <c r="H475" s="78"/>
      <c r="I475" s="78"/>
      <c r="J475" s="79"/>
    </row>
    <row r="476" spans="1:10" ht="13.2">
      <c r="A476" s="75" t="str">
        <f>IF(PROSPECT!G476,PROSPECT!A476,"")</f>
        <v/>
      </c>
      <c r="B476" s="75" t="str">
        <f>IF(PROSPECT!G476,PROSPECT!B476,"")</f>
        <v/>
      </c>
      <c r="C476" s="18" t="str">
        <f>IF(PROSPECT!G476,PROSPECT!C476,"")</f>
        <v/>
      </c>
      <c r="D476" s="18" t="str">
        <f>IF(PROSPECT!G476,PROSPECT!D476,"")</f>
        <v/>
      </c>
      <c r="E476" s="18" t="str">
        <f>IF(PROSPECT!G476,PROSPECT!E476,"")</f>
        <v/>
      </c>
      <c r="F476" s="18" t="str">
        <f>IF(PROSPECT!G476,PROSPECT!F476,"")</f>
        <v/>
      </c>
      <c r="G476" s="77"/>
      <c r="H476" s="78"/>
      <c r="I476" s="78"/>
      <c r="J476" s="79"/>
    </row>
    <row r="477" spans="1:10" ht="13.2">
      <c r="A477" s="75" t="str">
        <f>IF(PROSPECT!G477,PROSPECT!A477,"")</f>
        <v/>
      </c>
      <c r="B477" s="75" t="str">
        <f>IF(PROSPECT!G477,PROSPECT!B477,"")</f>
        <v/>
      </c>
      <c r="C477" s="18" t="str">
        <f>IF(PROSPECT!G477,PROSPECT!C477,"")</f>
        <v/>
      </c>
      <c r="D477" s="18" t="str">
        <f>IF(PROSPECT!G477,PROSPECT!D477,"")</f>
        <v/>
      </c>
      <c r="E477" s="18" t="str">
        <f>IF(PROSPECT!G477,PROSPECT!E477,"")</f>
        <v/>
      </c>
      <c r="F477" s="18" t="str">
        <f>IF(PROSPECT!G477,PROSPECT!F477,"")</f>
        <v/>
      </c>
      <c r="G477" s="77"/>
      <c r="H477" s="78"/>
      <c r="I477" s="78"/>
      <c r="J477" s="79"/>
    </row>
    <row r="478" spans="1:10" ht="13.2">
      <c r="A478" s="75" t="str">
        <f>IF(PROSPECT!G478,PROSPECT!A478,"")</f>
        <v/>
      </c>
      <c r="B478" s="75" t="str">
        <f>IF(PROSPECT!G478,PROSPECT!B478,"")</f>
        <v/>
      </c>
      <c r="C478" s="18" t="str">
        <f>IF(PROSPECT!G478,PROSPECT!C478,"")</f>
        <v/>
      </c>
      <c r="D478" s="18" t="str">
        <f>IF(PROSPECT!G478,PROSPECT!D478,"")</f>
        <v/>
      </c>
      <c r="E478" s="18" t="str">
        <f>IF(PROSPECT!G478,PROSPECT!E478,"")</f>
        <v/>
      </c>
      <c r="F478" s="18" t="str">
        <f>IF(PROSPECT!G478,PROSPECT!F478,"")</f>
        <v/>
      </c>
      <c r="G478" s="77"/>
      <c r="H478" s="78"/>
      <c r="I478" s="78"/>
      <c r="J478" s="79"/>
    </row>
    <row r="479" spans="1:10" ht="13.2">
      <c r="A479" s="75" t="str">
        <f>IF(PROSPECT!G479,PROSPECT!A479,"")</f>
        <v/>
      </c>
      <c r="B479" s="75" t="str">
        <f>IF(PROSPECT!G479,PROSPECT!B479,"")</f>
        <v/>
      </c>
      <c r="C479" s="18" t="str">
        <f>IF(PROSPECT!G479,PROSPECT!C479,"")</f>
        <v/>
      </c>
      <c r="D479" s="18" t="str">
        <f>IF(PROSPECT!G479,PROSPECT!D479,"")</f>
        <v/>
      </c>
      <c r="E479" s="18" t="str">
        <f>IF(PROSPECT!G479,PROSPECT!E479,"")</f>
        <v/>
      </c>
      <c r="F479" s="18" t="str">
        <f>IF(PROSPECT!G479,PROSPECT!F479,"")</f>
        <v/>
      </c>
      <c r="G479" s="77"/>
      <c r="H479" s="78"/>
      <c r="I479" s="78"/>
      <c r="J479" s="79"/>
    </row>
    <row r="480" spans="1:10" ht="13.2">
      <c r="A480" s="75" t="str">
        <f>IF(PROSPECT!G480,PROSPECT!A480,"")</f>
        <v/>
      </c>
      <c r="B480" s="75" t="str">
        <f>IF(PROSPECT!G480,PROSPECT!B480,"")</f>
        <v/>
      </c>
      <c r="C480" s="18" t="str">
        <f>IF(PROSPECT!G480,PROSPECT!C480,"")</f>
        <v/>
      </c>
      <c r="D480" s="18" t="str">
        <f>IF(PROSPECT!G480,PROSPECT!D480,"")</f>
        <v/>
      </c>
      <c r="E480" s="18" t="str">
        <f>IF(PROSPECT!G480,PROSPECT!E480,"")</f>
        <v/>
      </c>
      <c r="F480" s="18" t="str">
        <f>IF(PROSPECT!G480,PROSPECT!F480,"")</f>
        <v/>
      </c>
      <c r="G480" s="77"/>
      <c r="H480" s="78"/>
      <c r="I480" s="78"/>
      <c r="J480" s="79"/>
    </row>
    <row r="481" spans="1:10" ht="13.2">
      <c r="A481" s="75" t="str">
        <f>IF(PROSPECT!G481,PROSPECT!A481,"")</f>
        <v/>
      </c>
      <c r="B481" s="75" t="str">
        <f>IF(PROSPECT!G481,PROSPECT!B481,"")</f>
        <v/>
      </c>
      <c r="C481" s="18" t="str">
        <f>IF(PROSPECT!G481,PROSPECT!C481,"")</f>
        <v/>
      </c>
      <c r="D481" s="18" t="str">
        <f>IF(PROSPECT!G481,PROSPECT!D481,"")</f>
        <v/>
      </c>
      <c r="E481" s="18" t="str">
        <f>IF(PROSPECT!G481,PROSPECT!E481,"")</f>
        <v/>
      </c>
      <c r="F481" s="18" t="str">
        <f>IF(PROSPECT!G481,PROSPECT!F481,"")</f>
        <v/>
      </c>
      <c r="G481" s="77"/>
      <c r="H481" s="78"/>
      <c r="I481" s="78"/>
      <c r="J481" s="79"/>
    </row>
    <row r="482" spans="1:10" ht="13.2">
      <c r="A482" s="75" t="str">
        <f>IF(PROSPECT!G482,PROSPECT!A482,"")</f>
        <v/>
      </c>
      <c r="B482" s="75" t="str">
        <f>IF(PROSPECT!G482,PROSPECT!B482,"")</f>
        <v/>
      </c>
      <c r="C482" s="18" t="str">
        <f>IF(PROSPECT!G482,PROSPECT!C482,"")</f>
        <v/>
      </c>
      <c r="D482" s="18" t="str">
        <f>IF(PROSPECT!G482,PROSPECT!D482,"")</f>
        <v/>
      </c>
      <c r="E482" s="18" t="str">
        <f>IF(PROSPECT!G482,PROSPECT!E482,"")</f>
        <v/>
      </c>
      <c r="F482" s="18" t="str">
        <f>IF(PROSPECT!G482,PROSPECT!F482,"")</f>
        <v/>
      </c>
      <c r="G482" s="77"/>
      <c r="H482" s="78"/>
      <c r="I482" s="78"/>
      <c r="J482" s="79"/>
    </row>
    <row r="483" spans="1:10" ht="13.2">
      <c r="A483" s="75" t="str">
        <f>IF(PROSPECT!G483,PROSPECT!A483,"")</f>
        <v>SG482</v>
      </c>
      <c r="B483" s="75" t="str">
        <f>IF(PROSPECT!G483,PROSPECT!B483,"")</f>
        <v>Carmen Bar</v>
      </c>
      <c r="C483" s="18">
        <f>IF(PROSPECT!G483,PROSPECT!C483,"")</f>
        <v>0</v>
      </c>
      <c r="D483" s="18" t="str">
        <f>IF(PROSPECT!G483,PROSPECT!D483,"")</f>
        <v>Hoàng Việt</v>
      </c>
      <c r="E483" s="76" t="str">
        <f>IF(PROSPECT!G483,PROSPECT!E483,"")</f>
        <v>090 361 85 77</v>
      </c>
      <c r="F483" s="18">
        <f>IF(PROSPECT!G483,PROSPECT!F483,"")</f>
        <v>0</v>
      </c>
      <c r="G483" s="77"/>
      <c r="H483" s="78"/>
      <c r="I483" s="78"/>
      <c r="J483" s="79" t="s">
        <v>2868</v>
      </c>
    </row>
    <row r="484" spans="1:10" ht="13.2">
      <c r="A484" s="75" t="str">
        <f>IF(PROSPECT!G484,PROSPECT!A484,"")</f>
        <v/>
      </c>
      <c r="B484" s="75" t="str">
        <f>IF(PROSPECT!G484,PROSPECT!B484,"")</f>
        <v/>
      </c>
      <c r="C484" s="18" t="str">
        <f>IF(PROSPECT!G484,PROSPECT!C484,"")</f>
        <v/>
      </c>
      <c r="D484" s="18" t="str">
        <f>IF(PROSPECT!G484,PROSPECT!D484,"")</f>
        <v/>
      </c>
      <c r="E484" s="18" t="str">
        <f>IF(PROSPECT!G484,PROSPECT!E484,"")</f>
        <v/>
      </c>
      <c r="F484" s="18" t="str">
        <f>IF(PROSPECT!G484,PROSPECT!F484,"")</f>
        <v/>
      </c>
      <c r="G484" s="77"/>
      <c r="H484" s="78"/>
      <c r="I484" s="78"/>
      <c r="J484" s="79"/>
    </row>
    <row r="485" spans="1:10" ht="13.2">
      <c r="A485" s="75" t="str">
        <f>IF(PROSPECT!G485,PROSPECT!A485,"")</f>
        <v/>
      </c>
      <c r="B485" s="75" t="str">
        <f>IF(PROSPECT!G485,PROSPECT!B485,"")</f>
        <v/>
      </c>
      <c r="C485" s="18" t="str">
        <f>IF(PROSPECT!G485,PROSPECT!C485,"")</f>
        <v/>
      </c>
      <c r="D485" s="18" t="str">
        <f>IF(PROSPECT!G485,PROSPECT!D485,"")</f>
        <v/>
      </c>
      <c r="E485" s="18" t="str">
        <f>IF(PROSPECT!G485,PROSPECT!E485,"")</f>
        <v/>
      </c>
      <c r="F485" s="18" t="str">
        <f>IF(PROSPECT!G485,PROSPECT!F485,"")</f>
        <v/>
      </c>
      <c r="G485" s="77"/>
      <c r="H485" s="78"/>
      <c r="I485" s="78"/>
      <c r="J485" s="79"/>
    </row>
    <row r="486" spans="1:10" ht="13.2">
      <c r="A486" s="75" t="str">
        <f>IF(PROSPECT!G486,PROSPECT!A486,"")</f>
        <v/>
      </c>
      <c r="B486" s="75" t="str">
        <f>IF(PROSPECT!G486,PROSPECT!B486,"")</f>
        <v/>
      </c>
      <c r="C486" s="18" t="str">
        <f>IF(PROSPECT!G486,PROSPECT!C486,"")</f>
        <v/>
      </c>
      <c r="D486" s="18" t="str">
        <f>IF(PROSPECT!G486,PROSPECT!D486,"")</f>
        <v/>
      </c>
      <c r="E486" s="18" t="str">
        <f>IF(PROSPECT!G486,PROSPECT!E486,"")</f>
        <v/>
      </c>
      <c r="F486" s="18" t="str">
        <f>IF(PROSPECT!G486,PROSPECT!F486,"")</f>
        <v/>
      </c>
      <c r="G486" s="77"/>
      <c r="H486" s="78"/>
      <c r="I486" s="78"/>
      <c r="J486" s="79"/>
    </row>
    <row r="487" spans="1:10" ht="13.2">
      <c r="A487" s="75" t="str">
        <f>IF(PROSPECT!G487,PROSPECT!A487,"")</f>
        <v/>
      </c>
      <c r="B487" s="75" t="str">
        <f>IF(PROSPECT!G487,PROSPECT!B487,"")</f>
        <v/>
      </c>
      <c r="C487" s="18" t="str">
        <f>IF(PROSPECT!G487,PROSPECT!C487,"")</f>
        <v/>
      </c>
      <c r="D487" s="18" t="str">
        <f>IF(PROSPECT!G487,PROSPECT!D487,"")</f>
        <v/>
      </c>
      <c r="E487" s="18" t="str">
        <f>IF(PROSPECT!G487,PROSPECT!E487,"")</f>
        <v/>
      </c>
      <c r="F487" s="18" t="str">
        <f>IF(PROSPECT!G487,PROSPECT!F487,"")</f>
        <v/>
      </c>
      <c r="G487" s="77"/>
      <c r="H487" s="78"/>
      <c r="I487" s="78"/>
      <c r="J487" s="79"/>
    </row>
    <row r="488" spans="1:10" ht="13.2">
      <c r="A488" s="75" t="str">
        <f>IF(PROSPECT!G488,PROSPECT!A488,"")</f>
        <v/>
      </c>
      <c r="B488" s="75" t="str">
        <f>IF(PROSPECT!G488,PROSPECT!B488,"")</f>
        <v/>
      </c>
      <c r="C488" s="18" t="str">
        <f>IF(PROSPECT!G488,PROSPECT!C488,"")</f>
        <v/>
      </c>
      <c r="D488" s="18" t="str">
        <f>IF(PROSPECT!G488,PROSPECT!D488,"")</f>
        <v/>
      </c>
      <c r="E488" s="18" t="str">
        <f>IF(PROSPECT!G488,PROSPECT!E488,"")</f>
        <v/>
      </c>
      <c r="F488" s="18" t="str">
        <f>IF(PROSPECT!G488,PROSPECT!F488,"")</f>
        <v/>
      </c>
      <c r="G488" s="77"/>
      <c r="H488" s="78"/>
      <c r="I488" s="78"/>
      <c r="J488" s="79"/>
    </row>
    <row r="489" spans="1:10" ht="13.2">
      <c r="A489" s="75" t="str">
        <f>IF(PROSPECT!G489,PROSPECT!A489,"")</f>
        <v/>
      </c>
      <c r="B489" s="75" t="str">
        <f>IF(PROSPECT!G489,PROSPECT!B489,"")</f>
        <v/>
      </c>
      <c r="C489" s="18" t="str">
        <f>IF(PROSPECT!G489,PROSPECT!C489,"")</f>
        <v/>
      </c>
      <c r="D489" s="18" t="str">
        <f>IF(PROSPECT!G489,PROSPECT!D489,"")</f>
        <v/>
      </c>
      <c r="E489" s="18" t="str">
        <f>IF(PROSPECT!G489,PROSPECT!E489,"")</f>
        <v/>
      </c>
      <c r="F489" s="18" t="str">
        <f>IF(PROSPECT!G489,PROSPECT!F489,"")</f>
        <v/>
      </c>
      <c r="G489" s="77"/>
      <c r="H489" s="78"/>
      <c r="I489" s="78"/>
      <c r="J489" s="79"/>
    </row>
    <row r="490" spans="1:10" ht="13.2">
      <c r="A490" s="75" t="str">
        <f>IF(PROSPECT!G490,PROSPECT!A490,"")</f>
        <v>SG489</v>
      </c>
      <c r="B490" s="75" t="str">
        <f>IF(PROSPECT!G490,PROSPECT!B490,"")</f>
        <v>Eddie's</v>
      </c>
      <c r="C490" s="18" t="str">
        <f>IF(PROSPECT!G490,PROSPECT!C490,"")</f>
        <v>Nhà Hàng</v>
      </c>
      <c r="D490" s="18" t="str">
        <f>IF(PROSPECT!G490,PROSPECT!D490,"")</f>
        <v>Anh Brad</v>
      </c>
      <c r="E490" s="76" t="str">
        <f>IF(PROSPECT!G490,PROSPECT!E490,"")</f>
        <v>02822122389</v>
      </c>
      <c r="F490" s="18">
        <f>IF(PROSPECT!G490,PROSPECT!F490,"")</f>
        <v>0</v>
      </c>
      <c r="G490" s="77"/>
      <c r="H490" s="78"/>
      <c r="I490" s="78"/>
      <c r="J490" s="79" t="s">
        <v>2868</v>
      </c>
    </row>
    <row r="491" spans="1:10" ht="13.2">
      <c r="A491" s="75" t="str">
        <f>IF(PROSPECT!G491,PROSPECT!A491,"")</f>
        <v/>
      </c>
      <c r="B491" s="75" t="str">
        <f>IF(PROSPECT!G491,PROSPECT!B491,"")</f>
        <v/>
      </c>
      <c r="C491" s="18" t="str">
        <f>IF(PROSPECT!G491,PROSPECT!C491,"")</f>
        <v/>
      </c>
      <c r="D491" s="18" t="str">
        <f>IF(PROSPECT!G491,PROSPECT!D491,"")</f>
        <v/>
      </c>
      <c r="E491" s="18" t="str">
        <f>IF(PROSPECT!G491,PROSPECT!E491,"")</f>
        <v/>
      </c>
      <c r="F491" s="18" t="str">
        <f>IF(PROSPECT!G491,PROSPECT!F491,"")</f>
        <v/>
      </c>
      <c r="G491" s="77"/>
      <c r="H491" s="78"/>
      <c r="I491" s="78"/>
      <c r="J491" s="79"/>
    </row>
    <row r="492" spans="1:10" ht="13.2">
      <c r="A492" s="75" t="str">
        <f>IF(PROSPECT!G492,PROSPECT!A492,"")</f>
        <v/>
      </c>
      <c r="B492" s="75" t="str">
        <f>IF(PROSPECT!G492,PROSPECT!B492,"")</f>
        <v/>
      </c>
      <c r="C492" s="18" t="str">
        <f>IF(PROSPECT!G492,PROSPECT!C492,"")</f>
        <v/>
      </c>
      <c r="D492" s="18" t="str">
        <f>IF(PROSPECT!G492,PROSPECT!D492,"")</f>
        <v/>
      </c>
      <c r="E492" s="18" t="str">
        <f>IF(PROSPECT!G492,PROSPECT!E492,"")</f>
        <v/>
      </c>
      <c r="F492" s="18" t="str">
        <f>IF(PROSPECT!G492,PROSPECT!F492,"")</f>
        <v/>
      </c>
      <c r="G492" s="77"/>
      <c r="H492" s="78"/>
      <c r="I492" s="78"/>
      <c r="J492" s="79"/>
    </row>
    <row r="493" spans="1:10" ht="13.2">
      <c r="A493" s="75" t="str">
        <f>IF(PROSPECT!G493,PROSPECT!A493,"")</f>
        <v/>
      </c>
      <c r="B493" s="75" t="str">
        <f>IF(PROSPECT!G493,PROSPECT!B493,"")</f>
        <v/>
      </c>
      <c r="C493" s="18" t="str">
        <f>IF(PROSPECT!G493,PROSPECT!C493,"")</f>
        <v/>
      </c>
      <c r="D493" s="18" t="str">
        <f>IF(PROSPECT!G493,PROSPECT!D493,"")</f>
        <v/>
      </c>
      <c r="E493" s="18" t="str">
        <f>IF(PROSPECT!G493,PROSPECT!E493,"")</f>
        <v/>
      </c>
      <c r="F493" s="18" t="str">
        <f>IF(PROSPECT!G493,PROSPECT!F493,"")</f>
        <v/>
      </c>
      <c r="G493" s="77"/>
      <c r="H493" s="78"/>
      <c r="I493" s="78"/>
      <c r="J493" s="79"/>
    </row>
    <row r="494" spans="1:10" ht="13.2">
      <c r="A494" s="75" t="str">
        <f>IF(PROSPECT!G494,PROSPECT!A494,"")</f>
        <v/>
      </c>
      <c r="B494" s="75" t="str">
        <f>IF(PROSPECT!G494,PROSPECT!B494,"")</f>
        <v/>
      </c>
      <c r="C494" s="18" t="str">
        <f>IF(PROSPECT!G494,PROSPECT!C494,"")</f>
        <v/>
      </c>
      <c r="D494" s="18" t="str">
        <f>IF(PROSPECT!G494,PROSPECT!D494,"")</f>
        <v/>
      </c>
      <c r="E494" s="18" t="str">
        <f>IF(PROSPECT!G494,PROSPECT!E494,"")</f>
        <v/>
      </c>
      <c r="F494" s="18" t="str">
        <f>IF(PROSPECT!G494,PROSPECT!F494,"")</f>
        <v/>
      </c>
      <c r="G494" s="77"/>
      <c r="H494" s="78"/>
      <c r="I494" s="78"/>
      <c r="J494" s="79"/>
    </row>
    <row r="495" spans="1:10" ht="13.2">
      <c r="A495" s="75" t="str">
        <f>IF(PROSPECT!G495,PROSPECT!A495,"")</f>
        <v/>
      </c>
      <c r="B495" s="75" t="str">
        <f>IF(PROSPECT!G495,PROSPECT!B495,"")</f>
        <v/>
      </c>
      <c r="C495" s="18" t="str">
        <f>IF(PROSPECT!G495,PROSPECT!C495,"")</f>
        <v/>
      </c>
      <c r="D495" s="18" t="str">
        <f>IF(PROSPECT!G495,PROSPECT!D495,"")</f>
        <v/>
      </c>
      <c r="E495" s="18" t="str">
        <f>IF(PROSPECT!G495,PROSPECT!E495,"")</f>
        <v/>
      </c>
      <c r="F495" s="18" t="str">
        <f>IF(PROSPECT!G495,PROSPECT!F495,"")</f>
        <v/>
      </c>
      <c r="G495" s="77"/>
      <c r="H495" s="78"/>
      <c r="I495" s="78"/>
      <c r="J495" s="79"/>
    </row>
    <row r="496" spans="1:10" ht="13.2">
      <c r="A496" s="75" t="str">
        <f>IF(PROSPECT!G496,PROSPECT!A496,"")</f>
        <v/>
      </c>
      <c r="B496" s="75" t="str">
        <f>IF(PROSPECT!G496,PROSPECT!B496,"")</f>
        <v/>
      </c>
      <c r="C496" s="18" t="str">
        <f>IF(PROSPECT!G496,PROSPECT!C496,"")</f>
        <v/>
      </c>
      <c r="D496" s="18" t="str">
        <f>IF(PROSPECT!G496,PROSPECT!D496,"")</f>
        <v/>
      </c>
      <c r="E496" s="18" t="str">
        <f>IF(PROSPECT!G496,PROSPECT!E496,"")</f>
        <v/>
      </c>
      <c r="F496" s="18" t="str">
        <f>IF(PROSPECT!G496,PROSPECT!F496,"")</f>
        <v/>
      </c>
      <c r="G496" s="77"/>
      <c r="H496" s="78"/>
      <c r="I496" s="78"/>
      <c r="J496" s="79"/>
    </row>
    <row r="497" spans="1:10" ht="13.2">
      <c r="A497" s="75" t="str">
        <f>IF(PROSPECT!G497,PROSPECT!A497,"")</f>
        <v/>
      </c>
      <c r="B497" s="75" t="str">
        <f>IF(PROSPECT!G497,PROSPECT!B497,"")</f>
        <v/>
      </c>
      <c r="C497" s="18" t="str">
        <f>IF(PROSPECT!G497,PROSPECT!C497,"")</f>
        <v/>
      </c>
      <c r="D497" s="18" t="str">
        <f>IF(PROSPECT!G497,PROSPECT!D497,"")</f>
        <v/>
      </c>
      <c r="E497" s="18" t="str">
        <f>IF(PROSPECT!G497,PROSPECT!E497,"")</f>
        <v/>
      </c>
      <c r="F497" s="18" t="str">
        <f>IF(PROSPECT!G497,PROSPECT!F497,"")</f>
        <v/>
      </c>
      <c r="G497" s="77"/>
      <c r="H497" s="78"/>
      <c r="I497" s="78"/>
      <c r="J497" s="79"/>
    </row>
    <row r="498" spans="1:10" ht="13.2">
      <c r="A498" s="75" t="str">
        <f>IF(PROSPECT!G498,PROSPECT!A498,"")</f>
        <v/>
      </c>
      <c r="B498" s="75" t="str">
        <f>IF(PROSPECT!G498,PROSPECT!B498,"")</f>
        <v/>
      </c>
      <c r="C498" s="18" t="str">
        <f>IF(PROSPECT!G498,PROSPECT!C498,"")</f>
        <v/>
      </c>
      <c r="D498" s="18" t="str">
        <f>IF(PROSPECT!G498,PROSPECT!D498,"")</f>
        <v/>
      </c>
      <c r="E498" s="18" t="str">
        <f>IF(PROSPECT!G498,PROSPECT!E498,"")</f>
        <v/>
      </c>
      <c r="F498" s="18" t="str">
        <f>IF(PROSPECT!G498,PROSPECT!F498,"")</f>
        <v/>
      </c>
      <c r="G498" s="77"/>
      <c r="H498" s="78"/>
      <c r="I498" s="78"/>
      <c r="J498" s="79"/>
    </row>
    <row r="499" spans="1:10" ht="13.2">
      <c r="A499" s="75" t="str">
        <f>IF(PROSPECT!G499,PROSPECT!A499,"")</f>
        <v/>
      </c>
      <c r="B499" s="75" t="str">
        <f>IF(PROSPECT!G499,PROSPECT!B499,"")</f>
        <v/>
      </c>
      <c r="C499" s="18" t="str">
        <f>IF(PROSPECT!G499,PROSPECT!C499,"")</f>
        <v/>
      </c>
      <c r="D499" s="18" t="str">
        <f>IF(PROSPECT!G499,PROSPECT!D499,"")</f>
        <v/>
      </c>
      <c r="E499" s="18" t="str">
        <f>IF(PROSPECT!G499,PROSPECT!E499,"")</f>
        <v/>
      </c>
      <c r="F499" s="18" t="str">
        <f>IF(PROSPECT!G499,PROSPECT!F499,"")</f>
        <v/>
      </c>
      <c r="G499" s="77"/>
      <c r="H499" s="78"/>
      <c r="I499" s="78"/>
      <c r="J499" s="79"/>
    </row>
    <row r="500" spans="1:10" ht="13.2">
      <c r="A500" s="75" t="str">
        <f>IF(PROSPECT!G500,PROSPECT!A500,"")</f>
        <v/>
      </c>
      <c r="B500" s="75" t="str">
        <f>IF(PROSPECT!G500,PROSPECT!B500,"")</f>
        <v/>
      </c>
      <c r="C500" s="18" t="str">
        <f>IF(PROSPECT!G500,PROSPECT!C500,"")</f>
        <v/>
      </c>
      <c r="D500" s="18" t="str">
        <f>IF(PROSPECT!G500,PROSPECT!D500,"")</f>
        <v/>
      </c>
      <c r="E500" s="18" t="str">
        <f>IF(PROSPECT!G500,PROSPECT!E500,"")</f>
        <v/>
      </c>
      <c r="F500" s="18" t="str">
        <f>IF(PROSPECT!G500,PROSPECT!F500,"")</f>
        <v/>
      </c>
      <c r="G500" s="77"/>
      <c r="H500" s="78"/>
      <c r="I500" s="78"/>
      <c r="J500" s="79"/>
    </row>
    <row r="501" spans="1:10" ht="13.2">
      <c r="A501" s="75" t="str">
        <f>IF(PROSPECT!G501,PROSPECT!A501,"")</f>
        <v/>
      </c>
      <c r="B501" s="75" t="str">
        <f>IF(PROSPECT!G501,PROSPECT!B501,"")</f>
        <v/>
      </c>
      <c r="C501" s="18" t="str">
        <f>IF(PROSPECT!G501,PROSPECT!C501,"")</f>
        <v/>
      </c>
      <c r="D501" s="18" t="str">
        <f>IF(PROSPECT!G501,PROSPECT!D501,"")</f>
        <v/>
      </c>
      <c r="E501" s="18" t="str">
        <f>IF(PROSPECT!G501,PROSPECT!E501,"")</f>
        <v/>
      </c>
      <c r="F501" s="18" t="str">
        <f>IF(PROSPECT!G501,PROSPECT!F501,"")</f>
        <v/>
      </c>
      <c r="G501" s="77"/>
      <c r="H501" s="78"/>
      <c r="I501" s="78"/>
      <c r="J501" s="79"/>
    </row>
    <row r="502" spans="1:10" ht="13.2">
      <c r="A502" s="75" t="str">
        <f>IF(PROSPECT!G502,PROSPECT!A502,"")</f>
        <v/>
      </c>
      <c r="B502" s="75" t="str">
        <f>IF(PROSPECT!G502,PROSPECT!B502,"")</f>
        <v/>
      </c>
      <c r="C502" s="18" t="str">
        <f>IF(PROSPECT!G502,PROSPECT!C502,"")</f>
        <v/>
      </c>
      <c r="D502" s="18" t="str">
        <f>IF(PROSPECT!G502,PROSPECT!D502,"")</f>
        <v/>
      </c>
      <c r="E502" s="18" t="str">
        <f>IF(PROSPECT!G502,PROSPECT!E502,"")</f>
        <v/>
      </c>
      <c r="F502" s="18" t="str">
        <f>IF(PROSPECT!G502,PROSPECT!F502,"")</f>
        <v/>
      </c>
      <c r="G502" s="77"/>
      <c r="H502" s="78"/>
      <c r="I502" s="78"/>
      <c r="J502" s="79"/>
    </row>
    <row r="503" spans="1:10" ht="13.2">
      <c r="A503" s="75" t="str">
        <f>IF(PROSPECT!G503,PROSPECT!A503,"")</f>
        <v/>
      </c>
      <c r="B503" s="75" t="str">
        <f>IF(PROSPECT!G503,PROSPECT!B503,"")</f>
        <v/>
      </c>
      <c r="C503" s="18" t="str">
        <f>IF(PROSPECT!G503,PROSPECT!C503,"")</f>
        <v/>
      </c>
      <c r="D503" s="18" t="str">
        <f>IF(PROSPECT!G503,PROSPECT!D503,"")</f>
        <v/>
      </c>
      <c r="E503" s="18" t="str">
        <f>IF(PROSPECT!G503,PROSPECT!E503,"")</f>
        <v/>
      </c>
      <c r="F503" s="18" t="str">
        <f>IF(PROSPECT!G503,PROSPECT!F503,"")</f>
        <v/>
      </c>
      <c r="G503" s="77"/>
      <c r="H503" s="78"/>
      <c r="I503" s="78"/>
      <c r="J503" s="79"/>
    </row>
    <row r="504" spans="1:10" ht="13.2">
      <c r="A504" s="75" t="str">
        <f>IF(PROSPECT!G504,PROSPECT!A504,"")</f>
        <v/>
      </c>
      <c r="B504" s="75" t="str">
        <f>IF(PROSPECT!G504,PROSPECT!B504,"")</f>
        <v/>
      </c>
      <c r="C504" s="18" t="str">
        <f>IF(PROSPECT!G504,PROSPECT!C504,"")</f>
        <v/>
      </c>
      <c r="D504" s="18" t="str">
        <f>IF(PROSPECT!G504,PROSPECT!D504,"")</f>
        <v/>
      </c>
      <c r="E504" s="18" t="str">
        <f>IF(PROSPECT!G504,PROSPECT!E504,"")</f>
        <v/>
      </c>
      <c r="F504" s="18" t="str">
        <f>IF(PROSPECT!G504,PROSPECT!F504,"")</f>
        <v/>
      </c>
      <c r="G504" s="77"/>
      <c r="H504" s="78"/>
      <c r="I504" s="78"/>
      <c r="J504" s="79"/>
    </row>
    <row r="505" spans="1:10" ht="13.2">
      <c r="A505" s="75" t="str">
        <f>IF(PROSPECT!G505,PROSPECT!A505,"")</f>
        <v/>
      </c>
      <c r="B505" s="75" t="str">
        <f>IF(PROSPECT!G505,PROSPECT!B505,"")</f>
        <v/>
      </c>
      <c r="C505" s="18" t="str">
        <f>IF(PROSPECT!G505,PROSPECT!C505,"")</f>
        <v/>
      </c>
      <c r="D505" s="18" t="str">
        <f>IF(PROSPECT!G505,PROSPECT!D505,"")</f>
        <v/>
      </c>
      <c r="E505" s="18" t="str">
        <f>IF(PROSPECT!G505,PROSPECT!E505,"")</f>
        <v/>
      </c>
      <c r="F505" s="18" t="str">
        <f>IF(PROSPECT!G505,PROSPECT!F505,"")</f>
        <v/>
      </c>
      <c r="G505" s="77"/>
      <c r="H505" s="78"/>
      <c r="I505" s="78"/>
      <c r="J505" s="79"/>
    </row>
    <row r="506" spans="1:10" ht="13.2">
      <c r="A506" s="75" t="str">
        <f>IF(PROSPECT!G506,PROSPECT!A506,"")</f>
        <v/>
      </c>
      <c r="B506" s="75" t="str">
        <f>IF(PROSPECT!G506,PROSPECT!B506,"")</f>
        <v/>
      </c>
      <c r="C506" s="18" t="str">
        <f>IF(PROSPECT!G506,PROSPECT!C506,"")</f>
        <v/>
      </c>
      <c r="D506" s="18" t="str">
        <f>IF(PROSPECT!G506,PROSPECT!D506,"")</f>
        <v/>
      </c>
      <c r="E506" s="18" t="str">
        <f>IF(PROSPECT!G506,PROSPECT!E506,"")</f>
        <v/>
      </c>
      <c r="F506" s="18" t="str">
        <f>IF(PROSPECT!G506,PROSPECT!F506,"")</f>
        <v/>
      </c>
      <c r="G506" s="77"/>
      <c r="H506" s="78"/>
      <c r="I506" s="78"/>
      <c r="J506" s="79"/>
    </row>
    <row r="507" spans="1:10" ht="13.2">
      <c r="A507" s="75" t="str">
        <f>IF(PROSPECT!G507,PROSPECT!A507,"")</f>
        <v/>
      </c>
      <c r="B507" s="75" t="str">
        <f>IF(PROSPECT!G507,PROSPECT!B507,"")</f>
        <v/>
      </c>
      <c r="C507" s="18" t="str">
        <f>IF(PROSPECT!G507,PROSPECT!C507,"")</f>
        <v/>
      </c>
      <c r="D507" s="18" t="str">
        <f>IF(PROSPECT!G507,PROSPECT!D507,"")</f>
        <v/>
      </c>
      <c r="E507" s="18" t="str">
        <f>IF(PROSPECT!G507,PROSPECT!E507,"")</f>
        <v/>
      </c>
      <c r="F507" s="18" t="str">
        <f>IF(PROSPECT!G507,PROSPECT!F507,"")</f>
        <v/>
      </c>
      <c r="G507" s="77"/>
      <c r="H507" s="78"/>
      <c r="I507" s="78"/>
      <c r="J507" s="79"/>
    </row>
    <row r="508" spans="1:10" ht="13.2">
      <c r="A508" s="75" t="str">
        <f>IF(PROSPECT!G508,PROSPECT!A508,"")</f>
        <v/>
      </c>
      <c r="B508" s="75" t="str">
        <f>IF(PROSPECT!G508,PROSPECT!B508,"")</f>
        <v/>
      </c>
      <c r="C508" s="18" t="str">
        <f>IF(PROSPECT!G508,PROSPECT!C508,"")</f>
        <v/>
      </c>
      <c r="D508" s="18" t="str">
        <f>IF(PROSPECT!G508,PROSPECT!D508,"")</f>
        <v/>
      </c>
      <c r="E508" s="18" t="str">
        <f>IF(PROSPECT!G508,PROSPECT!E508,"")</f>
        <v/>
      </c>
      <c r="F508" s="18" t="str">
        <f>IF(PROSPECT!G508,PROSPECT!F508,"")</f>
        <v/>
      </c>
      <c r="G508" s="77"/>
      <c r="H508" s="78"/>
      <c r="I508" s="78"/>
      <c r="J508" s="79"/>
    </row>
    <row r="509" spans="1:10" ht="13.2">
      <c r="A509" s="75" t="str">
        <f>IF(PROSPECT!G509,PROSPECT!A509,"")</f>
        <v>SG508</v>
      </c>
      <c r="B509" s="75" t="str">
        <f>IF(PROSPECT!G509,PROSPECT!B509,"")</f>
        <v>Kohi Cafe</v>
      </c>
      <c r="C509" s="18" t="str">
        <f>IF(PROSPECT!G509,PROSPECT!C509,"")</f>
        <v>Coffee</v>
      </c>
      <c r="D509" s="18" t="str">
        <f>IF(PROSPECT!G509,PROSPECT!D509,"")</f>
        <v>C. Hà</v>
      </c>
      <c r="E509" s="76" t="str">
        <f>IF(PROSPECT!G509,PROSPECT!E509,"")</f>
        <v/>
      </c>
      <c r="F509" s="18" t="str">
        <f>IF(PROSPECT!G509,PROSPECT!F509,"")</f>
        <v xml:space="preserve">minh.ha@mylifecompany.com.vn </v>
      </c>
      <c r="G509" s="77"/>
      <c r="H509" s="78"/>
      <c r="I509" s="78"/>
      <c r="J509" s="79"/>
    </row>
    <row r="510" spans="1:10" ht="13.2">
      <c r="A510" s="75" t="str">
        <f>IF(PROSPECT!G510,PROSPECT!A510,"")</f>
        <v/>
      </c>
      <c r="B510" s="75" t="str">
        <f>IF(PROSPECT!G510,PROSPECT!B510,"")</f>
        <v/>
      </c>
      <c r="C510" s="18" t="str">
        <f>IF(PROSPECT!G510,PROSPECT!C510,"")</f>
        <v/>
      </c>
      <c r="D510" s="18" t="str">
        <f>IF(PROSPECT!G510,PROSPECT!D510,"")</f>
        <v/>
      </c>
      <c r="E510" s="18" t="str">
        <f>IF(PROSPECT!G510,PROSPECT!E510,"")</f>
        <v/>
      </c>
      <c r="F510" s="18" t="str">
        <f>IF(PROSPECT!G510,PROSPECT!F510,"")</f>
        <v/>
      </c>
      <c r="G510" s="77"/>
      <c r="H510" s="78"/>
      <c r="I510" s="78"/>
      <c r="J510" s="79"/>
    </row>
    <row r="511" spans="1:10" ht="13.2">
      <c r="A511" s="75" t="str">
        <f>IF(PROSPECT!G511,PROSPECT!A511,"")</f>
        <v/>
      </c>
      <c r="B511" s="75" t="str">
        <f>IF(PROSPECT!G511,PROSPECT!B511,"")</f>
        <v/>
      </c>
      <c r="C511" s="18" t="str">
        <f>IF(PROSPECT!G511,PROSPECT!C511,"")</f>
        <v/>
      </c>
      <c r="D511" s="18" t="str">
        <f>IF(PROSPECT!G511,PROSPECT!D511,"")</f>
        <v/>
      </c>
      <c r="E511" s="18" t="str">
        <f>IF(PROSPECT!G511,PROSPECT!E511,"")</f>
        <v/>
      </c>
      <c r="F511" s="18" t="str">
        <f>IF(PROSPECT!G511,PROSPECT!F511,"")</f>
        <v/>
      </c>
      <c r="G511" s="77"/>
      <c r="H511" s="78"/>
      <c r="I511" s="78"/>
      <c r="J511" s="79"/>
    </row>
    <row r="512" spans="1:10" ht="13.2">
      <c r="A512" s="75" t="str">
        <f>IF(PROSPECT!G512,PROSPECT!A512,"")</f>
        <v/>
      </c>
      <c r="B512" s="75" t="str">
        <f>IF(PROSPECT!G512,PROSPECT!B512,"")</f>
        <v/>
      </c>
      <c r="C512" s="18" t="str">
        <f>IF(PROSPECT!G512,PROSPECT!C512,"")</f>
        <v/>
      </c>
      <c r="D512" s="18" t="str">
        <f>IF(PROSPECT!G512,PROSPECT!D512,"")</f>
        <v/>
      </c>
      <c r="E512" s="18" t="str">
        <f>IF(PROSPECT!G512,PROSPECT!E512,"")</f>
        <v/>
      </c>
      <c r="F512" s="18" t="str">
        <f>IF(PROSPECT!G512,PROSPECT!F512,"")</f>
        <v/>
      </c>
      <c r="G512" s="77"/>
      <c r="H512" s="78"/>
      <c r="I512" s="78"/>
      <c r="J512" s="79"/>
    </row>
    <row r="513" spans="1:10" ht="13.2">
      <c r="A513" s="75" t="str">
        <f>IF(PROSPECT!G513,PROSPECT!A513,"")</f>
        <v/>
      </c>
      <c r="B513" s="75" t="str">
        <f>IF(PROSPECT!G513,PROSPECT!B513,"")</f>
        <v/>
      </c>
      <c r="C513" s="18" t="str">
        <f>IF(PROSPECT!G513,PROSPECT!C513,"")</f>
        <v/>
      </c>
      <c r="D513" s="18" t="str">
        <f>IF(PROSPECT!G513,PROSPECT!D513,"")</f>
        <v/>
      </c>
      <c r="E513" s="18" t="str">
        <f>IF(PROSPECT!G513,PROSPECT!E513,"")</f>
        <v/>
      </c>
      <c r="F513" s="18" t="str">
        <f>IF(PROSPECT!G513,PROSPECT!F513,"")</f>
        <v/>
      </c>
      <c r="G513" s="77"/>
      <c r="H513" s="78"/>
      <c r="I513" s="78"/>
      <c r="J513" s="79"/>
    </row>
    <row r="514" spans="1:10" ht="13.2">
      <c r="A514" s="75" t="str">
        <f>IF(PROSPECT!G514,PROSPECT!A514,"")</f>
        <v>SG513</v>
      </c>
      <c r="B514" s="75" t="str">
        <f>IF(PROSPECT!G514,PROSPECT!B514,"")</f>
        <v>The Sentry</v>
      </c>
      <c r="C514" s="18" t="str">
        <f>IF(PROSPECT!G514,PROSPECT!C514,"")</f>
        <v>Coffee</v>
      </c>
      <c r="D514" s="18" t="str">
        <f>IF(PROSPECT!G514,PROSPECT!D514,"")</f>
        <v>Anh Greg</v>
      </c>
      <c r="E514" s="76" t="str">
        <f>IF(PROSPECT!G514,PROSPECT!E514,"")</f>
        <v/>
      </c>
      <c r="F514" s="18" t="str">
        <f>IF(PROSPECT!G514,PROSPECT!F514,"")</f>
        <v>greg@sentry.com</v>
      </c>
      <c r="G514" s="77"/>
      <c r="H514" s="78"/>
      <c r="I514" s="78"/>
      <c r="J514" s="79" t="s">
        <v>2868</v>
      </c>
    </row>
    <row r="515" spans="1:10" ht="13.2">
      <c r="A515" s="75" t="str">
        <f>IF(PROSPECT!G515,PROSPECT!A515,"")</f>
        <v/>
      </c>
      <c r="B515" s="75" t="str">
        <f>IF(PROSPECT!G515,PROSPECT!B515,"")</f>
        <v/>
      </c>
      <c r="C515" s="18" t="str">
        <f>IF(PROSPECT!G515,PROSPECT!C515,"")</f>
        <v/>
      </c>
      <c r="D515" s="18" t="str">
        <f>IF(PROSPECT!G515,PROSPECT!D515,"")</f>
        <v/>
      </c>
      <c r="E515" s="18" t="str">
        <f>IF(PROSPECT!G515,PROSPECT!E515,"")</f>
        <v/>
      </c>
      <c r="F515" s="18" t="str">
        <f>IF(PROSPECT!G515,PROSPECT!F515,"")</f>
        <v/>
      </c>
      <c r="G515" s="77"/>
      <c r="H515" s="78"/>
      <c r="I515" s="78"/>
      <c r="J515" s="79"/>
    </row>
    <row r="516" spans="1:10" ht="13.2">
      <c r="A516" s="75" t="str">
        <f>IF(PROSPECT!G516,PROSPECT!A516,"")</f>
        <v/>
      </c>
      <c r="B516" s="75" t="str">
        <f>IF(PROSPECT!G516,PROSPECT!B516,"")</f>
        <v/>
      </c>
      <c r="C516" s="18" t="str">
        <f>IF(PROSPECT!G516,PROSPECT!C516,"")</f>
        <v/>
      </c>
      <c r="D516" s="18" t="str">
        <f>IF(PROSPECT!G516,PROSPECT!D516,"")</f>
        <v/>
      </c>
      <c r="E516" s="18" t="str">
        <f>IF(PROSPECT!G516,PROSPECT!E516,"")</f>
        <v/>
      </c>
      <c r="F516" s="18" t="str">
        <f>IF(PROSPECT!G516,PROSPECT!F516,"")</f>
        <v/>
      </c>
      <c r="G516" s="77"/>
      <c r="H516" s="78"/>
      <c r="I516" s="78"/>
      <c r="J516" s="79"/>
    </row>
    <row r="517" spans="1:10" ht="13.2">
      <c r="A517" s="75" t="str">
        <f>IF(PROSPECT!G517,PROSPECT!A517,"")</f>
        <v/>
      </c>
      <c r="B517" s="75" t="str">
        <f>IF(PROSPECT!G517,PROSPECT!B517,"")</f>
        <v/>
      </c>
      <c r="C517" s="18" t="str">
        <f>IF(PROSPECT!G517,PROSPECT!C517,"")</f>
        <v/>
      </c>
      <c r="D517" s="18" t="str">
        <f>IF(PROSPECT!G517,PROSPECT!D517,"")</f>
        <v/>
      </c>
      <c r="E517" s="18" t="str">
        <f>IF(PROSPECT!G517,PROSPECT!E517,"")</f>
        <v/>
      </c>
      <c r="F517" s="18" t="str">
        <f>IF(PROSPECT!G517,PROSPECT!F517,"")</f>
        <v/>
      </c>
      <c r="G517" s="77"/>
      <c r="H517" s="78"/>
      <c r="I517" s="78"/>
      <c r="J517" s="79"/>
    </row>
    <row r="518" spans="1:10" ht="13.2">
      <c r="A518" s="75" t="str">
        <f>IF(PROSPECT!G518,PROSPECT!A518,"")</f>
        <v/>
      </c>
      <c r="B518" s="75" t="str">
        <f>IF(PROSPECT!G518,PROSPECT!B518,"")</f>
        <v/>
      </c>
      <c r="C518" s="18" t="str">
        <f>IF(PROSPECT!G518,PROSPECT!C518,"")</f>
        <v/>
      </c>
      <c r="D518" s="18" t="str">
        <f>IF(PROSPECT!G518,PROSPECT!D518,"")</f>
        <v/>
      </c>
      <c r="E518" s="18" t="str">
        <f>IF(PROSPECT!G518,PROSPECT!E518,"")</f>
        <v/>
      </c>
      <c r="F518" s="18" t="str">
        <f>IF(PROSPECT!G518,PROSPECT!F518,"")</f>
        <v/>
      </c>
      <c r="G518" s="77"/>
      <c r="H518" s="78"/>
      <c r="I518" s="78"/>
      <c r="J518" s="79"/>
    </row>
    <row r="519" spans="1:10" ht="13.2">
      <c r="A519" s="75" t="str">
        <f>IF(PROSPECT!G519,PROSPECT!A519,"")</f>
        <v/>
      </c>
      <c r="B519" s="75" t="str">
        <f>IF(PROSPECT!G519,PROSPECT!B519,"")</f>
        <v/>
      </c>
      <c r="C519" s="18" t="str">
        <f>IF(PROSPECT!G519,PROSPECT!C519,"")</f>
        <v/>
      </c>
      <c r="D519" s="18" t="str">
        <f>IF(PROSPECT!G519,PROSPECT!D519,"")</f>
        <v/>
      </c>
      <c r="E519" s="18" t="str">
        <f>IF(PROSPECT!G519,PROSPECT!E519,"")</f>
        <v/>
      </c>
      <c r="F519" s="18" t="str">
        <f>IF(PROSPECT!G519,PROSPECT!F519,"")</f>
        <v/>
      </c>
      <c r="G519" s="77"/>
      <c r="H519" s="78"/>
      <c r="I519" s="78"/>
      <c r="J519" s="79"/>
    </row>
    <row r="520" spans="1:10" ht="13.2">
      <c r="A520" s="75" t="str">
        <f>IF(PROSPECT!G520,PROSPECT!A520,"")</f>
        <v/>
      </c>
      <c r="B520" s="75" t="str">
        <f>IF(PROSPECT!G520,PROSPECT!B520,"")</f>
        <v/>
      </c>
      <c r="C520" s="18" t="str">
        <f>IF(PROSPECT!G520,PROSPECT!C520,"")</f>
        <v/>
      </c>
      <c r="D520" s="18" t="str">
        <f>IF(PROSPECT!G520,PROSPECT!D520,"")</f>
        <v/>
      </c>
      <c r="E520" s="18" t="str">
        <f>IF(PROSPECT!G520,PROSPECT!E520,"")</f>
        <v/>
      </c>
      <c r="F520" s="18" t="str">
        <f>IF(PROSPECT!G520,PROSPECT!F520,"")</f>
        <v/>
      </c>
      <c r="G520" s="77"/>
      <c r="H520" s="78"/>
      <c r="I520" s="78"/>
      <c r="J520" s="79"/>
    </row>
    <row r="521" spans="1:10" ht="13.2">
      <c r="A521" s="75" t="str">
        <f>IF(PROSPECT!G521,PROSPECT!A521,"")</f>
        <v/>
      </c>
      <c r="B521" s="75" t="str">
        <f>IF(PROSPECT!G521,PROSPECT!B521,"")</f>
        <v/>
      </c>
      <c r="C521" s="18" t="str">
        <f>IF(PROSPECT!G521,PROSPECT!C521,"")</f>
        <v/>
      </c>
      <c r="D521" s="18" t="str">
        <f>IF(PROSPECT!G521,PROSPECT!D521,"")</f>
        <v/>
      </c>
      <c r="E521" s="18" t="str">
        <f>IF(PROSPECT!G521,PROSPECT!E521,"")</f>
        <v/>
      </c>
      <c r="F521" s="18" t="str">
        <f>IF(PROSPECT!G521,PROSPECT!F521,"")</f>
        <v/>
      </c>
      <c r="G521" s="77"/>
      <c r="H521" s="78"/>
      <c r="I521" s="78"/>
      <c r="J521" s="79"/>
    </row>
    <row r="522" spans="1:10" ht="13.2">
      <c r="A522" s="75" t="str">
        <f>IF(PROSPECT!G522,PROSPECT!A522,"")</f>
        <v/>
      </c>
      <c r="B522" s="75" t="str">
        <f>IF(PROSPECT!G522,PROSPECT!B522,"")</f>
        <v/>
      </c>
      <c r="C522" s="18" t="str">
        <f>IF(PROSPECT!G522,PROSPECT!C522,"")</f>
        <v/>
      </c>
      <c r="D522" s="18" t="str">
        <f>IF(PROSPECT!G522,PROSPECT!D522,"")</f>
        <v/>
      </c>
      <c r="E522" s="18" t="str">
        <f>IF(PROSPECT!G522,PROSPECT!E522,"")</f>
        <v/>
      </c>
      <c r="F522" s="18" t="str">
        <f>IF(PROSPECT!G522,PROSPECT!F522,"")</f>
        <v/>
      </c>
      <c r="G522" s="77"/>
      <c r="H522" s="78"/>
      <c r="I522" s="78"/>
      <c r="J522" s="79"/>
    </row>
    <row r="523" spans="1:10" ht="13.2">
      <c r="A523" s="75" t="str">
        <f>IF(PROSPECT!G523,PROSPECT!A523,"")</f>
        <v/>
      </c>
      <c r="B523" s="75" t="str">
        <f>IF(PROSPECT!G523,PROSPECT!B523,"")</f>
        <v/>
      </c>
      <c r="C523" s="18" t="str">
        <f>IF(PROSPECT!G523,PROSPECT!C523,"")</f>
        <v/>
      </c>
      <c r="D523" s="18" t="str">
        <f>IF(PROSPECT!G523,PROSPECT!D523,"")</f>
        <v/>
      </c>
      <c r="E523" s="18" t="str">
        <f>IF(PROSPECT!G523,PROSPECT!E523,"")</f>
        <v/>
      </c>
      <c r="F523" s="18" t="str">
        <f>IF(PROSPECT!G523,PROSPECT!F523,"")</f>
        <v/>
      </c>
      <c r="G523" s="77"/>
      <c r="H523" s="78"/>
      <c r="I523" s="78"/>
      <c r="J523" s="79"/>
    </row>
    <row r="524" spans="1:10" ht="13.2">
      <c r="A524" s="75" t="str">
        <f>IF(PROSPECT!G524,PROSPECT!A524,"")</f>
        <v/>
      </c>
      <c r="B524" s="75" t="str">
        <f>IF(PROSPECT!G524,PROSPECT!B524,"")</f>
        <v/>
      </c>
      <c r="C524" s="18" t="str">
        <f>IF(PROSPECT!G524,PROSPECT!C524,"")</f>
        <v/>
      </c>
      <c r="D524" s="18" t="str">
        <f>IF(PROSPECT!G524,PROSPECT!D524,"")</f>
        <v/>
      </c>
      <c r="E524" s="18" t="str">
        <f>IF(PROSPECT!G524,PROSPECT!E524,"")</f>
        <v/>
      </c>
      <c r="F524" s="18" t="str">
        <f>IF(PROSPECT!G524,PROSPECT!F524,"")</f>
        <v/>
      </c>
      <c r="G524" s="77"/>
      <c r="H524" s="78"/>
      <c r="I524" s="78"/>
      <c r="J524" s="79"/>
    </row>
    <row r="525" spans="1:10" ht="13.2">
      <c r="A525" s="75" t="str">
        <f>IF(PROSPECT!G525,PROSPECT!A525,"")</f>
        <v/>
      </c>
      <c r="B525" s="75" t="str">
        <f>IF(PROSPECT!G525,PROSPECT!B525,"")</f>
        <v/>
      </c>
      <c r="C525" s="18" t="str">
        <f>IF(PROSPECT!G525,PROSPECT!C525,"")</f>
        <v/>
      </c>
      <c r="D525" s="18" t="str">
        <f>IF(PROSPECT!G525,PROSPECT!D525,"")</f>
        <v/>
      </c>
      <c r="E525" s="18" t="str">
        <f>IF(PROSPECT!G525,PROSPECT!E525,"")</f>
        <v/>
      </c>
      <c r="F525" s="18" t="str">
        <f>IF(PROSPECT!G525,PROSPECT!F525,"")</f>
        <v/>
      </c>
      <c r="G525" s="77"/>
      <c r="H525" s="78"/>
      <c r="I525" s="78"/>
      <c r="J525" s="79"/>
    </row>
    <row r="526" spans="1:10" ht="13.2">
      <c r="A526" s="75" t="str">
        <f>IF(PROSPECT!G526,PROSPECT!A526,"")</f>
        <v/>
      </c>
      <c r="B526" s="75" t="str">
        <f>IF(PROSPECT!G526,PROSPECT!B526,"")</f>
        <v/>
      </c>
      <c r="C526" s="18" t="str">
        <f>IF(PROSPECT!G526,PROSPECT!C526,"")</f>
        <v/>
      </c>
      <c r="D526" s="18" t="str">
        <f>IF(PROSPECT!G526,PROSPECT!D526,"")</f>
        <v/>
      </c>
      <c r="E526" s="18" t="str">
        <f>IF(PROSPECT!G526,PROSPECT!E526,"")</f>
        <v/>
      </c>
      <c r="F526" s="18" t="str">
        <f>IF(PROSPECT!G526,PROSPECT!F526,"")</f>
        <v/>
      </c>
      <c r="G526" s="77"/>
      <c r="H526" s="78"/>
      <c r="I526" s="78"/>
      <c r="J526" s="79"/>
    </row>
    <row r="527" spans="1:10" ht="13.2">
      <c r="A527" s="75" t="str">
        <f>IF(PROSPECT!G527,PROSPECT!A527,"")</f>
        <v/>
      </c>
      <c r="B527" s="75" t="str">
        <f>IF(PROSPECT!G527,PROSPECT!B527,"")</f>
        <v/>
      </c>
      <c r="C527" s="18" t="str">
        <f>IF(PROSPECT!G527,PROSPECT!C527,"")</f>
        <v/>
      </c>
      <c r="D527" s="18" t="str">
        <f>IF(PROSPECT!G527,PROSPECT!D527,"")</f>
        <v/>
      </c>
      <c r="E527" s="18" t="str">
        <f>IF(PROSPECT!G527,PROSPECT!E527,"")</f>
        <v/>
      </c>
      <c r="F527" s="18" t="str">
        <f>IF(PROSPECT!G527,PROSPECT!F527,"")</f>
        <v/>
      </c>
      <c r="G527" s="77"/>
      <c r="H527" s="78"/>
      <c r="I527" s="78"/>
      <c r="J527" s="79"/>
    </row>
    <row r="528" spans="1:10" ht="13.2">
      <c r="A528" s="75" t="str">
        <f>IF(PROSPECT!G528,PROSPECT!A528,"")</f>
        <v/>
      </c>
      <c r="B528" s="75" t="str">
        <f>IF(PROSPECT!G528,PROSPECT!B528,"")</f>
        <v/>
      </c>
      <c r="C528" s="18" t="str">
        <f>IF(PROSPECT!G528,PROSPECT!C528,"")</f>
        <v/>
      </c>
      <c r="D528" s="18" t="str">
        <f>IF(PROSPECT!G528,PROSPECT!D528,"")</f>
        <v/>
      </c>
      <c r="E528" s="18" t="str">
        <f>IF(PROSPECT!G528,PROSPECT!E528,"")</f>
        <v/>
      </c>
      <c r="F528" s="18" t="str">
        <f>IF(PROSPECT!G528,PROSPECT!F528,"")</f>
        <v/>
      </c>
      <c r="G528" s="77"/>
      <c r="H528" s="78"/>
      <c r="I528" s="78"/>
      <c r="J528" s="79"/>
    </row>
    <row r="529" spans="1:10" ht="13.2">
      <c r="A529" s="75" t="str">
        <f>IF(PROSPECT!G529,PROSPECT!A529,"")</f>
        <v/>
      </c>
      <c r="B529" s="75" t="str">
        <f>IF(PROSPECT!G529,PROSPECT!B529,"")</f>
        <v/>
      </c>
      <c r="C529" s="18" t="str">
        <f>IF(PROSPECT!G529,PROSPECT!C529,"")</f>
        <v/>
      </c>
      <c r="D529" s="18" t="str">
        <f>IF(PROSPECT!G529,PROSPECT!D529,"")</f>
        <v/>
      </c>
      <c r="E529" s="18" t="str">
        <f>IF(PROSPECT!G529,PROSPECT!E529,"")</f>
        <v/>
      </c>
      <c r="F529" s="18" t="str">
        <f>IF(PROSPECT!G529,PROSPECT!F529,"")</f>
        <v/>
      </c>
      <c r="G529" s="77"/>
      <c r="H529" s="78"/>
      <c r="I529" s="78"/>
      <c r="J529" s="79"/>
    </row>
    <row r="530" spans="1:10" ht="13.2">
      <c r="A530" s="75" t="str">
        <f>IF(PROSPECT!G530,PROSPECT!A530,"")</f>
        <v>SG529</v>
      </c>
      <c r="B530" s="75" t="str">
        <f>IF(PROSPECT!G530,PROSPECT!B530,"")</f>
        <v>The Racha Room</v>
      </c>
      <c r="C530" s="18" t="str">
        <f>IF(PROSPECT!G530,PROSPECT!C530,"")</f>
        <v>Nhà Hàng</v>
      </c>
      <c r="D530" s="18" t="str">
        <f>IF(PROSPECT!G530,PROSPECT!D530,"")</f>
        <v>Hotline</v>
      </c>
      <c r="E530" s="76" t="str">
        <f>IF(PROSPECT!G530,PROSPECT!E530,"")</f>
        <v>0902931412</v>
      </c>
      <c r="F530" s="18" t="str">
        <f>IF(PROSPECT!G530,PROSPECT!F530,"")</f>
        <v>marketing@tribe-hospitality.com</v>
      </c>
      <c r="G530" s="77"/>
      <c r="H530" s="78"/>
      <c r="I530" s="78"/>
      <c r="J530" s="79" t="s">
        <v>2868</v>
      </c>
    </row>
    <row r="531" spans="1:10" ht="13.2">
      <c r="A531" s="75" t="str">
        <f>IF(PROSPECT!G531,PROSPECT!A531,"")</f>
        <v/>
      </c>
      <c r="B531" s="75" t="str">
        <f>IF(PROSPECT!G531,PROSPECT!B531,"")</f>
        <v/>
      </c>
      <c r="C531" s="18" t="str">
        <f>IF(PROSPECT!G531,PROSPECT!C531,"")</f>
        <v/>
      </c>
      <c r="D531" s="18" t="str">
        <f>IF(PROSPECT!G531,PROSPECT!D531,"")</f>
        <v/>
      </c>
      <c r="E531" s="18" t="str">
        <f>IF(PROSPECT!G531,PROSPECT!E531,"")</f>
        <v/>
      </c>
      <c r="F531" s="18" t="str">
        <f>IF(PROSPECT!G531,PROSPECT!F531,"")</f>
        <v/>
      </c>
      <c r="G531" s="77"/>
      <c r="H531" s="78"/>
      <c r="I531" s="78"/>
      <c r="J531" s="79"/>
    </row>
    <row r="532" spans="1:10" ht="13.2">
      <c r="A532" s="75" t="str">
        <f>IF(PROSPECT!G532,PROSPECT!A532,"")</f>
        <v/>
      </c>
      <c r="B532" s="75" t="str">
        <f>IF(PROSPECT!G532,PROSPECT!B532,"")</f>
        <v/>
      </c>
      <c r="C532" s="18" t="str">
        <f>IF(PROSPECT!G532,PROSPECT!C532,"")</f>
        <v/>
      </c>
      <c r="D532" s="18" t="str">
        <f>IF(PROSPECT!G532,PROSPECT!D532,"")</f>
        <v/>
      </c>
      <c r="E532" s="18" t="str">
        <f>IF(PROSPECT!G532,PROSPECT!E532,"")</f>
        <v/>
      </c>
      <c r="F532" s="18" t="str">
        <f>IF(PROSPECT!G532,PROSPECT!F532,"")</f>
        <v/>
      </c>
      <c r="G532" s="77"/>
      <c r="H532" s="78"/>
      <c r="I532" s="78"/>
      <c r="J532" s="79"/>
    </row>
    <row r="533" spans="1:10" ht="13.2">
      <c r="A533" s="75" t="str">
        <f>IF(PROSPECT!G533,PROSPECT!A533,"")</f>
        <v/>
      </c>
      <c r="B533" s="75" t="str">
        <f>IF(PROSPECT!G533,PROSPECT!B533,"")</f>
        <v/>
      </c>
      <c r="C533" s="18" t="str">
        <f>IF(PROSPECT!G533,PROSPECT!C533,"")</f>
        <v/>
      </c>
      <c r="D533" s="18" t="str">
        <f>IF(PROSPECT!G533,PROSPECT!D533,"")</f>
        <v/>
      </c>
      <c r="E533" s="18" t="str">
        <f>IF(PROSPECT!G533,PROSPECT!E533,"")</f>
        <v/>
      </c>
      <c r="F533" s="18" t="str">
        <f>IF(PROSPECT!G533,PROSPECT!F533,"")</f>
        <v/>
      </c>
      <c r="G533" s="77"/>
      <c r="H533" s="78"/>
      <c r="I533" s="78"/>
      <c r="J533" s="79"/>
    </row>
    <row r="534" spans="1:10" ht="13.2">
      <c r="A534" s="75" t="str">
        <f>IF(PROSPECT!G534,PROSPECT!A534,"")</f>
        <v>SG533</v>
      </c>
      <c r="B534" s="75" t="str">
        <f>IF(PROSPECT!G534,PROSPECT!B534,"")</f>
        <v xml:space="preserve">Dram Bar </v>
      </c>
      <c r="C534" s="18" t="str">
        <f>IF(PROSPECT!G534,PROSPECT!C534,"")</f>
        <v>Pub</v>
      </c>
      <c r="D534" s="18" t="str">
        <f>IF(PROSPECT!G534,PROSPECT!D534,"")</f>
        <v>Hotline</v>
      </c>
      <c r="E534" s="76" t="str">
        <f>IF(PROSPECT!G534,PROSPECT!E534,"")</f>
        <v>0901102723</v>
      </c>
      <c r="F534" s="18" t="str">
        <f>IF(PROSPECT!G534,PROSPECT!F534,"")</f>
        <v>marketing@tribe-hospitality.com</v>
      </c>
      <c r="G534" s="77"/>
      <c r="H534" s="78"/>
      <c r="I534" s="78"/>
      <c r="J534" s="79" t="s">
        <v>2868</v>
      </c>
    </row>
    <row r="535" spans="1:10" ht="13.2">
      <c r="A535" s="75" t="str">
        <f>IF(PROSPECT!G535,PROSPECT!A535,"")</f>
        <v/>
      </c>
      <c r="B535" s="75" t="str">
        <f>IF(PROSPECT!G535,PROSPECT!B535,"")</f>
        <v/>
      </c>
      <c r="C535" s="18" t="str">
        <f>IF(PROSPECT!G535,PROSPECT!C535,"")</f>
        <v/>
      </c>
      <c r="D535" s="18" t="str">
        <f>IF(PROSPECT!G535,PROSPECT!D535,"")</f>
        <v/>
      </c>
      <c r="E535" s="18" t="str">
        <f>IF(PROSPECT!G535,PROSPECT!E535,"")</f>
        <v/>
      </c>
      <c r="F535" s="18" t="str">
        <f>IF(PROSPECT!G535,PROSPECT!F535,"")</f>
        <v/>
      </c>
      <c r="G535" s="77"/>
      <c r="H535" s="78"/>
      <c r="I535" s="78"/>
      <c r="J535" s="79"/>
    </row>
    <row r="536" spans="1:10" ht="13.2">
      <c r="A536" s="75" t="str">
        <f>IF(PROSPECT!G536,PROSPECT!A536,"")</f>
        <v/>
      </c>
      <c r="B536" s="75" t="str">
        <f>IF(PROSPECT!G536,PROSPECT!B536,"")</f>
        <v/>
      </c>
      <c r="C536" s="18" t="str">
        <f>IF(PROSPECT!G536,PROSPECT!C536,"")</f>
        <v/>
      </c>
      <c r="D536" s="18" t="str">
        <f>IF(PROSPECT!G536,PROSPECT!D536,"")</f>
        <v/>
      </c>
      <c r="E536" s="18" t="str">
        <f>IF(PROSPECT!G536,PROSPECT!E536,"")</f>
        <v/>
      </c>
      <c r="F536" s="18" t="str">
        <f>IF(PROSPECT!G536,PROSPECT!F536,"")</f>
        <v/>
      </c>
      <c r="G536" s="77"/>
      <c r="H536" s="78"/>
      <c r="I536" s="78"/>
      <c r="J536" s="79"/>
    </row>
    <row r="537" spans="1:10" ht="13.2">
      <c r="A537" s="75" t="str">
        <f>IF(PROSPECT!G537,PROSPECT!A537,"")</f>
        <v/>
      </c>
      <c r="B537" s="75" t="str">
        <f>IF(PROSPECT!G537,PROSPECT!B537,"")</f>
        <v/>
      </c>
      <c r="C537" s="18" t="str">
        <f>IF(PROSPECT!G537,PROSPECT!C537,"")</f>
        <v/>
      </c>
      <c r="D537" s="18" t="str">
        <f>IF(PROSPECT!G537,PROSPECT!D537,"")</f>
        <v/>
      </c>
      <c r="E537" s="18" t="str">
        <f>IF(PROSPECT!G537,PROSPECT!E537,"")</f>
        <v/>
      </c>
      <c r="F537" s="18" t="str">
        <f>IF(PROSPECT!G537,PROSPECT!F537,"")</f>
        <v/>
      </c>
      <c r="G537" s="77"/>
      <c r="H537" s="78"/>
      <c r="I537" s="78"/>
      <c r="J537" s="79"/>
    </row>
    <row r="538" spans="1:10" ht="13.2">
      <c r="A538" s="75" t="str">
        <f>IF(PROSPECT!G538,PROSPECT!A538,"")</f>
        <v/>
      </c>
      <c r="B538" s="75" t="str">
        <f>IF(PROSPECT!G538,PROSPECT!B538,"")</f>
        <v/>
      </c>
      <c r="C538" s="18" t="str">
        <f>IF(PROSPECT!G538,PROSPECT!C538,"")</f>
        <v/>
      </c>
      <c r="D538" s="18" t="str">
        <f>IF(PROSPECT!G538,PROSPECT!D538,"")</f>
        <v/>
      </c>
      <c r="E538" s="18" t="str">
        <f>IF(PROSPECT!G538,PROSPECT!E538,"")</f>
        <v/>
      </c>
      <c r="F538" s="18" t="str">
        <f>IF(PROSPECT!G538,PROSPECT!F538,"")</f>
        <v/>
      </c>
      <c r="G538" s="77"/>
      <c r="H538" s="78"/>
      <c r="I538" s="78"/>
      <c r="J538" s="79"/>
    </row>
    <row r="539" spans="1:10" ht="13.2">
      <c r="A539" s="75" t="str">
        <f>IF(PROSPECT!G539,PROSPECT!A539,"")</f>
        <v/>
      </c>
      <c r="B539" s="75" t="str">
        <f>IF(PROSPECT!G539,PROSPECT!B539,"")</f>
        <v/>
      </c>
      <c r="C539" s="18" t="str">
        <f>IF(PROSPECT!G539,PROSPECT!C539,"")</f>
        <v/>
      </c>
      <c r="D539" s="18" t="str">
        <f>IF(PROSPECT!G539,PROSPECT!D539,"")</f>
        <v/>
      </c>
      <c r="E539" s="18" t="str">
        <f>IF(PROSPECT!G539,PROSPECT!E539,"")</f>
        <v/>
      </c>
      <c r="F539" s="18" t="str">
        <f>IF(PROSPECT!G539,PROSPECT!F539,"")</f>
        <v/>
      </c>
      <c r="G539" s="77"/>
      <c r="H539" s="78"/>
      <c r="I539" s="78"/>
      <c r="J539" s="79"/>
    </row>
    <row r="540" spans="1:10" ht="13.2">
      <c r="A540" s="75" t="str">
        <f>IF(PROSPECT!G540,PROSPECT!A540,"")</f>
        <v/>
      </c>
      <c r="B540" s="75" t="str">
        <f>IF(PROSPECT!G540,PROSPECT!B540,"")</f>
        <v/>
      </c>
      <c r="C540" s="18" t="str">
        <f>IF(PROSPECT!G540,PROSPECT!C540,"")</f>
        <v/>
      </c>
      <c r="D540" s="18" t="str">
        <f>IF(PROSPECT!G540,PROSPECT!D540,"")</f>
        <v/>
      </c>
      <c r="E540" s="18" t="str">
        <f>IF(PROSPECT!G540,PROSPECT!E540,"")</f>
        <v/>
      </c>
      <c r="F540" s="18" t="str">
        <f>IF(PROSPECT!G540,PROSPECT!F540,"")</f>
        <v/>
      </c>
      <c r="G540" s="77"/>
      <c r="H540" s="78"/>
      <c r="I540" s="78"/>
      <c r="J540" s="79"/>
    </row>
    <row r="541" spans="1:10" ht="13.2">
      <c r="A541" s="75" t="str">
        <f>IF(PROSPECT!G541,PROSPECT!A541,"")</f>
        <v/>
      </c>
      <c r="B541" s="75" t="str">
        <f>IF(PROSPECT!G541,PROSPECT!B541,"")</f>
        <v/>
      </c>
      <c r="C541" s="18" t="str">
        <f>IF(PROSPECT!G541,PROSPECT!C541,"")</f>
        <v/>
      </c>
      <c r="D541" s="18" t="str">
        <f>IF(PROSPECT!G541,PROSPECT!D541,"")</f>
        <v/>
      </c>
      <c r="E541" s="18" t="str">
        <f>IF(PROSPECT!G541,PROSPECT!E541,"")</f>
        <v/>
      </c>
      <c r="F541" s="18" t="str">
        <f>IF(PROSPECT!G541,PROSPECT!F541,"")</f>
        <v/>
      </c>
      <c r="G541" s="77"/>
      <c r="H541" s="78"/>
      <c r="I541" s="78"/>
      <c r="J541" s="79"/>
    </row>
    <row r="542" spans="1:10" ht="13.2">
      <c r="A542" s="75" t="str">
        <f>IF(PROSPECT!G542,PROSPECT!A542,"")</f>
        <v/>
      </c>
      <c r="B542" s="75" t="str">
        <f>IF(PROSPECT!G542,PROSPECT!B542,"")</f>
        <v/>
      </c>
      <c r="C542" s="18" t="str">
        <f>IF(PROSPECT!G542,PROSPECT!C542,"")</f>
        <v/>
      </c>
      <c r="D542" s="18" t="str">
        <f>IF(PROSPECT!G542,PROSPECT!D542,"")</f>
        <v/>
      </c>
      <c r="E542" s="18" t="str">
        <f>IF(PROSPECT!G542,PROSPECT!E542,"")</f>
        <v/>
      </c>
      <c r="F542" s="18" t="str">
        <f>IF(PROSPECT!G542,PROSPECT!F542,"")</f>
        <v/>
      </c>
      <c r="G542" s="77"/>
      <c r="H542" s="78"/>
      <c r="I542" s="78"/>
      <c r="J542" s="79"/>
    </row>
    <row r="543" spans="1:10" ht="13.2">
      <c r="A543" s="75" t="str">
        <f>IF(PROSPECT!G543,PROSPECT!A543,"")</f>
        <v/>
      </c>
      <c r="B543" s="75" t="str">
        <f>IF(PROSPECT!G543,PROSPECT!B543,"")</f>
        <v/>
      </c>
      <c r="C543" s="18" t="str">
        <f>IF(PROSPECT!G543,PROSPECT!C543,"")</f>
        <v/>
      </c>
      <c r="D543" s="18" t="str">
        <f>IF(PROSPECT!G543,PROSPECT!D543,"")</f>
        <v/>
      </c>
      <c r="E543" s="18" t="str">
        <f>IF(PROSPECT!G543,PROSPECT!E543,"")</f>
        <v/>
      </c>
      <c r="F543" s="18" t="str">
        <f>IF(PROSPECT!G543,PROSPECT!F543,"")</f>
        <v/>
      </c>
      <c r="G543" s="77"/>
      <c r="H543" s="78"/>
      <c r="I543" s="78"/>
      <c r="J543" s="79"/>
    </row>
    <row r="544" spans="1:10" ht="13.2">
      <c r="A544" s="75" t="str">
        <f>IF(PROSPECT!G544,PROSPECT!A544,"")</f>
        <v/>
      </c>
      <c r="B544" s="75" t="str">
        <f>IF(PROSPECT!G544,PROSPECT!B544,"")</f>
        <v/>
      </c>
      <c r="C544" s="18" t="str">
        <f>IF(PROSPECT!G544,PROSPECT!C544,"")</f>
        <v/>
      </c>
      <c r="D544" s="18" t="str">
        <f>IF(PROSPECT!G544,PROSPECT!D544,"")</f>
        <v/>
      </c>
      <c r="E544" s="18" t="str">
        <f>IF(PROSPECT!G544,PROSPECT!E544,"")</f>
        <v/>
      </c>
      <c r="F544" s="18" t="str">
        <f>IF(PROSPECT!G544,PROSPECT!F544,"")</f>
        <v/>
      </c>
      <c r="G544" s="77"/>
      <c r="H544" s="78"/>
      <c r="I544" s="78"/>
      <c r="J544" s="79"/>
    </row>
    <row r="545" spans="1:10" ht="13.2">
      <c r="A545" s="75" t="str">
        <f>IF(PROSPECT!G545,PROSPECT!A545,"")</f>
        <v/>
      </c>
      <c r="B545" s="75" t="str">
        <f>IF(PROSPECT!G545,PROSPECT!B545,"")</f>
        <v/>
      </c>
      <c r="C545" s="18" t="str">
        <f>IF(PROSPECT!G545,PROSPECT!C545,"")</f>
        <v/>
      </c>
      <c r="D545" s="18" t="str">
        <f>IF(PROSPECT!G545,PROSPECT!D545,"")</f>
        <v/>
      </c>
      <c r="E545" s="18" t="str">
        <f>IF(PROSPECT!G545,PROSPECT!E545,"")</f>
        <v/>
      </c>
      <c r="F545" s="18" t="str">
        <f>IF(PROSPECT!G545,PROSPECT!F545,"")</f>
        <v/>
      </c>
      <c r="G545" s="77"/>
      <c r="H545" s="78"/>
      <c r="I545" s="78"/>
      <c r="J545" s="79"/>
    </row>
    <row r="546" spans="1:10" ht="13.2">
      <c r="A546" s="75" t="str">
        <f>IF(PROSPECT!G546,PROSPECT!A546,"")</f>
        <v/>
      </c>
      <c r="B546" s="75" t="str">
        <f>IF(PROSPECT!G546,PROSPECT!B546,"")</f>
        <v/>
      </c>
      <c r="C546" s="18" t="str">
        <f>IF(PROSPECT!G546,PROSPECT!C546,"")</f>
        <v/>
      </c>
      <c r="D546" s="18" t="str">
        <f>IF(PROSPECT!G546,PROSPECT!D546,"")</f>
        <v/>
      </c>
      <c r="E546" s="18" t="str">
        <f>IF(PROSPECT!G546,PROSPECT!E546,"")</f>
        <v/>
      </c>
      <c r="F546" s="18" t="str">
        <f>IF(PROSPECT!G546,PROSPECT!F546,"")</f>
        <v/>
      </c>
      <c r="G546" s="77"/>
      <c r="H546" s="78"/>
      <c r="I546" s="78"/>
      <c r="J546" s="79"/>
    </row>
    <row r="547" spans="1:10" ht="13.2">
      <c r="A547" s="75" t="str">
        <f>IF(PROSPECT!G547,PROSPECT!A547,"")</f>
        <v/>
      </c>
      <c r="B547" s="75" t="str">
        <f>IF(PROSPECT!G547,PROSPECT!B547,"")</f>
        <v/>
      </c>
      <c r="C547" s="18" t="str">
        <f>IF(PROSPECT!G547,PROSPECT!C547,"")</f>
        <v/>
      </c>
      <c r="D547" s="18" t="str">
        <f>IF(PROSPECT!G547,PROSPECT!D547,"")</f>
        <v/>
      </c>
      <c r="E547" s="18" t="str">
        <f>IF(PROSPECT!G547,PROSPECT!E547,"")</f>
        <v/>
      </c>
      <c r="F547" s="18" t="str">
        <f>IF(PROSPECT!G547,PROSPECT!F547,"")</f>
        <v/>
      </c>
      <c r="G547" s="77"/>
      <c r="H547" s="78"/>
      <c r="I547" s="78"/>
      <c r="J547" s="79"/>
    </row>
    <row r="548" spans="1:10" ht="13.2">
      <c r="A548" s="75" t="str">
        <f>IF(PROSPECT!G548,PROSPECT!A548,"")</f>
        <v/>
      </c>
      <c r="B548" s="75" t="str">
        <f>IF(PROSPECT!G548,PROSPECT!B548,"")</f>
        <v/>
      </c>
      <c r="C548" s="18" t="str">
        <f>IF(PROSPECT!G548,PROSPECT!C548,"")</f>
        <v/>
      </c>
      <c r="D548" s="18" t="str">
        <f>IF(PROSPECT!G548,PROSPECT!D548,"")</f>
        <v/>
      </c>
      <c r="E548" s="18" t="str">
        <f>IF(PROSPECT!G548,PROSPECT!E548,"")</f>
        <v/>
      </c>
      <c r="F548" s="18" t="str">
        <f>IF(PROSPECT!G548,PROSPECT!F548,"")</f>
        <v/>
      </c>
      <c r="G548" s="77"/>
      <c r="H548" s="78"/>
      <c r="I548" s="78"/>
      <c r="J548" s="79"/>
    </row>
    <row r="549" spans="1:10" ht="13.2">
      <c r="A549" s="75" t="str">
        <f>IF(PROSPECT!G549,PROSPECT!A549,"")</f>
        <v/>
      </c>
      <c r="B549" s="75" t="str">
        <f>IF(PROSPECT!G549,PROSPECT!B549,"")</f>
        <v/>
      </c>
      <c r="C549" s="18" t="str">
        <f>IF(PROSPECT!G549,PROSPECT!C549,"")</f>
        <v/>
      </c>
      <c r="D549" s="18" t="str">
        <f>IF(PROSPECT!G549,PROSPECT!D549,"")</f>
        <v/>
      </c>
      <c r="E549" s="18" t="str">
        <f>IF(PROSPECT!G549,PROSPECT!E549,"")</f>
        <v/>
      </c>
      <c r="F549" s="18" t="str">
        <f>IF(PROSPECT!G549,PROSPECT!F549,"")</f>
        <v/>
      </c>
      <c r="G549" s="77"/>
      <c r="H549" s="78"/>
      <c r="I549" s="78"/>
      <c r="J549" s="79"/>
    </row>
    <row r="550" spans="1:10" ht="13.2">
      <c r="A550" s="75" t="str">
        <f>IF(PROSPECT!G550,PROSPECT!A550,"")</f>
        <v/>
      </c>
      <c r="B550" s="75" t="str">
        <f>IF(PROSPECT!G550,PROSPECT!B550,"")</f>
        <v/>
      </c>
      <c r="C550" s="18" t="str">
        <f>IF(PROSPECT!G550,PROSPECT!C550,"")</f>
        <v/>
      </c>
      <c r="D550" s="18" t="str">
        <f>IF(PROSPECT!G550,PROSPECT!D550,"")</f>
        <v/>
      </c>
      <c r="E550" s="18" t="str">
        <f>IF(PROSPECT!G550,PROSPECT!E550,"")</f>
        <v/>
      </c>
      <c r="F550" s="18" t="str">
        <f>IF(PROSPECT!G550,PROSPECT!F550,"")</f>
        <v/>
      </c>
      <c r="G550" s="77"/>
      <c r="H550" s="78"/>
      <c r="I550" s="78"/>
      <c r="J550" s="79"/>
    </row>
    <row r="551" spans="1:10" ht="13.2">
      <c r="A551" s="75" t="str">
        <f>IF(PROSPECT!G551,PROSPECT!A551,"")</f>
        <v/>
      </c>
      <c r="B551" s="75" t="str">
        <f>IF(PROSPECT!G551,PROSPECT!B551,"")</f>
        <v/>
      </c>
      <c r="C551" s="18" t="str">
        <f>IF(PROSPECT!G551,PROSPECT!C551,"")</f>
        <v/>
      </c>
      <c r="D551" s="18" t="str">
        <f>IF(PROSPECT!G551,PROSPECT!D551,"")</f>
        <v/>
      </c>
      <c r="E551" s="18" t="str">
        <f>IF(PROSPECT!G551,PROSPECT!E551,"")</f>
        <v/>
      </c>
      <c r="F551" s="18" t="str">
        <f>IF(PROSPECT!G551,PROSPECT!F551,"")</f>
        <v/>
      </c>
      <c r="G551" s="77"/>
      <c r="H551" s="78"/>
      <c r="I551" s="78"/>
      <c r="J551" s="79"/>
    </row>
    <row r="552" spans="1:10" ht="13.2">
      <c r="A552" s="75" t="str">
        <f>IF(PROSPECT!G552,PROSPECT!A552,"")</f>
        <v/>
      </c>
      <c r="B552" s="75" t="str">
        <f>IF(PROSPECT!G552,PROSPECT!B552,"")</f>
        <v/>
      </c>
      <c r="C552" s="18" t="str">
        <f>IF(PROSPECT!G552,PROSPECT!C552,"")</f>
        <v/>
      </c>
      <c r="D552" s="18" t="str">
        <f>IF(PROSPECT!G552,PROSPECT!D552,"")</f>
        <v/>
      </c>
      <c r="E552" s="18" t="str">
        <f>IF(PROSPECT!G552,PROSPECT!E552,"")</f>
        <v/>
      </c>
      <c r="F552" s="18" t="str">
        <f>IF(PROSPECT!G552,PROSPECT!F552,"")</f>
        <v/>
      </c>
      <c r="G552" s="77"/>
      <c r="H552" s="78"/>
      <c r="I552" s="78"/>
      <c r="J552" s="79"/>
    </row>
    <row r="553" spans="1:10" ht="13.2">
      <c r="A553" s="75" t="str">
        <f>IF(PROSPECT!G553,PROSPECT!A553,"")</f>
        <v/>
      </c>
      <c r="B553" s="75" t="str">
        <f>IF(PROSPECT!G553,PROSPECT!B553,"")</f>
        <v/>
      </c>
      <c r="C553" s="18" t="str">
        <f>IF(PROSPECT!G553,PROSPECT!C553,"")</f>
        <v/>
      </c>
      <c r="D553" s="18" t="str">
        <f>IF(PROSPECT!G553,PROSPECT!D553,"")</f>
        <v/>
      </c>
      <c r="E553" s="18" t="str">
        <f>IF(PROSPECT!G553,PROSPECT!E553,"")</f>
        <v/>
      </c>
      <c r="F553" s="18" t="str">
        <f>IF(PROSPECT!G553,PROSPECT!F553,"")</f>
        <v/>
      </c>
      <c r="G553" s="77"/>
      <c r="H553" s="78"/>
      <c r="I553" s="78"/>
      <c r="J553" s="79"/>
    </row>
    <row r="554" spans="1:10" ht="13.2">
      <c r="A554" s="75" t="str">
        <f>IF(PROSPECT!G554,PROSPECT!A554,"")</f>
        <v/>
      </c>
      <c r="B554" s="75" t="str">
        <f>IF(PROSPECT!G554,PROSPECT!B554,"")</f>
        <v/>
      </c>
      <c r="C554" s="18" t="str">
        <f>IF(PROSPECT!G554,PROSPECT!C554,"")</f>
        <v/>
      </c>
      <c r="D554" s="18" t="str">
        <f>IF(PROSPECT!G554,PROSPECT!D554,"")</f>
        <v/>
      </c>
      <c r="E554" s="18" t="str">
        <f>IF(PROSPECT!G554,PROSPECT!E554,"")</f>
        <v/>
      </c>
      <c r="F554" s="18" t="str">
        <f>IF(PROSPECT!G554,PROSPECT!F554,"")</f>
        <v/>
      </c>
      <c r="G554" s="77"/>
      <c r="H554" s="78"/>
      <c r="I554" s="78"/>
      <c r="J554" s="79"/>
    </row>
    <row r="555" spans="1:10" ht="13.2">
      <c r="A555" s="75" t="str">
        <f>IF(PROSPECT!G555,PROSPECT!A555,"")</f>
        <v/>
      </c>
      <c r="B555" s="75" t="str">
        <f>IF(PROSPECT!G555,PROSPECT!B555,"")</f>
        <v/>
      </c>
      <c r="C555" s="18" t="str">
        <f>IF(PROSPECT!G555,PROSPECT!C555,"")</f>
        <v/>
      </c>
      <c r="D555" s="18" t="str">
        <f>IF(PROSPECT!G555,PROSPECT!D555,"")</f>
        <v/>
      </c>
      <c r="E555" s="18" t="str">
        <f>IF(PROSPECT!G555,PROSPECT!E555,"")</f>
        <v/>
      </c>
      <c r="F555" s="18" t="str">
        <f>IF(PROSPECT!G555,PROSPECT!F555,"")</f>
        <v/>
      </c>
      <c r="G555" s="77"/>
      <c r="H555" s="78"/>
      <c r="I555" s="78"/>
      <c r="J555" s="79"/>
    </row>
    <row r="556" spans="1:10" ht="13.2">
      <c r="A556" s="75" t="str">
        <f>IF(PROSPECT!G556,PROSPECT!A556,"")</f>
        <v/>
      </c>
      <c r="B556" s="75" t="str">
        <f>IF(PROSPECT!G556,PROSPECT!B556,"")</f>
        <v/>
      </c>
      <c r="C556" s="18" t="str">
        <f>IF(PROSPECT!G556,PROSPECT!C556,"")</f>
        <v/>
      </c>
      <c r="D556" s="18" t="str">
        <f>IF(PROSPECT!G556,PROSPECT!D556,"")</f>
        <v/>
      </c>
      <c r="E556" s="18" t="str">
        <f>IF(PROSPECT!G556,PROSPECT!E556,"")</f>
        <v/>
      </c>
      <c r="F556" s="18" t="str">
        <f>IF(PROSPECT!G556,PROSPECT!F556,"")</f>
        <v/>
      </c>
      <c r="G556" s="77"/>
      <c r="H556" s="78"/>
      <c r="I556" s="78"/>
      <c r="J556" s="79"/>
    </row>
    <row r="557" spans="1:10" ht="13.2">
      <c r="A557" s="75" t="str">
        <f>IF(PROSPECT!G557,PROSPECT!A557,"")</f>
        <v/>
      </c>
      <c r="B557" s="75" t="str">
        <f>IF(PROSPECT!G557,PROSPECT!B557,"")</f>
        <v/>
      </c>
      <c r="C557" s="18" t="str">
        <f>IF(PROSPECT!G557,PROSPECT!C557,"")</f>
        <v/>
      </c>
      <c r="D557" s="18" t="str">
        <f>IF(PROSPECT!G557,PROSPECT!D557,"")</f>
        <v/>
      </c>
      <c r="E557" s="18" t="str">
        <f>IF(PROSPECT!G557,PROSPECT!E557,"")</f>
        <v/>
      </c>
      <c r="F557" s="18" t="str">
        <f>IF(PROSPECT!G557,PROSPECT!F557,"")</f>
        <v/>
      </c>
      <c r="G557" s="77"/>
      <c r="H557" s="78"/>
      <c r="I557" s="78"/>
      <c r="J557" s="79"/>
    </row>
    <row r="558" spans="1:10" ht="13.2">
      <c r="A558" s="75" t="str">
        <f>IF(PROSPECT!G558,PROSPECT!A558,"")</f>
        <v/>
      </c>
      <c r="B558" s="75" t="str">
        <f>IF(PROSPECT!G558,PROSPECT!B558,"")</f>
        <v/>
      </c>
      <c r="C558" s="18" t="str">
        <f>IF(PROSPECT!G558,PROSPECT!C558,"")</f>
        <v/>
      </c>
      <c r="D558" s="18" t="str">
        <f>IF(PROSPECT!G558,PROSPECT!D558,"")</f>
        <v/>
      </c>
      <c r="E558" s="18" t="str">
        <f>IF(PROSPECT!G558,PROSPECT!E558,"")</f>
        <v/>
      </c>
      <c r="F558" s="18" t="str">
        <f>IF(PROSPECT!G558,PROSPECT!F558,"")</f>
        <v/>
      </c>
      <c r="G558" s="77"/>
      <c r="H558" s="78"/>
      <c r="I558" s="78"/>
      <c r="J558" s="79"/>
    </row>
    <row r="559" spans="1:10" ht="13.2">
      <c r="A559" s="75" t="str">
        <f>IF(PROSPECT!G559,PROSPECT!A559,"")</f>
        <v/>
      </c>
      <c r="B559" s="75" t="str">
        <f>IF(PROSPECT!G559,PROSPECT!B559,"")</f>
        <v/>
      </c>
      <c r="C559" s="18" t="str">
        <f>IF(PROSPECT!G559,PROSPECT!C559,"")</f>
        <v/>
      </c>
      <c r="D559" s="18" t="str">
        <f>IF(PROSPECT!G559,PROSPECT!D559,"")</f>
        <v/>
      </c>
      <c r="E559" s="18" t="str">
        <f>IF(PROSPECT!G559,PROSPECT!E559,"")</f>
        <v/>
      </c>
      <c r="F559" s="18" t="str">
        <f>IF(PROSPECT!G559,PROSPECT!F559,"")</f>
        <v/>
      </c>
      <c r="G559" s="77"/>
      <c r="H559" s="78"/>
      <c r="I559" s="78"/>
      <c r="J559" s="79"/>
    </row>
    <row r="560" spans="1:10" ht="13.2">
      <c r="A560" s="75" t="str">
        <f>IF(PROSPECT!G560,PROSPECT!A560,"")</f>
        <v/>
      </c>
      <c r="B560" s="75" t="str">
        <f>IF(PROSPECT!G560,PROSPECT!B560,"")</f>
        <v/>
      </c>
      <c r="C560" s="18" t="str">
        <f>IF(PROSPECT!G560,PROSPECT!C560,"")</f>
        <v/>
      </c>
      <c r="D560" s="18" t="str">
        <f>IF(PROSPECT!G560,PROSPECT!D560,"")</f>
        <v/>
      </c>
      <c r="E560" s="18" t="str">
        <f>IF(PROSPECT!G560,PROSPECT!E560,"")</f>
        <v/>
      </c>
      <c r="F560" s="18" t="str">
        <f>IF(PROSPECT!G560,PROSPECT!F560,"")</f>
        <v/>
      </c>
      <c r="G560" s="77"/>
      <c r="H560" s="78"/>
      <c r="I560" s="78"/>
      <c r="J560" s="79"/>
    </row>
    <row r="561" spans="1:10" ht="13.2">
      <c r="A561" s="75" t="str">
        <f>IF(PROSPECT!G561,PROSPECT!A561,"")</f>
        <v/>
      </c>
      <c r="B561" s="75" t="str">
        <f>IF(PROSPECT!G561,PROSPECT!B561,"")</f>
        <v/>
      </c>
      <c r="C561" s="18" t="str">
        <f>IF(PROSPECT!G561,PROSPECT!C561,"")</f>
        <v/>
      </c>
      <c r="D561" s="18" t="str">
        <f>IF(PROSPECT!G561,PROSPECT!D561,"")</f>
        <v/>
      </c>
      <c r="E561" s="18" t="str">
        <f>IF(PROSPECT!G561,PROSPECT!E561,"")</f>
        <v/>
      </c>
      <c r="F561" s="18" t="str">
        <f>IF(PROSPECT!G561,PROSPECT!F561,"")</f>
        <v/>
      </c>
      <c r="G561" s="77"/>
      <c r="H561" s="78"/>
      <c r="I561" s="78"/>
      <c r="J561" s="79"/>
    </row>
    <row r="562" spans="1:10" ht="13.2">
      <c r="A562" s="75" t="str">
        <f>IF(PROSPECT!G562,PROSPECT!A562,"")</f>
        <v/>
      </c>
      <c r="B562" s="75" t="str">
        <f>IF(PROSPECT!G562,PROSPECT!B562,"")</f>
        <v/>
      </c>
      <c r="C562" s="18" t="str">
        <f>IF(PROSPECT!G562,PROSPECT!C562,"")</f>
        <v/>
      </c>
      <c r="D562" s="18" t="str">
        <f>IF(PROSPECT!G562,PROSPECT!D562,"")</f>
        <v/>
      </c>
      <c r="E562" s="18" t="str">
        <f>IF(PROSPECT!G562,PROSPECT!E562,"")</f>
        <v/>
      </c>
      <c r="F562" s="18" t="str">
        <f>IF(PROSPECT!G562,PROSPECT!F562,"")</f>
        <v/>
      </c>
      <c r="G562" s="77"/>
      <c r="H562" s="78"/>
      <c r="I562" s="78"/>
      <c r="J562" s="79"/>
    </row>
    <row r="563" spans="1:10" ht="13.2">
      <c r="A563" s="75" t="str">
        <f>IF(PROSPECT!G563,PROSPECT!A563,"")</f>
        <v/>
      </c>
      <c r="B563" s="75" t="str">
        <f>IF(PROSPECT!G563,PROSPECT!B563,"")</f>
        <v/>
      </c>
      <c r="C563" s="18" t="str">
        <f>IF(PROSPECT!G563,PROSPECT!C563,"")</f>
        <v/>
      </c>
      <c r="D563" s="18" t="str">
        <f>IF(PROSPECT!G563,PROSPECT!D563,"")</f>
        <v/>
      </c>
      <c r="E563" s="18" t="str">
        <f>IF(PROSPECT!G563,PROSPECT!E563,"")</f>
        <v/>
      </c>
      <c r="F563" s="18" t="str">
        <f>IF(PROSPECT!G563,PROSPECT!F563,"")</f>
        <v/>
      </c>
      <c r="G563" s="77"/>
      <c r="H563" s="78"/>
      <c r="I563" s="78"/>
      <c r="J563" s="79"/>
    </row>
    <row r="564" spans="1:10" ht="13.2">
      <c r="A564" s="75" t="str">
        <f>IF(PROSPECT!G564,PROSPECT!A564,"")</f>
        <v/>
      </c>
      <c r="B564" s="75" t="str">
        <f>IF(PROSPECT!G564,PROSPECT!B564,"")</f>
        <v/>
      </c>
      <c r="C564" s="18" t="str">
        <f>IF(PROSPECT!G564,PROSPECT!C564,"")</f>
        <v/>
      </c>
      <c r="D564" s="18" t="str">
        <f>IF(PROSPECT!G564,PROSPECT!D564,"")</f>
        <v/>
      </c>
      <c r="E564" s="18" t="str">
        <f>IF(PROSPECT!G564,PROSPECT!E564,"")</f>
        <v/>
      </c>
      <c r="F564" s="18" t="str">
        <f>IF(PROSPECT!G564,PROSPECT!F564,"")</f>
        <v/>
      </c>
      <c r="G564" s="77"/>
      <c r="H564" s="78"/>
      <c r="I564" s="78"/>
      <c r="J564" s="79"/>
    </row>
    <row r="565" spans="1:10" ht="13.2">
      <c r="A565" s="75" t="str">
        <f>IF(PROSPECT!G565,PROSPECT!A565,"")</f>
        <v/>
      </c>
      <c r="B565" s="75" t="str">
        <f>IF(PROSPECT!G565,PROSPECT!B565,"")</f>
        <v/>
      </c>
      <c r="C565" s="18" t="str">
        <f>IF(PROSPECT!G565,PROSPECT!C565,"")</f>
        <v/>
      </c>
      <c r="D565" s="18" t="str">
        <f>IF(PROSPECT!G565,PROSPECT!D565,"")</f>
        <v/>
      </c>
      <c r="E565" s="18" t="str">
        <f>IF(PROSPECT!G565,PROSPECT!E565,"")</f>
        <v/>
      </c>
      <c r="F565" s="18" t="str">
        <f>IF(PROSPECT!G565,PROSPECT!F565,"")</f>
        <v/>
      </c>
      <c r="G565" s="77"/>
      <c r="H565" s="78"/>
      <c r="I565" s="78"/>
      <c r="J565" s="79"/>
    </row>
    <row r="566" spans="1:10" ht="13.2">
      <c r="A566" s="75" t="str">
        <f>IF(PROSPECT!G566,PROSPECT!A566,"")</f>
        <v/>
      </c>
      <c r="B566" s="75" t="str">
        <f>IF(PROSPECT!G566,PROSPECT!B566,"")</f>
        <v/>
      </c>
      <c r="C566" s="18" t="str">
        <f>IF(PROSPECT!G566,PROSPECT!C566,"")</f>
        <v/>
      </c>
      <c r="D566" s="18" t="str">
        <f>IF(PROSPECT!G566,PROSPECT!D566,"")</f>
        <v/>
      </c>
      <c r="E566" s="18" t="str">
        <f>IF(PROSPECT!G566,PROSPECT!E566,"")</f>
        <v/>
      </c>
      <c r="F566" s="18" t="str">
        <f>IF(PROSPECT!G566,PROSPECT!F566,"")</f>
        <v/>
      </c>
      <c r="G566" s="77"/>
      <c r="H566" s="78"/>
      <c r="I566" s="78"/>
      <c r="J566" s="79"/>
    </row>
    <row r="567" spans="1:10" ht="13.2">
      <c r="A567" s="75" t="str">
        <f>IF(PROSPECT!G567,PROSPECT!A567,"")</f>
        <v/>
      </c>
      <c r="B567" s="75" t="str">
        <f>IF(PROSPECT!G567,PROSPECT!B567,"")</f>
        <v/>
      </c>
      <c r="C567" s="18" t="str">
        <f>IF(PROSPECT!G567,PROSPECT!C567,"")</f>
        <v/>
      </c>
      <c r="D567" s="18" t="str">
        <f>IF(PROSPECT!G567,PROSPECT!D567,"")</f>
        <v/>
      </c>
      <c r="E567" s="18" t="str">
        <f>IF(PROSPECT!G567,PROSPECT!E567,"")</f>
        <v/>
      </c>
      <c r="F567" s="18" t="str">
        <f>IF(PROSPECT!G567,PROSPECT!F567,"")</f>
        <v/>
      </c>
      <c r="G567" s="77"/>
      <c r="H567" s="78"/>
      <c r="I567" s="78"/>
      <c r="J567" s="79"/>
    </row>
    <row r="568" spans="1:10" ht="13.2">
      <c r="A568" s="75" t="str">
        <f>IF(PROSPECT!G568,PROSPECT!A568,"")</f>
        <v/>
      </c>
      <c r="B568" s="75" t="str">
        <f>IF(PROSPECT!G568,PROSPECT!B568,"")</f>
        <v/>
      </c>
      <c r="C568" s="18" t="str">
        <f>IF(PROSPECT!G568,PROSPECT!C568,"")</f>
        <v/>
      </c>
      <c r="D568" s="18" t="str">
        <f>IF(PROSPECT!G568,PROSPECT!D568,"")</f>
        <v/>
      </c>
      <c r="E568" s="18" t="str">
        <f>IF(PROSPECT!G568,PROSPECT!E568,"")</f>
        <v/>
      </c>
      <c r="F568" s="18" t="str">
        <f>IF(PROSPECT!G568,PROSPECT!F568,"")</f>
        <v/>
      </c>
      <c r="G568" s="77"/>
      <c r="H568" s="78"/>
      <c r="I568" s="78"/>
      <c r="J568" s="79"/>
    </row>
    <row r="569" spans="1:10" ht="13.2">
      <c r="A569" s="75" t="str">
        <f>IF(PROSPECT!G569,PROSPECT!A569,"")</f>
        <v/>
      </c>
      <c r="B569" s="75" t="str">
        <f>IF(PROSPECT!G569,PROSPECT!B569,"")</f>
        <v/>
      </c>
      <c r="C569" s="18" t="str">
        <f>IF(PROSPECT!G569,PROSPECT!C569,"")</f>
        <v/>
      </c>
      <c r="D569" s="18" t="str">
        <f>IF(PROSPECT!G569,PROSPECT!D569,"")</f>
        <v/>
      </c>
      <c r="E569" s="18" t="str">
        <f>IF(PROSPECT!G569,PROSPECT!E569,"")</f>
        <v/>
      </c>
      <c r="F569" s="18" t="str">
        <f>IF(PROSPECT!G569,PROSPECT!F569,"")</f>
        <v/>
      </c>
      <c r="G569" s="77"/>
      <c r="H569" s="78"/>
      <c r="I569" s="78"/>
      <c r="J569" s="79"/>
    </row>
    <row r="570" spans="1:10" ht="13.2">
      <c r="A570" s="75" t="str">
        <f>IF(PROSPECT!G570,PROSPECT!A570,"")</f>
        <v/>
      </c>
      <c r="B570" s="75" t="str">
        <f>IF(PROSPECT!G570,PROSPECT!B570,"")</f>
        <v/>
      </c>
      <c r="C570" s="18" t="str">
        <f>IF(PROSPECT!G570,PROSPECT!C570,"")</f>
        <v/>
      </c>
      <c r="D570" s="18" t="str">
        <f>IF(PROSPECT!G570,PROSPECT!D570,"")</f>
        <v/>
      </c>
      <c r="E570" s="18" t="str">
        <f>IF(PROSPECT!G570,PROSPECT!E570,"")</f>
        <v/>
      </c>
      <c r="F570" s="18" t="str">
        <f>IF(PROSPECT!G570,PROSPECT!F570,"")</f>
        <v/>
      </c>
      <c r="G570" s="77"/>
      <c r="H570" s="78"/>
      <c r="I570" s="78"/>
      <c r="J570" s="79"/>
    </row>
    <row r="571" spans="1:10" ht="13.2">
      <c r="A571" s="75" t="str">
        <f>IF(PROSPECT!G571,PROSPECT!A571,"")</f>
        <v/>
      </c>
      <c r="B571" s="75" t="str">
        <f>IF(PROSPECT!G571,PROSPECT!B571,"")</f>
        <v/>
      </c>
      <c r="C571" s="18" t="str">
        <f>IF(PROSPECT!G571,PROSPECT!C571,"")</f>
        <v/>
      </c>
      <c r="D571" s="18" t="str">
        <f>IF(PROSPECT!G571,PROSPECT!D571,"")</f>
        <v/>
      </c>
      <c r="E571" s="18" t="str">
        <f>IF(PROSPECT!G571,PROSPECT!E571,"")</f>
        <v/>
      </c>
      <c r="F571" s="18" t="str">
        <f>IF(PROSPECT!G571,PROSPECT!F571,"")</f>
        <v/>
      </c>
      <c r="G571" s="77"/>
      <c r="H571" s="78"/>
      <c r="I571" s="78"/>
      <c r="J571" s="79"/>
    </row>
    <row r="572" spans="1:10" ht="13.2">
      <c r="A572" s="75" t="str">
        <f>IF(PROSPECT!G572,PROSPECT!A572,"")</f>
        <v/>
      </c>
      <c r="B572" s="75" t="str">
        <f>IF(PROSPECT!G572,PROSPECT!B572,"")</f>
        <v/>
      </c>
      <c r="C572" s="18" t="str">
        <f>IF(PROSPECT!G572,PROSPECT!C572,"")</f>
        <v/>
      </c>
      <c r="D572" s="18" t="str">
        <f>IF(PROSPECT!G572,PROSPECT!D572,"")</f>
        <v/>
      </c>
      <c r="E572" s="18" t="str">
        <f>IF(PROSPECT!G572,PROSPECT!E572,"")</f>
        <v/>
      </c>
      <c r="F572" s="18" t="str">
        <f>IF(PROSPECT!G572,PROSPECT!F572,"")</f>
        <v/>
      </c>
      <c r="G572" s="77"/>
      <c r="H572" s="78"/>
      <c r="I572" s="78"/>
      <c r="J572" s="79"/>
    </row>
    <row r="573" spans="1:10" ht="13.2">
      <c r="A573" s="75" t="str">
        <f>IF(PROSPECT!G573,PROSPECT!A573,"")</f>
        <v/>
      </c>
      <c r="B573" s="75" t="str">
        <f>IF(PROSPECT!G573,PROSPECT!B573,"")</f>
        <v/>
      </c>
      <c r="C573" s="18" t="str">
        <f>IF(PROSPECT!G573,PROSPECT!C573,"")</f>
        <v/>
      </c>
      <c r="D573" s="18" t="str">
        <f>IF(PROSPECT!G573,PROSPECT!D573,"")</f>
        <v/>
      </c>
      <c r="E573" s="18" t="str">
        <f>IF(PROSPECT!G573,PROSPECT!E573,"")</f>
        <v/>
      </c>
      <c r="F573" s="18" t="str">
        <f>IF(PROSPECT!G573,PROSPECT!F573,"")</f>
        <v/>
      </c>
      <c r="G573" s="77"/>
      <c r="H573" s="78"/>
      <c r="I573" s="78"/>
      <c r="J573" s="79"/>
    </row>
    <row r="574" spans="1:10" ht="13.2">
      <c r="A574" s="75" t="str">
        <f>IF(PROSPECT!G574,PROSPECT!A574,"")</f>
        <v/>
      </c>
      <c r="B574" s="75" t="str">
        <f>IF(PROSPECT!G574,PROSPECT!B574,"")</f>
        <v/>
      </c>
      <c r="C574" s="18" t="str">
        <f>IF(PROSPECT!G574,PROSPECT!C574,"")</f>
        <v/>
      </c>
      <c r="D574" s="18" t="str">
        <f>IF(PROSPECT!G574,PROSPECT!D574,"")</f>
        <v/>
      </c>
      <c r="E574" s="18" t="str">
        <f>IF(PROSPECT!G574,PROSPECT!E574,"")</f>
        <v/>
      </c>
      <c r="F574" s="18" t="str">
        <f>IF(PROSPECT!G574,PROSPECT!F574,"")</f>
        <v/>
      </c>
      <c r="G574" s="77"/>
      <c r="H574" s="78"/>
      <c r="I574" s="78"/>
      <c r="J574" s="79"/>
    </row>
    <row r="575" spans="1:10" ht="13.2">
      <c r="A575" s="75" t="str">
        <f>IF(PROSPECT!G575,PROSPECT!A575,"")</f>
        <v/>
      </c>
      <c r="B575" s="75" t="str">
        <f>IF(PROSPECT!G575,PROSPECT!B575,"")</f>
        <v/>
      </c>
      <c r="C575" s="18" t="str">
        <f>IF(PROSPECT!G575,PROSPECT!C575,"")</f>
        <v/>
      </c>
      <c r="D575" s="18" t="str">
        <f>IF(PROSPECT!G575,PROSPECT!D575,"")</f>
        <v/>
      </c>
      <c r="E575" s="18" t="str">
        <f>IF(PROSPECT!G575,PROSPECT!E575,"")</f>
        <v/>
      </c>
      <c r="F575" s="18" t="str">
        <f>IF(PROSPECT!G575,PROSPECT!F575,"")</f>
        <v/>
      </c>
      <c r="G575" s="77"/>
      <c r="H575" s="78"/>
      <c r="I575" s="78"/>
      <c r="J575" s="79"/>
    </row>
    <row r="576" spans="1:10" ht="13.2">
      <c r="A576" s="75" t="str">
        <f>IF(PROSPECT!G576,PROSPECT!A576,"")</f>
        <v/>
      </c>
      <c r="B576" s="75" t="str">
        <f>IF(PROSPECT!G576,PROSPECT!B576,"")</f>
        <v/>
      </c>
      <c r="C576" s="18" t="str">
        <f>IF(PROSPECT!G576,PROSPECT!C576,"")</f>
        <v/>
      </c>
      <c r="D576" s="18" t="str">
        <f>IF(PROSPECT!G576,PROSPECT!D576,"")</f>
        <v/>
      </c>
      <c r="E576" s="18" t="str">
        <f>IF(PROSPECT!G576,PROSPECT!E576,"")</f>
        <v/>
      </c>
      <c r="F576" s="18" t="str">
        <f>IF(PROSPECT!G576,PROSPECT!F576,"")</f>
        <v/>
      </c>
      <c r="G576" s="77"/>
      <c r="H576" s="78"/>
      <c r="I576" s="78"/>
      <c r="J576" s="79"/>
    </row>
    <row r="577" spans="1:10" ht="13.2">
      <c r="A577" s="75" t="str">
        <f>IF(PROSPECT!G577,PROSPECT!A577,"")</f>
        <v/>
      </c>
      <c r="B577" s="75" t="str">
        <f>IF(PROSPECT!G577,PROSPECT!B577,"")</f>
        <v/>
      </c>
      <c r="C577" s="18" t="str">
        <f>IF(PROSPECT!G577,PROSPECT!C577,"")</f>
        <v/>
      </c>
      <c r="D577" s="18" t="str">
        <f>IF(PROSPECT!G577,PROSPECT!D577,"")</f>
        <v/>
      </c>
      <c r="E577" s="18" t="str">
        <f>IF(PROSPECT!G577,PROSPECT!E577,"")</f>
        <v/>
      </c>
      <c r="F577" s="18" t="str">
        <f>IF(PROSPECT!G577,PROSPECT!F577,"")</f>
        <v/>
      </c>
      <c r="G577" s="77"/>
      <c r="H577" s="78"/>
      <c r="I577" s="78"/>
      <c r="J577" s="79"/>
    </row>
    <row r="578" spans="1:10" ht="13.2">
      <c r="A578" s="75" t="str">
        <f>IF(PROSPECT!G578,PROSPECT!A578,"")</f>
        <v/>
      </c>
      <c r="B578" s="75" t="str">
        <f>IF(PROSPECT!G578,PROSPECT!B578,"")</f>
        <v/>
      </c>
      <c r="C578" s="18" t="str">
        <f>IF(PROSPECT!G578,PROSPECT!C578,"")</f>
        <v/>
      </c>
      <c r="D578" s="18" t="str">
        <f>IF(PROSPECT!G578,PROSPECT!D578,"")</f>
        <v/>
      </c>
      <c r="E578" s="18" t="str">
        <f>IF(PROSPECT!G578,PROSPECT!E578,"")</f>
        <v/>
      </c>
      <c r="F578" s="18" t="str">
        <f>IF(PROSPECT!G578,PROSPECT!F578,"")</f>
        <v/>
      </c>
      <c r="G578" s="77"/>
      <c r="H578" s="78"/>
      <c r="I578" s="78"/>
      <c r="J578" s="79"/>
    </row>
    <row r="579" spans="1:10" ht="13.2">
      <c r="A579" s="75" t="str">
        <f>IF(PROSPECT!G579,PROSPECT!A579,"")</f>
        <v/>
      </c>
      <c r="B579" s="75" t="str">
        <f>IF(PROSPECT!G579,PROSPECT!B579,"")</f>
        <v/>
      </c>
      <c r="C579" s="18" t="str">
        <f>IF(PROSPECT!G579,PROSPECT!C579,"")</f>
        <v/>
      </c>
      <c r="D579" s="18" t="str">
        <f>IF(PROSPECT!G579,PROSPECT!D579,"")</f>
        <v/>
      </c>
      <c r="E579" s="18" t="str">
        <f>IF(PROSPECT!G579,PROSPECT!E579,"")</f>
        <v/>
      </c>
      <c r="F579" s="18" t="str">
        <f>IF(PROSPECT!G579,PROSPECT!F579,"")</f>
        <v/>
      </c>
      <c r="G579" s="77"/>
      <c r="H579" s="78"/>
      <c r="I579" s="78"/>
      <c r="J579" s="79"/>
    </row>
    <row r="580" spans="1:10" ht="13.2">
      <c r="A580" s="75" t="str">
        <f>IF(PROSPECT!G580,PROSPECT!A580,"")</f>
        <v/>
      </c>
      <c r="B580" s="75" t="str">
        <f>IF(PROSPECT!G580,PROSPECT!B580,"")</f>
        <v/>
      </c>
      <c r="C580" s="18" t="str">
        <f>IF(PROSPECT!G580,PROSPECT!C580,"")</f>
        <v/>
      </c>
      <c r="D580" s="18" t="str">
        <f>IF(PROSPECT!G580,PROSPECT!D580,"")</f>
        <v/>
      </c>
      <c r="E580" s="18" t="str">
        <f>IF(PROSPECT!G580,PROSPECT!E580,"")</f>
        <v/>
      </c>
      <c r="F580" s="18" t="str">
        <f>IF(PROSPECT!G580,PROSPECT!F580,"")</f>
        <v/>
      </c>
      <c r="G580" s="77"/>
      <c r="H580" s="78"/>
      <c r="I580" s="78"/>
      <c r="J580" s="79"/>
    </row>
    <row r="581" spans="1:10" ht="13.2">
      <c r="A581" s="75" t="str">
        <f>IF(PROSPECT!G581,PROSPECT!A581,"")</f>
        <v/>
      </c>
      <c r="B581" s="75" t="str">
        <f>IF(PROSPECT!G581,PROSPECT!B581,"")</f>
        <v/>
      </c>
      <c r="C581" s="18" t="str">
        <f>IF(PROSPECT!G581,PROSPECT!C581,"")</f>
        <v/>
      </c>
      <c r="D581" s="18" t="str">
        <f>IF(PROSPECT!G581,PROSPECT!D581,"")</f>
        <v/>
      </c>
      <c r="E581" s="18" t="str">
        <f>IF(PROSPECT!G581,PROSPECT!E581,"")</f>
        <v/>
      </c>
      <c r="F581" s="18" t="str">
        <f>IF(PROSPECT!G581,PROSPECT!F581,"")</f>
        <v/>
      </c>
      <c r="G581" s="77"/>
      <c r="H581" s="78"/>
      <c r="I581" s="78"/>
      <c r="J581" s="79"/>
    </row>
    <row r="582" spans="1:10" ht="13.2">
      <c r="A582" s="75" t="str">
        <f>IF(PROSPECT!G582,PROSPECT!A582,"")</f>
        <v/>
      </c>
      <c r="B582" s="75" t="str">
        <f>IF(PROSPECT!G582,PROSPECT!B582,"")</f>
        <v/>
      </c>
      <c r="C582" s="18" t="str">
        <f>IF(PROSPECT!G582,PROSPECT!C582,"")</f>
        <v/>
      </c>
      <c r="D582" s="18" t="str">
        <f>IF(PROSPECT!G582,PROSPECT!D582,"")</f>
        <v/>
      </c>
      <c r="E582" s="18" t="str">
        <f>IF(PROSPECT!G582,PROSPECT!E582,"")</f>
        <v/>
      </c>
      <c r="F582" s="18" t="str">
        <f>IF(PROSPECT!G582,PROSPECT!F582,"")</f>
        <v/>
      </c>
      <c r="G582" s="77"/>
      <c r="H582" s="78"/>
      <c r="I582" s="78"/>
      <c r="J582" s="79"/>
    </row>
    <row r="583" spans="1:10" ht="13.2">
      <c r="A583" s="75" t="str">
        <f>IF(PROSPECT!G583,PROSPECT!A583,"")</f>
        <v/>
      </c>
      <c r="B583" s="75" t="str">
        <f>IF(PROSPECT!G583,PROSPECT!B583,"")</f>
        <v/>
      </c>
      <c r="C583" s="18" t="str">
        <f>IF(PROSPECT!G583,PROSPECT!C583,"")</f>
        <v/>
      </c>
      <c r="D583" s="18" t="str">
        <f>IF(PROSPECT!G583,PROSPECT!D583,"")</f>
        <v/>
      </c>
      <c r="E583" s="18" t="str">
        <f>IF(PROSPECT!G583,PROSPECT!E583,"")</f>
        <v/>
      </c>
      <c r="F583" s="18" t="str">
        <f>IF(PROSPECT!G583,PROSPECT!F583,"")</f>
        <v/>
      </c>
      <c r="G583" s="77"/>
      <c r="H583" s="78"/>
      <c r="I583" s="78"/>
      <c r="J583" s="79"/>
    </row>
    <row r="584" spans="1:10" ht="13.2">
      <c r="A584" s="75" t="str">
        <f>IF(PROSPECT!G584,PROSPECT!A584,"")</f>
        <v/>
      </c>
      <c r="B584" s="75" t="str">
        <f>IF(PROSPECT!G584,PROSPECT!B584,"")</f>
        <v/>
      </c>
      <c r="C584" s="18" t="str">
        <f>IF(PROSPECT!G584,PROSPECT!C584,"")</f>
        <v/>
      </c>
      <c r="D584" s="18" t="str">
        <f>IF(PROSPECT!G584,PROSPECT!D584,"")</f>
        <v/>
      </c>
      <c r="E584" s="18" t="str">
        <f>IF(PROSPECT!G584,PROSPECT!E584,"")</f>
        <v/>
      </c>
      <c r="F584" s="18" t="str">
        <f>IF(PROSPECT!G584,PROSPECT!F584,"")</f>
        <v/>
      </c>
      <c r="G584" s="77"/>
      <c r="H584" s="78"/>
      <c r="I584" s="78"/>
      <c r="J584" s="79"/>
    </row>
    <row r="585" spans="1:10" ht="13.2">
      <c r="A585" s="75" t="str">
        <f>IF(PROSPECT!G585,PROSPECT!A585,"")</f>
        <v/>
      </c>
      <c r="B585" s="75" t="str">
        <f>IF(PROSPECT!G585,PROSPECT!B585,"")</f>
        <v/>
      </c>
      <c r="C585" s="18" t="str">
        <f>IF(PROSPECT!G585,PROSPECT!C585,"")</f>
        <v/>
      </c>
      <c r="D585" s="18" t="str">
        <f>IF(PROSPECT!G585,PROSPECT!D585,"")</f>
        <v/>
      </c>
      <c r="E585" s="18" t="str">
        <f>IF(PROSPECT!G585,PROSPECT!E585,"")</f>
        <v/>
      </c>
      <c r="F585" s="18" t="str">
        <f>IF(PROSPECT!G585,PROSPECT!F585,"")</f>
        <v/>
      </c>
      <c r="G585" s="77"/>
      <c r="H585" s="78"/>
      <c r="I585" s="78"/>
      <c r="J585" s="79"/>
    </row>
    <row r="586" spans="1:10" ht="13.2">
      <c r="A586" s="75" t="str">
        <f>IF(PROSPECT!G586,PROSPECT!A586,"")</f>
        <v/>
      </c>
      <c r="B586" s="75" t="str">
        <f>IF(PROSPECT!G586,PROSPECT!B586,"")</f>
        <v/>
      </c>
      <c r="C586" s="18" t="str">
        <f>IF(PROSPECT!G586,PROSPECT!C586,"")</f>
        <v/>
      </c>
      <c r="D586" s="18" t="str">
        <f>IF(PROSPECT!G586,PROSPECT!D586,"")</f>
        <v/>
      </c>
      <c r="E586" s="18" t="str">
        <f>IF(PROSPECT!G586,PROSPECT!E586,"")</f>
        <v/>
      </c>
      <c r="F586" s="18" t="str">
        <f>IF(PROSPECT!G586,PROSPECT!F586,"")</f>
        <v/>
      </c>
      <c r="G586" s="77"/>
      <c r="H586" s="78"/>
      <c r="I586" s="78"/>
      <c r="J586" s="79"/>
    </row>
    <row r="587" spans="1:10" ht="13.2">
      <c r="A587" s="75" t="str">
        <f>IF(PROSPECT!G587,PROSPECT!A587,"")</f>
        <v/>
      </c>
      <c r="B587" s="75" t="str">
        <f>IF(PROSPECT!G587,PROSPECT!B587,"")</f>
        <v/>
      </c>
      <c r="C587" s="18" t="str">
        <f>IF(PROSPECT!G587,PROSPECT!C587,"")</f>
        <v/>
      </c>
      <c r="D587" s="18" t="str">
        <f>IF(PROSPECT!G587,PROSPECT!D587,"")</f>
        <v/>
      </c>
      <c r="E587" s="18" t="str">
        <f>IF(PROSPECT!G587,PROSPECT!E587,"")</f>
        <v/>
      </c>
      <c r="F587" s="18" t="str">
        <f>IF(PROSPECT!G587,PROSPECT!F587,"")</f>
        <v/>
      </c>
      <c r="G587" s="77"/>
      <c r="H587" s="78"/>
      <c r="I587" s="78"/>
      <c r="J587" s="79"/>
    </row>
    <row r="588" spans="1:10" ht="13.2">
      <c r="A588" s="75" t="str">
        <f>IF(PROSPECT!G588,PROSPECT!A588,"")</f>
        <v/>
      </c>
      <c r="B588" s="75" t="str">
        <f>IF(PROSPECT!G588,PROSPECT!B588,"")</f>
        <v/>
      </c>
      <c r="C588" s="18" t="str">
        <f>IF(PROSPECT!G588,PROSPECT!C588,"")</f>
        <v/>
      </c>
      <c r="D588" s="18" t="str">
        <f>IF(PROSPECT!G588,PROSPECT!D588,"")</f>
        <v/>
      </c>
      <c r="E588" s="18" t="str">
        <f>IF(PROSPECT!G588,PROSPECT!E588,"")</f>
        <v/>
      </c>
      <c r="F588" s="18" t="str">
        <f>IF(PROSPECT!G588,PROSPECT!F588,"")</f>
        <v/>
      </c>
      <c r="G588" s="77"/>
      <c r="H588" s="78"/>
      <c r="I588" s="78"/>
      <c r="J588" s="79"/>
    </row>
    <row r="589" spans="1:10" ht="13.2">
      <c r="A589" s="75" t="str">
        <f>IF(PROSPECT!G589,PROSPECT!A589,"")</f>
        <v/>
      </c>
      <c r="B589" s="75" t="str">
        <f>IF(PROSPECT!G589,PROSPECT!B589,"")</f>
        <v/>
      </c>
      <c r="C589" s="18" t="str">
        <f>IF(PROSPECT!G589,PROSPECT!C589,"")</f>
        <v/>
      </c>
      <c r="D589" s="18" t="str">
        <f>IF(PROSPECT!G589,PROSPECT!D589,"")</f>
        <v/>
      </c>
      <c r="E589" s="18" t="str">
        <f>IF(PROSPECT!G589,PROSPECT!E589,"")</f>
        <v/>
      </c>
      <c r="F589" s="18" t="str">
        <f>IF(PROSPECT!G589,PROSPECT!F589,"")</f>
        <v/>
      </c>
      <c r="G589" s="77"/>
      <c r="H589" s="78"/>
      <c r="I589" s="78"/>
      <c r="J589" s="79"/>
    </row>
    <row r="590" spans="1:10" ht="13.2">
      <c r="A590" s="75" t="str">
        <f>IF(PROSPECT!G590,PROSPECT!A590,"")</f>
        <v/>
      </c>
      <c r="B590" s="75" t="str">
        <f>IF(PROSPECT!G590,PROSPECT!B590,"")</f>
        <v/>
      </c>
      <c r="C590" s="18" t="str">
        <f>IF(PROSPECT!G590,PROSPECT!C590,"")</f>
        <v/>
      </c>
      <c r="D590" s="18" t="str">
        <f>IF(PROSPECT!G590,PROSPECT!D590,"")</f>
        <v/>
      </c>
      <c r="E590" s="18" t="str">
        <f>IF(PROSPECT!G590,PROSPECT!E590,"")</f>
        <v/>
      </c>
      <c r="F590" s="18" t="str">
        <f>IF(PROSPECT!G590,PROSPECT!F590,"")</f>
        <v/>
      </c>
      <c r="G590" s="77"/>
      <c r="H590" s="78"/>
      <c r="I590" s="78"/>
      <c r="J590" s="79"/>
    </row>
    <row r="591" spans="1:10" ht="13.2">
      <c r="A591" s="75" t="str">
        <f>IF(PROSPECT!G591,PROSPECT!A591,"")</f>
        <v/>
      </c>
      <c r="B591" s="75" t="str">
        <f>IF(PROSPECT!G591,PROSPECT!B591,"")</f>
        <v/>
      </c>
      <c r="C591" s="18" t="str">
        <f>IF(PROSPECT!G591,PROSPECT!C591,"")</f>
        <v/>
      </c>
      <c r="D591" s="18" t="str">
        <f>IF(PROSPECT!G591,PROSPECT!D591,"")</f>
        <v/>
      </c>
      <c r="E591" s="18" t="str">
        <f>IF(PROSPECT!G591,PROSPECT!E591,"")</f>
        <v/>
      </c>
      <c r="F591" s="18" t="str">
        <f>IF(PROSPECT!G591,PROSPECT!F591,"")</f>
        <v/>
      </c>
      <c r="G591" s="77"/>
      <c r="H591" s="78"/>
      <c r="I591" s="78"/>
      <c r="J591" s="79"/>
    </row>
    <row r="592" spans="1:10" ht="13.2">
      <c r="A592" s="75" t="str">
        <f>IF(PROSPECT!G592,PROSPECT!A592,"")</f>
        <v/>
      </c>
      <c r="B592" s="75" t="str">
        <f>IF(PROSPECT!G592,PROSPECT!B592,"")</f>
        <v/>
      </c>
      <c r="C592" s="18" t="str">
        <f>IF(PROSPECT!G592,PROSPECT!C592,"")</f>
        <v/>
      </c>
      <c r="D592" s="18" t="str">
        <f>IF(PROSPECT!G592,PROSPECT!D592,"")</f>
        <v/>
      </c>
      <c r="E592" s="18" t="str">
        <f>IF(PROSPECT!G592,PROSPECT!E592,"")</f>
        <v/>
      </c>
      <c r="F592" s="18" t="str">
        <f>IF(PROSPECT!G592,PROSPECT!F592,"")</f>
        <v/>
      </c>
      <c r="G592" s="77"/>
      <c r="H592" s="78"/>
      <c r="I592" s="78"/>
      <c r="J592" s="79"/>
    </row>
    <row r="593" spans="1:10" ht="13.2">
      <c r="A593" s="75" t="str">
        <f>IF(PROSPECT!G593,PROSPECT!A593,"")</f>
        <v/>
      </c>
      <c r="B593" s="75" t="str">
        <f>IF(PROSPECT!G593,PROSPECT!B593,"")</f>
        <v/>
      </c>
      <c r="C593" s="18" t="str">
        <f>IF(PROSPECT!G593,PROSPECT!C593,"")</f>
        <v/>
      </c>
      <c r="D593" s="18" t="str">
        <f>IF(PROSPECT!G593,PROSPECT!D593,"")</f>
        <v/>
      </c>
      <c r="E593" s="18" t="str">
        <f>IF(PROSPECT!G593,PROSPECT!E593,"")</f>
        <v/>
      </c>
      <c r="F593" s="18" t="str">
        <f>IF(PROSPECT!G593,PROSPECT!F593,"")</f>
        <v/>
      </c>
      <c r="G593" s="77"/>
      <c r="H593" s="78"/>
      <c r="I593" s="78"/>
      <c r="J593" s="79"/>
    </row>
    <row r="594" spans="1:10" ht="13.2">
      <c r="A594" s="75" t="str">
        <f>IF(PROSPECT!G594,PROSPECT!A594,"")</f>
        <v/>
      </c>
      <c r="B594" s="75" t="str">
        <f>IF(PROSPECT!G594,PROSPECT!B594,"")</f>
        <v/>
      </c>
      <c r="C594" s="18" t="str">
        <f>IF(PROSPECT!G594,PROSPECT!C594,"")</f>
        <v/>
      </c>
      <c r="D594" s="18" t="str">
        <f>IF(PROSPECT!G594,PROSPECT!D594,"")</f>
        <v/>
      </c>
      <c r="E594" s="18" t="str">
        <f>IF(PROSPECT!G594,PROSPECT!E594,"")</f>
        <v/>
      </c>
      <c r="F594" s="18" t="str">
        <f>IF(PROSPECT!G594,PROSPECT!F594,"")</f>
        <v/>
      </c>
      <c r="G594" s="77"/>
      <c r="H594" s="78"/>
      <c r="I594" s="78"/>
      <c r="J594" s="79"/>
    </row>
    <row r="595" spans="1:10" ht="13.2">
      <c r="A595" s="75" t="str">
        <f>IF(PROSPECT!G595,PROSPECT!A595,"")</f>
        <v/>
      </c>
      <c r="B595" s="75" t="str">
        <f>IF(PROSPECT!G595,PROSPECT!B595,"")</f>
        <v/>
      </c>
      <c r="C595" s="18" t="str">
        <f>IF(PROSPECT!G595,PROSPECT!C595,"")</f>
        <v/>
      </c>
      <c r="D595" s="18" t="str">
        <f>IF(PROSPECT!G595,PROSPECT!D595,"")</f>
        <v/>
      </c>
      <c r="E595" s="18" t="str">
        <f>IF(PROSPECT!G595,PROSPECT!E595,"")</f>
        <v/>
      </c>
      <c r="F595" s="18" t="str">
        <f>IF(PROSPECT!G595,PROSPECT!F595,"")</f>
        <v/>
      </c>
      <c r="G595" s="77"/>
      <c r="H595" s="78"/>
      <c r="I595" s="78"/>
      <c r="J595" s="79"/>
    </row>
    <row r="596" spans="1:10" ht="13.2">
      <c r="A596" s="75" t="str">
        <f>IF(PROSPECT!G596,PROSPECT!A596,"")</f>
        <v/>
      </c>
      <c r="B596" s="75" t="str">
        <f>IF(PROSPECT!G596,PROSPECT!B596,"")</f>
        <v/>
      </c>
      <c r="C596" s="18" t="str">
        <f>IF(PROSPECT!G596,PROSPECT!C596,"")</f>
        <v/>
      </c>
      <c r="D596" s="18" t="str">
        <f>IF(PROSPECT!G596,PROSPECT!D596,"")</f>
        <v/>
      </c>
      <c r="E596" s="18" t="str">
        <f>IF(PROSPECT!G596,PROSPECT!E596,"")</f>
        <v/>
      </c>
      <c r="F596" s="18" t="str">
        <f>IF(PROSPECT!G596,PROSPECT!F596,"")</f>
        <v/>
      </c>
      <c r="G596" s="77"/>
      <c r="H596" s="78"/>
      <c r="I596" s="78"/>
      <c r="J596" s="79"/>
    </row>
    <row r="597" spans="1:10" ht="13.2">
      <c r="A597" s="75" t="str">
        <f>IF(PROSPECT!G597,PROSPECT!A597,"")</f>
        <v/>
      </c>
      <c r="B597" s="75" t="str">
        <f>IF(PROSPECT!G597,PROSPECT!B597,"")</f>
        <v/>
      </c>
      <c r="C597" s="18" t="str">
        <f>IF(PROSPECT!G597,PROSPECT!C597,"")</f>
        <v/>
      </c>
      <c r="D597" s="18" t="str">
        <f>IF(PROSPECT!G597,PROSPECT!D597,"")</f>
        <v/>
      </c>
      <c r="E597" s="18" t="str">
        <f>IF(PROSPECT!G597,PROSPECT!E597,"")</f>
        <v/>
      </c>
      <c r="F597" s="18" t="str">
        <f>IF(PROSPECT!G597,PROSPECT!F597,"")</f>
        <v/>
      </c>
      <c r="G597" s="77"/>
      <c r="H597" s="78"/>
      <c r="I597" s="78"/>
      <c r="J597" s="79"/>
    </row>
    <row r="598" spans="1:10" ht="13.2">
      <c r="A598" s="75" t="str">
        <f>IF(PROSPECT!G598,PROSPECT!A598,"")</f>
        <v/>
      </c>
      <c r="B598" s="75" t="str">
        <f>IF(PROSPECT!G598,PROSPECT!B598,"")</f>
        <v/>
      </c>
      <c r="C598" s="18" t="str">
        <f>IF(PROSPECT!G598,PROSPECT!C598,"")</f>
        <v/>
      </c>
      <c r="D598" s="18" t="str">
        <f>IF(PROSPECT!G598,PROSPECT!D598,"")</f>
        <v/>
      </c>
      <c r="E598" s="18" t="str">
        <f>IF(PROSPECT!G598,PROSPECT!E598,"")</f>
        <v/>
      </c>
      <c r="F598" s="18" t="str">
        <f>IF(PROSPECT!G598,PROSPECT!F598,"")</f>
        <v/>
      </c>
      <c r="G598" s="77"/>
      <c r="H598" s="78"/>
      <c r="I598" s="78"/>
      <c r="J598" s="79"/>
    </row>
    <row r="599" spans="1:10" ht="13.2">
      <c r="A599" s="75" t="str">
        <f>IF(PROSPECT!G599,PROSPECT!A599,"")</f>
        <v/>
      </c>
      <c r="B599" s="75" t="str">
        <f>IF(PROSPECT!G599,PROSPECT!B599,"")</f>
        <v/>
      </c>
      <c r="C599" s="18" t="str">
        <f>IF(PROSPECT!G599,PROSPECT!C599,"")</f>
        <v/>
      </c>
      <c r="D599" s="18" t="str">
        <f>IF(PROSPECT!G599,PROSPECT!D599,"")</f>
        <v/>
      </c>
      <c r="E599" s="18" t="str">
        <f>IF(PROSPECT!G599,PROSPECT!E599,"")</f>
        <v/>
      </c>
      <c r="F599" s="18" t="str">
        <f>IF(PROSPECT!G599,PROSPECT!F599,"")</f>
        <v/>
      </c>
      <c r="G599" s="77"/>
      <c r="H599" s="78"/>
      <c r="I599" s="78"/>
      <c r="J599" s="79"/>
    </row>
    <row r="600" spans="1:10" ht="13.2">
      <c r="A600" s="75" t="str">
        <f>IF(PROSPECT!G600,PROSPECT!A600,"")</f>
        <v/>
      </c>
      <c r="B600" s="75" t="str">
        <f>IF(PROSPECT!G600,PROSPECT!B600,"")</f>
        <v/>
      </c>
      <c r="C600" s="18" t="str">
        <f>IF(PROSPECT!G600,PROSPECT!C600,"")</f>
        <v/>
      </c>
      <c r="D600" s="18" t="str">
        <f>IF(PROSPECT!G600,PROSPECT!D600,"")</f>
        <v/>
      </c>
      <c r="E600" s="18" t="str">
        <f>IF(PROSPECT!G600,PROSPECT!E600,"")</f>
        <v/>
      </c>
      <c r="F600" s="18" t="str">
        <f>IF(PROSPECT!G600,PROSPECT!F600,"")</f>
        <v/>
      </c>
      <c r="G600" s="77"/>
      <c r="H600" s="78"/>
      <c r="I600" s="78"/>
      <c r="J600" s="79"/>
    </row>
    <row r="601" spans="1:10" ht="13.2">
      <c r="A601" s="75" t="str">
        <f>IF(PROSPECT!G601,PROSPECT!A601,"")</f>
        <v/>
      </c>
      <c r="B601" s="75" t="str">
        <f>IF(PROSPECT!G601,PROSPECT!B601,"")</f>
        <v/>
      </c>
      <c r="C601" s="18" t="str">
        <f>IF(PROSPECT!G601,PROSPECT!C601,"")</f>
        <v/>
      </c>
      <c r="D601" s="18" t="str">
        <f>IF(PROSPECT!G601,PROSPECT!D601,"")</f>
        <v/>
      </c>
      <c r="E601" s="18" t="str">
        <f>IF(PROSPECT!G601,PROSPECT!E601,"")</f>
        <v/>
      </c>
      <c r="F601" s="18" t="str">
        <f>IF(PROSPECT!G601,PROSPECT!F601,"")</f>
        <v/>
      </c>
      <c r="G601" s="77"/>
      <c r="H601" s="78"/>
      <c r="I601" s="78"/>
      <c r="J601" s="79"/>
    </row>
    <row r="602" spans="1:10" ht="13.2">
      <c r="A602" s="75" t="str">
        <f>IF(PROSPECT!G602,PROSPECT!A602,"")</f>
        <v/>
      </c>
      <c r="B602" s="75" t="str">
        <f>IF(PROSPECT!G602,PROSPECT!B602,"")</f>
        <v/>
      </c>
      <c r="C602" s="18" t="str">
        <f>IF(PROSPECT!G602,PROSPECT!C602,"")</f>
        <v/>
      </c>
      <c r="D602" s="18" t="str">
        <f>IF(PROSPECT!G602,PROSPECT!D602,"")</f>
        <v/>
      </c>
      <c r="E602" s="18" t="str">
        <f>IF(PROSPECT!G602,PROSPECT!E602,"")</f>
        <v/>
      </c>
      <c r="F602" s="18" t="str">
        <f>IF(PROSPECT!G602,PROSPECT!F602,"")</f>
        <v/>
      </c>
      <c r="G602" s="77"/>
      <c r="H602" s="78"/>
      <c r="I602" s="78"/>
      <c r="J602" s="79"/>
    </row>
    <row r="603" spans="1:10" ht="13.2">
      <c r="A603" s="75" t="str">
        <f>IF(PROSPECT!G603,PROSPECT!A603,"")</f>
        <v/>
      </c>
      <c r="B603" s="75" t="str">
        <f>IF(PROSPECT!G603,PROSPECT!B603,"")</f>
        <v/>
      </c>
      <c r="C603" s="18" t="str">
        <f>IF(PROSPECT!G603,PROSPECT!C603,"")</f>
        <v/>
      </c>
      <c r="D603" s="18" t="str">
        <f>IF(PROSPECT!G603,PROSPECT!D603,"")</f>
        <v/>
      </c>
      <c r="E603" s="18" t="str">
        <f>IF(PROSPECT!G603,PROSPECT!E603,"")</f>
        <v/>
      </c>
      <c r="F603" s="18" t="str">
        <f>IF(PROSPECT!G603,PROSPECT!F603,"")</f>
        <v/>
      </c>
      <c r="G603" s="77"/>
      <c r="H603" s="78"/>
      <c r="I603" s="78"/>
      <c r="J603" s="79"/>
    </row>
    <row r="604" spans="1:10" ht="13.2">
      <c r="A604" s="75" t="str">
        <f>IF(PROSPECT!G604,PROSPECT!A604,"")</f>
        <v/>
      </c>
      <c r="B604" s="75" t="str">
        <f>IF(PROSPECT!G604,PROSPECT!B604,"")</f>
        <v/>
      </c>
      <c r="C604" s="18" t="str">
        <f>IF(PROSPECT!G604,PROSPECT!C604,"")</f>
        <v/>
      </c>
      <c r="D604" s="18" t="str">
        <f>IF(PROSPECT!G604,PROSPECT!D604,"")</f>
        <v/>
      </c>
      <c r="E604" s="18" t="str">
        <f>IF(PROSPECT!G604,PROSPECT!E604,"")</f>
        <v/>
      </c>
      <c r="F604" s="18" t="str">
        <f>IF(PROSPECT!G604,PROSPECT!F604,"")</f>
        <v/>
      </c>
      <c r="G604" s="77"/>
      <c r="H604" s="78"/>
      <c r="I604" s="78"/>
      <c r="J604" s="79"/>
    </row>
    <row r="605" spans="1:10" ht="13.2">
      <c r="A605" s="75" t="str">
        <f>IF(PROSPECT!G605,PROSPECT!A605,"")</f>
        <v/>
      </c>
      <c r="B605" s="75" t="str">
        <f>IF(PROSPECT!G605,PROSPECT!B605,"")</f>
        <v/>
      </c>
      <c r="C605" s="18" t="str">
        <f>IF(PROSPECT!G605,PROSPECT!C605,"")</f>
        <v/>
      </c>
      <c r="D605" s="18" t="str">
        <f>IF(PROSPECT!G605,PROSPECT!D605,"")</f>
        <v/>
      </c>
      <c r="E605" s="18" t="str">
        <f>IF(PROSPECT!G605,PROSPECT!E605,"")</f>
        <v/>
      </c>
      <c r="F605" s="18" t="str">
        <f>IF(PROSPECT!G605,PROSPECT!F605,"")</f>
        <v/>
      </c>
      <c r="G605" s="77"/>
      <c r="H605" s="78"/>
      <c r="I605" s="78"/>
      <c r="J605" s="79"/>
    </row>
    <row r="606" spans="1:10" ht="13.2">
      <c r="A606" s="75" t="str">
        <f>IF(PROSPECT!G606,PROSPECT!A606,"")</f>
        <v/>
      </c>
      <c r="B606" s="75" t="str">
        <f>IF(PROSPECT!G606,PROSPECT!B606,"")</f>
        <v/>
      </c>
      <c r="C606" s="18" t="str">
        <f>IF(PROSPECT!G606,PROSPECT!C606,"")</f>
        <v/>
      </c>
      <c r="D606" s="18" t="str">
        <f>IF(PROSPECT!G606,PROSPECT!D606,"")</f>
        <v/>
      </c>
      <c r="E606" s="18" t="str">
        <f>IF(PROSPECT!G606,PROSPECT!E606,"")</f>
        <v/>
      </c>
      <c r="F606" s="18" t="str">
        <f>IF(PROSPECT!G606,PROSPECT!F606,"")</f>
        <v/>
      </c>
      <c r="G606" s="77"/>
      <c r="H606" s="78"/>
      <c r="I606" s="78"/>
      <c r="J606" s="79"/>
    </row>
    <row r="607" spans="1:10" ht="13.2">
      <c r="A607" s="75" t="str">
        <f>IF(PROSPECT!G607,PROSPECT!A607,"")</f>
        <v/>
      </c>
      <c r="B607" s="75" t="str">
        <f>IF(PROSPECT!G607,PROSPECT!B607,"")</f>
        <v/>
      </c>
      <c r="C607" s="18" t="str">
        <f>IF(PROSPECT!G607,PROSPECT!C607,"")</f>
        <v/>
      </c>
      <c r="D607" s="18" t="str">
        <f>IF(PROSPECT!G607,PROSPECT!D607,"")</f>
        <v/>
      </c>
      <c r="E607" s="18" t="str">
        <f>IF(PROSPECT!G607,PROSPECT!E607,"")</f>
        <v/>
      </c>
      <c r="F607" s="18" t="str">
        <f>IF(PROSPECT!G607,PROSPECT!F607,"")</f>
        <v/>
      </c>
      <c r="G607" s="77"/>
      <c r="H607" s="78"/>
      <c r="I607" s="78"/>
      <c r="J607" s="79"/>
    </row>
    <row r="608" spans="1:10" ht="13.2">
      <c r="A608" s="75" t="str">
        <f>IF(PROSPECT!G608,PROSPECT!A608,"")</f>
        <v/>
      </c>
      <c r="B608" s="75" t="str">
        <f>IF(PROSPECT!G608,PROSPECT!B608,"")</f>
        <v/>
      </c>
      <c r="C608" s="18" t="str">
        <f>IF(PROSPECT!G608,PROSPECT!C608,"")</f>
        <v/>
      </c>
      <c r="D608" s="18" t="str">
        <f>IF(PROSPECT!G608,PROSPECT!D608,"")</f>
        <v/>
      </c>
      <c r="E608" s="18" t="str">
        <f>IF(PROSPECT!G608,PROSPECT!E608,"")</f>
        <v/>
      </c>
      <c r="F608" s="18" t="str">
        <f>IF(PROSPECT!G608,PROSPECT!F608,"")</f>
        <v/>
      </c>
      <c r="G608" s="77"/>
      <c r="H608" s="78"/>
      <c r="I608" s="78"/>
      <c r="J608" s="79"/>
    </row>
    <row r="609" spans="1:10" ht="13.2">
      <c r="A609" s="75" t="str">
        <f>IF(PROSPECT!G609,PROSPECT!A609,"")</f>
        <v/>
      </c>
      <c r="B609" s="75" t="str">
        <f>IF(PROSPECT!G609,PROSPECT!B609,"")</f>
        <v/>
      </c>
      <c r="C609" s="18" t="str">
        <f>IF(PROSPECT!G609,PROSPECT!C609,"")</f>
        <v/>
      </c>
      <c r="D609" s="18" t="str">
        <f>IF(PROSPECT!G609,PROSPECT!D609,"")</f>
        <v/>
      </c>
      <c r="E609" s="18" t="str">
        <f>IF(PROSPECT!G609,PROSPECT!E609,"")</f>
        <v/>
      </c>
      <c r="F609" s="18" t="str">
        <f>IF(PROSPECT!G609,PROSPECT!F609,"")</f>
        <v/>
      </c>
      <c r="G609" s="77"/>
      <c r="H609" s="78"/>
      <c r="I609" s="78"/>
      <c r="J609" s="79"/>
    </row>
    <row r="610" spans="1:10" ht="13.2">
      <c r="A610" s="75" t="str">
        <f>IF(PROSPECT!G610,PROSPECT!A610,"")</f>
        <v/>
      </c>
      <c r="B610" s="75" t="str">
        <f>IF(PROSPECT!G610,PROSPECT!B610,"")</f>
        <v/>
      </c>
      <c r="C610" s="18" t="str">
        <f>IF(PROSPECT!G610,PROSPECT!C610,"")</f>
        <v/>
      </c>
      <c r="D610" s="18" t="str">
        <f>IF(PROSPECT!G610,PROSPECT!D610,"")</f>
        <v/>
      </c>
      <c r="E610" s="18" t="str">
        <f>IF(PROSPECT!G610,PROSPECT!E610,"")</f>
        <v/>
      </c>
      <c r="F610" s="18" t="str">
        <f>IF(PROSPECT!G610,PROSPECT!F610,"")</f>
        <v/>
      </c>
      <c r="G610" s="77"/>
      <c r="H610" s="78"/>
      <c r="I610" s="78"/>
      <c r="J610" s="79"/>
    </row>
    <row r="611" spans="1:10" ht="13.2">
      <c r="A611" s="75" t="str">
        <f>IF(PROSPECT!G611,PROSPECT!A611,"")</f>
        <v/>
      </c>
      <c r="B611" s="75" t="str">
        <f>IF(PROSPECT!G611,PROSPECT!B611,"")</f>
        <v/>
      </c>
      <c r="C611" s="18" t="str">
        <f>IF(PROSPECT!G611,PROSPECT!C611,"")</f>
        <v/>
      </c>
      <c r="D611" s="18" t="str">
        <f>IF(PROSPECT!G611,PROSPECT!D611,"")</f>
        <v/>
      </c>
      <c r="E611" s="18" t="str">
        <f>IF(PROSPECT!G611,PROSPECT!E611,"")</f>
        <v/>
      </c>
      <c r="F611" s="18" t="str">
        <f>IF(PROSPECT!G611,PROSPECT!F611,"")</f>
        <v/>
      </c>
      <c r="G611" s="77"/>
      <c r="H611" s="78"/>
      <c r="I611" s="78"/>
      <c r="J611" s="79"/>
    </row>
    <row r="612" spans="1:10" ht="13.2">
      <c r="A612" s="75" t="str">
        <f>IF(PROSPECT!G612,PROSPECT!A612,"")</f>
        <v/>
      </c>
      <c r="B612" s="75" t="str">
        <f>IF(PROSPECT!G612,PROSPECT!B612,"")</f>
        <v/>
      </c>
      <c r="C612" s="18" t="str">
        <f>IF(PROSPECT!G612,PROSPECT!C612,"")</f>
        <v/>
      </c>
      <c r="D612" s="18" t="str">
        <f>IF(PROSPECT!G612,PROSPECT!D612,"")</f>
        <v/>
      </c>
      <c r="E612" s="18" t="str">
        <f>IF(PROSPECT!G612,PROSPECT!E612,"")</f>
        <v/>
      </c>
      <c r="F612" s="18" t="str">
        <f>IF(PROSPECT!G612,PROSPECT!F612,"")</f>
        <v/>
      </c>
      <c r="G612" s="77"/>
      <c r="H612" s="78"/>
      <c r="I612" s="78"/>
      <c r="J612" s="79"/>
    </row>
    <row r="613" spans="1:10" ht="13.2">
      <c r="A613" s="75" t="str">
        <f>IF(PROSPECT!G613,PROSPECT!A613,"")</f>
        <v/>
      </c>
      <c r="B613" s="75" t="str">
        <f>IF(PROSPECT!G613,PROSPECT!B613,"")</f>
        <v/>
      </c>
      <c r="C613" s="18" t="str">
        <f>IF(PROSPECT!G613,PROSPECT!C613,"")</f>
        <v/>
      </c>
      <c r="D613" s="18" t="str">
        <f>IF(PROSPECT!G613,PROSPECT!D613,"")</f>
        <v/>
      </c>
      <c r="E613" s="18" t="str">
        <f>IF(PROSPECT!G613,PROSPECT!E613,"")</f>
        <v/>
      </c>
      <c r="F613" s="18" t="str">
        <f>IF(PROSPECT!G613,PROSPECT!F613,"")</f>
        <v/>
      </c>
      <c r="G613" s="77"/>
      <c r="H613" s="78"/>
      <c r="I613" s="78"/>
      <c r="J613" s="79"/>
    </row>
    <row r="614" spans="1:10" ht="13.2">
      <c r="A614" s="75" t="str">
        <f>IF(PROSPECT!G614,PROSPECT!A614,"")</f>
        <v/>
      </c>
      <c r="B614" s="75" t="str">
        <f>IF(PROSPECT!G614,PROSPECT!B614,"")</f>
        <v/>
      </c>
      <c r="C614" s="18" t="str">
        <f>IF(PROSPECT!G614,PROSPECT!C614,"")</f>
        <v/>
      </c>
      <c r="D614" s="18" t="str">
        <f>IF(PROSPECT!G614,PROSPECT!D614,"")</f>
        <v/>
      </c>
      <c r="E614" s="18" t="str">
        <f>IF(PROSPECT!G614,PROSPECT!E614,"")</f>
        <v/>
      </c>
      <c r="F614" s="18" t="str">
        <f>IF(PROSPECT!G614,PROSPECT!F614,"")</f>
        <v/>
      </c>
      <c r="G614" s="77"/>
      <c r="H614" s="78"/>
      <c r="I614" s="78"/>
      <c r="J614" s="79"/>
    </row>
    <row r="615" spans="1:10" ht="13.2">
      <c r="A615" s="75" t="str">
        <f>IF(PROSPECT!G615,PROSPECT!A615,"")</f>
        <v/>
      </c>
      <c r="B615" s="75" t="str">
        <f>IF(PROSPECT!G615,PROSPECT!B615,"")</f>
        <v/>
      </c>
      <c r="C615" s="18" t="str">
        <f>IF(PROSPECT!G615,PROSPECT!C615,"")</f>
        <v/>
      </c>
      <c r="D615" s="18" t="str">
        <f>IF(PROSPECT!G615,PROSPECT!D615,"")</f>
        <v/>
      </c>
      <c r="E615" s="18" t="str">
        <f>IF(PROSPECT!G615,PROSPECT!E615,"")</f>
        <v/>
      </c>
      <c r="F615" s="18" t="str">
        <f>IF(PROSPECT!G615,PROSPECT!F615,"")</f>
        <v/>
      </c>
      <c r="G615" s="77"/>
      <c r="H615" s="78"/>
      <c r="I615" s="78"/>
      <c r="J615" s="79"/>
    </row>
    <row r="616" spans="1:10" ht="13.2">
      <c r="A616" s="75" t="str">
        <f>IF(PROSPECT!G616,PROSPECT!A616,"")</f>
        <v/>
      </c>
      <c r="B616" s="75" t="str">
        <f>IF(PROSPECT!G616,PROSPECT!B616,"")</f>
        <v/>
      </c>
      <c r="C616" s="18" t="str">
        <f>IF(PROSPECT!G616,PROSPECT!C616,"")</f>
        <v/>
      </c>
      <c r="D616" s="18" t="str">
        <f>IF(PROSPECT!G616,PROSPECT!D616,"")</f>
        <v/>
      </c>
      <c r="E616" s="18" t="str">
        <f>IF(PROSPECT!G616,PROSPECT!E616,"")</f>
        <v/>
      </c>
      <c r="F616" s="18" t="str">
        <f>IF(PROSPECT!G616,PROSPECT!F616,"")</f>
        <v/>
      </c>
      <c r="G616" s="77"/>
      <c r="H616" s="78"/>
      <c r="I616" s="78"/>
      <c r="J616" s="79"/>
    </row>
    <row r="617" spans="1:10" ht="13.2">
      <c r="A617" s="75" t="str">
        <f>IF(PROSPECT!G617,PROSPECT!A617,"")</f>
        <v>SG616</v>
      </c>
      <c r="B617" s="75" t="str">
        <f>IF(PROSPECT!G617,PROSPECT!B617,"")</f>
        <v>Drops Pub</v>
      </c>
      <c r="C617" s="18" t="str">
        <f>IF(PROSPECT!G617,PROSPECT!C617,"")</f>
        <v>Pub</v>
      </c>
      <c r="D617" s="18" t="str">
        <f>IF(PROSPECT!G617,PROSPECT!D617,"")</f>
        <v>Anh Thái</v>
      </c>
      <c r="E617" s="76" t="str">
        <f>IF(PROSPECT!G617,PROSPECT!E617,"")</f>
        <v>0943234789</v>
      </c>
      <c r="F617" s="18" t="str">
        <f>IF(PROSPECT!G617,PROSPECT!F617,"")</f>
        <v>dropspub@gmail.com</v>
      </c>
      <c r="G617" s="77"/>
      <c r="H617" s="78"/>
      <c r="I617" s="78"/>
      <c r="J617" s="79" t="s">
        <v>2868</v>
      </c>
    </row>
    <row r="618" spans="1:10" ht="13.2">
      <c r="A618" s="75" t="str">
        <f>IF(PROSPECT!G618,PROSPECT!A618,"")</f>
        <v/>
      </c>
      <c r="B618" s="75" t="str">
        <f>IF(PROSPECT!G618,PROSPECT!B618,"")</f>
        <v/>
      </c>
      <c r="C618" s="18" t="str">
        <f>IF(PROSPECT!G618,PROSPECT!C618,"")</f>
        <v/>
      </c>
      <c r="D618" s="18" t="str">
        <f>IF(PROSPECT!G618,PROSPECT!D618,"")</f>
        <v/>
      </c>
      <c r="E618" s="18" t="str">
        <f>IF(PROSPECT!G618,PROSPECT!E618,"")</f>
        <v/>
      </c>
      <c r="F618" s="18" t="str">
        <f>IF(PROSPECT!G618,PROSPECT!F618,"")</f>
        <v/>
      </c>
      <c r="G618" s="77"/>
      <c r="H618" s="78"/>
      <c r="I618" s="78"/>
      <c r="J618" s="79"/>
    </row>
    <row r="619" spans="1:10" ht="13.2">
      <c r="A619" s="75" t="str">
        <f>IF(PROSPECT!G619,PROSPECT!A619,"")</f>
        <v/>
      </c>
      <c r="B619" s="75" t="str">
        <f>IF(PROSPECT!G619,PROSPECT!B619,"")</f>
        <v/>
      </c>
      <c r="C619" s="18" t="str">
        <f>IF(PROSPECT!G619,PROSPECT!C619,"")</f>
        <v/>
      </c>
      <c r="D619" s="18" t="str">
        <f>IF(PROSPECT!G619,PROSPECT!D619,"")</f>
        <v/>
      </c>
      <c r="E619" s="18" t="str">
        <f>IF(PROSPECT!G619,PROSPECT!E619,"")</f>
        <v/>
      </c>
      <c r="F619" s="18" t="str">
        <f>IF(PROSPECT!G619,PROSPECT!F619,"")</f>
        <v/>
      </c>
      <c r="G619" s="77"/>
      <c r="H619" s="78"/>
      <c r="I619" s="78"/>
      <c r="J619" s="79"/>
    </row>
    <row r="620" spans="1:10" ht="13.2">
      <c r="A620" s="75" t="str">
        <f>IF(PROSPECT!G620,PROSPECT!A620,"")</f>
        <v/>
      </c>
      <c r="B620" s="75" t="str">
        <f>IF(PROSPECT!G620,PROSPECT!B620,"")</f>
        <v/>
      </c>
      <c r="C620" s="18" t="str">
        <f>IF(PROSPECT!G620,PROSPECT!C620,"")</f>
        <v/>
      </c>
      <c r="D620" s="18" t="str">
        <f>IF(PROSPECT!G620,PROSPECT!D620,"")</f>
        <v/>
      </c>
      <c r="E620" s="18" t="str">
        <f>IF(PROSPECT!G620,PROSPECT!E620,"")</f>
        <v/>
      </c>
      <c r="F620" s="18" t="str">
        <f>IF(PROSPECT!G620,PROSPECT!F620,"")</f>
        <v/>
      </c>
      <c r="G620" s="77"/>
      <c r="H620" s="78"/>
      <c r="I620" s="78"/>
      <c r="J620" s="79"/>
    </row>
    <row r="621" spans="1:10" ht="13.2">
      <c r="A621" s="75" t="str">
        <f>IF(PROSPECT!G621,PROSPECT!A621,"")</f>
        <v>SG620</v>
      </c>
      <c r="B621" s="75" t="str">
        <f>IF(PROSPECT!G621,PROSPECT!B621,"")</f>
        <v>M Coffee</v>
      </c>
      <c r="C621" s="18" t="str">
        <f>IF(PROSPECT!G621,PROSPECT!C621,"")</f>
        <v>Coffee</v>
      </c>
      <c r="D621" s="18" t="str">
        <f>IF(PROSPECT!G621,PROSPECT!D621,"")</f>
        <v>Anh Sơn</v>
      </c>
      <c r="E621" s="76" t="str">
        <f>IF(PROSPECT!G621,PROSPECT!E621,"")</f>
        <v>937633260</v>
      </c>
      <c r="F621" s="18" t="str">
        <f>IF(PROSPECT!G621,PROSPECT!F621,"")</f>
        <v>mcoffeeshop19@gmail.com</v>
      </c>
      <c r="G621" s="77"/>
      <c r="H621" s="78"/>
      <c r="I621" s="78"/>
      <c r="J621" s="79" t="s">
        <v>2868</v>
      </c>
    </row>
    <row r="622" spans="1:10" ht="13.2">
      <c r="A622" s="75" t="str">
        <f>IF(PROSPECT!G622,PROSPECT!A622,"")</f>
        <v/>
      </c>
      <c r="B622" s="75" t="str">
        <f>IF(PROSPECT!G622,PROSPECT!B622,"")</f>
        <v/>
      </c>
      <c r="C622" s="18" t="str">
        <f>IF(PROSPECT!G622,PROSPECT!C622,"")</f>
        <v/>
      </c>
      <c r="D622" s="18" t="str">
        <f>IF(PROSPECT!G622,PROSPECT!D622,"")</f>
        <v/>
      </c>
      <c r="E622" s="18" t="str">
        <f>IF(PROSPECT!G622,PROSPECT!E622,"")</f>
        <v/>
      </c>
      <c r="F622" s="18" t="str">
        <f>IF(PROSPECT!G622,PROSPECT!F622,"")</f>
        <v/>
      </c>
      <c r="G622" s="77"/>
      <c r="H622" s="78"/>
      <c r="I622" s="78"/>
      <c r="J622" s="79"/>
    </row>
    <row r="623" spans="1:10" ht="13.2">
      <c r="A623" s="75" t="str">
        <f>IF(PROSPECT!G623,PROSPECT!A623,"")</f>
        <v/>
      </c>
      <c r="B623" s="75" t="str">
        <f>IF(PROSPECT!G623,PROSPECT!B623,"")</f>
        <v/>
      </c>
      <c r="C623" s="18" t="str">
        <f>IF(PROSPECT!G623,PROSPECT!C623,"")</f>
        <v/>
      </c>
      <c r="D623" s="18" t="str">
        <f>IF(PROSPECT!G623,PROSPECT!D623,"")</f>
        <v/>
      </c>
      <c r="E623" s="18" t="str">
        <f>IF(PROSPECT!G623,PROSPECT!E623,"")</f>
        <v/>
      </c>
      <c r="F623" s="18" t="str">
        <f>IF(PROSPECT!G623,PROSPECT!F623,"")</f>
        <v/>
      </c>
      <c r="G623" s="77"/>
      <c r="H623" s="78"/>
      <c r="I623" s="78"/>
      <c r="J623" s="79"/>
    </row>
    <row r="624" spans="1:10" ht="13.2">
      <c r="A624" s="75" t="str">
        <f>IF(PROSPECT!G624,PROSPECT!A624,"")</f>
        <v/>
      </c>
      <c r="B624" s="75" t="str">
        <f>IF(PROSPECT!G624,PROSPECT!B624,"")</f>
        <v/>
      </c>
      <c r="C624" s="18" t="str">
        <f>IF(PROSPECT!G624,PROSPECT!C624,"")</f>
        <v/>
      </c>
      <c r="D624" s="18" t="str">
        <f>IF(PROSPECT!G624,PROSPECT!D624,"")</f>
        <v/>
      </c>
      <c r="E624" s="18" t="str">
        <f>IF(PROSPECT!G624,PROSPECT!E624,"")</f>
        <v/>
      </c>
      <c r="F624" s="18" t="str">
        <f>IF(PROSPECT!G624,PROSPECT!F624,"")</f>
        <v/>
      </c>
      <c r="G624" s="77"/>
      <c r="H624" s="78"/>
      <c r="I624" s="78"/>
      <c r="J624" s="79"/>
    </row>
    <row r="625" spans="1:10" ht="13.2">
      <c r="A625" s="75" t="str">
        <f>IF(PROSPECT!G625,PROSPECT!A625,"")</f>
        <v/>
      </c>
      <c r="B625" s="75" t="str">
        <f>IF(PROSPECT!G625,PROSPECT!B625,"")</f>
        <v/>
      </c>
      <c r="C625" s="18" t="str">
        <f>IF(PROSPECT!G625,PROSPECT!C625,"")</f>
        <v/>
      </c>
      <c r="D625" s="18" t="str">
        <f>IF(PROSPECT!G625,PROSPECT!D625,"")</f>
        <v/>
      </c>
      <c r="E625" s="18" t="str">
        <f>IF(PROSPECT!G625,PROSPECT!E625,"")</f>
        <v/>
      </c>
      <c r="F625" s="18" t="str">
        <f>IF(PROSPECT!G625,PROSPECT!F625,"")</f>
        <v/>
      </c>
      <c r="G625" s="77"/>
      <c r="H625" s="78"/>
      <c r="I625" s="78"/>
      <c r="J625" s="79"/>
    </row>
    <row r="626" spans="1:10" ht="13.2">
      <c r="A626" s="75" t="str">
        <f>IF(PROSPECT!G626,PROSPECT!A626,"")</f>
        <v/>
      </c>
      <c r="B626" s="75" t="str">
        <f>IF(PROSPECT!G626,PROSPECT!B626,"")</f>
        <v/>
      </c>
      <c r="C626" s="18" t="str">
        <f>IF(PROSPECT!G626,PROSPECT!C626,"")</f>
        <v/>
      </c>
      <c r="D626" s="18" t="str">
        <f>IF(PROSPECT!G626,PROSPECT!D626,"")</f>
        <v/>
      </c>
      <c r="E626" s="18" t="str">
        <f>IF(PROSPECT!G626,PROSPECT!E626,"")</f>
        <v/>
      </c>
      <c r="F626" s="18" t="str">
        <f>IF(PROSPECT!G626,PROSPECT!F626,"")</f>
        <v/>
      </c>
      <c r="G626" s="77"/>
      <c r="H626" s="78"/>
      <c r="I626" s="78"/>
      <c r="J626" s="79"/>
    </row>
    <row r="627" spans="1:10" ht="13.2">
      <c r="A627" s="75" t="str">
        <f>IF(PROSPECT!G627,PROSPECT!A627,"")</f>
        <v/>
      </c>
      <c r="B627" s="75" t="str">
        <f>IF(PROSPECT!G627,PROSPECT!B627,"")</f>
        <v/>
      </c>
      <c r="C627" s="18" t="str">
        <f>IF(PROSPECT!G627,PROSPECT!C627,"")</f>
        <v/>
      </c>
      <c r="D627" s="18" t="str">
        <f>IF(PROSPECT!G627,PROSPECT!D627,"")</f>
        <v/>
      </c>
      <c r="E627" s="18" t="str">
        <f>IF(PROSPECT!G627,PROSPECT!E627,"")</f>
        <v/>
      </c>
      <c r="F627" s="18" t="str">
        <f>IF(PROSPECT!G627,PROSPECT!F627,"")</f>
        <v/>
      </c>
      <c r="G627" s="77"/>
      <c r="H627" s="78"/>
      <c r="I627" s="78"/>
      <c r="J627" s="79"/>
    </row>
    <row r="628" spans="1:10" ht="13.2">
      <c r="A628" s="75" t="str">
        <f>IF(PROSPECT!G628,PROSPECT!A628,"")</f>
        <v/>
      </c>
      <c r="B628" s="75" t="str">
        <f>IF(PROSPECT!G628,PROSPECT!B628,"")</f>
        <v/>
      </c>
      <c r="C628" s="18" t="str">
        <f>IF(PROSPECT!G628,PROSPECT!C628,"")</f>
        <v/>
      </c>
      <c r="D628" s="18" t="str">
        <f>IF(PROSPECT!G628,PROSPECT!D628,"")</f>
        <v/>
      </c>
      <c r="E628" s="18" t="str">
        <f>IF(PROSPECT!G628,PROSPECT!E628,"")</f>
        <v/>
      </c>
      <c r="F628" s="18" t="str">
        <f>IF(PROSPECT!G628,PROSPECT!F628,"")</f>
        <v/>
      </c>
      <c r="G628" s="77"/>
      <c r="H628" s="78"/>
      <c r="I628" s="78"/>
      <c r="J628" s="79"/>
    </row>
    <row r="629" spans="1:10" ht="13.2">
      <c r="A629" s="75" t="str">
        <f>IF(PROSPECT!G629,PROSPECT!A629,"")</f>
        <v/>
      </c>
      <c r="B629" s="75" t="str">
        <f>IF(PROSPECT!G629,PROSPECT!B629,"")</f>
        <v/>
      </c>
      <c r="C629" s="18" t="str">
        <f>IF(PROSPECT!G629,PROSPECT!C629,"")</f>
        <v/>
      </c>
      <c r="D629" s="18" t="str">
        <f>IF(PROSPECT!G629,PROSPECT!D629,"")</f>
        <v/>
      </c>
      <c r="E629" s="18" t="str">
        <f>IF(PROSPECT!G629,PROSPECT!E629,"")</f>
        <v/>
      </c>
      <c r="F629" s="18" t="str">
        <f>IF(PROSPECT!G629,PROSPECT!F629,"")</f>
        <v/>
      </c>
      <c r="G629" s="77"/>
      <c r="H629" s="78"/>
      <c r="I629" s="78"/>
      <c r="J629" s="79"/>
    </row>
    <row r="630" spans="1:10" ht="13.2">
      <c r="A630" s="75" t="str">
        <f>IF(PROSPECT!G630,PROSPECT!A630,"")</f>
        <v/>
      </c>
      <c r="B630" s="75" t="str">
        <f>IF(PROSPECT!G630,PROSPECT!B630,"")</f>
        <v/>
      </c>
      <c r="C630" s="18" t="str">
        <f>IF(PROSPECT!G630,PROSPECT!C630,"")</f>
        <v/>
      </c>
      <c r="D630" s="18" t="str">
        <f>IF(PROSPECT!G630,PROSPECT!D630,"")</f>
        <v/>
      </c>
      <c r="E630" s="18" t="str">
        <f>IF(PROSPECT!G630,PROSPECT!E630,"")</f>
        <v/>
      </c>
      <c r="F630" s="18" t="str">
        <f>IF(PROSPECT!G630,PROSPECT!F630,"")</f>
        <v/>
      </c>
      <c r="G630" s="77"/>
      <c r="H630" s="78"/>
      <c r="I630" s="78"/>
      <c r="J630" s="79"/>
    </row>
    <row r="631" spans="1:10" ht="13.2">
      <c r="A631" s="75" t="str">
        <f>IF(PROSPECT!G631,PROSPECT!A631,"")</f>
        <v/>
      </c>
      <c r="B631" s="75" t="str">
        <f>IF(PROSPECT!G631,PROSPECT!B631,"")</f>
        <v/>
      </c>
      <c r="C631" s="18" t="str">
        <f>IF(PROSPECT!G631,PROSPECT!C631,"")</f>
        <v/>
      </c>
      <c r="D631" s="18" t="str">
        <f>IF(PROSPECT!G631,PROSPECT!D631,"")</f>
        <v/>
      </c>
      <c r="E631" s="18" t="str">
        <f>IF(PROSPECT!G631,PROSPECT!E631,"")</f>
        <v/>
      </c>
      <c r="F631" s="18" t="str">
        <f>IF(PROSPECT!G631,PROSPECT!F631,"")</f>
        <v/>
      </c>
      <c r="G631" s="77"/>
      <c r="H631" s="78"/>
      <c r="I631" s="78"/>
      <c r="J631" s="79"/>
    </row>
    <row r="632" spans="1:10" ht="13.2">
      <c r="A632" s="75" t="str">
        <f>IF(PROSPECT!G632,PROSPECT!A632,"")</f>
        <v/>
      </c>
      <c r="B632" s="75" t="str">
        <f>IF(PROSPECT!G632,PROSPECT!B632,"")</f>
        <v/>
      </c>
      <c r="C632" s="18" t="str">
        <f>IF(PROSPECT!G632,PROSPECT!C632,"")</f>
        <v/>
      </c>
      <c r="D632" s="18" t="str">
        <f>IF(PROSPECT!G632,PROSPECT!D632,"")</f>
        <v/>
      </c>
      <c r="E632" s="18" t="str">
        <f>IF(PROSPECT!G632,PROSPECT!E632,"")</f>
        <v/>
      </c>
      <c r="F632" s="18" t="str">
        <f>IF(PROSPECT!G632,PROSPECT!F632,"")</f>
        <v/>
      </c>
      <c r="G632" s="77"/>
      <c r="H632" s="78"/>
      <c r="I632" s="78"/>
      <c r="J632" s="79"/>
    </row>
    <row r="633" spans="1:10" ht="13.2">
      <c r="A633" s="75" t="str">
        <f>IF(PROSPECT!G633,PROSPECT!A633,"")</f>
        <v/>
      </c>
      <c r="B633" s="75" t="str">
        <f>IF(PROSPECT!G633,PROSPECT!B633,"")</f>
        <v/>
      </c>
      <c r="C633" s="18" t="str">
        <f>IF(PROSPECT!G633,PROSPECT!C633,"")</f>
        <v/>
      </c>
      <c r="D633" s="18" t="str">
        <f>IF(PROSPECT!G633,PROSPECT!D633,"")</f>
        <v/>
      </c>
      <c r="E633" s="18" t="str">
        <f>IF(PROSPECT!G633,PROSPECT!E633,"")</f>
        <v/>
      </c>
      <c r="F633" s="18" t="str">
        <f>IF(PROSPECT!G633,PROSPECT!F633,"")</f>
        <v/>
      </c>
      <c r="G633" s="77"/>
      <c r="H633" s="78"/>
      <c r="I633" s="78"/>
      <c r="J633" s="79"/>
    </row>
    <row r="634" spans="1:10" ht="13.2">
      <c r="A634" s="75" t="str">
        <f>IF(PROSPECT!G634,PROSPECT!A634,"")</f>
        <v/>
      </c>
      <c r="B634" s="75" t="str">
        <f>IF(PROSPECT!G634,PROSPECT!B634,"")</f>
        <v/>
      </c>
      <c r="C634" s="18" t="str">
        <f>IF(PROSPECT!G634,PROSPECT!C634,"")</f>
        <v/>
      </c>
      <c r="D634" s="18" t="str">
        <f>IF(PROSPECT!G634,PROSPECT!D634,"")</f>
        <v/>
      </c>
      <c r="E634" s="18" t="str">
        <f>IF(PROSPECT!G634,PROSPECT!E634,"")</f>
        <v/>
      </c>
      <c r="F634" s="18" t="str">
        <f>IF(PROSPECT!G634,PROSPECT!F634,"")</f>
        <v/>
      </c>
      <c r="G634" s="77"/>
      <c r="H634" s="78"/>
      <c r="I634" s="78"/>
      <c r="J634" s="79"/>
    </row>
    <row r="635" spans="1:10" ht="13.2">
      <c r="A635" s="75" t="str">
        <f>IF(PROSPECT!G635,PROSPECT!A635,"")</f>
        <v/>
      </c>
      <c r="B635" s="75" t="str">
        <f>IF(PROSPECT!G635,PROSPECT!B635,"")</f>
        <v/>
      </c>
      <c r="C635" s="18" t="str">
        <f>IF(PROSPECT!G635,PROSPECT!C635,"")</f>
        <v/>
      </c>
      <c r="D635" s="18" t="str">
        <f>IF(PROSPECT!G635,PROSPECT!D635,"")</f>
        <v/>
      </c>
      <c r="E635" s="18" t="str">
        <f>IF(PROSPECT!G635,PROSPECT!E635,"")</f>
        <v/>
      </c>
      <c r="F635" s="18" t="str">
        <f>IF(PROSPECT!G635,PROSPECT!F635,"")</f>
        <v/>
      </c>
      <c r="G635" s="77"/>
      <c r="H635" s="78"/>
      <c r="I635" s="78"/>
      <c r="J635" s="79"/>
    </row>
    <row r="636" spans="1:10" ht="13.2">
      <c r="A636" s="75" t="str">
        <f>IF(PROSPECT!G636,PROSPECT!A636,"")</f>
        <v/>
      </c>
      <c r="B636" s="75" t="str">
        <f>IF(PROSPECT!G636,PROSPECT!B636,"")</f>
        <v/>
      </c>
      <c r="C636" s="18" t="str">
        <f>IF(PROSPECT!G636,PROSPECT!C636,"")</f>
        <v/>
      </c>
      <c r="D636" s="18" t="str">
        <f>IF(PROSPECT!G636,PROSPECT!D636,"")</f>
        <v/>
      </c>
      <c r="E636" s="18" t="str">
        <f>IF(PROSPECT!G636,PROSPECT!E636,"")</f>
        <v/>
      </c>
      <c r="F636" s="18" t="str">
        <f>IF(PROSPECT!G636,PROSPECT!F636,"")</f>
        <v/>
      </c>
      <c r="G636" s="77"/>
      <c r="H636" s="78"/>
      <c r="I636" s="78"/>
      <c r="J636" s="79"/>
    </row>
    <row r="637" spans="1:10" ht="13.2">
      <c r="A637" s="75" t="str">
        <f>IF(PROSPECT!G637,PROSPECT!A637,"")</f>
        <v/>
      </c>
      <c r="B637" s="75" t="str">
        <f>IF(PROSPECT!G637,PROSPECT!B637,"")</f>
        <v/>
      </c>
      <c r="C637" s="18" t="str">
        <f>IF(PROSPECT!G637,PROSPECT!C637,"")</f>
        <v/>
      </c>
      <c r="D637" s="18" t="str">
        <f>IF(PROSPECT!G637,PROSPECT!D637,"")</f>
        <v/>
      </c>
      <c r="E637" s="18" t="str">
        <f>IF(PROSPECT!G637,PROSPECT!E637,"")</f>
        <v/>
      </c>
      <c r="F637" s="18" t="str">
        <f>IF(PROSPECT!G637,PROSPECT!F637,"")</f>
        <v/>
      </c>
      <c r="G637" s="77"/>
      <c r="H637" s="78"/>
      <c r="I637" s="78"/>
      <c r="J637" s="79"/>
    </row>
    <row r="638" spans="1:10" ht="13.2">
      <c r="A638" s="75" t="str">
        <f>IF(PROSPECT!G638,PROSPECT!A638,"")</f>
        <v/>
      </c>
      <c r="B638" s="75" t="str">
        <f>IF(PROSPECT!G638,PROSPECT!B638,"")</f>
        <v/>
      </c>
      <c r="C638" s="18" t="str">
        <f>IF(PROSPECT!G638,PROSPECT!C638,"")</f>
        <v/>
      </c>
      <c r="D638" s="18" t="str">
        <f>IF(PROSPECT!G638,PROSPECT!D638,"")</f>
        <v/>
      </c>
      <c r="E638" s="18" t="str">
        <f>IF(PROSPECT!G638,PROSPECT!E638,"")</f>
        <v/>
      </c>
      <c r="F638" s="18" t="str">
        <f>IF(PROSPECT!G638,PROSPECT!F638,"")</f>
        <v/>
      </c>
      <c r="G638" s="77"/>
      <c r="H638" s="78"/>
      <c r="I638" s="78"/>
      <c r="J638" s="79"/>
    </row>
    <row r="639" spans="1:10" ht="13.2">
      <c r="A639" s="75" t="str">
        <f>IF(PROSPECT!G639,PROSPECT!A639,"")</f>
        <v/>
      </c>
      <c r="B639" s="75" t="str">
        <f>IF(PROSPECT!G639,PROSPECT!B639,"")</f>
        <v/>
      </c>
      <c r="C639" s="18" t="str">
        <f>IF(PROSPECT!G639,PROSPECT!C639,"")</f>
        <v/>
      </c>
      <c r="D639" s="18" t="str">
        <f>IF(PROSPECT!G639,PROSPECT!D639,"")</f>
        <v/>
      </c>
      <c r="E639" s="18" t="str">
        <f>IF(PROSPECT!G639,PROSPECT!E639,"")</f>
        <v/>
      </c>
      <c r="F639" s="18" t="str">
        <f>IF(PROSPECT!G639,PROSPECT!F639,"")</f>
        <v/>
      </c>
      <c r="G639" s="77"/>
      <c r="H639" s="78"/>
      <c r="I639" s="78"/>
      <c r="J639" s="79"/>
    </row>
    <row r="640" spans="1:10" ht="13.2">
      <c r="A640" s="75" t="str">
        <f>IF(PROSPECT!G640,PROSPECT!A640,"")</f>
        <v/>
      </c>
      <c r="B640" s="75" t="str">
        <f>IF(PROSPECT!G640,PROSPECT!B640,"")</f>
        <v/>
      </c>
      <c r="C640" s="18" t="str">
        <f>IF(PROSPECT!G640,PROSPECT!C640,"")</f>
        <v/>
      </c>
      <c r="D640" s="18" t="str">
        <f>IF(PROSPECT!G640,PROSPECT!D640,"")</f>
        <v/>
      </c>
      <c r="E640" s="18" t="str">
        <f>IF(PROSPECT!G640,PROSPECT!E640,"")</f>
        <v/>
      </c>
      <c r="F640" s="18" t="str">
        <f>IF(PROSPECT!G640,PROSPECT!F640,"")</f>
        <v/>
      </c>
      <c r="G640" s="77"/>
      <c r="H640" s="78"/>
      <c r="I640" s="78"/>
      <c r="J640" s="79"/>
    </row>
    <row r="641" spans="1:10" ht="13.2">
      <c r="A641" s="75" t="str">
        <f>IF(PROSPECT!G641,PROSPECT!A641,"")</f>
        <v/>
      </c>
      <c r="B641" s="75" t="str">
        <f>IF(PROSPECT!G641,PROSPECT!B641,"")</f>
        <v/>
      </c>
      <c r="C641" s="18" t="str">
        <f>IF(PROSPECT!G641,PROSPECT!C641,"")</f>
        <v/>
      </c>
      <c r="D641" s="18" t="str">
        <f>IF(PROSPECT!G641,PROSPECT!D641,"")</f>
        <v/>
      </c>
      <c r="E641" s="18" t="str">
        <f>IF(PROSPECT!G641,PROSPECT!E641,"")</f>
        <v/>
      </c>
      <c r="F641" s="18" t="str">
        <f>IF(PROSPECT!G641,PROSPECT!F641,"")</f>
        <v/>
      </c>
      <c r="G641" s="77"/>
      <c r="H641" s="78"/>
      <c r="I641" s="78"/>
      <c r="J641" s="79"/>
    </row>
    <row r="642" spans="1:10" ht="13.2">
      <c r="A642" s="75" t="str">
        <f>IF(PROSPECT!G642,PROSPECT!A642,"")</f>
        <v/>
      </c>
      <c r="B642" s="75" t="str">
        <f>IF(PROSPECT!G642,PROSPECT!B642,"")</f>
        <v/>
      </c>
      <c r="C642" s="18" t="str">
        <f>IF(PROSPECT!G642,PROSPECT!C642,"")</f>
        <v/>
      </c>
      <c r="D642" s="18" t="str">
        <f>IF(PROSPECT!G642,PROSPECT!D642,"")</f>
        <v/>
      </c>
      <c r="E642" s="18" t="str">
        <f>IF(PROSPECT!G642,PROSPECT!E642,"")</f>
        <v/>
      </c>
      <c r="F642" s="18" t="str">
        <f>IF(PROSPECT!G642,PROSPECT!F642,"")</f>
        <v/>
      </c>
      <c r="G642" s="77"/>
      <c r="H642" s="78"/>
      <c r="I642" s="78"/>
      <c r="J642" s="79"/>
    </row>
    <row r="643" spans="1:10" ht="13.2">
      <c r="A643" s="75" t="str">
        <f>IF(PROSPECT!G643,PROSPECT!A643,"")</f>
        <v/>
      </c>
      <c r="B643" s="75" t="str">
        <f>IF(PROSPECT!G643,PROSPECT!B643,"")</f>
        <v/>
      </c>
      <c r="C643" s="18" t="str">
        <f>IF(PROSPECT!G643,PROSPECT!C643,"")</f>
        <v/>
      </c>
      <c r="D643" s="18" t="str">
        <f>IF(PROSPECT!G643,PROSPECT!D643,"")</f>
        <v/>
      </c>
      <c r="E643" s="18" t="str">
        <f>IF(PROSPECT!G643,PROSPECT!E643,"")</f>
        <v/>
      </c>
      <c r="F643" s="18" t="str">
        <f>IF(PROSPECT!G643,PROSPECT!F643,"")</f>
        <v/>
      </c>
      <c r="G643" s="77"/>
      <c r="H643" s="78"/>
      <c r="I643" s="78"/>
      <c r="J643" s="79"/>
    </row>
    <row r="644" spans="1:10" ht="13.2">
      <c r="A644" s="75" t="str">
        <f>IF(PROSPECT!G644,PROSPECT!A644,"")</f>
        <v/>
      </c>
      <c r="B644" s="75" t="str">
        <f>IF(PROSPECT!G644,PROSPECT!B644,"")</f>
        <v/>
      </c>
      <c r="C644" s="18" t="str">
        <f>IF(PROSPECT!G644,PROSPECT!C644,"")</f>
        <v/>
      </c>
      <c r="D644" s="18" t="str">
        <f>IF(PROSPECT!G644,PROSPECT!D644,"")</f>
        <v/>
      </c>
      <c r="E644" s="18" t="str">
        <f>IF(PROSPECT!G644,PROSPECT!E644,"")</f>
        <v/>
      </c>
      <c r="F644" s="18" t="str">
        <f>IF(PROSPECT!G644,PROSPECT!F644,"")</f>
        <v/>
      </c>
      <c r="G644" s="77"/>
      <c r="H644" s="78"/>
      <c r="I644" s="78"/>
      <c r="J644" s="79"/>
    </row>
    <row r="645" spans="1:10" ht="13.2">
      <c r="A645" s="75" t="str">
        <f>IF(PROSPECT!G645,PROSPECT!A645,"")</f>
        <v>SG644</v>
      </c>
      <c r="B645" s="75" t="str">
        <f>IF(PROSPECT!G645,PROSPECT!B645,"")</f>
        <v>NOWFIT (Cộng Hoà)</v>
      </c>
      <c r="C645" s="18" t="str">
        <f>IF(PROSPECT!G645,PROSPECT!C645,"")</f>
        <v>Gym</v>
      </c>
      <c r="D645" s="18" t="str">
        <f>IF(PROSPECT!G645,PROSPECT!D645,"")</f>
        <v>Hotline</v>
      </c>
      <c r="E645" s="76" t="str">
        <f>IF(PROSPECT!G645,PROSPECT!E645,"")</f>
        <v>0902941750</v>
      </c>
      <c r="F645" s="18">
        <f>IF(PROSPECT!G645,PROSPECT!F645,"")</f>
        <v>0</v>
      </c>
      <c r="G645" s="77"/>
      <c r="H645" s="78"/>
      <c r="I645" s="78"/>
      <c r="J645" s="79"/>
    </row>
    <row r="646" spans="1:10" ht="13.2">
      <c r="A646" s="75" t="str">
        <f>IF(PROSPECT!G646,PROSPECT!A646,"")</f>
        <v>SG645</v>
      </c>
      <c r="B646" s="75" t="str">
        <f>IF(PROSPECT!G646,PROSPECT!B646,"")</f>
        <v>LaM Lounge</v>
      </c>
      <c r="C646" s="18" t="str">
        <f>IF(PROSPECT!G646,PROSPECT!C646,"")</f>
        <v>Pub</v>
      </c>
      <c r="D646" s="18" t="str">
        <f>IF(PROSPECT!G646,PROSPECT!D646,"")</f>
        <v>Hotline</v>
      </c>
      <c r="E646" s="76" t="str">
        <f>IF(PROSPECT!G646,PROSPECT!E646,"")</f>
        <v>0906779100</v>
      </c>
      <c r="F646" s="18">
        <f>IF(PROSPECT!G646,PROSPECT!F646,"")</f>
        <v>0</v>
      </c>
      <c r="G646" s="77"/>
      <c r="H646" s="78"/>
      <c r="I646" s="78"/>
      <c r="J646" s="79"/>
    </row>
    <row r="647" spans="1:10" ht="13.2">
      <c r="A647" s="75" t="str">
        <f>IF(PROSPECT!G647,PROSPECT!A647,"")</f>
        <v/>
      </c>
      <c r="B647" s="75" t="str">
        <f>IF(PROSPECT!G647,PROSPECT!B647,"")</f>
        <v/>
      </c>
      <c r="C647" s="18" t="str">
        <f>IF(PROSPECT!G647,PROSPECT!C647,"")</f>
        <v/>
      </c>
      <c r="D647" s="18" t="str">
        <f>IF(PROSPECT!G647,PROSPECT!D647,"")</f>
        <v/>
      </c>
      <c r="E647" s="18" t="str">
        <f>IF(PROSPECT!G647,PROSPECT!E647,"")</f>
        <v/>
      </c>
      <c r="F647" s="18" t="str">
        <f>IF(PROSPECT!G647,PROSPECT!F647,"")</f>
        <v/>
      </c>
      <c r="G647" s="77"/>
      <c r="H647" s="78"/>
      <c r="I647" s="78"/>
      <c r="J647" s="79"/>
    </row>
    <row r="648" spans="1:10" ht="13.2">
      <c r="A648" s="75" t="str">
        <f>IF(PROSPECT!G648,PROSPECT!A648,"")</f>
        <v/>
      </c>
      <c r="B648" s="75" t="str">
        <f>IF(PROSPECT!G648,PROSPECT!B648,"")</f>
        <v/>
      </c>
      <c r="C648" s="18" t="str">
        <f>IF(PROSPECT!G648,PROSPECT!C648,"")</f>
        <v/>
      </c>
      <c r="D648" s="18" t="str">
        <f>IF(PROSPECT!G648,PROSPECT!D648,"")</f>
        <v/>
      </c>
      <c r="E648" s="18" t="str">
        <f>IF(PROSPECT!G648,PROSPECT!E648,"")</f>
        <v/>
      </c>
      <c r="F648" s="18" t="str">
        <f>IF(PROSPECT!G648,PROSPECT!F648,"")</f>
        <v/>
      </c>
      <c r="G648" s="77"/>
      <c r="H648" s="78"/>
      <c r="I648" s="78"/>
      <c r="J648" s="79"/>
    </row>
    <row r="649" spans="1:10" ht="13.2">
      <c r="A649" s="75" t="str">
        <f>IF(PROSPECT!G649,PROSPECT!A649,"")</f>
        <v/>
      </c>
      <c r="B649" s="75" t="str">
        <f>IF(PROSPECT!G649,PROSPECT!B649,"")</f>
        <v/>
      </c>
      <c r="C649" s="18" t="str">
        <f>IF(PROSPECT!G649,PROSPECT!C649,"")</f>
        <v/>
      </c>
      <c r="D649" s="18" t="str">
        <f>IF(PROSPECT!G649,PROSPECT!D649,"")</f>
        <v/>
      </c>
      <c r="E649" s="18" t="str">
        <f>IF(PROSPECT!G649,PROSPECT!E649,"")</f>
        <v/>
      </c>
      <c r="F649" s="18" t="str">
        <f>IF(PROSPECT!G649,PROSPECT!F649,"")</f>
        <v/>
      </c>
      <c r="G649" s="77"/>
      <c r="H649" s="78"/>
      <c r="I649" s="78"/>
      <c r="J649" s="79"/>
    </row>
    <row r="650" spans="1:10" ht="13.2">
      <c r="A650" s="75" t="str">
        <f>IF(PROSPECT!G650,PROSPECT!A650,"")</f>
        <v/>
      </c>
      <c r="B650" s="75" t="str">
        <f>IF(PROSPECT!G650,PROSPECT!B650,"")</f>
        <v/>
      </c>
      <c r="C650" s="18" t="str">
        <f>IF(PROSPECT!G650,PROSPECT!C650,"")</f>
        <v/>
      </c>
      <c r="D650" s="18" t="str">
        <f>IF(PROSPECT!G650,PROSPECT!D650,"")</f>
        <v/>
      </c>
      <c r="E650" s="18" t="str">
        <f>IF(PROSPECT!G650,PROSPECT!E650,"")</f>
        <v/>
      </c>
      <c r="F650" s="18" t="str">
        <f>IF(PROSPECT!G650,PROSPECT!F650,"")</f>
        <v/>
      </c>
      <c r="G650" s="77"/>
      <c r="H650" s="78"/>
      <c r="I650" s="78"/>
      <c r="J650" s="79"/>
    </row>
    <row r="651" spans="1:10" ht="13.2">
      <c r="A651" s="75" t="str">
        <f>IF(PROSPECT!G651,PROSPECT!A651,"")</f>
        <v/>
      </c>
      <c r="B651" s="75" t="str">
        <f>IF(PROSPECT!G651,PROSPECT!B651,"")</f>
        <v/>
      </c>
      <c r="C651" s="18" t="str">
        <f>IF(PROSPECT!G651,PROSPECT!C651,"")</f>
        <v/>
      </c>
      <c r="D651" s="18" t="str">
        <f>IF(PROSPECT!G651,PROSPECT!D651,"")</f>
        <v/>
      </c>
      <c r="E651" s="18" t="str">
        <f>IF(PROSPECT!G651,PROSPECT!E651,"")</f>
        <v/>
      </c>
      <c r="F651" s="18" t="str">
        <f>IF(PROSPECT!G651,PROSPECT!F651,"")</f>
        <v/>
      </c>
      <c r="G651" s="77"/>
      <c r="H651" s="78"/>
      <c r="I651" s="78"/>
      <c r="J651" s="79"/>
    </row>
    <row r="652" spans="1:10" ht="13.2">
      <c r="A652" s="75" t="str">
        <f>IF(PROSPECT!G652,PROSPECT!A652,"")</f>
        <v/>
      </c>
      <c r="B652" s="75" t="str">
        <f>IF(PROSPECT!G652,PROSPECT!B652,"")</f>
        <v/>
      </c>
      <c r="C652" s="18" t="str">
        <f>IF(PROSPECT!G652,PROSPECT!C652,"")</f>
        <v/>
      </c>
      <c r="D652" s="18" t="str">
        <f>IF(PROSPECT!G652,PROSPECT!D652,"")</f>
        <v/>
      </c>
      <c r="E652" s="18" t="str">
        <f>IF(PROSPECT!G652,PROSPECT!E652,"")</f>
        <v/>
      </c>
      <c r="F652" s="18" t="str">
        <f>IF(PROSPECT!G652,PROSPECT!F652,"")</f>
        <v/>
      </c>
      <c r="G652" s="77"/>
      <c r="H652" s="78"/>
      <c r="I652" s="78"/>
      <c r="J652" s="79"/>
    </row>
    <row r="653" spans="1:10" ht="13.2">
      <c r="A653" s="75" t="str">
        <f>IF(PROSPECT!G653,PROSPECT!A653,"")</f>
        <v/>
      </c>
      <c r="B653" s="75" t="str">
        <f>IF(PROSPECT!G653,PROSPECT!B653,"")</f>
        <v/>
      </c>
      <c r="C653" s="18" t="str">
        <f>IF(PROSPECT!G653,PROSPECT!C653,"")</f>
        <v/>
      </c>
      <c r="D653" s="18" t="str">
        <f>IF(PROSPECT!G653,PROSPECT!D653,"")</f>
        <v/>
      </c>
      <c r="E653" s="18" t="str">
        <f>IF(PROSPECT!G653,PROSPECT!E653,"")</f>
        <v/>
      </c>
      <c r="F653" s="18" t="str">
        <f>IF(PROSPECT!G653,PROSPECT!F653,"")</f>
        <v/>
      </c>
      <c r="G653" s="77"/>
      <c r="H653" s="78"/>
      <c r="I653" s="78"/>
      <c r="J653" s="79"/>
    </row>
    <row r="654" spans="1:10" ht="13.2">
      <c r="A654" s="75" t="str">
        <f>IF(PROSPECT!G654,PROSPECT!A654,"")</f>
        <v/>
      </c>
      <c r="B654" s="75" t="str">
        <f>IF(PROSPECT!G654,PROSPECT!B654,"")</f>
        <v/>
      </c>
      <c r="C654" s="18" t="str">
        <f>IF(PROSPECT!G654,PROSPECT!C654,"")</f>
        <v/>
      </c>
      <c r="D654" s="18" t="str">
        <f>IF(PROSPECT!G654,PROSPECT!D654,"")</f>
        <v/>
      </c>
      <c r="E654" s="18" t="str">
        <f>IF(PROSPECT!G654,PROSPECT!E654,"")</f>
        <v/>
      </c>
      <c r="F654" s="18" t="str">
        <f>IF(PROSPECT!G654,PROSPECT!F654,"")</f>
        <v/>
      </c>
      <c r="G654" s="77"/>
      <c r="H654" s="78"/>
      <c r="I654" s="78"/>
      <c r="J654" s="79"/>
    </row>
    <row r="655" spans="1:10" ht="13.2">
      <c r="A655" s="75" t="str">
        <f>IF(PROSPECT!G655,PROSPECT!A655,"")</f>
        <v/>
      </c>
      <c r="B655" s="75" t="str">
        <f>IF(PROSPECT!G655,PROSPECT!B655,"")</f>
        <v/>
      </c>
      <c r="C655" s="18" t="str">
        <f>IF(PROSPECT!G655,PROSPECT!C655,"")</f>
        <v/>
      </c>
      <c r="D655" s="18" t="str">
        <f>IF(PROSPECT!G655,PROSPECT!D655,"")</f>
        <v/>
      </c>
      <c r="E655" s="18" t="str">
        <f>IF(PROSPECT!G655,PROSPECT!E655,"")</f>
        <v/>
      </c>
      <c r="F655" s="18" t="str">
        <f>IF(PROSPECT!G655,PROSPECT!F655,"")</f>
        <v/>
      </c>
      <c r="G655" s="77"/>
      <c r="H655" s="78"/>
      <c r="I655" s="78"/>
      <c r="J655" s="79"/>
    </row>
    <row r="656" spans="1:10" ht="13.2">
      <c r="A656" s="75" t="str">
        <f>IF(PROSPECT!G656,PROSPECT!A656,"")</f>
        <v/>
      </c>
      <c r="B656" s="75" t="str">
        <f>IF(PROSPECT!G656,PROSPECT!B656,"")</f>
        <v/>
      </c>
      <c r="C656" s="18" t="str">
        <f>IF(PROSPECT!G656,PROSPECT!C656,"")</f>
        <v/>
      </c>
      <c r="D656" s="18" t="str">
        <f>IF(PROSPECT!G656,PROSPECT!D656,"")</f>
        <v/>
      </c>
      <c r="E656" s="18" t="str">
        <f>IF(PROSPECT!G656,PROSPECT!E656,"")</f>
        <v/>
      </c>
      <c r="F656" s="18" t="str">
        <f>IF(PROSPECT!G656,PROSPECT!F656,"")</f>
        <v/>
      </c>
      <c r="G656" s="77"/>
      <c r="H656" s="78"/>
      <c r="I656" s="78"/>
      <c r="J656" s="79"/>
    </row>
    <row r="657" spans="1:10" ht="13.2">
      <c r="A657" s="75" t="str">
        <f>IF(PROSPECT!G657,PROSPECT!A657,"")</f>
        <v/>
      </c>
      <c r="B657" s="75" t="str">
        <f>IF(PROSPECT!G657,PROSPECT!B657,"")</f>
        <v/>
      </c>
      <c r="C657" s="18" t="str">
        <f>IF(PROSPECT!G657,PROSPECT!C657,"")</f>
        <v/>
      </c>
      <c r="D657" s="18" t="str">
        <f>IF(PROSPECT!G657,PROSPECT!D657,"")</f>
        <v/>
      </c>
      <c r="E657" s="18" t="str">
        <f>IF(PROSPECT!G657,PROSPECT!E657,"")</f>
        <v/>
      </c>
      <c r="F657" s="18" t="str">
        <f>IF(PROSPECT!G657,PROSPECT!F657,"")</f>
        <v/>
      </c>
      <c r="G657" s="77"/>
      <c r="H657" s="78"/>
      <c r="I657" s="78"/>
      <c r="J657" s="79"/>
    </row>
    <row r="658" spans="1:10" ht="13.2">
      <c r="A658" s="75" t="str">
        <f>IF(PROSPECT!G658,PROSPECT!A658,"")</f>
        <v/>
      </c>
      <c r="B658" s="75" t="str">
        <f>IF(PROSPECT!G658,PROSPECT!B658,"")</f>
        <v/>
      </c>
      <c r="C658" s="18" t="str">
        <f>IF(PROSPECT!G658,PROSPECT!C658,"")</f>
        <v/>
      </c>
      <c r="D658" s="18" t="str">
        <f>IF(PROSPECT!G658,PROSPECT!D658,"")</f>
        <v/>
      </c>
      <c r="E658" s="18" t="str">
        <f>IF(PROSPECT!G658,PROSPECT!E658,"")</f>
        <v/>
      </c>
      <c r="F658" s="18" t="str">
        <f>IF(PROSPECT!G658,PROSPECT!F658,"")</f>
        <v/>
      </c>
      <c r="G658" s="77"/>
      <c r="H658" s="78"/>
      <c r="I658" s="78"/>
      <c r="J658" s="79"/>
    </row>
    <row r="659" spans="1:10" ht="13.2">
      <c r="A659" s="75" t="str">
        <f>IF(PROSPECT!G659,PROSPECT!A659,"")</f>
        <v/>
      </c>
      <c r="B659" s="75" t="str">
        <f>IF(PROSPECT!G659,PROSPECT!B659,"")</f>
        <v/>
      </c>
      <c r="C659" s="18" t="str">
        <f>IF(PROSPECT!G659,PROSPECT!C659,"")</f>
        <v/>
      </c>
      <c r="D659" s="18" t="str">
        <f>IF(PROSPECT!G659,PROSPECT!D659,"")</f>
        <v/>
      </c>
      <c r="E659" s="18" t="str">
        <f>IF(PROSPECT!G659,PROSPECT!E659,"")</f>
        <v/>
      </c>
      <c r="F659" s="18" t="str">
        <f>IF(PROSPECT!G659,PROSPECT!F659,"")</f>
        <v/>
      </c>
      <c r="G659" s="77"/>
      <c r="H659" s="78"/>
      <c r="I659" s="78"/>
      <c r="J659" s="79"/>
    </row>
    <row r="660" spans="1:10" ht="13.2">
      <c r="A660" s="75" t="str">
        <f>IF(PROSPECT!G660,PROSPECT!A660,"")</f>
        <v/>
      </c>
      <c r="B660" s="75" t="str">
        <f>IF(PROSPECT!G660,PROSPECT!B660,"")</f>
        <v/>
      </c>
      <c r="C660" s="18" t="str">
        <f>IF(PROSPECT!G660,PROSPECT!C660,"")</f>
        <v/>
      </c>
      <c r="D660" s="18" t="str">
        <f>IF(PROSPECT!G660,PROSPECT!D660,"")</f>
        <v/>
      </c>
      <c r="E660" s="18" t="str">
        <f>IF(PROSPECT!G660,PROSPECT!E660,"")</f>
        <v/>
      </c>
      <c r="F660" s="18" t="str">
        <f>IF(PROSPECT!G660,PROSPECT!F660,"")</f>
        <v/>
      </c>
      <c r="G660" s="77"/>
      <c r="H660" s="78"/>
      <c r="I660" s="78"/>
      <c r="J660" s="79"/>
    </row>
    <row r="661" spans="1:10" ht="13.2">
      <c r="A661" s="75" t="str">
        <f>IF(PROSPECT!G661,PROSPECT!A661,"")</f>
        <v/>
      </c>
      <c r="B661" s="75" t="str">
        <f>IF(PROSPECT!G661,PROSPECT!B661,"")</f>
        <v/>
      </c>
      <c r="C661" s="18" t="str">
        <f>IF(PROSPECT!G661,PROSPECT!C661,"")</f>
        <v/>
      </c>
      <c r="D661" s="18" t="str">
        <f>IF(PROSPECT!G661,PROSPECT!D661,"")</f>
        <v/>
      </c>
      <c r="E661" s="18" t="str">
        <f>IF(PROSPECT!G661,PROSPECT!E661,"")</f>
        <v/>
      </c>
      <c r="F661" s="18" t="str">
        <f>IF(PROSPECT!G661,PROSPECT!F661,"")</f>
        <v/>
      </c>
      <c r="G661" s="77"/>
      <c r="H661" s="78"/>
      <c r="I661" s="78"/>
      <c r="J661" s="79"/>
    </row>
    <row r="662" spans="1:10" ht="13.2">
      <c r="A662" s="75" t="str">
        <f>IF(PROSPECT!G662,PROSPECT!A662,"")</f>
        <v/>
      </c>
      <c r="B662" s="75" t="str">
        <f>IF(PROSPECT!G662,PROSPECT!B662,"")</f>
        <v/>
      </c>
      <c r="C662" s="18" t="str">
        <f>IF(PROSPECT!G662,PROSPECT!C662,"")</f>
        <v/>
      </c>
      <c r="D662" s="18" t="str">
        <f>IF(PROSPECT!G662,PROSPECT!D662,"")</f>
        <v/>
      </c>
      <c r="E662" s="18" t="str">
        <f>IF(PROSPECT!G662,PROSPECT!E662,"")</f>
        <v/>
      </c>
      <c r="F662" s="18" t="str">
        <f>IF(PROSPECT!G662,PROSPECT!F662,"")</f>
        <v/>
      </c>
      <c r="G662" s="77"/>
      <c r="H662" s="78"/>
      <c r="I662" s="78"/>
      <c r="J662" s="79"/>
    </row>
    <row r="663" spans="1:10" ht="13.2">
      <c r="A663" s="75" t="str">
        <f>IF(PROSPECT!G663,PROSPECT!A663,"")</f>
        <v/>
      </c>
      <c r="B663" s="75" t="str">
        <f>IF(PROSPECT!G663,PROSPECT!B663,"")</f>
        <v/>
      </c>
      <c r="C663" s="18" t="str">
        <f>IF(PROSPECT!G663,PROSPECT!C663,"")</f>
        <v/>
      </c>
      <c r="D663" s="18" t="str">
        <f>IF(PROSPECT!G663,PROSPECT!D663,"")</f>
        <v/>
      </c>
      <c r="E663" s="18" t="str">
        <f>IF(PROSPECT!G663,PROSPECT!E663,"")</f>
        <v/>
      </c>
      <c r="F663" s="18" t="str">
        <f>IF(PROSPECT!G663,PROSPECT!F663,"")</f>
        <v/>
      </c>
      <c r="G663" s="77"/>
      <c r="H663" s="78"/>
      <c r="I663" s="78"/>
      <c r="J663" s="79"/>
    </row>
    <row r="664" spans="1:10" ht="13.2">
      <c r="A664" s="75" t="str">
        <f>IF(PROSPECT!G664,PROSPECT!A664,"")</f>
        <v/>
      </c>
      <c r="B664" s="75" t="str">
        <f>IF(PROSPECT!G664,PROSPECT!B664,"")</f>
        <v/>
      </c>
      <c r="C664" s="18" t="str">
        <f>IF(PROSPECT!G664,PROSPECT!C664,"")</f>
        <v/>
      </c>
      <c r="D664" s="18" t="str">
        <f>IF(PROSPECT!G664,PROSPECT!D664,"")</f>
        <v/>
      </c>
      <c r="E664" s="18" t="str">
        <f>IF(PROSPECT!G664,PROSPECT!E664,"")</f>
        <v/>
      </c>
      <c r="F664" s="18" t="str">
        <f>IF(PROSPECT!G664,PROSPECT!F664,"")</f>
        <v/>
      </c>
      <c r="G664" s="77"/>
      <c r="H664" s="78"/>
      <c r="I664" s="78"/>
      <c r="J664" s="79"/>
    </row>
    <row r="665" spans="1:10" ht="13.2">
      <c r="A665" s="75" t="str">
        <f>IF(PROSPECT!G665,PROSPECT!A665,"")</f>
        <v/>
      </c>
      <c r="B665" s="75" t="str">
        <f>IF(PROSPECT!G665,PROSPECT!B665,"")</f>
        <v/>
      </c>
      <c r="C665" s="18" t="str">
        <f>IF(PROSPECT!G665,PROSPECT!C665,"")</f>
        <v/>
      </c>
      <c r="D665" s="18" t="str">
        <f>IF(PROSPECT!G665,PROSPECT!D665,"")</f>
        <v/>
      </c>
      <c r="E665" s="18" t="str">
        <f>IF(PROSPECT!G665,PROSPECT!E665,"")</f>
        <v/>
      </c>
      <c r="F665" s="18" t="str">
        <f>IF(PROSPECT!G665,PROSPECT!F665,"")</f>
        <v/>
      </c>
      <c r="G665" s="77"/>
      <c r="H665" s="78"/>
      <c r="I665" s="78"/>
      <c r="J665" s="79"/>
    </row>
    <row r="666" spans="1:10" ht="13.2">
      <c r="A666" s="75" t="str">
        <f>IF(PROSPECT!G666,PROSPECT!A666,"")</f>
        <v/>
      </c>
      <c r="B666" s="75" t="str">
        <f>IF(PROSPECT!G666,PROSPECT!B666,"")</f>
        <v/>
      </c>
      <c r="C666" s="18" t="str">
        <f>IF(PROSPECT!G666,PROSPECT!C666,"")</f>
        <v/>
      </c>
      <c r="D666" s="18" t="str">
        <f>IF(PROSPECT!G666,PROSPECT!D666,"")</f>
        <v/>
      </c>
      <c r="E666" s="18" t="str">
        <f>IF(PROSPECT!G666,PROSPECT!E666,"")</f>
        <v/>
      </c>
      <c r="F666" s="18" t="str">
        <f>IF(PROSPECT!G666,PROSPECT!F666,"")</f>
        <v/>
      </c>
      <c r="G666" s="77"/>
      <c r="H666" s="78"/>
      <c r="I666" s="78"/>
      <c r="J666" s="79"/>
    </row>
    <row r="667" spans="1:10" ht="13.2">
      <c r="A667" s="75" t="str">
        <f>IF(PROSPECT!G667,PROSPECT!A667,"")</f>
        <v/>
      </c>
      <c r="B667" s="75" t="str">
        <f>IF(PROSPECT!G667,PROSPECT!B667,"")</f>
        <v/>
      </c>
      <c r="C667" s="18" t="str">
        <f>IF(PROSPECT!G667,PROSPECT!C667,"")</f>
        <v/>
      </c>
      <c r="D667" s="18" t="str">
        <f>IF(PROSPECT!G667,PROSPECT!D667,"")</f>
        <v/>
      </c>
      <c r="E667" s="18" t="str">
        <f>IF(PROSPECT!G667,PROSPECT!E667,"")</f>
        <v/>
      </c>
      <c r="F667" s="18" t="str">
        <f>IF(PROSPECT!G667,PROSPECT!F667,"")</f>
        <v/>
      </c>
      <c r="G667" s="77"/>
      <c r="H667" s="78"/>
      <c r="I667" s="78"/>
      <c r="J667" s="79"/>
    </row>
    <row r="668" spans="1:10" ht="13.2">
      <c r="A668" s="75" t="str">
        <f>IF(PROSPECT!G668,PROSPECT!A668,"")</f>
        <v/>
      </c>
      <c r="B668" s="75" t="str">
        <f>IF(PROSPECT!G668,PROSPECT!B668,"")</f>
        <v/>
      </c>
      <c r="C668" s="18" t="str">
        <f>IF(PROSPECT!G668,PROSPECT!C668,"")</f>
        <v/>
      </c>
      <c r="D668" s="18" t="str">
        <f>IF(PROSPECT!G668,PROSPECT!D668,"")</f>
        <v/>
      </c>
      <c r="E668" s="18" t="str">
        <f>IF(PROSPECT!G668,PROSPECT!E668,"")</f>
        <v/>
      </c>
      <c r="F668" s="18" t="str">
        <f>IF(PROSPECT!G668,PROSPECT!F668,"")</f>
        <v/>
      </c>
      <c r="G668" s="77"/>
      <c r="H668" s="78"/>
      <c r="I668" s="78"/>
      <c r="J668" s="79"/>
    </row>
    <row r="669" spans="1:10" ht="13.2">
      <c r="A669" s="75" t="str">
        <f>IF(PROSPECT!G669,PROSPECT!A669,"")</f>
        <v/>
      </c>
      <c r="B669" s="75" t="str">
        <f>IF(PROSPECT!G669,PROSPECT!B669,"")</f>
        <v/>
      </c>
      <c r="C669" s="18" t="str">
        <f>IF(PROSPECT!G669,PROSPECT!C669,"")</f>
        <v/>
      </c>
      <c r="D669" s="18" t="str">
        <f>IF(PROSPECT!G669,PROSPECT!D669,"")</f>
        <v/>
      </c>
      <c r="E669" s="18" t="str">
        <f>IF(PROSPECT!G669,PROSPECT!E669,"")</f>
        <v/>
      </c>
      <c r="F669" s="18" t="str">
        <f>IF(PROSPECT!G669,PROSPECT!F669,"")</f>
        <v/>
      </c>
      <c r="G669" s="77"/>
      <c r="H669" s="78"/>
      <c r="I669" s="78"/>
      <c r="J669" s="79"/>
    </row>
    <row r="670" spans="1:10" ht="13.2">
      <c r="A670" s="75" t="str">
        <f>IF(PROSPECT!G670,PROSPECT!A670,"")</f>
        <v/>
      </c>
      <c r="B670" s="75" t="str">
        <f>IF(PROSPECT!G670,PROSPECT!B670,"")</f>
        <v/>
      </c>
      <c r="C670" s="18" t="str">
        <f>IF(PROSPECT!G670,PROSPECT!C670,"")</f>
        <v/>
      </c>
      <c r="D670" s="18" t="str">
        <f>IF(PROSPECT!G670,PROSPECT!D670,"")</f>
        <v/>
      </c>
      <c r="E670" s="18" t="str">
        <f>IF(PROSPECT!G670,PROSPECT!E670,"")</f>
        <v/>
      </c>
      <c r="F670" s="18" t="str">
        <f>IF(PROSPECT!G670,PROSPECT!F670,"")</f>
        <v/>
      </c>
      <c r="G670" s="77"/>
      <c r="H670" s="78"/>
      <c r="I670" s="78"/>
      <c r="J670" s="79"/>
    </row>
    <row r="671" spans="1:10" ht="13.2">
      <c r="A671" s="75" t="str">
        <f>IF(PROSPECT!G671,PROSPECT!A671,"")</f>
        <v/>
      </c>
      <c r="B671" s="75" t="str">
        <f>IF(PROSPECT!G671,PROSPECT!B671,"")</f>
        <v/>
      </c>
      <c r="C671" s="18" t="str">
        <f>IF(PROSPECT!G671,PROSPECT!C671,"")</f>
        <v/>
      </c>
      <c r="D671" s="18" t="str">
        <f>IF(PROSPECT!G671,PROSPECT!D671,"")</f>
        <v/>
      </c>
      <c r="E671" s="18" t="str">
        <f>IF(PROSPECT!G671,PROSPECT!E671,"")</f>
        <v/>
      </c>
      <c r="F671" s="18" t="str">
        <f>IF(PROSPECT!G671,PROSPECT!F671,"")</f>
        <v/>
      </c>
      <c r="G671" s="77"/>
      <c r="H671" s="78"/>
      <c r="I671" s="78"/>
      <c r="J671" s="79"/>
    </row>
    <row r="672" spans="1:10" ht="13.2">
      <c r="A672" s="75" t="str">
        <f>IF(PROSPECT!G672,PROSPECT!A672,"")</f>
        <v/>
      </c>
      <c r="B672" s="75" t="str">
        <f>IF(PROSPECT!G672,PROSPECT!B672,"")</f>
        <v/>
      </c>
      <c r="C672" s="18" t="str">
        <f>IF(PROSPECT!G672,PROSPECT!C672,"")</f>
        <v/>
      </c>
      <c r="D672" s="18" t="str">
        <f>IF(PROSPECT!G672,PROSPECT!D672,"")</f>
        <v/>
      </c>
      <c r="E672" s="18" t="str">
        <f>IF(PROSPECT!G672,PROSPECT!E672,"")</f>
        <v/>
      </c>
      <c r="F672" s="18" t="str">
        <f>IF(PROSPECT!G672,PROSPECT!F672,"")</f>
        <v/>
      </c>
      <c r="G672" s="77"/>
      <c r="H672" s="78"/>
      <c r="I672" s="78"/>
      <c r="J672" s="79"/>
    </row>
    <row r="673" spans="1:10" ht="13.2">
      <c r="A673" s="75" t="str">
        <f>IF(PROSPECT!G673,PROSPECT!A673,"")</f>
        <v/>
      </c>
      <c r="B673" s="75" t="str">
        <f>IF(PROSPECT!G673,PROSPECT!B673,"")</f>
        <v/>
      </c>
      <c r="C673" s="18" t="str">
        <f>IF(PROSPECT!G673,PROSPECT!C673,"")</f>
        <v/>
      </c>
      <c r="D673" s="18" t="str">
        <f>IF(PROSPECT!G673,PROSPECT!D673,"")</f>
        <v/>
      </c>
      <c r="E673" s="18" t="str">
        <f>IF(PROSPECT!G673,PROSPECT!E673,"")</f>
        <v/>
      </c>
      <c r="F673" s="18" t="str">
        <f>IF(PROSPECT!G673,PROSPECT!F673,"")</f>
        <v/>
      </c>
      <c r="G673" s="77"/>
      <c r="H673" s="78"/>
      <c r="I673" s="78"/>
      <c r="J673" s="79"/>
    </row>
    <row r="674" spans="1:10" ht="13.2">
      <c r="A674" s="75" t="str">
        <f>IF(PROSPECT!G674,PROSPECT!A674,"")</f>
        <v/>
      </c>
      <c r="B674" s="75" t="str">
        <f>IF(PROSPECT!G674,PROSPECT!B674,"")</f>
        <v/>
      </c>
      <c r="C674" s="18" t="str">
        <f>IF(PROSPECT!G674,PROSPECT!C674,"")</f>
        <v/>
      </c>
      <c r="D674" s="18" t="str">
        <f>IF(PROSPECT!G674,PROSPECT!D674,"")</f>
        <v/>
      </c>
      <c r="E674" s="18" t="str">
        <f>IF(PROSPECT!G674,PROSPECT!E674,"")</f>
        <v/>
      </c>
      <c r="F674" s="18" t="str">
        <f>IF(PROSPECT!G674,PROSPECT!F674,"")</f>
        <v/>
      </c>
      <c r="G674" s="77"/>
      <c r="H674" s="78"/>
      <c r="I674" s="78"/>
      <c r="J674" s="79"/>
    </row>
    <row r="675" spans="1:10" ht="13.2">
      <c r="A675" s="75" t="str">
        <f>IF(PROSPECT!G675,PROSPECT!A675,"")</f>
        <v/>
      </c>
      <c r="B675" s="75" t="str">
        <f>IF(PROSPECT!G675,PROSPECT!B675,"")</f>
        <v/>
      </c>
      <c r="C675" s="18" t="str">
        <f>IF(PROSPECT!G675,PROSPECT!C675,"")</f>
        <v/>
      </c>
      <c r="D675" s="18" t="str">
        <f>IF(PROSPECT!G675,PROSPECT!D675,"")</f>
        <v/>
      </c>
      <c r="E675" s="18" t="str">
        <f>IF(PROSPECT!G675,PROSPECT!E675,"")</f>
        <v/>
      </c>
      <c r="F675" s="18" t="str">
        <f>IF(PROSPECT!G675,PROSPECT!F675,"")</f>
        <v/>
      </c>
      <c r="G675" s="77"/>
      <c r="H675" s="78"/>
      <c r="I675" s="78"/>
      <c r="J675" s="79"/>
    </row>
    <row r="676" spans="1:10" ht="13.2">
      <c r="A676" s="75" t="str">
        <f>IF(PROSPECT!G676,PROSPECT!A676,"")</f>
        <v/>
      </c>
      <c r="B676" s="75" t="str">
        <f>IF(PROSPECT!G676,PROSPECT!B676,"")</f>
        <v/>
      </c>
      <c r="C676" s="18" t="str">
        <f>IF(PROSPECT!G676,PROSPECT!C676,"")</f>
        <v/>
      </c>
      <c r="D676" s="18" t="str">
        <f>IF(PROSPECT!G676,PROSPECT!D676,"")</f>
        <v/>
      </c>
      <c r="E676" s="18" t="str">
        <f>IF(PROSPECT!G676,PROSPECT!E676,"")</f>
        <v/>
      </c>
      <c r="F676" s="18" t="str">
        <f>IF(PROSPECT!G676,PROSPECT!F676,"")</f>
        <v/>
      </c>
      <c r="G676" s="77"/>
      <c r="H676" s="78"/>
      <c r="I676" s="78"/>
      <c r="J676" s="79"/>
    </row>
    <row r="677" spans="1:10" ht="13.2">
      <c r="A677" s="75" t="str">
        <f>IF(PROSPECT!G677,PROSPECT!A677,"")</f>
        <v/>
      </c>
      <c r="B677" s="75" t="str">
        <f>IF(PROSPECT!G677,PROSPECT!B677,"")</f>
        <v/>
      </c>
      <c r="C677" s="18" t="str">
        <f>IF(PROSPECT!G677,PROSPECT!C677,"")</f>
        <v/>
      </c>
      <c r="D677" s="18" t="str">
        <f>IF(PROSPECT!G677,PROSPECT!D677,"")</f>
        <v/>
      </c>
      <c r="E677" s="18" t="str">
        <f>IF(PROSPECT!G677,PROSPECT!E677,"")</f>
        <v/>
      </c>
      <c r="F677" s="18" t="str">
        <f>IF(PROSPECT!G677,PROSPECT!F677,"")</f>
        <v/>
      </c>
      <c r="G677" s="77"/>
      <c r="H677" s="78"/>
      <c r="I677" s="78"/>
      <c r="J677" s="79"/>
    </row>
    <row r="678" spans="1:10" ht="13.2">
      <c r="A678" s="75" t="str">
        <f>IF(PROSPECT!G678,PROSPECT!A678,"")</f>
        <v/>
      </c>
      <c r="B678" s="75" t="str">
        <f>IF(PROSPECT!G678,PROSPECT!B678,"")</f>
        <v/>
      </c>
      <c r="C678" s="18" t="str">
        <f>IF(PROSPECT!G678,PROSPECT!C678,"")</f>
        <v/>
      </c>
      <c r="D678" s="18" t="str">
        <f>IF(PROSPECT!G678,PROSPECT!D678,"")</f>
        <v/>
      </c>
      <c r="E678" s="18" t="str">
        <f>IF(PROSPECT!G678,PROSPECT!E678,"")</f>
        <v/>
      </c>
      <c r="F678" s="18" t="str">
        <f>IF(PROSPECT!G678,PROSPECT!F678,"")</f>
        <v/>
      </c>
      <c r="G678" s="77"/>
      <c r="H678" s="78"/>
      <c r="I678" s="78"/>
      <c r="J678" s="79"/>
    </row>
    <row r="679" spans="1:10" ht="13.2">
      <c r="A679" s="75" t="str">
        <f>IF(PROSPECT!G679,PROSPECT!A679,"")</f>
        <v/>
      </c>
      <c r="B679" s="75" t="str">
        <f>IF(PROSPECT!G679,PROSPECT!B679,"")</f>
        <v/>
      </c>
      <c r="C679" s="18" t="str">
        <f>IF(PROSPECT!G679,PROSPECT!C679,"")</f>
        <v/>
      </c>
      <c r="D679" s="18" t="str">
        <f>IF(PROSPECT!G679,PROSPECT!D679,"")</f>
        <v/>
      </c>
      <c r="E679" s="18" t="str">
        <f>IF(PROSPECT!G679,PROSPECT!E679,"")</f>
        <v/>
      </c>
      <c r="F679" s="18" t="str">
        <f>IF(PROSPECT!G679,PROSPECT!F679,"")</f>
        <v/>
      </c>
      <c r="G679" s="77"/>
      <c r="H679" s="78"/>
      <c r="I679" s="78"/>
      <c r="J679" s="79"/>
    </row>
    <row r="680" spans="1:10" ht="13.2">
      <c r="A680" s="75" t="str">
        <f>IF(PROSPECT!G680,PROSPECT!A680,"")</f>
        <v/>
      </c>
      <c r="B680" s="75" t="str">
        <f>IF(PROSPECT!G680,PROSPECT!B680,"")</f>
        <v/>
      </c>
      <c r="C680" s="18" t="str">
        <f>IF(PROSPECT!G680,PROSPECT!C680,"")</f>
        <v/>
      </c>
      <c r="D680" s="18" t="str">
        <f>IF(PROSPECT!G680,PROSPECT!D680,"")</f>
        <v/>
      </c>
      <c r="E680" s="18" t="str">
        <f>IF(PROSPECT!G680,PROSPECT!E680,"")</f>
        <v/>
      </c>
      <c r="F680" s="18" t="str">
        <f>IF(PROSPECT!G680,PROSPECT!F680,"")</f>
        <v/>
      </c>
      <c r="G680" s="77"/>
      <c r="H680" s="78"/>
      <c r="I680" s="78"/>
      <c r="J680" s="79"/>
    </row>
    <row r="681" spans="1:10" ht="13.2">
      <c r="A681" s="75" t="str">
        <f>IF(PROSPECT!G681,PROSPECT!A681,"")</f>
        <v/>
      </c>
      <c r="B681" s="75" t="str">
        <f>IF(PROSPECT!G681,PROSPECT!B681,"")</f>
        <v/>
      </c>
      <c r="C681" s="18" t="str">
        <f>IF(PROSPECT!G681,PROSPECT!C681,"")</f>
        <v/>
      </c>
      <c r="D681" s="18" t="str">
        <f>IF(PROSPECT!G681,PROSPECT!D681,"")</f>
        <v/>
      </c>
      <c r="E681" s="18" t="str">
        <f>IF(PROSPECT!G681,PROSPECT!E681,"")</f>
        <v/>
      </c>
      <c r="F681" s="18" t="str">
        <f>IF(PROSPECT!G681,PROSPECT!F681,"")</f>
        <v/>
      </c>
      <c r="G681" s="77"/>
      <c r="H681" s="78"/>
      <c r="I681" s="78"/>
      <c r="J681" s="79"/>
    </row>
    <row r="682" spans="1:10" ht="13.2">
      <c r="A682" s="75" t="str">
        <f>IF(PROSPECT!G682,PROSPECT!A682,"")</f>
        <v/>
      </c>
      <c r="B682" s="75" t="str">
        <f>IF(PROSPECT!G682,PROSPECT!B682,"")</f>
        <v/>
      </c>
      <c r="C682" s="18" t="str">
        <f>IF(PROSPECT!G682,PROSPECT!C682,"")</f>
        <v/>
      </c>
      <c r="D682" s="18" t="str">
        <f>IF(PROSPECT!G682,PROSPECT!D682,"")</f>
        <v/>
      </c>
      <c r="E682" s="18" t="str">
        <f>IF(PROSPECT!G682,PROSPECT!E682,"")</f>
        <v/>
      </c>
      <c r="F682" s="18" t="str">
        <f>IF(PROSPECT!G682,PROSPECT!F682,"")</f>
        <v/>
      </c>
      <c r="G682" s="77"/>
      <c r="H682" s="78"/>
      <c r="I682" s="78"/>
      <c r="J682" s="79"/>
    </row>
    <row r="683" spans="1:10" ht="13.2">
      <c r="A683" s="75" t="str">
        <f>IF(PROSPECT!G683,PROSPECT!A683,"")</f>
        <v/>
      </c>
      <c r="B683" s="75" t="str">
        <f>IF(PROSPECT!G683,PROSPECT!B683,"")</f>
        <v/>
      </c>
      <c r="C683" s="18" t="str">
        <f>IF(PROSPECT!G683,PROSPECT!C683,"")</f>
        <v/>
      </c>
      <c r="D683" s="18" t="str">
        <f>IF(PROSPECT!G683,PROSPECT!D683,"")</f>
        <v/>
      </c>
      <c r="E683" s="18" t="str">
        <f>IF(PROSPECT!G683,PROSPECT!E683,"")</f>
        <v/>
      </c>
      <c r="F683" s="18" t="str">
        <f>IF(PROSPECT!G683,PROSPECT!F683,"")</f>
        <v/>
      </c>
      <c r="G683" s="77"/>
      <c r="H683" s="78"/>
      <c r="I683" s="78"/>
      <c r="J683" s="79"/>
    </row>
    <row r="684" spans="1:10" ht="13.2">
      <c r="A684" s="75" t="str">
        <f>IF(PROSPECT!G684,PROSPECT!A684,"")</f>
        <v/>
      </c>
      <c r="B684" s="75" t="str">
        <f>IF(PROSPECT!G684,PROSPECT!B684,"")</f>
        <v/>
      </c>
      <c r="C684" s="18" t="str">
        <f>IF(PROSPECT!G684,PROSPECT!C684,"")</f>
        <v/>
      </c>
      <c r="D684" s="18" t="str">
        <f>IF(PROSPECT!G684,PROSPECT!D684,"")</f>
        <v/>
      </c>
      <c r="E684" s="18" t="str">
        <f>IF(PROSPECT!G684,PROSPECT!E684,"")</f>
        <v/>
      </c>
      <c r="F684" s="18" t="str">
        <f>IF(PROSPECT!G684,PROSPECT!F684,"")</f>
        <v/>
      </c>
      <c r="G684" s="77"/>
      <c r="H684" s="78"/>
      <c r="I684" s="78"/>
      <c r="J684" s="79"/>
    </row>
    <row r="685" spans="1:10" ht="13.2">
      <c r="A685" s="75" t="str">
        <f>IF(PROSPECT!G685,PROSPECT!A685,"")</f>
        <v/>
      </c>
      <c r="B685" s="75" t="str">
        <f>IF(PROSPECT!G685,PROSPECT!B685,"")</f>
        <v/>
      </c>
      <c r="C685" s="18" t="str">
        <f>IF(PROSPECT!G685,PROSPECT!C685,"")</f>
        <v/>
      </c>
      <c r="D685" s="18" t="str">
        <f>IF(PROSPECT!G685,PROSPECT!D685,"")</f>
        <v/>
      </c>
      <c r="E685" s="18" t="str">
        <f>IF(PROSPECT!G685,PROSPECT!E685,"")</f>
        <v/>
      </c>
      <c r="F685" s="18" t="str">
        <f>IF(PROSPECT!G685,PROSPECT!F685,"")</f>
        <v/>
      </c>
      <c r="G685" s="77"/>
      <c r="H685" s="78"/>
      <c r="I685" s="78"/>
      <c r="J685" s="79"/>
    </row>
    <row r="686" spans="1:10" ht="13.2">
      <c r="A686" s="75" t="str">
        <f>IF(PROSPECT!G686,PROSPECT!A686,"")</f>
        <v/>
      </c>
      <c r="B686" s="75" t="str">
        <f>IF(PROSPECT!G686,PROSPECT!B686,"")</f>
        <v/>
      </c>
      <c r="C686" s="18" t="str">
        <f>IF(PROSPECT!G686,PROSPECT!C686,"")</f>
        <v/>
      </c>
      <c r="D686" s="18" t="str">
        <f>IF(PROSPECT!G686,PROSPECT!D686,"")</f>
        <v/>
      </c>
      <c r="E686" s="18" t="str">
        <f>IF(PROSPECT!G686,PROSPECT!E686,"")</f>
        <v/>
      </c>
      <c r="F686" s="18" t="str">
        <f>IF(PROSPECT!G686,PROSPECT!F686,"")</f>
        <v/>
      </c>
      <c r="G686" s="77"/>
      <c r="H686" s="78"/>
      <c r="I686" s="78"/>
      <c r="J686" s="79"/>
    </row>
    <row r="687" spans="1:10" ht="13.2">
      <c r="A687" s="75" t="str">
        <f>IF(PROSPECT!G687,PROSPECT!A687,"")</f>
        <v/>
      </c>
      <c r="B687" s="75" t="str">
        <f>IF(PROSPECT!G687,PROSPECT!B687,"")</f>
        <v/>
      </c>
      <c r="C687" s="18" t="str">
        <f>IF(PROSPECT!G687,PROSPECT!C687,"")</f>
        <v/>
      </c>
      <c r="D687" s="18" t="str">
        <f>IF(PROSPECT!G687,PROSPECT!D687,"")</f>
        <v/>
      </c>
      <c r="E687" s="18" t="str">
        <f>IF(PROSPECT!G687,PROSPECT!E687,"")</f>
        <v/>
      </c>
      <c r="F687" s="18" t="str">
        <f>IF(PROSPECT!G687,PROSPECT!F687,"")</f>
        <v/>
      </c>
      <c r="G687" s="77"/>
      <c r="H687" s="78"/>
      <c r="I687" s="78"/>
      <c r="J687" s="79"/>
    </row>
    <row r="688" spans="1:10" ht="13.2">
      <c r="A688" s="75" t="str">
        <f>IF(PROSPECT!G688,PROSPECT!A688,"")</f>
        <v/>
      </c>
      <c r="B688" s="75" t="str">
        <f>IF(PROSPECT!G688,PROSPECT!B688,"")</f>
        <v/>
      </c>
      <c r="C688" s="18" t="str">
        <f>IF(PROSPECT!G688,PROSPECT!C688,"")</f>
        <v/>
      </c>
      <c r="D688" s="18" t="str">
        <f>IF(PROSPECT!G688,PROSPECT!D688,"")</f>
        <v/>
      </c>
      <c r="E688" s="18" t="str">
        <f>IF(PROSPECT!G688,PROSPECT!E688,"")</f>
        <v/>
      </c>
      <c r="F688" s="18" t="str">
        <f>IF(PROSPECT!G688,PROSPECT!F688,"")</f>
        <v/>
      </c>
      <c r="G688" s="77"/>
      <c r="H688" s="78"/>
      <c r="I688" s="78"/>
      <c r="J688" s="79"/>
    </row>
    <row r="689" spans="1:10" ht="13.2">
      <c r="A689" s="75" t="str">
        <f>IF(PROSPECT!G689,PROSPECT!A689,"")</f>
        <v/>
      </c>
      <c r="B689" s="75" t="str">
        <f>IF(PROSPECT!G689,PROSPECT!B689,"")</f>
        <v/>
      </c>
      <c r="C689" s="18" t="str">
        <f>IF(PROSPECT!G689,PROSPECT!C689,"")</f>
        <v/>
      </c>
      <c r="D689" s="18" t="str">
        <f>IF(PROSPECT!G689,PROSPECT!D689,"")</f>
        <v/>
      </c>
      <c r="E689" s="18" t="str">
        <f>IF(PROSPECT!G689,PROSPECT!E689,"")</f>
        <v/>
      </c>
      <c r="F689" s="18" t="str">
        <f>IF(PROSPECT!G689,PROSPECT!F689,"")</f>
        <v/>
      </c>
      <c r="G689" s="77"/>
      <c r="H689" s="78"/>
      <c r="I689" s="78"/>
      <c r="J689" s="79"/>
    </row>
    <row r="690" spans="1:10" ht="13.2">
      <c r="A690" s="75" t="str">
        <f>IF(PROSPECT!G690,PROSPECT!A690,"")</f>
        <v/>
      </c>
      <c r="B690" s="75" t="str">
        <f>IF(PROSPECT!G690,PROSPECT!B690,"")</f>
        <v/>
      </c>
      <c r="C690" s="18" t="str">
        <f>IF(PROSPECT!G690,PROSPECT!C690,"")</f>
        <v/>
      </c>
      <c r="D690" s="18" t="str">
        <f>IF(PROSPECT!G690,PROSPECT!D690,"")</f>
        <v/>
      </c>
      <c r="E690" s="18" t="str">
        <f>IF(PROSPECT!G690,PROSPECT!E690,"")</f>
        <v/>
      </c>
      <c r="F690" s="18" t="str">
        <f>IF(PROSPECT!G690,PROSPECT!F690,"")</f>
        <v/>
      </c>
      <c r="G690" s="77"/>
      <c r="H690" s="78"/>
      <c r="I690" s="78"/>
      <c r="J690" s="79"/>
    </row>
    <row r="691" spans="1:10" ht="13.2">
      <c r="A691" s="75" t="str">
        <f>IF(PROSPECT!G691,PROSPECT!A691,"")</f>
        <v/>
      </c>
      <c r="B691" s="75" t="str">
        <f>IF(PROSPECT!G691,PROSPECT!B691,"")</f>
        <v/>
      </c>
      <c r="C691" s="18" t="str">
        <f>IF(PROSPECT!G691,PROSPECT!C691,"")</f>
        <v/>
      </c>
      <c r="D691" s="18" t="str">
        <f>IF(PROSPECT!G691,PROSPECT!D691,"")</f>
        <v/>
      </c>
      <c r="E691" s="18" t="str">
        <f>IF(PROSPECT!G691,PROSPECT!E691,"")</f>
        <v/>
      </c>
      <c r="F691" s="18" t="str">
        <f>IF(PROSPECT!G691,PROSPECT!F691,"")</f>
        <v/>
      </c>
      <c r="G691" s="77"/>
      <c r="H691" s="78"/>
      <c r="I691" s="78"/>
      <c r="J691" s="79"/>
    </row>
    <row r="692" spans="1:10" ht="13.2">
      <c r="A692" s="75" t="str">
        <f>IF(PROSPECT!G692,PROSPECT!A692,"")</f>
        <v/>
      </c>
      <c r="B692" s="75" t="str">
        <f>IF(PROSPECT!G692,PROSPECT!B692,"")</f>
        <v/>
      </c>
      <c r="C692" s="18" t="str">
        <f>IF(PROSPECT!G692,PROSPECT!C692,"")</f>
        <v/>
      </c>
      <c r="D692" s="18" t="str">
        <f>IF(PROSPECT!G692,PROSPECT!D692,"")</f>
        <v/>
      </c>
      <c r="E692" s="18" t="str">
        <f>IF(PROSPECT!G692,PROSPECT!E692,"")</f>
        <v/>
      </c>
      <c r="F692" s="18" t="str">
        <f>IF(PROSPECT!G692,PROSPECT!F692,"")</f>
        <v/>
      </c>
      <c r="G692" s="77"/>
      <c r="H692" s="78"/>
      <c r="I692" s="78"/>
      <c r="J692" s="79"/>
    </row>
    <row r="693" spans="1:10" ht="13.2">
      <c r="A693" s="75" t="str">
        <f>IF(PROSPECT!G693,PROSPECT!A693,"")</f>
        <v/>
      </c>
      <c r="B693" s="75" t="str">
        <f>IF(PROSPECT!G693,PROSPECT!B693,"")</f>
        <v/>
      </c>
      <c r="C693" s="18" t="str">
        <f>IF(PROSPECT!G693,PROSPECT!C693,"")</f>
        <v/>
      </c>
      <c r="D693" s="18" t="str">
        <f>IF(PROSPECT!G693,PROSPECT!D693,"")</f>
        <v/>
      </c>
      <c r="E693" s="18" t="str">
        <f>IF(PROSPECT!G693,PROSPECT!E693,"")</f>
        <v/>
      </c>
      <c r="F693" s="18" t="str">
        <f>IF(PROSPECT!G693,PROSPECT!F693,"")</f>
        <v/>
      </c>
      <c r="G693" s="77"/>
      <c r="H693" s="78"/>
      <c r="I693" s="78"/>
      <c r="J693" s="79"/>
    </row>
    <row r="694" spans="1:10" ht="13.2">
      <c r="A694" s="75" t="str">
        <f>IF(PROSPECT!G694,PROSPECT!A694,"")</f>
        <v/>
      </c>
      <c r="B694" s="75" t="str">
        <f>IF(PROSPECT!G694,PROSPECT!B694,"")</f>
        <v/>
      </c>
      <c r="C694" s="18" t="str">
        <f>IF(PROSPECT!G694,PROSPECT!C694,"")</f>
        <v/>
      </c>
      <c r="D694" s="18" t="str">
        <f>IF(PROSPECT!G694,PROSPECT!D694,"")</f>
        <v/>
      </c>
      <c r="E694" s="18" t="str">
        <f>IF(PROSPECT!G694,PROSPECT!E694,"")</f>
        <v/>
      </c>
      <c r="F694" s="18" t="str">
        <f>IF(PROSPECT!G694,PROSPECT!F694,"")</f>
        <v/>
      </c>
      <c r="G694" s="77"/>
      <c r="H694" s="78"/>
      <c r="I694" s="78"/>
      <c r="J694" s="79"/>
    </row>
    <row r="695" spans="1:10" ht="13.2">
      <c r="A695" s="75" t="str">
        <f>IF(PROSPECT!G695,PROSPECT!A695,"")</f>
        <v/>
      </c>
      <c r="B695" s="75" t="str">
        <f>IF(PROSPECT!G695,PROSPECT!B695,"")</f>
        <v/>
      </c>
      <c r="C695" s="18" t="str">
        <f>IF(PROSPECT!G695,PROSPECT!C695,"")</f>
        <v/>
      </c>
      <c r="D695" s="18" t="str">
        <f>IF(PROSPECT!G695,PROSPECT!D695,"")</f>
        <v/>
      </c>
      <c r="E695" s="18" t="str">
        <f>IF(PROSPECT!G695,PROSPECT!E695,"")</f>
        <v/>
      </c>
      <c r="F695" s="18" t="str">
        <f>IF(PROSPECT!G695,PROSPECT!F695,"")</f>
        <v/>
      </c>
      <c r="G695" s="77"/>
      <c r="H695" s="78"/>
      <c r="I695" s="78"/>
      <c r="J695" s="79"/>
    </row>
    <row r="696" spans="1:10" ht="13.2">
      <c r="A696" s="75" t="str">
        <f>IF(PROSPECT!G696,PROSPECT!A696,"")</f>
        <v/>
      </c>
      <c r="B696" s="75" t="str">
        <f>IF(PROSPECT!G696,PROSPECT!B696,"")</f>
        <v/>
      </c>
      <c r="C696" s="18" t="str">
        <f>IF(PROSPECT!G696,PROSPECT!C696,"")</f>
        <v/>
      </c>
      <c r="D696" s="18" t="str">
        <f>IF(PROSPECT!G696,PROSPECT!D696,"")</f>
        <v/>
      </c>
      <c r="E696" s="18" t="str">
        <f>IF(PROSPECT!G696,PROSPECT!E696,"")</f>
        <v/>
      </c>
      <c r="F696" s="18" t="str">
        <f>IF(PROSPECT!G696,PROSPECT!F696,"")</f>
        <v/>
      </c>
      <c r="G696" s="77"/>
      <c r="H696" s="78"/>
      <c r="I696" s="78"/>
      <c r="J696" s="79"/>
    </row>
    <row r="697" spans="1:10" ht="13.2">
      <c r="A697" s="75" t="str">
        <f>IF(PROSPECT!G697,PROSPECT!A697,"")</f>
        <v/>
      </c>
      <c r="B697" s="75" t="str">
        <f>IF(PROSPECT!G697,PROSPECT!B697,"")</f>
        <v/>
      </c>
      <c r="C697" s="18" t="str">
        <f>IF(PROSPECT!G697,PROSPECT!C697,"")</f>
        <v/>
      </c>
      <c r="D697" s="18" t="str">
        <f>IF(PROSPECT!G697,PROSPECT!D697,"")</f>
        <v/>
      </c>
      <c r="E697" s="18" t="str">
        <f>IF(PROSPECT!G697,PROSPECT!E697,"")</f>
        <v/>
      </c>
      <c r="F697" s="18" t="str">
        <f>IF(PROSPECT!G697,PROSPECT!F697,"")</f>
        <v/>
      </c>
      <c r="G697" s="77"/>
      <c r="H697" s="78"/>
      <c r="I697" s="78"/>
      <c r="J697" s="79"/>
    </row>
    <row r="698" spans="1:10" ht="13.2">
      <c r="A698" s="75" t="str">
        <f>IF(PROSPECT!G698,PROSPECT!A698,"")</f>
        <v/>
      </c>
      <c r="B698" s="75" t="str">
        <f>IF(PROSPECT!G698,PROSPECT!B698,"")</f>
        <v/>
      </c>
      <c r="C698" s="18" t="str">
        <f>IF(PROSPECT!G698,PROSPECT!C698,"")</f>
        <v/>
      </c>
      <c r="D698" s="18" t="str">
        <f>IF(PROSPECT!G698,PROSPECT!D698,"")</f>
        <v/>
      </c>
      <c r="E698" s="18" t="str">
        <f>IF(PROSPECT!G698,PROSPECT!E698,"")</f>
        <v/>
      </c>
      <c r="F698" s="18" t="str">
        <f>IF(PROSPECT!G698,PROSPECT!F698,"")</f>
        <v/>
      </c>
      <c r="G698" s="77"/>
      <c r="H698" s="78"/>
      <c r="I698" s="78"/>
      <c r="J698" s="79"/>
    </row>
    <row r="699" spans="1:10" ht="13.2">
      <c r="A699" s="75" t="str">
        <f>IF(PROSPECT!G699,PROSPECT!A699,"")</f>
        <v/>
      </c>
      <c r="B699" s="75" t="str">
        <f>IF(PROSPECT!G699,PROSPECT!B699,"")</f>
        <v/>
      </c>
      <c r="C699" s="18" t="str">
        <f>IF(PROSPECT!G699,PROSPECT!C699,"")</f>
        <v/>
      </c>
      <c r="D699" s="18" t="str">
        <f>IF(PROSPECT!G699,PROSPECT!D699,"")</f>
        <v/>
      </c>
      <c r="E699" s="18" t="str">
        <f>IF(PROSPECT!G699,PROSPECT!E699,"")</f>
        <v/>
      </c>
      <c r="F699" s="18" t="str">
        <f>IF(PROSPECT!G699,PROSPECT!F699,"")</f>
        <v/>
      </c>
      <c r="G699" s="77"/>
      <c r="H699" s="78"/>
      <c r="I699" s="78"/>
      <c r="J699" s="79"/>
    </row>
    <row r="700" spans="1:10" ht="13.2">
      <c r="A700" s="75" t="str">
        <f>IF(PROSPECT!G700,PROSPECT!A700,"")</f>
        <v/>
      </c>
      <c r="B700" s="75" t="str">
        <f>IF(PROSPECT!G700,PROSPECT!B700,"")</f>
        <v/>
      </c>
      <c r="C700" s="18" t="str">
        <f>IF(PROSPECT!G700,PROSPECT!C700,"")</f>
        <v/>
      </c>
      <c r="D700" s="18" t="str">
        <f>IF(PROSPECT!G700,PROSPECT!D700,"")</f>
        <v/>
      </c>
      <c r="E700" s="18" t="str">
        <f>IF(PROSPECT!G700,PROSPECT!E700,"")</f>
        <v/>
      </c>
      <c r="F700" s="18" t="str">
        <f>IF(PROSPECT!G700,PROSPECT!F700,"")</f>
        <v/>
      </c>
      <c r="G700" s="77"/>
      <c r="H700" s="78"/>
      <c r="I700" s="78"/>
      <c r="J700" s="79"/>
    </row>
    <row r="701" spans="1:10" ht="13.2">
      <c r="A701" s="75" t="str">
        <f>IF(PROSPECT!G701,PROSPECT!A701,"")</f>
        <v/>
      </c>
      <c r="B701" s="75" t="str">
        <f>IF(PROSPECT!G701,PROSPECT!B701,"")</f>
        <v/>
      </c>
      <c r="C701" s="18" t="str">
        <f>IF(PROSPECT!G701,PROSPECT!C701,"")</f>
        <v/>
      </c>
      <c r="D701" s="18" t="str">
        <f>IF(PROSPECT!G701,PROSPECT!D701,"")</f>
        <v/>
      </c>
      <c r="E701" s="18" t="str">
        <f>IF(PROSPECT!G701,PROSPECT!E701,"")</f>
        <v/>
      </c>
      <c r="F701" s="18" t="str">
        <f>IF(PROSPECT!G701,PROSPECT!F701,"")</f>
        <v/>
      </c>
      <c r="G701" s="77"/>
      <c r="H701" s="78"/>
      <c r="I701" s="78"/>
      <c r="J701" s="79"/>
    </row>
    <row r="702" spans="1:10" ht="13.2">
      <c r="A702" s="75" t="str">
        <f>IF(PROSPECT!G702,PROSPECT!A702,"")</f>
        <v/>
      </c>
      <c r="B702" s="75" t="str">
        <f>IF(PROSPECT!G702,PROSPECT!B702,"")</f>
        <v/>
      </c>
      <c r="C702" s="18" t="str">
        <f>IF(PROSPECT!G702,PROSPECT!C702,"")</f>
        <v/>
      </c>
      <c r="D702" s="18" t="str">
        <f>IF(PROSPECT!G702,PROSPECT!D702,"")</f>
        <v/>
      </c>
      <c r="E702" s="18" t="str">
        <f>IF(PROSPECT!G702,PROSPECT!E702,"")</f>
        <v/>
      </c>
      <c r="F702" s="18" t="str">
        <f>IF(PROSPECT!G702,PROSPECT!F702,"")</f>
        <v/>
      </c>
      <c r="G702" s="77"/>
      <c r="H702" s="78"/>
      <c r="I702" s="78"/>
      <c r="J702" s="79"/>
    </row>
    <row r="703" spans="1:10" ht="13.2">
      <c r="A703" s="75" t="str">
        <f>IF(PROSPECT!G703,PROSPECT!A703,"")</f>
        <v/>
      </c>
      <c r="B703" s="75" t="str">
        <f>IF(PROSPECT!G703,PROSPECT!B703,"")</f>
        <v/>
      </c>
      <c r="C703" s="18" t="str">
        <f>IF(PROSPECT!G703,PROSPECT!C703,"")</f>
        <v/>
      </c>
      <c r="D703" s="18" t="str">
        <f>IF(PROSPECT!G703,PROSPECT!D703,"")</f>
        <v/>
      </c>
      <c r="E703" s="18" t="str">
        <f>IF(PROSPECT!G703,PROSPECT!E703,"")</f>
        <v/>
      </c>
      <c r="F703" s="18" t="str">
        <f>IF(PROSPECT!G703,PROSPECT!F703,"")</f>
        <v/>
      </c>
      <c r="G703" s="77"/>
      <c r="H703" s="78"/>
      <c r="I703" s="78"/>
      <c r="J703" s="79"/>
    </row>
    <row r="704" spans="1:10" ht="13.2">
      <c r="A704" s="75" t="str">
        <f>IF(PROSPECT!G704,PROSPECT!A704,"")</f>
        <v/>
      </c>
      <c r="B704" s="75" t="str">
        <f>IF(PROSPECT!G704,PROSPECT!B704,"")</f>
        <v/>
      </c>
      <c r="C704" s="18" t="str">
        <f>IF(PROSPECT!G704,PROSPECT!C704,"")</f>
        <v/>
      </c>
      <c r="D704" s="18" t="str">
        <f>IF(PROSPECT!G704,PROSPECT!D704,"")</f>
        <v/>
      </c>
      <c r="E704" s="18" t="str">
        <f>IF(PROSPECT!G704,PROSPECT!E704,"")</f>
        <v/>
      </c>
      <c r="F704" s="18" t="str">
        <f>IF(PROSPECT!G704,PROSPECT!F704,"")</f>
        <v/>
      </c>
      <c r="G704" s="77"/>
      <c r="H704" s="78"/>
      <c r="I704" s="78"/>
      <c r="J704" s="79"/>
    </row>
    <row r="705" spans="1:10" ht="13.2">
      <c r="A705" s="75" t="str">
        <f>IF(PROSPECT!G705,PROSPECT!A705,"")</f>
        <v/>
      </c>
      <c r="B705" s="75" t="str">
        <f>IF(PROSPECT!G705,PROSPECT!B705,"")</f>
        <v/>
      </c>
      <c r="C705" s="18" t="str">
        <f>IF(PROSPECT!G705,PROSPECT!C705,"")</f>
        <v/>
      </c>
      <c r="D705" s="18" t="str">
        <f>IF(PROSPECT!G705,PROSPECT!D705,"")</f>
        <v/>
      </c>
      <c r="E705" s="18" t="str">
        <f>IF(PROSPECT!G705,PROSPECT!E705,"")</f>
        <v/>
      </c>
      <c r="F705" s="18" t="str">
        <f>IF(PROSPECT!G705,PROSPECT!F705,"")</f>
        <v/>
      </c>
      <c r="G705" s="77"/>
      <c r="H705" s="78"/>
      <c r="I705" s="78"/>
      <c r="J705" s="79"/>
    </row>
    <row r="706" spans="1:10" ht="13.2">
      <c r="A706" s="75" t="str">
        <f>IF(PROSPECT!G706,PROSPECT!A706,"")</f>
        <v/>
      </c>
      <c r="B706" s="75" t="str">
        <f>IF(PROSPECT!G706,PROSPECT!B706,"")</f>
        <v/>
      </c>
      <c r="C706" s="18" t="str">
        <f>IF(PROSPECT!G706,PROSPECT!C706,"")</f>
        <v/>
      </c>
      <c r="D706" s="18" t="str">
        <f>IF(PROSPECT!G706,PROSPECT!D706,"")</f>
        <v/>
      </c>
      <c r="E706" s="18" t="str">
        <f>IF(PROSPECT!G706,PROSPECT!E706,"")</f>
        <v/>
      </c>
      <c r="F706" s="18" t="str">
        <f>IF(PROSPECT!G706,PROSPECT!F706,"")</f>
        <v/>
      </c>
      <c r="G706" s="77"/>
      <c r="H706" s="78"/>
      <c r="I706" s="78"/>
      <c r="J706" s="79"/>
    </row>
    <row r="707" spans="1:10" ht="13.2">
      <c r="A707" s="75" t="str">
        <f>IF(PROSPECT!G707,PROSPECT!A707,"")</f>
        <v/>
      </c>
      <c r="B707" s="75" t="str">
        <f>IF(PROSPECT!G707,PROSPECT!B707,"")</f>
        <v/>
      </c>
      <c r="C707" s="18" t="str">
        <f>IF(PROSPECT!G707,PROSPECT!C707,"")</f>
        <v/>
      </c>
      <c r="D707" s="18" t="str">
        <f>IF(PROSPECT!G707,PROSPECT!D707,"")</f>
        <v/>
      </c>
      <c r="E707" s="18" t="str">
        <f>IF(PROSPECT!G707,PROSPECT!E707,"")</f>
        <v/>
      </c>
      <c r="F707" s="18" t="str">
        <f>IF(PROSPECT!G707,PROSPECT!F707,"")</f>
        <v/>
      </c>
      <c r="G707" s="77"/>
      <c r="H707" s="78"/>
      <c r="I707" s="78"/>
      <c r="J707" s="79"/>
    </row>
    <row r="708" spans="1:10" ht="13.2">
      <c r="A708" s="75" t="str">
        <f>IF(PROSPECT!G708,PROSPECT!A708,"")</f>
        <v/>
      </c>
      <c r="B708" s="75" t="str">
        <f>IF(PROSPECT!G708,PROSPECT!B708,"")</f>
        <v/>
      </c>
      <c r="C708" s="18" t="str">
        <f>IF(PROSPECT!G708,PROSPECT!C708,"")</f>
        <v/>
      </c>
      <c r="D708" s="18" t="str">
        <f>IF(PROSPECT!G708,PROSPECT!D708,"")</f>
        <v/>
      </c>
      <c r="E708" s="18" t="str">
        <f>IF(PROSPECT!G708,PROSPECT!E708,"")</f>
        <v/>
      </c>
      <c r="F708" s="18" t="str">
        <f>IF(PROSPECT!G708,PROSPECT!F708,"")</f>
        <v/>
      </c>
      <c r="G708" s="77"/>
      <c r="H708" s="78"/>
      <c r="I708" s="78"/>
      <c r="J708" s="79"/>
    </row>
    <row r="709" spans="1:10" ht="13.2">
      <c r="A709" s="75" t="str">
        <f>IF(PROSPECT!G709,PROSPECT!A709,"")</f>
        <v/>
      </c>
      <c r="B709" s="75" t="str">
        <f>IF(PROSPECT!G709,PROSPECT!B709,"")</f>
        <v/>
      </c>
      <c r="C709" s="18" t="str">
        <f>IF(PROSPECT!G709,PROSPECT!C709,"")</f>
        <v/>
      </c>
      <c r="D709" s="18" t="str">
        <f>IF(PROSPECT!G709,PROSPECT!D709,"")</f>
        <v/>
      </c>
      <c r="E709" s="18" t="str">
        <f>IF(PROSPECT!G709,PROSPECT!E709,"")</f>
        <v/>
      </c>
      <c r="F709" s="18" t="str">
        <f>IF(PROSPECT!G709,PROSPECT!F709,"")</f>
        <v/>
      </c>
      <c r="G709" s="77"/>
      <c r="H709" s="78"/>
      <c r="I709" s="78"/>
      <c r="J709" s="79"/>
    </row>
    <row r="710" spans="1:10" ht="13.2">
      <c r="A710" s="75" t="str">
        <f>IF(PROSPECT!G710,PROSPECT!A710,"")</f>
        <v/>
      </c>
      <c r="B710" s="75" t="str">
        <f>IF(PROSPECT!G710,PROSPECT!B710,"")</f>
        <v/>
      </c>
      <c r="C710" s="18" t="str">
        <f>IF(PROSPECT!G710,PROSPECT!C710,"")</f>
        <v/>
      </c>
      <c r="D710" s="18" t="str">
        <f>IF(PROSPECT!G710,PROSPECT!D710,"")</f>
        <v/>
      </c>
      <c r="E710" s="18" t="str">
        <f>IF(PROSPECT!G710,PROSPECT!E710,"")</f>
        <v/>
      </c>
      <c r="F710" s="18" t="str">
        <f>IF(PROSPECT!G710,PROSPECT!F710,"")</f>
        <v/>
      </c>
      <c r="G710" s="77"/>
      <c r="H710" s="78"/>
      <c r="I710" s="78"/>
      <c r="J710" s="79"/>
    </row>
    <row r="711" spans="1:10" ht="13.2">
      <c r="A711" s="75" t="str">
        <f>IF(PROSPECT!G711,PROSPECT!A711,"")</f>
        <v/>
      </c>
      <c r="B711" s="75" t="str">
        <f>IF(PROSPECT!G711,PROSPECT!B711,"")</f>
        <v/>
      </c>
      <c r="C711" s="18" t="str">
        <f>IF(PROSPECT!G711,PROSPECT!C711,"")</f>
        <v/>
      </c>
      <c r="D711" s="18" t="str">
        <f>IF(PROSPECT!G711,PROSPECT!D711,"")</f>
        <v/>
      </c>
      <c r="E711" s="18" t="str">
        <f>IF(PROSPECT!G711,PROSPECT!E711,"")</f>
        <v/>
      </c>
      <c r="F711" s="18" t="str">
        <f>IF(PROSPECT!G711,PROSPECT!F711,"")</f>
        <v/>
      </c>
      <c r="G711" s="77"/>
      <c r="H711" s="78"/>
      <c r="I711" s="78"/>
      <c r="J711" s="79"/>
    </row>
    <row r="712" spans="1:10" ht="13.2">
      <c r="A712" s="75" t="str">
        <f>IF(PROSPECT!G712,PROSPECT!A712,"")</f>
        <v/>
      </c>
      <c r="B712" s="75" t="str">
        <f>IF(PROSPECT!G712,PROSPECT!B712,"")</f>
        <v/>
      </c>
      <c r="C712" s="18" t="str">
        <f>IF(PROSPECT!G712,PROSPECT!C712,"")</f>
        <v/>
      </c>
      <c r="D712" s="18" t="str">
        <f>IF(PROSPECT!G712,PROSPECT!D712,"")</f>
        <v/>
      </c>
      <c r="E712" s="18" t="str">
        <f>IF(PROSPECT!G712,PROSPECT!E712,"")</f>
        <v/>
      </c>
      <c r="F712" s="18" t="str">
        <f>IF(PROSPECT!G712,PROSPECT!F712,"")</f>
        <v/>
      </c>
      <c r="G712" s="77"/>
      <c r="H712" s="78"/>
      <c r="I712" s="78"/>
      <c r="J712" s="79"/>
    </row>
    <row r="713" spans="1:10" ht="13.2">
      <c r="A713" s="75" t="str">
        <f>IF(PROSPECT!G713,PROSPECT!A713,"")</f>
        <v/>
      </c>
      <c r="B713" s="75" t="str">
        <f>IF(PROSPECT!G713,PROSPECT!B713,"")</f>
        <v/>
      </c>
      <c r="C713" s="18" t="str">
        <f>IF(PROSPECT!G713,PROSPECT!C713,"")</f>
        <v/>
      </c>
      <c r="D713" s="18" t="str">
        <f>IF(PROSPECT!G713,PROSPECT!D713,"")</f>
        <v/>
      </c>
      <c r="E713" s="18" t="str">
        <f>IF(PROSPECT!G713,PROSPECT!E713,"")</f>
        <v/>
      </c>
      <c r="F713" s="18" t="str">
        <f>IF(PROSPECT!G713,PROSPECT!F713,"")</f>
        <v/>
      </c>
      <c r="G713" s="77"/>
      <c r="H713" s="78"/>
      <c r="I713" s="78"/>
      <c r="J713" s="79"/>
    </row>
    <row r="714" spans="1:10" ht="13.2">
      <c r="A714" s="75" t="str">
        <f>IF(PROSPECT!G714,PROSPECT!A714,"")</f>
        <v/>
      </c>
      <c r="B714" s="75" t="str">
        <f>IF(PROSPECT!G714,PROSPECT!B714,"")</f>
        <v/>
      </c>
      <c r="C714" s="18" t="str">
        <f>IF(PROSPECT!G714,PROSPECT!C714,"")</f>
        <v/>
      </c>
      <c r="D714" s="18" t="str">
        <f>IF(PROSPECT!G714,PROSPECT!D714,"")</f>
        <v/>
      </c>
      <c r="E714" s="18" t="str">
        <f>IF(PROSPECT!G714,PROSPECT!E714,"")</f>
        <v/>
      </c>
      <c r="F714" s="18" t="str">
        <f>IF(PROSPECT!G714,PROSPECT!F714,"")</f>
        <v/>
      </c>
      <c r="G714" s="77"/>
      <c r="H714" s="78"/>
      <c r="I714" s="78"/>
      <c r="J714" s="79"/>
    </row>
    <row r="715" spans="1:10" ht="13.2">
      <c r="A715" s="75" t="str">
        <f>IF(PROSPECT!G715,PROSPECT!A715,"")</f>
        <v/>
      </c>
      <c r="B715" s="75" t="str">
        <f>IF(PROSPECT!G715,PROSPECT!B715,"")</f>
        <v/>
      </c>
      <c r="C715" s="18" t="str">
        <f>IF(PROSPECT!G715,PROSPECT!C715,"")</f>
        <v/>
      </c>
      <c r="D715" s="18" t="str">
        <f>IF(PROSPECT!G715,PROSPECT!D715,"")</f>
        <v/>
      </c>
      <c r="E715" s="18" t="str">
        <f>IF(PROSPECT!G715,PROSPECT!E715,"")</f>
        <v/>
      </c>
      <c r="F715" s="18" t="str">
        <f>IF(PROSPECT!G715,PROSPECT!F715,"")</f>
        <v/>
      </c>
      <c r="G715" s="77"/>
      <c r="H715" s="78"/>
      <c r="I715" s="78"/>
      <c r="J715" s="79"/>
    </row>
    <row r="716" spans="1:10" ht="13.2">
      <c r="A716" s="75" t="str">
        <f>IF(PROSPECT!G716,PROSPECT!A716,"")</f>
        <v/>
      </c>
      <c r="B716" s="75" t="str">
        <f>IF(PROSPECT!G716,PROSPECT!B716,"")</f>
        <v/>
      </c>
      <c r="C716" s="18" t="str">
        <f>IF(PROSPECT!G716,PROSPECT!C716,"")</f>
        <v/>
      </c>
      <c r="D716" s="18" t="str">
        <f>IF(PROSPECT!G716,PROSPECT!D716,"")</f>
        <v/>
      </c>
      <c r="E716" s="18" t="str">
        <f>IF(PROSPECT!G716,PROSPECT!E716,"")</f>
        <v/>
      </c>
      <c r="F716" s="18" t="str">
        <f>IF(PROSPECT!G716,PROSPECT!F716,"")</f>
        <v/>
      </c>
      <c r="G716" s="77"/>
      <c r="H716" s="78"/>
      <c r="I716" s="78"/>
      <c r="J716" s="79"/>
    </row>
    <row r="717" spans="1:10" ht="13.2">
      <c r="A717" s="75" t="str">
        <f>IF(PROSPECT!G717,PROSPECT!A717,"")</f>
        <v/>
      </c>
      <c r="B717" s="75" t="str">
        <f>IF(PROSPECT!G717,PROSPECT!B717,"")</f>
        <v/>
      </c>
      <c r="C717" s="18" t="str">
        <f>IF(PROSPECT!G717,PROSPECT!C717,"")</f>
        <v/>
      </c>
      <c r="D717" s="18" t="str">
        <f>IF(PROSPECT!G717,PROSPECT!D717,"")</f>
        <v/>
      </c>
      <c r="E717" s="18" t="str">
        <f>IF(PROSPECT!G717,PROSPECT!E717,"")</f>
        <v/>
      </c>
      <c r="F717" s="18" t="str">
        <f>IF(PROSPECT!G717,PROSPECT!F717,"")</f>
        <v/>
      </c>
      <c r="G717" s="77"/>
      <c r="H717" s="78"/>
      <c r="I717" s="78"/>
      <c r="J717" s="79"/>
    </row>
    <row r="718" spans="1:10" ht="13.2">
      <c r="A718" s="75" t="str">
        <f>IF(PROSPECT!G718,PROSPECT!A718,"")</f>
        <v/>
      </c>
      <c r="B718" s="75" t="str">
        <f>IF(PROSPECT!G718,PROSPECT!B718,"")</f>
        <v/>
      </c>
      <c r="C718" s="18" t="str">
        <f>IF(PROSPECT!G718,PROSPECT!C718,"")</f>
        <v/>
      </c>
      <c r="D718" s="18" t="str">
        <f>IF(PROSPECT!G718,PROSPECT!D718,"")</f>
        <v/>
      </c>
      <c r="E718" s="18" t="str">
        <f>IF(PROSPECT!G718,PROSPECT!E718,"")</f>
        <v/>
      </c>
      <c r="F718" s="18" t="str">
        <f>IF(PROSPECT!G718,PROSPECT!F718,"")</f>
        <v/>
      </c>
      <c r="G718" s="77"/>
      <c r="H718" s="78"/>
      <c r="I718" s="78"/>
      <c r="J718" s="79"/>
    </row>
    <row r="719" spans="1:10" ht="13.2">
      <c r="A719" s="75" t="str">
        <f>IF(PROSPECT!G719,PROSPECT!A719,"")</f>
        <v/>
      </c>
      <c r="B719" s="75" t="str">
        <f>IF(PROSPECT!G719,PROSPECT!B719,"")</f>
        <v/>
      </c>
      <c r="C719" s="18" t="str">
        <f>IF(PROSPECT!G719,PROSPECT!C719,"")</f>
        <v/>
      </c>
      <c r="D719" s="18" t="str">
        <f>IF(PROSPECT!G719,PROSPECT!D719,"")</f>
        <v/>
      </c>
      <c r="E719" s="18" t="str">
        <f>IF(PROSPECT!G719,PROSPECT!E719,"")</f>
        <v/>
      </c>
      <c r="F719" s="18" t="str">
        <f>IF(PROSPECT!G719,PROSPECT!F719,"")</f>
        <v/>
      </c>
      <c r="G719" s="77"/>
      <c r="H719" s="78"/>
      <c r="I719" s="78"/>
      <c r="J719" s="79"/>
    </row>
    <row r="720" spans="1:10" ht="13.2">
      <c r="A720" s="75" t="str">
        <f>IF(PROSPECT!G720,PROSPECT!A720,"")</f>
        <v/>
      </c>
      <c r="B720" s="75" t="str">
        <f>IF(PROSPECT!G720,PROSPECT!B720,"")</f>
        <v/>
      </c>
      <c r="C720" s="18" t="str">
        <f>IF(PROSPECT!G720,PROSPECT!C720,"")</f>
        <v/>
      </c>
      <c r="D720" s="18" t="str">
        <f>IF(PROSPECT!G720,PROSPECT!D720,"")</f>
        <v/>
      </c>
      <c r="E720" s="18" t="str">
        <f>IF(PROSPECT!G720,PROSPECT!E720,"")</f>
        <v/>
      </c>
      <c r="F720" s="18" t="str">
        <f>IF(PROSPECT!G720,PROSPECT!F720,"")</f>
        <v/>
      </c>
      <c r="G720" s="77"/>
      <c r="H720" s="78"/>
      <c r="I720" s="78"/>
      <c r="J720" s="79"/>
    </row>
    <row r="721" spans="1:10" ht="13.2">
      <c r="A721" s="75" t="str">
        <f>IF(PROSPECT!G721,PROSPECT!A721,"")</f>
        <v/>
      </c>
      <c r="B721" s="75" t="str">
        <f>IF(PROSPECT!G721,PROSPECT!B721,"")</f>
        <v/>
      </c>
      <c r="C721" s="18" t="str">
        <f>IF(PROSPECT!G721,PROSPECT!C721,"")</f>
        <v/>
      </c>
      <c r="D721" s="18" t="str">
        <f>IF(PROSPECT!G721,PROSPECT!D721,"")</f>
        <v/>
      </c>
      <c r="E721" s="18" t="str">
        <f>IF(PROSPECT!G721,PROSPECT!E721,"")</f>
        <v/>
      </c>
      <c r="F721" s="18" t="str">
        <f>IF(PROSPECT!G721,PROSPECT!F721,"")</f>
        <v/>
      </c>
      <c r="G721" s="77"/>
      <c r="H721" s="78"/>
      <c r="I721" s="78"/>
      <c r="J721" s="79"/>
    </row>
    <row r="722" spans="1:10" ht="13.2">
      <c r="A722" s="75" t="str">
        <f>IF(PROSPECT!G722,PROSPECT!A722,"")</f>
        <v/>
      </c>
      <c r="B722" s="75" t="str">
        <f>IF(PROSPECT!G722,PROSPECT!B722,"")</f>
        <v/>
      </c>
      <c r="C722" s="18" t="str">
        <f>IF(PROSPECT!G722,PROSPECT!C722,"")</f>
        <v/>
      </c>
      <c r="D722" s="18" t="str">
        <f>IF(PROSPECT!G722,PROSPECT!D722,"")</f>
        <v/>
      </c>
      <c r="E722" s="18" t="str">
        <f>IF(PROSPECT!G722,PROSPECT!E722,"")</f>
        <v/>
      </c>
      <c r="F722" s="18" t="str">
        <f>IF(PROSPECT!G722,PROSPECT!F722,"")</f>
        <v/>
      </c>
      <c r="G722" s="77"/>
      <c r="H722" s="78"/>
      <c r="I722" s="78"/>
      <c r="J722" s="79"/>
    </row>
    <row r="723" spans="1:10" ht="13.2">
      <c r="A723" s="75" t="str">
        <f>IF(PROSPECT!G723,PROSPECT!A723,"")</f>
        <v/>
      </c>
      <c r="B723" s="75" t="str">
        <f>IF(PROSPECT!G723,PROSPECT!B723,"")</f>
        <v/>
      </c>
      <c r="C723" s="18" t="str">
        <f>IF(PROSPECT!G723,PROSPECT!C723,"")</f>
        <v/>
      </c>
      <c r="D723" s="18" t="str">
        <f>IF(PROSPECT!G723,PROSPECT!D723,"")</f>
        <v/>
      </c>
      <c r="E723" s="18" t="str">
        <f>IF(PROSPECT!G723,PROSPECT!E723,"")</f>
        <v/>
      </c>
      <c r="F723" s="18" t="str">
        <f>IF(PROSPECT!G723,PROSPECT!F723,"")</f>
        <v/>
      </c>
      <c r="G723" s="77"/>
      <c r="H723" s="78"/>
      <c r="I723" s="78"/>
      <c r="J723" s="79"/>
    </row>
    <row r="724" spans="1:10" ht="13.2">
      <c r="A724" s="75" t="str">
        <f>IF(PROSPECT!G724,PROSPECT!A724,"")</f>
        <v/>
      </c>
      <c r="B724" s="75" t="str">
        <f>IF(PROSPECT!G724,PROSPECT!B724,"")</f>
        <v/>
      </c>
      <c r="C724" s="18" t="str">
        <f>IF(PROSPECT!G724,PROSPECT!C724,"")</f>
        <v/>
      </c>
      <c r="D724" s="18" t="str">
        <f>IF(PROSPECT!G724,PROSPECT!D724,"")</f>
        <v/>
      </c>
      <c r="E724" s="18" t="str">
        <f>IF(PROSPECT!G724,PROSPECT!E724,"")</f>
        <v/>
      </c>
      <c r="F724" s="18" t="str">
        <f>IF(PROSPECT!G724,PROSPECT!F724,"")</f>
        <v/>
      </c>
      <c r="G724" s="77"/>
      <c r="H724" s="78"/>
      <c r="I724" s="78"/>
      <c r="J724" s="79"/>
    </row>
    <row r="725" spans="1:10" ht="13.2">
      <c r="A725" s="75" t="str">
        <f>IF(PROSPECT!G725,PROSPECT!A725,"")</f>
        <v/>
      </c>
      <c r="B725" s="75" t="str">
        <f>IF(PROSPECT!G725,PROSPECT!B725,"")</f>
        <v/>
      </c>
      <c r="C725" s="18" t="str">
        <f>IF(PROSPECT!G725,PROSPECT!C725,"")</f>
        <v/>
      </c>
      <c r="D725" s="18" t="str">
        <f>IF(PROSPECT!G725,PROSPECT!D725,"")</f>
        <v/>
      </c>
      <c r="E725" s="18" t="str">
        <f>IF(PROSPECT!G725,PROSPECT!E725,"")</f>
        <v/>
      </c>
      <c r="F725" s="18" t="str">
        <f>IF(PROSPECT!G725,PROSPECT!F725,"")</f>
        <v/>
      </c>
      <c r="G725" s="77"/>
      <c r="H725" s="78"/>
      <c r="I725" s="78"/>
      <c r="J725" s="79"/>
    </row>
    <row r="726" spans="1:10" ht="13.2">
      <c r="A726" s="75" t="str">
        <f>IF(PROSPECT!G726,PROSPECT!A726,"")</f>
        <v/>
      </c>
      <c r="B726" s="75" t="str">
        <f>IF(PROSPECT!G726,PROSPECT!B726,"")</f>
        <v/>
      </c>
      <c r="C726" s="18" t="str">
        <f>IF(PROSPECT!G726,PROSPECT!C726,"")</f>
        <v/>
      </c>
      <c r="D726" s="18" t="str">
        <f>IF(PROSPECT!G726,PROSPECT!D726,"")</f>
        <v/>
      </c>
      <c r="E726" s="18" t="str">
        <f>IF(PROSPECT!G726,PROSPECT!E726,"")</f>
        <v/>
      </c>
      <c r="F726" s="18" t="str">
        <f>IF(PROSPECT!G726,PROSPECT!F726,"")</f>
        <v/>
      </c>
      <c r="G726" s="77"/>
      <c r="H726" s="78"/>
      <c r="I726" s="78"/>
      <c r="J726" s="79"/>
    </row>
    <row r="727" spans="1:10" ht="13.2">
      <c r="A727" s="75" t="str">
        <f>IF(PROSPECT!G727,PROSPECT!A727,"")</f>
        <v/>
      </c>
      <c r="B727" s="75" t="str">
        <f>IF(PROSPECT!G727,PROSPECT!B727,"")</f>
        <v/>
      </c>
      <c r="C727" s="18" t="str">
        <f>IF(PROSPECT!G727,PROSPECT!C727,"")</f>
        <v/>
      </c>
      <c r="D727" s="18" t="str">
        <f>IF(PROSPECT!G727,PROSPECT!D727,"")</f>
        <v/>
      </c>
      <c r="E727" s="18" t="str">
        <f>IF(PROSPECT!G727,PROSPECT!E727,"")</f>
        <v/>
      </c>
      <c r="F727" s="18" t="str">
        <f>IF(PROSPECT!G727,PROSPECT!F727,"")</f>
        <v/>
      </c>
      <c r="G727" s="77"/>
      <c r="H727" s="78"/>
      <c r="I727" s="78"/>
      <c r="J727" s="79"/>
    </row>
    <row r="728" spans="1:10" ht="13.2">
      <c r="A728" s="75" t="str">
        <f>IF(PROSPECT!G728,PROSPECT!A728,"")</f>
        <v/>
      </c>
      <c r="B728" s="75" t="str">
        <f>IF(PROSPECT!G728,PROSPECT!B728,"")</f>
        <v/>
      </c>
      <c r="C728" s="18" t="str">
        <f>IF(PROSPECT!G728,PROSPECT!C728,"")</f>
        <v/>
      </c>
      <c r="D728" s="18" t="str">
        <f>IF(PROSPECT!G728,PROSPECT!D728,"")</f>
        <v/>
      </c>
      <c r="E728" s="18" t="str">
        <f>IF(PROSPECT!G728,PROSPECT!E728,"")</f>
        <v/>
      </c>
      <c r="F728" s="18" t="str">
        <f>IF(PROSPECT!G728,PROSPECT!F728,"")</f>
        <v/>
      </c>
      <c r="G728" s="77"/>
      <c r="H728" s="78"/>
      <c r="I728" s="78"/>
      <c r="J728" s="79"/>
    </row>
    <row r="729" spans="1:10" ht="13.2">
      <c r="A729" s="75" t="str">
        <f>IF(PROSPECT!G729,PROSPECT!A729,"")</f>
        <v/>
      </c>
      <c r="B729" s="75" t="str">
        <f>IF(PROSPECT!G729,PROSPECT!B729,"")</f>
        <v/>
      </c>
      <c r="C729" s="18" t="str">
        <f>IF(PROSPECT!G729,PROSPECT!C729,"")</f>
        <v/>
      </c>
      <c r="D729" s="18" t="str">
        <f>IF(PROSPECT!G729,PROSPECT!D729,"")</f>
        <v/>
      </c>
      <c r="E729" s="18" t="str">
        <f>IF(PROSPECT!G729,PROSPECT!E729,"")</f>
        <v/>
      </c>
      <c r="F729" s="18" t="str">
        <f>IF(PROSPECT!G729,PROSPECT!F729,"")</f>
        <v/>
      </c>
      <c r="G729" s="77"/>
      <c r="H729" s="78"/>
      <c r="I729" s="78"/>
      <c r="J729" s="79"/>
    </row>
    <row r="730" spans="1:10" ht="13.2">
      <c r="A730" s="75" t="str">
        <f>IF(PROSPECT!G730,PROSPECT!A730,"")</f>
        <v/>
      </c>
      <c r="B730" s="75" t="str">
        <f>IF(PROSPECT!G730,PROSPECT!B730,"")</f>
        <v/>
      </c>
      <c r="C730" s="18" t="str">
        <f>IF(PROSPECT!G730,PROSPECT!C730,"")</f>
        <v/>
      </c>
      <c r="D730" s="18" t="str">
        <f>IF(PROSPECT!G730,PROSPECT!D730,"")</f>
        <v/>
      </c>
      <c r="E730" s="18" t="str">
        <f>IF(PROSPECT!G730,PROSPECT!E730,"")</f>
        <v/>
      </c>
      <c r="F730" s="18" t="str">
        <f>IF(PROSPECT!G730,PROSPECT!F730,"")</f>
        <v/>
      </c>
      <c r="G730" s="77"/>
      <c r="H730" s="78"/>
      <c r="I730" s="78"/>
      <c r="J730" s="79"/>
    </row>
    <row r="731" spans="1:10" ht="13.2">
      <c r="A731" s="75" t="str">
        <f>IF(PROSPECT!G731,PROSPECT!A731,"")</f>
        <v/>
      </c>
      <c r="B731" s="75" t="str">
        <f>IF(PROSPECT!G731,PROSPECT!B731,"")</f>
        <v/>
      </c>
      <c r="C731" s="18" t="str">
        <f>IF(PROSPECT!G731,PROSPECT!C731,"")</f>
        <v/>
      </c>
      <c r="D731" s="18" t="str">
        <f>IF(PROSPECT!G731,PROSPECT!D731,"")</f>
        <v/>
      </c>
      <c r="E731" s="18" t="str">
        <f>IF(PROSPECT!G731,PROSPECT!E731,"")</f>
        <v/>
      </c>
      <c r="F731" s="18" t="str">
        <f>IF(PROSPECT!G731,PROSPECT!F731,"")</f>
        <v/>
      </c>
      <c r="G731" s="77"/>
      <c r="H731" s="78"/>
      <c r="I731" s="78"/>
      <c r="J731" s="79"/>
    </row>
    <row r="732" spans="1:10" ht="13.2">
      <c r="A732" s="75" t="str">
        <f>IF(PROSPECT!G732,PROSPECT!A732,"")</f>
        <v/>
      </c>
      <c r="B732" s="75" t="str">
        <f>IF(PROSPECT!G732,PROSPECT!B732,"")</f>
        <v/>
      </c>
      <c r="C732" s="18" t="str">
        <f>IF(PROSPECT!G732,PROSPECT!C732,"")</f>
        <v/>
      </c>
      <c r="D732" s="18" t="str">
        <f>IF(PROSPECT!G732,PROSPECT!D732,"")</f>
        <v/>
      </c>
      <c r="E732" s="18" t="str">
        <f>IF(PROSPECT!G732,PROSPECT!E732,"")</f>
        <v/>
      </c>
      <c r="F732" s="18" t="str">
        <f>IF(PROSPECT!G732,PROSPECT!F732,"")</f>
        <v/>
      </c>
      <c r="G732" s="77"/>
      <c r="H732" s="78"/>
      <c r="I732" s="78"/>
      <c r="J732" s="79"/>
    </row>
    <row r="733" spans="1:10" ht="13.2">
      <c r="A733" s="75" t="str">
        <f>IF(PROSPECT!G733,PROSPECT!A733,"")</f>
        <v/>
      </c>
      <c r="B733" s="75" t="str">
        <f>IF(PROSPECT!G733,PROSPECT!B733,"")</f>
        <v/>
      </c>
      <c r="C733" s="18" t="str">
        <f>IF(PROSPECT!G733,PROSPECT!C733,"")</f>
        <v/>
      </c>
      <c r="D733" s="18" t="str">
        <f>IF(PROSPECT!G733,PROSPECT!D733,"")</f>
        <v/>
      </c>
      <c r="E733" s="18" t="str">
        <f>IF(PROSPECT!G733,PROSPECT!E733,"")</f>
        <v/>
      </c>
      <c r="F733" s="18" t="str">
        <f>IF(PROSPECT!G733,PROSPECT!F733,"")</f>
        <v/>
      </c>
      <c r="G733" s="77"/>
      <c r="H733" s="78"/>
      <c r="I733" s="78"/>
      <c r="J733" s="79"/>
    </row>
    <row r="734" spans="1:10" ht="13.2">
      <c r="A734" s="75" t="str">
        <f>IF(PROSPECT!G734,PROSPECT!A734,"")</f>
        <v/>
      </c>
      <c r="B734" s="75" t="str">
        <f>IF(PROSPECT!G734,PROSPECT!B734,"")</f>
        <v/>
      </c>
      <c r="C734" s="18" t="str">
        <f>IF(PROSPECT!G734,PROSPECT!C734,"")</f>
        <v/>
      </c>
      <c r="D734" s="18" t="str">
        <f>IF(PROSPECT!G734,PROSPECT!D734,"")</f>
        <v/>
      </c>
      <c r="E734" s="18" t="str">
        <f>IF(PROSPECT!G734,PROSPECT!E734,"")</f>
        <v/>
      </c>
      <c r="F734" s="18" t="str">
        <f>IF(PROSPECT!G734,PROSPECT!F734,"")</f>
        <v/>
      </c>
      <c r="G734" s="77"/>
      <c r="H734" s="78"/>
      <c r="I734" s="78"/>
      <c r="J734" s="79"/>
    </row>
    <row r="735" spans="1:10" ht="13.2">
      <c r="A735" s="75" t="str">
        <f>IF(PROSPECT!G735,PROSPECT!A735,"")</f>
        <v/>
      </c>
      <c r="B735" s="75" t="str">
        <f>IF(PROSPECT!G735,PROSPECT!B735,"")</f>
        <v/>
      </c>
      <c r="C735" s="18" t="str">
        <f>IF(PROSPECT!G735,PROSPECT!C735,"")</f>
        <v/>
      </c>
      <c r="D735" s="18" t="str">
        <f>IF(PROSPECT!G735,PROSPECT!D735,"")</f>
        <v/>
      </c>
      <c r="E735" s="18" t="str">
        <f>IF(PROSPECT!G735,PROSPECT!E735,"")</f>
        <v/>
      </c>
      <c r="F735" s="18" t="str">
        <f>IF(PROSPECT!G735,PROSPECT!F735,"")</f>
        <v/>
      </c>
      <c r="G735" s="77"/>
      <c r="H735" s="78"/>
      <c r="I735" s="78"/>
      <c r="J735" s="79"/>
    </row>
    <row r="736" spans="1:10" ht="13.2">
      <c r="A736" s="75" t="str">
        <f>IF(PROSPECT!G736,PROSPECT!A736,"")</f>
        <v/>
      </c>
      <c r="B736" s="75" t="str">
        <f>IF(PROSPECT!G736,PROSPECT!B736,"")</f>
        <v/>
      </c>
      <c r="C736" s="18" t="str">
        <f>IF(PROSPECT!G736,PROSPECT!C736,"")</f>
        <v/>
      </c>
      <c r="D736" s="18" t="str">
        <f>IF(PROSPECT!G736,PROSPECT!D736,"")</f>
        <v/>
      </c>
      <c r="E736" s="18" t="str">
        <f>IF(PROSPECT!G736,PROSPECT!E736,"")</f>
        <v/>
      </c>
      <c r="F736" s="18" t="str">
        <f>IF(PROSPECT!G736,PROSPECT!F736,"")</f>
        <v/>
      </c>
      <c r="G736" s="77"/>
      <c r="H736" s="78"/>
      <c r="I736" s="78"/>
      <c r="J736" s="79"/>
    </row>
    <row r="737" spans="1:10" ht="13.2">
      <c r="A737" s="75" t="str">
        <f>IF(PROSPECT!G737,PROSPECT!A737,"")</f>
        <v/>
      </c>
      <c r="B737" s="75" t="str">
        <f>IF(PROSPECT!G737,PROSPECT!B737,"")</f>
        <v/>
      </c>
      <c r="C737" s="18" t="str">
        <f>IF(PROSPECT!G737,PROSPECT!C737,"")</f>
        <v/>
      </c>
      <c r="D737" s="18" t="str">
        <f>IF(PROSPECT!G737,PROSPECT!D737,"")</f>
        <v/>
      </c>
      <c r="E737" s="18" t="str">
        <f>IF(PROSPECT!G737,PROSPECT!E737,"")</f>
        <v/>
      </c>
      <c r="F737" s="18" t="str">
        <f>IF(PROSPECT!G737,PROSPECT!F737,"")</f>
        <v/>
      </c>
      <c r="G737" s="77"/>
      <c r="H737" s="78"/>
      <c r="I737" s="78"/>
      <c r="J737" s="79"/>
    </row>
    <row r="738" spans="1:10" ht="13.2">
      <c r="A738" s="75" t="str">
        <f>IF(PROSPECT!G738,PROSPECT!A738,"")</f>
        <v/>
      </c>
      <c r="B738" s="75" t="str">
        <f>IF(PROSPECT!G738,PROSPECT!B738,"")</f>
        <v/>
      </c>
      <c r="C738" s="18" t="str">
        <f>IF(PROSPECT!G738,PROSPECT!C738,"")</f>
        <v/>
      </c>
      <c r="D738" s="18" t="str">
        <f>IF(PROSPECT!G738,PROSPECT!D738,"")</f>
        <v/>
      </c>
      <c r="E738" s="18" t="str">
        <f>IF(PROSPECT!G738,PROSPECT!E738,"")</f>
        <v/>
      </c>
      <c r="F738" s="18" t="str">
        <f>IF(PROSPECT!G738,PROSPECT!F738,"")</f>
        <v/>
      </c>
      <c r="G738" s="77"/>
      <c r="H738" s="78"/>
      <c r="I738" s="78"/>
      <c r="J738" s="79"/>
    </row>
    <row r="739" spans="1:10" ht="13.2">
      <c r="A739" s="75" t="str">
        <f>IF(PROSPECT!G739,PROSPECT!A739,"")</f>
        <v/>
      </c>
      <c r="B739" s="75" t="str">
        <f>IF(PROSPECT!G739,PROSPECT!B739,"")</f>
        <v/>
      </c>
      <c r="C739" s="18" t="str">
        <f>IF(PROSPECT!G739,PROSPECT!C739,"")</f>
        <v/>
      </c>
      <c r="D739" s="18" t="str">
        <f>IF(PROSPECT!G739,PROSPECT!D739,"")</f>
        <v/>
      </c>
      <c r="E739" s="18" t="str">
        <f>IF(PROSPECT!G739,PROSPECT!E739,"")</f>
        <v/>
      </c>
      <c r="F739" s="18" t="str">
        <f>IF(PROSPECT!G739,PROSPECT!F739,"")</f>
        <v/>
      </c>
      <c r="G739" s="77"/>
      <c r="H739" s="78"/>
      <c r="I739" s="78"/>
      <c r="J739" s="79"/>
    </row>
    <row r="740" spans="1:10" ht="13.2">
      <c r="A740" s="75" t="str">
        <f>IF(PROSPECT!G740,PROSPECT!A740,"")</f>
        <v/>
      </c>
      <c r="B740" s="75" t="str">
        <f>IF(PROSPECT!G740,PROSPECT!B740,"")</f>
        <v/>
      </c>
      <c r="C740" s="18" t="str">
        <f>IF(PROSPECT!G740,PROSPECT!C740,"")</f>
        <v/>
      </c>
      <c r="D740" s="18" t="str">
        <f>IF(PROSPECT!G740,PROSPECT!D740,"")</f>
        <v/>
      </c>
      <c r="E740" s="18" t="str">
        <f>IF(PROSPECT!G740,PROSPECT!E740,"")</f>
        <v/>
      </c>
      <c r="F740" s="18" t="str">
        <f>IF(PROSPECT!G740,PROSPECT!F740,"")</f>
        <v/>
      </c>
      <c r="G740" s="77"/>
      <c r="H740" s="78"/>
      <c r="I740" s="78"/>
      <c r="J740" s="79"/>
    </row>
    <row r="741" spans="1:10" ht="13.2">
      <c r="A741" s="75" t="str">
        <f>IF(PROSPECT!G741,PROSPECT!A741,"")</f>
        <v/>
      </c>
      <c r="B741" s="75" t="str">
        <f>IF(PROSPECT!G741,PROSPECT!B741,"")</f>
        <v/>
      </c>
      <c r="C741" s="18" t="str">
        <f>IF(PROSPECT!G741,PROSPECT!C741,"")</f>
        <v/>
      </c>
      <c r="D741" s="18" t="str">
        <f>IF(PROSPECT!G741,PROSPECT!D741,"")</f>
        <v/>
      </c>
      <c r="E741" s="18" t="str">
        <f>IF(PROSPECT!G741,PROSPECT!E741,"")</f>
        <v/>
      </c>
      <c r="F741" s="18" t="str">
        <f>IF(PROSPECT!G741,PROSPECT!F741,"")</f>
        <v/>
      </c>
      <c r="G741" s="77"/>
      <c r="H741" s="78"/>
      <c r="I741" s="78"/>
      <c r="J741" s="79"/>
    </row>
    <row r="742" spans="1:10" ht="13.2">
      <c r="A742" s="75" t="str">
        <f>IF(PROSPECT!G742,PROSPECT!A742,"")</f>
        <v/>
      </c>
      <c r="B742" s="75" t="str">
        <f>IF(PROSPECT!G742,PROSPECT!B742,"")</f>
        <v/>
      </c>
      <c r="C742" s="18" t="str">
        <f>IF(PROSPECT!G742,PROSPECT!C742,"")</f>
        <v/>
      </c>
      <c r="D742" s="18" t="str">
        <f>IF(PROSPECT!G742,PROSPECT!D742,"")</f>
        <v/>
      </c>
      <c r="E742" s="18" t="str">
        <f>IF(PROSPECT!G742,PROSPECT!E742,"")</f>
        <v/>
      </c>
      <c r="F742" s="18" t="str">
        <f>IF(PROSPECT!G742,PROSPECT!F742,"")</f>
        <v/>
      </c>
      <c r="G742" s="77"/>
      <c r="H742" s="78"/>
      <c r="I742" s="78"/>
      <c r="J742" s="79"/>
    </row>
    <row r="743" spans="1:10" ht="13.2">
      <c r="A743" s="75" t="str">
        <f>IF(PROSPECT!G743,PROSPECT!A743,"")</f>
        <v/>
      </c>
      <c r="B743" s="75" t="str">
        <f>IF(PROSPECT!G743,PROSPECT!B743,"")</f>
        <v/>
      </c>
      <c r="C743" s="18" t="str">
        <f>IF(PROSPECT!G743,PROSPECT!C743,"")</f>
        <v/>
      </c>
      <c r="D743" s="18" t="str">
        <f>IF(PROSPECT!G743,PROSPECT!D743,"")</f>
        <v/>
      </c>
      <c r="E743" s="18" t="str">
        <f>IF(PROSPECT!G743,PROSPECT!E743,"")</f>
        <v/>
      </c>
      <c r="F743" s="18" t="str">
        <f>IF(PROSPECT!G743,PROSPECT!F743,"")</f>
        <v/>
      </c>
      <c r="G743" s="77"/>
      <c r="H743" s="78"/>
      <c r="I743" s="78"/>
      <c r="J743" s="79"/>
    </row>
    <row r="744" spans="1:10" ht="13.2">
      <c r="A744" s="75" t="str">
        <f>IF(PROSPECT!G744,PROSPECT!A744,"")</f>
        <v/>
      </c>
      <c r="B744" s="75" t="str">
        <f>IF(PROSPECT!G744,PROSPECT!B744,"")</f>
        <v/>
      </c>
      <c r="C744" s="18" t="str">
        <f>IF(PROSPECT!G744,PROSPECT!C744,"")</f>
        <v/>
      </c>
      <c r="D744" s="18" t="str">
        <f>IF(PROSPECT!G744,PROSPECT!D744,"")</f>
        <v/>
      </c>
      <c r="E744" s="18" t="str">
        <f>IF(PROSPECT!G744,PROSPECT!E744,"")</f>
        <v/>
      </c>
      <c r="F744" s="18" t="str">
        <f>IF(PROSPECT!G744,PROSPECT!F744,"")</f>
        <v/>
      </c>
      <c r="G744" s="77"/>
      <c r="H744" s="78"/>
      <c r="I744" s="78"/>
      <c r="J744" s="79"/>
    </row>
    <row r="745" spans="1:10" ht="13.2">
      <c r="A745" s="75" t="str">
        <f>IF(PROSPECT!G745,PROSPECT!A745,"")</f>
        <v/>
      </c>
      <c r="B745" s="75" t="str">
        <f>IF(PROSPECT!G745,PROSPECT!B745,"")</f>
        <v/>
      </c>
      <c r="C745" s="18" t="str">
        <f>IF(PROSPECT!G745,PROSPECT!C745,"")</f>
        <v/>
      </c>
      <c r="D745" s="18" t="str">
        <f>IF(PROSPECT!G745,PROSPECT!D745,"")</f>
        <v/>
      </c>
      <c r="E745" s="18" t="str">
        <f>IF(PROSPECT!G745,PROSPECT!E745,"")</f>
        <v/>
      </c>
      <c r="F745" s="18" t="str">
        <f>IF(PROSPECT!G745,PROSPECT!F745,"")</f>
        <v/>
      </c>
      <c r="G745" s="77"/>
      <c r="H745" s="78"/>
      <c r="I745" s="78"/>
      <c r="J745" s="79"/>
    </row>
    <row r="746" spans="1:10" ht="13.2">
      <c r="A746" s="75" t="str">
        <f>IF(PROSPECT!G746,PROSPECT!A746,"")</f>
        <v/>
      </c>
      <c r="B746" s="75" t="str">
        <f>IF(PROSPECT!G746,PROSPECT!B746,"")</f>
        <v/>
      </c>
      <c r="C746" s="18" t="str">
        <f>IF(PROSPECT!G746,PROSPECT!C746,"")</f>
        <v/>
      </c>
      <c r="D746" s="18" t="str">
        <f>IF(PROSPECT!G746,PROSPECT!D746,"")</f>
        <v/>
      </c>
      <c r="E746" s="18" t="str">
        <f>IF(PROSPECT!G746,PROSPECT!E746,"")</f>
        <v/>
      </c>
      <c r="F746" s="18" t="str">
        <f>IF(PROSPECT!G746,PROSPECT!F746,"")</f>
        <v/>
      </c>
      <c r="G746" s="77"/>
      <c r="H746" s="78"/>
      <c r="I746" s="78"/>
      <c r="J746" s="79"/>
    </row>
    <row r="747" spans="1:10" ht="13.2">
      <c r="A747" s="75" t="str">
        <f>IF(PROSPECT!G747,PROSPECT!A747,"")</f>
        <v/>
      </c>
      <c r="B747" s="75" t="str">
        <f>IF(PROSPECT!G747,PROSPECT!B747,"")</f>
        <v/>
      </c>
      <c r="C747" s="18" t="str">
        <f>IF(PROSPECT!G747,PROSPECT!C747,"")</f>
        <v/>
      </c>
      <c r="D747" s="18" t="str">
        <f>IF(PROSPECT!G747,PROSPECT!D747,"")</f>
        <v/>
      </c>
      <c r="E747" s="18" t="str">
        <f>IF(PROSPECT!G747,PROSPECT!E747,"")</f>
        <v/>
      </c>
      <c r="F747" s="18" t="str">
        <f>IF(PROSPECT!G747,PROSPECT!F747,"")</f>
        <v/>
      </c>
      <c r="G747" s="77"/>
      <c r="H747" s="78"/>
      <c r="I747" s="78"/>
      <c r="J747" s="79"/>
    </row>
    <row r="748" spans="1:10" ht="13.2">
      <c r="A748" s="75" t="str">
        <f>IF(PROSPECT!G748,PROSPECT!A748,"")</f>
        <v/>
      </c>
      <c r="B748" s="75" t="str">
        <f>IF(PROSPECT!G748,PROSPECT!B748,"")</f>
        <v/>
      </c>
      <c r="C748" s="18" t="str">
        <f>IF(PROSPECT!G748,PROSPECT!C748,"")</f>
        <v/>
      </c>
      <c r="D748" s="18" t="str">
        <f>IF(PROSPECT!G748,PROSPECT!D748,"")</f>
        <v/>
      </c>
      <c r="E748" s="18" t="str">
        <f>IF(PROSPECT!G748,PROSPECT!E748,"")</f>
        <v/>
      </c>
      <c r="F748" s="18" t="str">
        <f>IF(PROSPECT!G748,PROSPECT!F748,"")</f>
        <v/>
      </c>
      <c r="G748" s="77"/>
      <c r="H748" s="78"/>
      <c r="I748" s="78"/>
      <c r="J748" s="79"/>
    </row>
    <row r="749" spans="1:10" ht="13.2">
      <c r="A749" s="75" t="str">
        <f>IF(PROSPECT!G749,PROSPECT!A749,"")</f>
        <v/>
      </c>
      <c r="B749" s="75" t="str">
        <f>IF(PROSPECT!G749,PROSPECT!B749,"")</f>
        <v/>
      </c>
      <c r="C749" s="18" t="str">
        <f>IF(PROSPECT!G749,PROSPECT!C749,"")</f>
        <v/>
      </c>
      <c r="D749" s="18" t="str">
        <f>IF(PROSPECT!G749,PROSPECT!D749,"")</f>
        <v/>
      </c>
      <c r="E749" s="18" t="str">
        <f>IF(PROSPECT!G749,PROSPECT!E749,"")</f>
        <v/>
      </c>
      <c r="F749" s="18" t="str">
        <f>IF(PROSPECT!G749,PROSPECT!F749,"")</f>
        <v/>
      </c>
      <c r="G749" s="77"/>
      <c r="H749" s="78"/>
      <c r="I749" s="78"/>
      <c r="J749" s="79"/>
    </row>
    <row r="750" spans="1:10" ht="13.2">
      <c r="A750" s="75" t="str">
        <f>IF(PROSPECT!G750,PROSPECT!A750,"")</f>
        <v/>
      </c>
      <c r="B750" s="75" t="str">
        <f>IF(PROSPECT!G750,PROSPECT!B750,"")</f>
        <v/>
      </c>
      <c r="C750" s="18" t="str">
        <f>IF(PROSPECT!G750,PROSPECT!C750,"")</f>
        <v/>
      </c>
      <c r="D750" s="18" t="str">
        <f>IF(PROSPECT!G750,PROSPECT!D750,"")</f>
        <v/>
      </c>
      <c r="E750" s="18" t="str">
        <f>IF(PROSPECT!G750,PROSPECT!E750,"")</f>
        <v/>
      </c>
      <c r="F750" s="18" t="str">
        <f>IF(PROSPECT!G750,PROSPECT!F750,"")</f>
        <v/>
      </c>
      <c r="G750" s="77"/>
      <c r="H750" s="78"/>
      <c r="I750" s="78"/>
      <c r="J750" s="79"/>
    </row>
    <row r="751" spans="1:10" ht="13.2">
      <c r="A751" s="75" t="str">
        <f>IF(PROSPECT!G751,PROSPECT!A751,"")</f>
        <v/>
      </c>
      <c r="B751" s="75" t="str">
        <f>IF(PROSPECT!G751,PROSPECT!B751,"")</f>
        <v/>
      </c>
      <c r="C751" s="18" t="str">
        <f>IF(PROSPECT!G751,PROSPECT!C751,"")</f>
        <v/>
      </c>
      <c r="D751" s="18" t="str">
        <f>IF(PROSPECT!G751,PROSPECT!D751,"")</f>
        <v/>
      </c>
      <c r="E751" s="18" t="str">
        <f>IF(PROSPECT!G751,PROSPECT!E751,"")</f>
        <v/>
      </c>
      <c r="F751" s="18" t="str">
        <f>IF(PROSPECT!G751,PROSPECT!F751,"")</f>
        <v/>
      </c>
      <c r="G751" s="77"/>
      <c r="H751" s="78"/>
      <c r="I751" s="78"/>
      <c r="J751" s="79"/>
    </row>
    <row r="752" spans="1:10" ht="13.2">
      <c r="A752" s="75" t="str">
        <f>IF(PROSPECT!G752,PROSPECT!A752,"")</f>
        <v/>
      </c>
      <c r="B752" s="75" t="str">
        <f>IF(PROSPECT!G752,PROSPECT!B752,"")</f>
        <v/>
      </c>
      <c r="C752" s="18" t="str">
        <f>IF(PROSPECT!G752,PROSPECT!C752,"")</f>
        <v/>
      </c>
      <c r="D752" s="18" t="str">
        <f>IF(PROSPECT!G752,PROSPECT!D752,"")</f>
        <v/>
      </c>
      <c r="E752" s="18" t="str">
        <f>IF(PROSPECT!G752,PROSPECT!E752,"")</f>
        <v/>
      </c>
      <c r="F752" s="18" t="str">
        <f>IF(PROSPECT!G752,PROSPECT!F752,"")</f>
        <v/>
      </c>
      <c r="G752" s="77"/>
      <c r="H752" s="78"/>
      <c r="I752" s="78"/>
      <c r="J752" s="79"/>
    </row>
    <row r="753" spans="1:10" ht="13.2">
      <c r="A753" s="75" t="str">
        <f>IF(PROSPECT!G753,PROSPECT!A753,"")</f>
        <v/>
      </c>
      <c r="B753" s="75" t="str">
        <f>IF(PROSPECT!G753,PROSPECT!B753,"")</f>
        <v/>
      </c>
      <c r="C753" s="18" t="str">
        <f>IF(PROSPECT!G753,PROSPECT!C753,"")</f>
        <v/>
      </c>
      <c r="D753" s="18" t="str">
        <f>IF(PROSPECT!G753,PROSPECT!D753,"")</f>
        <v/>
      </c>
      <c r="E753" s="18" t="str">
        <f>IF(PROSPECT!G753,PROSPECT!E753,"")</f>
        <v/>
      </c>
      <c r="F753" s="18" t="str">
        <f>IF(PROSPECT!G753,PROSPECT!F753,"")</f>
        <v/>
      </c>
      <c r="G753" s="77"/>
      <c r="H753" s="78"/>
      <c r="I753" s="78"/>
      <c r="J753" s="79"/>
    </row>
    <row r="754" spans="1:10" ht="13.2">
      <c r="A754" s="75" t="str">
        <f>IF(PROSPECT!G754,PROSPECT!A754,"")</f>
        <v/>
      </c>
      <c r="B754" s="75" t="str">
        <f>IF(PROSPECT!G754,PROSPECT!B754,"")</f>
        <v/>
      </c>
      <c r="C754" s="18" t="str">
        <f>IF(PROSPECT!G754,PROSPECT!C754,"")</f>
        <v/>
      </c>
      <c r="D754" s="18" t="str">
        <f>IF(PROSPECT!G754,PROSPECT!D754,"")</f>
        <v/>
      </c>
      <c r="E754" s="18" t="str">
        <f>IF(PROSPECT!G754,PROSPECT!E754,"")</f>
        <v/>
      </c>
      <c r="F754" s="18" t="str">
        <f>IF(PROSPECT!G754,PROSPECT!F754,"")</f>
        <v/>
      </c>
      <c r="G754" s="77"/>
      <c r="H754" s="78"/>
      <c r="I754" s="78"/>
      <c r="J754" s="79"/>
    </row>
    <row r="755" spans="1:10" ht="13.2">
      <c r="A755" s="75" t="str">
        <f>IF(PROSPECT!G755,PROSPECT!A755,"")</f>
        <v/>
      </c>
      <c r="B755" s="75" t="str">
        <f>IF(PROSPECT!G755,PROSPECT!B755,"")</f>
        <v/>
      </c>
      <c r="C755" s="18" t="str">
        <f>IF(PROSPECT!G755,PROSPECT!C755,"")</f>
        <v/>
      </c>
      <c r="D755" s="18" t="str">
        <f>IF(PROSPECT!G755,PROSPECT!D755,"")</f>
        <v/>
      </c>
      <c r="E755" s="18" t="str">
        <f>IF(PROSPECT!G755,PROSPECT!E755,"")</f>
        <v/>
      </c>
      <c r="F755" s="18" t="str">
        <f>IF(PROSPECT!G755,PROSPECT!F755,"")</f>
        <v/>
      </c>
      <c r="G755" s="77"/>
      <c r="H755" s="78"/>
      <c r="I755" s="78"/>
      <c r="J755" s="79"/>
    </row>
    <row r="756" spans="1:10" ht="13.2">
      <c r="A756" s="75" t="str">
        <f>IF(PROSPECT!G756,PROSPECT!A756,"")</f>
        <v/>
      </c>
      <c r="B756" s="75" t="str">
        <f>IF(PROSPECT!G756,PROSPECT!B756,"")</f>
        <v/>
      </c>
      <c r="C756" s="18" t="str">
        <f>IF(PROSPECT!G756,PROSPECT!C756,"")</f>
        <v/>
      </c>
      <c r="D756" s="18" t="str">
        <f>IF(PROSPECT!G756,PROSPECT!D756,"")</f>
        <v/>
      </c>
      <c r="E756" s="18" t="str">
        <f>IF(PROSPECT!G756,PROSPECT!E756,"")</f>
        <v/>
      </c>
      <c r="F756" s="18" t="str">
        <f>IF(PROSPECT!G756,PROSPECT!F756,"")</f>
        <v/>
      </c>
      <c r="G756" s="77"/>
      <c r="H756" s="78"/>
      <c r="I756" s="78"/>
      <c r="J756" s="79"/>
    </row>
    <row r="757" spans="1:10" ht="13.2">
      <c r="A757" s="75" t="str">
        <f>IF(PROSPECT!G757,PROSPECT!A757,"")</f>
        <v/>
      </c>
      <c r="B757" s="75" t="str">
        <f>IF(PROSPECT!G757,PROSPECT!B757,"")</f>
        <v/>
      </c>
      <c r="C757" s="18" t="str">
        <f>IF(PROSPECT!G757,PROSPECT!C757,"")</f>
        <v/>
      </c>
      <c r="D757" s="18" t="str">
        <f>IF(PROSPECT!G757,PROSPECT!D757,"")</f>
        <v/>
      </c>
      <c r="E757" s="18" t="str">
        <f>IF(PROSPECT!G757,PROSPECT!E757,"")</f>
        <v/>
      </c>
      <c r="F757" s="18" t="str">
        <f>IF(PROSPECT!G757,PROSPECT!F757,"")</f>
        <v/>
      </c>
      <c r="G757" s="77"/>
      <c r="H757" s="78"/>
      <c r="I757" s="78"/>
      <c r="J757" s="79"/>
    </row>
    <row r="758" spans="1:10" ht="13.2">
      <c r="A758" s="75" t="str">
        <f>IF(PROSPECT!G758,PROSPECT!A758,"")</f>
        <v/>
      </c>
      <c r="B758" s="75" t="str">
        <f>IF(PROSPECT!G758,PROSPECT!B758,"")</f>
        <v/>
      </c>
      <c r="C758" s="18" t="str">
        <f>IF(PROSPECT!G758,PROSPECT!C758,"")</f>
        <v/>
      </c>
      <c r="D758" s="18" t="str">
        <f>IF(PROSPECT!G758,PROSPECT!D758,"")</f>
        <v/>
      </c>
      <c r="E758" s="18" t="str">
        <f>IF(PROSPECT!G758,PROSPECT!E758,"")</f>
        <v/>
      </c>
      <c r="F758" s="18" t="str">
        <f>IF(PROSPECT!G758,PROSPECT!F758,"")</f>
        <v/>
      </c>
      <c r="G758" s="77"/>
      <c r="H758" s="78"/>
      <c r="I758" s="78"/>
      <c r="J758" s="79"/>
    </row>
    <row r="759" spans="1:10" ht="13.2">
      <c r="A759" s="75" t="str">
        <f>IF(PROSPECT!G759,PROSPECT!A759,"")</f>
        <v/>
      </c>
      <c r="B759" s="75" t="str">
        <f>IF(PROSPECT!G759,PROSPECT!B759,"")</f>
        <v/>
      </c>
      <c r="C759" s="18" t="str">
        <f>IF(PROSPECT!G759,PROSPECT!C759,"")</f>
        <v/>
      </c>
      <c r="D759" s="18" t="str">
        <f>IF(PROSPECT!G759,PROSPECT!D759,"")</f>
        <v/>
      </c>
      <c r="E759" s="18" t="str">
        <f>IF(PROSPECT!G759,PROSPECT!E759,"")</f>
        <v/>
      </c>
      <c r="F759" s="18" t="str">
        <f>IF(PROSPECT!G759,PROSPECT!F759,"")</f>
        <v/>
      </c>
      <c r="G759" s="77"/>
      <c r="H759" s="78"/>
      <c r="I759" s="78"/>
      <c r="J759" s="79"/>
    </row>
    <row r="760" spans="1:10" ht="13.2">
      <c r="A760" s="75" t="str">
        <f>IF(PROSPECT!G760,PROSPECT!A760,"")</f>
        <v/>
      </c>
      <c r="B760" s="75" t="str">
        <f>IF(PROSPECT!G760,PROSPECT!B760,"")</f>
        <v/>
      </c>
      <c r="C760" s="18" t="str">
        <f>IF(PROSPECT!G760,PROSPECT!C760,"")</f>
        <v/>
      </c>
      <c r="D760" s="18" t="str">
        <f>IF(PROSPECT!G760,PROSPECT!D760,"")</f>
        <v/>
      </c>
      <c r="E760" s="18" t="str">
        <f>IF(PROSPECT!G760,PROSPECT!E760,"")</f>
        <v/>
      </c>
      <c r="F760" s="18" t="str">
        <f>IF(PROSPECT!G760,PROSPECT!F760,"")</f>
        <v/>
      </c>
      <c r="G760" s="77"/>
      <c r="H760" s="78"/>
      <c r="I760" s="78"/>
      <c r="J760" s="79"/>
    </row>
    <row r="761" spans="1:10" ht="13.2">
      <c r="A761" s="75" t="str">
        <f>IF(PROSPECT!G761,PROSPECT!A761,"")</f>
        <v/>
      </c>
      <c r="B761" s="75" t="str">
        <f>IF(PROSPECT!G761,PROSPECT!B761,"")</f>
        <v/>
      </c>
      <c r="C761" s="18" t="str">
        <f>IF(PROSPECT!G761,PROSPECT!C761,"")</f>
        <v/>
      </c>
      <c r="D761" s="18" t="str">
        <f>IF(PROSPECT!G761,PROSPECT!D761,"")</f>
        <v/>
      </c>
      <c r="E761" s="18" t="str">
        <f>IF(PROSPECT!G761,PROSPECT!E761,"")</f>
        <v/>
      </c>
      <c r="F761" s="18" t="str">
        <f>IF(PROSPECT!G761,PROSPECT!F761,"")</f>
        <v/>
      </c>
      <c r="G761" s="77"/>
      <c r="H761" s="78"/>
      <c r="I761" s="78"/>
      <c r="J761" s="79"/>
    </row>
    <row r="762" spans="1:10" ht="13.2">
      <c r="A762" s="75" t="str">
        <f>IF(PROSPECT!G762,PROSPECT!A762,"")</f>
        <v/>
      </c>
      <c r="B762" s="75" t="str">
        <f>IF(PROSPECT!G762,PROSPECT!B762,"")</f>
        <v/>
      </c>
      <c r="C762" s="18" t="str">
        <f>IF(PROSPECT!G762,PROSPECT!C762,"")</f>
        <v/>
      </c>
      <c r="D762" s="18" t="str">
        <f>IF(PROSPECT!G762,PROSPECT!D762,"")</f>
        <v/>
      </c>
      <c r="E762" s="18" t="str">
        <f>IF(PROSPECT!G762,PROSPECT!E762,"")</f>
        <v/>
      </c>
      <c r="F762" s="18" t="str">
        <f>IF(PROSPECT!G762,PROSPECT!F762,"")</f>
        <v/>
      </c>
      <c r="G762" s="77"/>
      <c r="H762" s="78"/>
      <c r="I762" s="78"/>
      <c r="J762" s="79"/>
    </row>
    <row r="763" spans="1:10" ht="13.2">
      <c r="A763" s="75" t="str">
        <f>IF(PROSPECT!G763,PROSPECT!A763,"")</f>
        <v/>
      </c>
      <c r="B763" s="75" t="str">
        <f>IF(PROSPECT!G763,PROSPECT!B763,"")</f>
        <v/>
      </c>
      <c r="C763" s="18" t="str">
        <f>IF(PROSPECT!G763,PROSPECT!C763,"")</f>
        <v/>
      </c>
      <c r="D763" s="18" t="str">
        <f>IF(PROSPECT!G763,PROSPECT!D763,"")</f>
        <v/>
      </c>
      <c r="E763" s="18" t="str">
        <f>IF(PROSPECT!G763,PROSPECT!E763,"")</f>
        <v/>
      </c>
      <c r="F763" s="18" t="str">
        <f>IF(PROSPECT!G763,PROSPECT!F763,"")</f>
        <v/>
      </c>
      <c r="G763" s="77"/>
      <c r="H763" s="78"/>
      <c r="I763" s="78"/>
      <c r="J763" s="79"/>
    </row>
    <row r="764" spans="1:10" ht="13.2">
      <c r="A764" s="75" t="str">
        <f>IF(PROSPECT!G764,PROSPECT!A764,"")</f>
        <v/>
      </c>
      <c r="B764" s="75" t="str">
        <f>IF(PROSPECT!G764,PROSPECT!B764,"")</f>
        <v/>
      </c>
      <c r="C764" s="18" t="str">
        <f>IF(PROSPECT!G764,PROSPECT!C764,"")</f>
        <v/>
      </c>
      <c r="D764" s="18" t="str">
        <f>IF(PROSPECT!G764,PROSPECT!D764,"")</f>
        <v/>
      </c>
      <c r="E764" s="18" t="str">
        <f>IF(PROSPECT!G764,PROSPECT!E764,"")</f>
        <v/>
      </c>
      <c r="F764" s="18" t="str">
        <f>IF(PROSPECT!G764,PROSPECT!F764,"")</f>
        <v/>
      </c>
      <c r="G764" s="77"/>
      <c r="H764" s="78"/>
      <c r="I764" s="78"/>
      <c r="J764" s="79"/>
    </row>
    <row r="765" spans="1:10" ht="13.2">
      <c r="A765" s="75" t="str">
        <f>IF(PROSPECT!G765,PROSPECT!A765,"")</f>
        <v/>
      </c>
      <c r="B765" s="75" t="str">
        <f>IF(PROSPECT!G765,PROSPECT!B765,"")</f>
        <v/>
      </c>
      <c r="C765" s="18" t="str">
        <f>IF(PROSPECT!G765,PROSPECT!C765,"")</f>
        <v/>
      </c>
      <c r="D765" s="18" t="str">
        <f>IF(PROSPECT!G765,PROSPECT!D765,"")</f>
        <v/>
      </c>
      <c r="E765" s="18" t="str">
        <f>IF(PROSPECT!G765,PROSPECT!E765,"")</f>
        <v/>
      </c>
      <c r="F765" s="18" t="str">
        <f>IF(PROSPECT!G765,PROSPECT!F765,"")</f>
        <v/>
      </c>
      <c r="G765" s="77"/>
      <c r="H765" s="78"/>
      <c r="I765" s="78"/>
      <c r="J765" s="79"/>
    </row>
    <row r="766" spans="1:10" ht="13.2">
      <c r="A766" s="75" t="str">
        <f>IF(PROSPECT!G766,PROSPECT!A766,"")</f>
        <v/>
      </c>
      <c r="B766" s="75" t="str">
        <f>IF(PROSPECT!G766,PROSPECT!B766,"")</f>
        <v/>
      </c>
      <c r="C766" s="18" t="str">
        <f>IF(PROSPECT!G766,PROSPECT!C766,"")</f>
        <v/>
      </c>
      <c r="D766" s="18" t="str">
        <f>IF(PROSPECT!G766,PROSPECT!D766,"")</f>
        <v/>
      </c>
      <c r="E766" s="18" t="str">
        <f>IF(PROSPECT!G766,PROSPECT!E766,"")</f>
        <v/>
      </c>
      <c r="F766" s="18" t="str">
        <f>IF(PROSPECT!G766,PROSPECT!F766,"")</f>
        <v/>
      </c>
      <c r="G766" s="77"/>
      <c r="H766" s="78"/>
      <c r="I766" s="78"/>
      <c r="J766" s="79"/>
    </row>
    <row r="767" spans="1:10" ht="13.2">
      <c r="A767" s="75" t="str">
        <f>IF(PROSPECT!G767,PROSPECT!A767,"")</f>
        <v/>
      </c>
      <c r="B767" s="75" t="str">
        <f>IF(PROSPECT!G767,PROSPECT!B767,"")</f>
        <v/>
      </c>
      <c r="C767" s="18" t="str">
        <f>IF(PROSPECT!G767,PROSPECT!C767,"")</f>
        <v/>
      </c>
      <c r="D767" s="18" t="str">
        <f>IF(PROSPECT!G767,PROSPECT!D767,"")</f>
        <v/>
      </c>
      <c r="E767" s="18" t="str">
        <f>IF(PROSPECT!G767,PROSPECT!E767,"")</f>
        <v/>
      </c>
      <c r="F767" s="18" t="str">
        <f>IF(PROSPECT!G767,PROSPECT!F767,"")</f>
        <v/>
      </c>
      <c r="G767" s="77"/>
      <c r="H767" s="78"/>
      <c r="I767" s="78"/>
      <c r="J767" s="79"/>
    </row>
    <row r="768" spans="1:10" ht="13.2">
      <c r="A768" s="75" t="str">
        <f>IF(PROSPECT!G768,PROSPECT!A768,"")</f>
        <v/>
      </c>
      <c r="B768" s="75" t="str">
        <f>IF(PROSPECT!G768,PROSPECT!B768,"")</f>
        <v/>
      </c>
      <c r="C768" s="18" t="str">
        <f>IF(PROSPECT!G768,PROSPECT!C768,"")</f>
        <v/>
      </c>
      <c r="D768" s="18" t="str">
        <f>IF(PROSPECT!G768,PROSPECT!D768,"")</f>
        <v/>
      </c>
      <c r="E768" s="18" t="str">
        <f>IF(PROSPECT!G768,PROSPECT!E768,"")</f>
        <v/>
      </c>
      <c r="F768" s="18" t="str">
        <f>IF(PROSPECT!G768,PROSPECT!F768,"")</f>
        <v/>
      </c>
      <c r="G768" s="77"/>
      <c r="H768" s="78"/>
      <c r="I768" s="78"/>
      <c r="J768" s="79"/>
    </row>
    <row r="769" spans="1:10" ht="13.2">
      <c r="A769" s="75" t="str">
        <f>IF(PROSPECT!G769,PROSPECT!A769,"")</f>
        <v/>
      </c>
      <c r="B769" s="75" t="str">
        <f>IF(PROSPECT!G769,PROSPECT!B769,"")</f>
        <v/>
      </c>
      <c r="C769" s="18" t="str">
        <f>IF(PROSPECT!G769,PROSPECT!C769,"")</f>
        <v/>
      </c>
      <c r="D769" s="18" t="str">
        <f>IF(PROSPECT!G769,PROSPECT!D769,"")</f>
        <v/>
      </c>
      <c r="E769" s="18" t="str">
        <f>IF(PROSPECT!G769,PROSPECT!E769,"")</f>
        <v/>
      </c>
      <c r="F769" s="18" t="str">
        <f>IF(PROSPECT!G769,PROSPECT!F769,"")</f>
        <v/>
      </c>
      <c r="G769" s="77"/>
      <c r="H769" s="78"/>
      <c r="I769" s="78"/>
      <c r="J769" s="79"/>
    </row>
    <row r="770" spans="1:10" ht="13.2">
      <c r="A770" s="75" t="str">
        <f>IF(PROSPECT!G770,PROSPECT!A770,"")</f>
        <v/>
      </c>
      <c r="B770" s="75" t="str">
        <f>IF(PROSPECT!G770,PROSPECT!B770,"")</f>
        <v/>
      </c>
      <c r="C770" s="18" t="str">
        <f>IF(PROSPECT!G770,PROSPECT!C770,"")</f>
        <v/>
      </c>
      <c r="D770" s="18" t="str">
        <f>IF(PROSPECT!G770,PROSPECT!D770,"")</f>
        <v/>
      </c>
      <c r="E770" s="18" t="str">
        <f>IF(PROSPECT!G770,PROSPECT!E770,"")</f>
        <v/>
      </c>
      <c r="F770" s="18" t="str">
        <f>IF(PROSPECT!G770,PROSPECT!F770,"")</f>
        <v/>
      </c>
      <c r="G770" s="77"/>
      <c r="H770" s="78"/>
      <c r="I770" s="78"/>
      <c r="J770" s="79"/>
    </row>
    <row r="771" spans="1:10" ht="13.2">
      <c r="A771" s="75" t="str">
        <f>IF(PROSPECT!G771,PROSPECT!A771,"")</f>
        <v/>
      </c>
      <c r="B771" s="75" t="str">
        <f>IF(PROSPECT!G771,PROSPECT!B771,"")</f>
        <v/>
      </c>
      <c r="C771" s="18" t="str">
        <f>IF(PROSPECT!G771,PROSPECT!C771,"")</f>
        <v/>
      </c>
      <c r="D771" s="18" t="str">
        <f>IF(PROSPECT!G771,PROSPECT!D771,"")</f>
        <v/>
      </c>
      <c r="E771" s="18" t="str">
        <f>IF(PROSPECT!G771,PROSPECT!E771,"")</f>
        <v/>
      </c>
      <c r="F771" s="18" t="str">
        <f>IF(PROSPECT!G771,PROSPECT!F771,"")</f>
        <v/>
      </c>
      <c r="G771" s="77"/>
      <c r="H771" s="78"/>
      <c r="I771" s="78"/>
      <c r="J771" s="79"/>
    </row>
    <row r="772" spans="1:10" ht="13.2">
      <c r="A772" s="75" t="str">
        <f>IF(PROSPECT!G772,PROSPECT!A772,"")</f>
        <v/>
      </c>
      <c r="B772" s="75" t="str">
        <f>IF(PROSPECT!G772,PROSPECT!B772,"")</f>
        <v/>
      </c>
      <c r="C772" s="18" t="str">
        <f>IF(PROSPECT!G772,PROSPECT!C772,"")</f>
        <v/>
      </c>
      <c r="D772" s="18" t="str">
        <f>IF(PROSPECT!G772,PROSPECT!D772,"")</f>
        <v/>
      </c>
      <c r="E772" s="18" t="str">
        <f>IF(PROSPECT!G772,PROSPECT!E772,"")</f>
        <v/>
      </c>
      <c r="F772" s="18" t="str">
        <f>IF(PROSPECT!G772,PROSPECT!F772,"")</f>
        <v/>
      </c>
      <c r="G772" s="77"/>
      <c r="H772" s="78"/>
      <c r="I772" s="78"/>
      <c r="J772" s="79"/>
    </row>
    <row r="773" spans="1:10" ht="13.2">
      <c r="A773" s="75" t="str">
        <f>IF(PROSPECT!G773,PROSPECT!A773,"")</f>
        <v/>
      </c>
      <c r="B773" s="75" t="str">
        <f>IF(PROSPECT!G773,PROSPECT!B773,"")</f>
        <v/>
      </c>
      <c r="C773" s="18" t="str">
        <f>IF(PROSPECT!G773,PROSPECT!C773,"")</f>
        <v/>
      </c>
      <c r="D773" s="18" t="str">
        <f>IF(PROSPECT!G773,PROSPECT!D773,"")</f>
        <v/>
      </c>
      <c r="E773" s="18" t="str">
        <f>IF(PROSPECT!G773,PROSPECT!E773,"")</f>
        <v/>
      </c>
      <c r="F773" s="18" t="str">
        <f>IF(PROSPECT!G773,PROSPECT!F773,"")</f>
        <v/>
      </c>
      <c r="G773" s="77"/>
      <c r="H773" s="78"/>
      <c r="I773" s="78"/>
      <c r="J773" s="79"/>
    </row>
    <row r="774" spans="1:10" ht="13.2">
      <c r="A774" s="75" t="str">
        <f>IF(PROSPECT!G774,PROSPECT!A774,"")</f>
        <v/>
      </c>
      <c r="B774" s="75" t="str">
        <f>IF(PROSPECT!G774,PROSPECT!B774,"")</f>
        <v/>
      </c>
      <c r="C774" s="18" t="str">
        <f>IF(PROSPECT!G774,PROSPECT!C774,"")</f>
        <v/>
      </c>
      <c r="D774" s="18" t="str">
        <f>IF(PROSPECT!G774,PROSPECT!D774,"")</f>
        <v/>
      </c>
      <c r="E774" s="18" t="str">
        <f>IF(PROSPECT!G774,PROSPECT!E774,"")</f>
        <v/>
      </c>
      <c r="F774" s="18" t="str">
        <f>IF(PROSPECT!G774,PROSPECT!F774,"")</f>
        <v/>
      </c>
      <c r="G774" s="77"/>
      <c r="H774" s="78"/>
      <c r="I774" s="78"/>
      <c r="J774" s="79"/>
    </row>
    <row r="775" spans="1:10" ht="13.2">
      <c r="A775" s="75" t="str">
        <f>IF(PROSPECT!G775,PROSPECT!A775,"")</f>
        <v/>
      </c>
      <c r="B775" s="75" t="str">
        <f>IF(PROSPECT!G775,PROSPECT!B775,"")</f>
        <v/>
      </c>
      <c r="C775" s="18" t="str">
        <f>IF(PROSPECT!G775,PROSPECT!C775,"")</f>
        <v/>
      </c>
      <c r="D775" s="18" t="str">
        <f>IF(PROSPECT!G775,PROSPECT!D775,"")</f>
        <v/>
      </c>
      <c r="E775" s="18" t="str">
        <f>IF(PROSPECT!G775,PROSPECT!E775,"")</f>
        <v/>
      </c>
      <c r="F775" s="18" t="str">
        <f>IF(PROSPECT!G775,PROSPECT!F775,"")</f>
        <v/>
      </c>
      <c r="G775" s="77"/>
      <c r="H775" s="78"/>
      <c r="I775" s="78"/>
      <c r="J775" s="79"/>
    </row>
    <row r="776" spans="1:10" ht="13.2">
      <c r="A776" s="75" t="str">
        <f>IF(PROSPECT!G776,PROSPECT!A776,"")</f>
        <v/>
      </c>
      <c r="B776" s="75" t="str">
        <f>IF(PROSPECT!G776,PROSPECT!B776,"")</f>
        <v/>
      </c>
      <c r="C776" s="18" t="str">
        <f>IF(PROSPECT!G776,PROSPECT!C776,"")</f>
        <v/>
      </c>
      <c r="D776" s="18" t="str">
        <f>IF(PROSPECT!G776,PROSPECT!D776,"")</f>
        <v/>
      </c>
      <c r="E776" s="18" t="str">
        <f>IF(PROSPECT!G776,PROSPECT!E776,"")</f>
        <v/>
      </c>
      <c r="F776" s="18" t="str">
        <f>IF(PROSPECT!G776,PROSPECT!F776,"")</f>
        <v/>
      </c>
      <c r="G776" s="77"/>
      <c r="H776" s="78"/>
      <c r="I776" s="78"/>
      <c r="J776" s="79"/>
    </row>
    <row r="777" spans="1:10" ht="13.2">
      <c r="A777" s="75" t="str">
        <f>IF(PROSPECT!G777,PROSPECT!A777,"")</f>
        <v/>
      </c>
      <c r="B777" s="75" t="str">
        <f>IF(PROSPECT!G777,PROSPECT!B777,"")</f>
        <v/>
      </c>
      <c r="C777" s="18" t="str">
        <f>IF(PROSPECT!G777,PROSPECT!C777,"")</f>
        <v/>
      </c>
      <c r="D777" s="18" t="str">
        <f>IF(PROSPECT!G777,PROSPECT!D777,"")</f>
        <v/>
      </c>
      <c r="E777" s="18" t="str">
        <f>IF(PROSPECT!G777,PROSPECT!E777,"")</f>
        <v/>
      </c>
      <c r="F777" s="18" t="str">
        <f>IF(PROSPECT!G777,PROSPECT!F777,"")</f>
        <v/>
      </c>
      <c r="G777" s="77"/>
      <c r="H777" s="78"/>
      <c r="I777" s="78"/>
      <c r="J777" s="79"/>
    </row>
    <row r="778" spans="1:10" ht="13.2">
      <c r="A778" s="75" t="str">
        <f>IF(PROSPECT!G778,PROSPECT!A778,"")</f>
        <v/>
      </c>
      <c r="B778" s="75" t="str">
        <f>IF(PROSPECT!G778,PROSPECT!B778,"")</f>
        <v/>
      </c>
      <c r="C778" s="18" t="str">
        <f>IF(PROSPECT!G778,PROSPECT!C778,"")</f>
        <v/>
      </c>
      <c r="D778" s="18" t="str">
        <f>IF(PROSPECT!G778,PROSPECT!D778,"")</f>
        <v/>
      </c>
      <c r="E778" s="18" t="str">
        <f>IF(PROSPECT!G778,PROSPECT!E778,"")</f>
        <v/>
      </c>
      <c r="F778" s="18" t="str">
        <f>IF(PROSPECT!G778,PROSPECT!F778,"")</f>
        <v/>
      </c>
      <c r="G778" s="77"/>
      <c r="H778" s="78"/>
      <c r="I778" s="78"/>
      <c r="J778" s="79"/>
    </row>
    <row r="779" spans="1:10" ht="13.2">
      <c r="A779" s="75" t="str">
        <f>IF(PROSPECT!G779,PROSPECT!A779,"")</f>
        <v/>
      </c>
      <c r="B779" s="75" t="str">
        <f>IF(PROSPECT!G779,PROSPECT!B779,"")</f>
        <v/>
      </c>
      <c r="C779" s="18" t="str">
        <f>IF(PROSPECT!G779,PROSPECT!C779,"")</f>
        <v/>
      </c>
      <c r="D779" s="18" t="str">
        <f>IF(PROSPECT!G779,PROSPECT!D779,"")</f>
        <v/>
      </c>
      <c r="E779" s="18" t="str">
        <f>IF(PROSPECT!G779,PROSPECT!E779,"")</f>
        <v/>
      </c>
      <c r="F779" s="18" t="str">
        <f>IF(PROSPECT!G779,PROSPECT!F779,"")</f>
        <v/>
      </c>
      <c r="G779" s="77"/>
      <c r="H779" s="78"/>
      <c r="I779" s="78"/>
      <c r="J779" s="79"/>
    </row>
    <row r="780" spans="1:10" ht="13.2">
      <c r="A780" s="75" t="str">
        <f>IF(PROSPECT!G780,PROSPECT!A780,"")</f>
        <v/>
      </c>
      <c r="B780" s="75" t="str">
        <f>IF(PROSPECT!G780,PROSPECT!B780,"")</f>
        <v/>
      </c>
      <c r="C780" s="18" t="str">
        <f>IF(PROSPECT!G780,PROSPECT!C780,"")</f>
        <v/>
      </c>
      <c r="D780" s="18" t="str">
        <f>IF(PROSPECT!G780,PROSPECT!D780,"")</f>
        <v/>
      </c>
      <c r="E780" s="18" t="str">
        <f>IF(PROSPECT!G780,PROSPECT!E780,"")</f>
        <v/>
      </c>
      <c r="F780" s="18" t="str">
        <f>IF(PROSPECT!G780,PROSPECT!F780,"")</f>
        <v/>
      </c>
      <c r="G780" s="77"/>
      <c r="H780" s="78"/>
      <c r="I780" s="78"/>
      <c r="J780" s="79"/>
    </row>
    <row r="781" spans="1:10" ht="13.2">
      <c r="A781" s="75" t="str">
        <f>IF(PROSPECT!G781,PROSPECT!A781,"")</f>
        <v/>
      </c>
      <c r="B781" s="75" t="str">
        <f>IF(PROSPECT!G781,PROSPECT!B781,"")</f>
        <v/>
      </c>
      <c r="C781" s="18" t="str">
        <f>IF(PROSPECT!G781,PROSPECT!C781,"")</f>
        <v/>
      </c>
      <c r="D781" s="18" t="str">
        <f>IF(PROSPECT!G781,PROSPECT!D781,"")</f>
        <v/>
      </c>
      <c r="E781" s="18" t="str">
        <f>IF(PROSPECT!G781,PROSPECT!E781,"")</f>
        <v/>
      </c>
      <c r="F781" s="18" t="str">
        <f>IF(PROSPECT!G781,PROSPECT!F781,"")</f>
        <v/>
      </c>
      <c r="G781" s="77"/>
      <c r="H781" s="78"/>
      <c r="I781" s="78"/>
      <c r="J781" s="79"/>
    </row>
    <row r="782" spans="1:10" ht="13.2">
      <c r="A782" s="75" t="str">
        <f>IF(PROSPECT!G782,PROSPECT!A782,"")</f>
        <v/>
      </c>
      <c r="B782" s="75" t="str">
        <f>IF(PROSPECT!G782,PROSPECT!B782,"")</f>
        <v/>
      </c>
      <c r="C782" s="18" t="str">
        <f>IF(PROSPECT!G782,PROSPECT!C782,"")</f>
        <v/>
      </c>
      <c r="D782" s="18" t="str">
        <f>IF(PROSPECT!G782,PROSPECT!D782,"")</f>
        <v/>
      </c>
      <c r="E782" s="18" t="str">
        <f>IF(PROSPECT!G782,PROSPECT!E782,"")</f>
        <v/>
      </c>
      <c r="F782" s="18" t="str">
        <f>IF(PROSPECT!G782,PROSPECT!F782,"")</f>
        <v/>
      </c>
      <c r="G782" s="77"/>
      <c r="H782" s="78"/>
      <c r="I782" s="78"/>
      <c r="J782" s="79"/>
    </row>
    <row r="783" spans="1:10" ht="13.2">
      <c r="A783" s="75" t="str">
        <f>IF(PROSPECT!G783,PROSPECT!A783,"")</f>
        <v/>
      </c>
      <c r="B783" s="75" t="str">
        <f>IF(PROSPECT!G783,PROSPECT!B783,"")</f>
        <v/>
      </c>
      <c r="C783" s="18" t="str">
        <f>IF(PROSPECT!G783,PROSPECT!C783,"")</f>
        <v/>
      </c>
      <c r="D783" s="18" t="str">
        <f>IF(PROSPECT!G783,PROSPECT!D783,"")</f>
        <v/>
      </c>
      <c r="E783" s="18" t="str">
        <f>IF(PROSPECT!G783,PROSPECT!E783,"")</f>
        <v/>
      </c>
      <c r="F783" s="18" t="str">
        <f>IF(PROSPECT!G783,PROSPECT!F783,"")</f>
        <v/>
      </c>
      <c r="G783" s="77"/>
      <c r="H783" s="78"/>
      <c r="I783" s="78"/>
      <c r="J783" s="79"/>
    </row>
    <row r="784" spans="1:10" ht="13.2">
      <c r="A784" s="75" t="str">
        <f>IF(PROSPECT!G784,PROSPECT!A784,"")</f>
        <v/>
      </c>
      <c r="B784" s="75" t="str">
        <f>IF(PROSPECT!G784,PROSPECT!B784,"")</f>
        <v/>
      </c>
      <c r="C784" s="18" t="str">
        <f>IF(PROSPECT!G784,PROSPECT!C784,"")</f>
        <v/>
      </c>
      <c r="D784" s="18" t="str">
        <f>IF(PROSPECT!G784,PROSPECT!D784,"")</f>
        <v/>
      </c>
      <c r="E784" s="18" t="str">
        <f>IF(PROSPECT!G784,PROSPECT!E784,"")</f>
        <v/>
      </c>
      <c r="F784" s="18" t="str">
        <f>IF(PROSPECT!G784,PROSPECT!F784,"")</f>
        <v/>
      </c>
      <c r="G784" s="77"/>
      <c r="H784" s="78"/>
      <c r="I784" s="78"/>
      <c r="J784" s="79"/>
    </row>
    <row r="785" spans="1:10" ht="13.2">
      <c r="A785" s="75" t="str">
        <f>IF(PROSPECT!G785,PROSPECT!A785,"")</f>
        <v/>
      </c>
      <c r="B785" s="75" t="str">
        <f>IF(PROSPECT!G785,PROSPECT!B785,"")</f>
        <v/>
      </c>
      <c r="C785" s="18" t="str">
        <f>IF(PROSPECT!G785,PROSPECT!C785,"")</f>
        <v/>
      </c>
      <c r="D785" s="18" t="str">
        <f>IF(PROSPECT!G785,PROSPECT!D785,"")</f>
        <v/>
      </c>
      <c r="E785" s="18" t="str">
        <f>IF(PROSPECT!G785,PROSPECT!E785,"")</f>
        <v/>
      </c>
      <c r="F785" s="18" t="str">
        <f>IF(PROSPECT!G785,PROSPECT!F785,"")</f>
        <v/>
      </c>
      <c r="G785" s="77"/>
      <c r="H785" s="78"/>
      <c r="I785" s="78"/>
      <c r="J785" s="79"/>
    </row>
    <row r="786" spans="1:10" ht="13.2">
      <c r="A786" s="75" t="str">
        <f>IF(PROSPECT!G786,PROSPECT!A786,"")</f>
        <v/>
      </c>
      <c r="B786" s="75" t="str">
        <f>IF(PROSPECT!G786,PROSPECT!B786,"")</f>
        <v/>
      </c>
      <c r="C786" s="18" t="str">
        <f>IF(PROSPECT!G786,PROSPECT!C786,"")</f>
        <v/>
      </c>
      <c r="D786" s="18" t="str">
        <f>IF(PROSPECT!G786,PROSPECT!D786,"")</f>
        <v/>
      </c>
      <c r="E786" s="18" t="str">
        <f>IF(PROSPECT!G786,PROSPECT!E786,"")</f>
        <v/>
      </c>
      <c r="F786" s="18" t="str">
        <f>IF(PROSPECT!G786,PROSPECT!F786,"")</f>
        <v/>
      </c>
      <c r="G786" s="77"/>
      <c r="H786" s="78"/>
      <c r="I786" s="78"/>
      <c r="J786" s="79"/>
    </row>
    <row r="787" spans="1:10" ht="13.2">
      <c r="A787" s="75" t="str">
        <f>IF(PROSPECT!G787,PROSPECT!A787,"")</f>
        <v/>
      </c>
      <c r="B787" s="75" t="str">
        <f>IF(PROSPECT!G787,PROSPECT!B787,"")</f>
        <v/>
      </c>
      <c r="C787" s="18" t="str">
        <f>IF(PROSPECT!G787,PROSPECT!C787,"")</f>
        <v/>
      </c>
      <c r="D787" s="18" t="str">
        <f>IF(PROSPECT!G787,PROSPECT!D787,"")</f>
        <v/>
      </c>
      <c r="E787" s="18" t="str">
        <f>IF(PROSPECT!G787,PROSPECT!E787,"")</f>
        <v/>
      </c>
      <c r="F787" s="18" t="str">
        <f>IF(PROSPECT!G787,PROSPECT!F787,"")</f>
        <v/>
      </c>
      <c r="G787" s="77"/>
      <c r="H787" s="78"/>
      <c r="I787" s="78"/>
      <c r="J787" s="79"/>
    </row>
    <row r="788" spans="1:10" ht="13.2">
      <c r="A788" s="75" t="str">
        <f>IF(PROSPECT!G788,PROSPECT!A788,"")</f>
        <v/>
      </c>
      <c r="B788" s="75" t="str">
        <f>IF(PROSPECT!G788,PROSPECT!B788,"")</f>
        <v/>
      </c>
      <c r="C788" s="18" t="str">
        <f>IF(PROSPECT!G788,PROSPECT!C788,"")</f>
        <v/>
      </c>
      <c r="D788" s="18" t="str">
        <f>IF(PROSPECT!G788,PROSPECT!D788,"")</f>
        <v/>
      </c>
      <c r="E788" s="18" t="str">
        <f>IF(PROSPECT!G788,PROSPECT!E788,"")</f>
        <v/>
      </c>
      <c r="F788" s="18" t="str">
        <f>IF(PROSPECT!G788,PROSPECT!F788,"")</f>
        <v/>
      </c>
      <c r="G788" s="77"/>
      <c r="H788" s="78"/>
      <c r="I788" s="78"/>
      <c r="J788" s="79"/>
    </row>
    <row r="789" spans="1:10" ht="13.2">
      <c r="A789" s="75" t="str">
        <f>IF(PROSPECT!G789,PROSPECT!A789,"")</f>
        <v/>
      </c>
      <c r="B789" s="75" t="str">
        <f>IF(PROSPECT!G789,PROSPECT!B789,"")</f>
        <v/>
      </c>
      <c r="C789" s="18" t="str">
        <f>IF(PROSPECT!G789,PROSPECT!C789,"")</f>
        <v/>
      </c>
      <c r="D789" s="18" t="str">
        <f>IF(PROSPECT!G789,PROSPECT!D789,"")</f>
        <v/>
      </c>
      <c r="E789" s="18" t="str">
        <f>IF(PROSPECT!G789,PROSPECT!E789,"")</f>
        <v/>
      </c>
      <c r="F789" s="18" t="str">
        <f>IF(PROSPECT!G789,PROSPECT!F789,"")</f>
        <v/>
      </c>
      <c r="G789" s="77"/>
      <c r="H789" s="78"/>
      <c r="I789" s="78"/>
      <c r="J789" s="79"/>
    </row>
    <row r="790" spans="1:10" ht="13.2">
      <c r="A790" s="75" t="str">
        <f>IF(PROSPECT!G790,PROSPECT!A790,"")</f>
        <v/>
      </c>
      <c r="B790" s="75" t="str">
        <f>IF(PROSPECT!G790,PROSPECT!B790,"")</f>
        <v/>
      </c>
      <c r="C790" s="18" t="str">
        <f>IF(PROSPECT!G790,PROSPECT!C790,"")</f>
        <v/>
      </c>
      <c r="D790" s="18" t="str">
        <f>IF(PROSPECT!G790,PROSPECT!D790,"")</f>
        <v/>
      </c>
      <c r="E790" s="18" t="str">
        <f>IF(PROSPECT!G790,PROSPECT!E790,"")</f>
        <v/>
      </c>
      <c r="F790" s="18" t="str">
        <f>IF(PROSPECT!G790,PROSPECT!F790,"")</f>
        <v/>
      </c>
      <c r="G790" s="77"/>
      <c r="H790" s="78"/>
      <c r="I790" s="78"/>
      <c r="J790" s="79"/>
    </row>
    <row r="791" spans="1:10" ht="13.2">
      <c r="A791" s="75" t="str">
        <f>IF(PROSPECT!G791,PROSPECT!A791,"")</f>
        <v/>
      </c>
      <c r="B791" s="75" t="str">
        <f>IF(PROSPECT!G791,PROSPECT!B791,"")</f>
        <v/>
      </c>
      <c r="C791" s="18" t="str">
        <f>IF(PROSPECT!G791,PROSPECT!C791,"")</f>
        <v/>
      </c>
      <c r="D791" s="18" t="str">
        <f>IF(PROSPECT!G791,PROSPECT!D791,"")</f>
        <v/>
      </c>
      <c r="E791" s="18" t="str">
        <f>IF(PROSPECT!G791,PROSPECT!E791,"")</f>
        <v/>
      </c>
      <c r="F791" s="18" t="str">
        <f>IF(PROSPECT!G791,PROSPECT!F791,"")</f>
        <v/>
      </c>
      <c r="G791" s="77"/>
      <c r="H791" s="78"/>
      <c r="I791" s="78"/>
      <c r="J791" s="79"/>
    </row>
    <row r="792" spans="1:10" ht="13.2">
      <c r="A792" s="75" t="str">
        <f>IF(PROSPECT!G792,PROSPECT!A792,"")</f>
        <v/>
      </c>
      <c r="B792" s="75" t="str">
        <f>IF(PROSPECT!G792,PROSPECT!B792,"")</f>
        <v/>
      </c>
      <c r="C792" s="18" t="str">
        <f>IF(PROSPECT!G792,PROSPECT!C792,"")</f>
        <v/>
      </c>
      <c r="D792" s="18" t="str">
        <f>IF(PROSPECT!G792,PROSPECT!D792,"")</f>
        <v/>
      </c>
      <c r="E792" s="18" t="str">
        <f>IF(PROSPECT!G792,PROSPECT!E792,"")</f>
        <v/>
      </c>
      <c r="F792" s="18" t="str">
        <f>IF(PROSPECT!G792,PROSPECT!F792,"")</f>
        <v/>
      </c>
      <c r="G792" s="77"/>
      <c r="H792" s="78"/>
      <c r="I792" s="78"/>
      <c r="J792" s="79"/>
    </row>
    <row r="793" spans="1:10" ht="13.2">
      <c r="A793" s="75" t="str">
        <f>IF(PROSPECT!G793,PROSPECT!A793,"")</f>
        <v/>
      </c>
      <c r="B793" s="75" t="str">
        <f>IF(PROSPECT!G793,PROSPECT!B793,"")</f>
        <v/>
      </c>
      <c r="C793" s="18" t="str">
        <f>IF(PROSPECT!G793,PROSPECT!C793,"")</f>
        <v/>
      </c>
      <c r="D793" s="18" t="str">
        <f>IF(PROSPECT!G793,PROSPECT!D793,"")</f>
        <v/>
      </c>
      <c r="E793" s="18" t="str">
        <f>IF(PROSPECT!G793,PROSPECT!E793,"")</f>
        <v/>
      </c>
      <c r="F793" s="18" t="str">
        <f>IF(PROSPECT!G793,PROSPECT!F793,"")</f>
        <v/>
      </c>
      <c r="G793" s="77"/>
      <c r="H793" s="78"/>
      <c r="I793" s="78"/>
      <c r="J793" s="79"/>
    </row>
    <row r="794" spans="1:10" ht="13.2">
      <c r="A794" s="75" t="str">
        <f>IF(PROSPECT!G794,PROSPECT!A794,"")</f>
        <v/>
      </c>
      <c r="B794" s="75" t="str">
        <f>IF(PROSPECT!G794,PROSPECT!B794,"")</f>
        <v/>
      </c>
      <c r="C794" s="18" t="str">
        <f>IF(PROSPECT!G794,PROSPECT!C794,"")</f>
        <v/>
      </c>
      <c r="D794" s="18" t="str">
        <f>IF(PROSPECT!G794,PROSPECT!D794,"")</f>
        <v/>
      </c>
      <c r="E794" s="18" t="str">
        <f>IF(PROSPECT!G794,PROSPECT!E794,"")</f>
        <v/>
      </c>
      <c r="F794" s="18" t="str">
        <f>IF(PROSPECT!G794,PROSPECT!F794,"")</f>
        <v/>
      </c>
      <c r="G794" s="77"/>
      <c r="H794" s="78"/>
      <c r="I794" s="78"/>
      <c r="J794" s="79"/>
    </row>
    <row r="795" spans="1:10" ht="13.2">
      <c r="A795" s="75" t="str">
        <f>IF(PROSPECT!G795,PROSPECT!A795,"")</f>
        <v/>
      </c>
      <c r="B795" s="75" t="str">
        <f>IF(PROSPECT!G795,PROSPECT!B795,"")</f>
        <v/>
      </c>
      <c r="C795" s="18" t="str">
        <f>IF(PROSPECT!G795,PROSPECT!C795,"")</f>
        <v/>
      </c>
      <c r="D795" s="18" t="str">
        <f>IF(PROSPECT!G795,PROSPECT!D795,"")</f>
        <v/>
      </c>
      <c r="E795" s="18" t="str">
        <f>IF(PROSPECT!G795,PROSPECT!E795,"")</f>
        <v/>
      </c>
      <c r="F795" s="18" t="str">
        <f>IF(PROSPECT!G795,PROSPECT!F795,"")</f>
        <v/>
      </c>
      <c r="G795" s="77"/>
      <c r="H795" s="78"/>
      <c r="I795" s="78"/>
      <c r="J795" s="79"/>
    </row>
    <row r="796" spans="1:10" ht="13.2">
      <c r="A796" s="75" t="str">
        <f>IF(PROSPECT!G796,PROSPECT!A796,"")</f>
        <v/>
      </c>
      <c r="B796" s="75" t="str">
        <f>IF(PROSPECT!G796,PROSPECT!B796,"")</f>
        <v/>
      </c>
      <c r="C796" s="18" t="str">
        <f>IF(PROSPECT!G796,PROSPECT!C796,"")</f>
        <v/>
      </c>
      <c r="D796" s="18" t="str">
        <f>IF(PROSPECT!G796,PROSPECT!D796,"")</f>
        <v/>
      </c>
      <c r="E796" s="18" t="str">
        <f>IF(PROSPECT!G796,PROSPECT!E796,"")</f>
        <v/>
      </c>
      <c r="F796" s="18" t="str">
        <f>IF(PROSPECT!G796,PROSPECT!F796,"")</f>
        <v/>
      </c>
      <c r="G796" s="77"/>
      <c r="H796" s="78"/>
      <c r="I796" s="78"/>
      <c r="J796" s="79"/>
    </row>
    <row r="797" spans="1:10" ht="13.2">
      <c r="A797" s="75" t="str">
        <f>IF(PROSPECT!G797,PROSPECT!A797,"")</f>
        <v/>
      </c>
      <c r="B797" s="75" t="str">
        <f>IF(PROSPECT!G797,PROSPECT!B797,"")</f>
        <v/>
      </c>
      <c r="C797" s="18" t="str">
        <f>IF(PROSPECT!G797,PROSPECT!C797,"")</f>
        <v/>
      </c>
      <c r="D797" s="18" t="str">
        <f>IF(PROSPECT!G797,PROSPECT!D797,"")</f>
        <v/>
      </c>
      <c r="E797" s="18" t="str">
        <f>IF(PROSPECT!G797,PROSPECT!E797,"")</f>
        <v/>
      </c>
      <c r="F797" s="18" t="str">
        <f>IF(PROSPECT!G797,PROSPECT!F797,"")</f>
        <v/>
      </c>
      <c r="G797" s="77"/>
      <c r="H797" s="78"/>
      <c r="I797" s="78"/>
      <c r="J797" s="79"/>
    </row>
    <row r="798" spans="1:10" ht="13.2">
      <c r="A798" s="75" t="str">
        <f>IF(PROSPECT!G798,PROSPECT!A798,"")</f>
        <v/>
      </c>
      <c r="B798" s="75" t="str">
        <f>IF(PROSPECT!G798,PROSPECT!B798,"")</f>
        <v/>
      </c>
      <c r="C798" s="18" t="str">
        <f>IF(PROSPECT!G798,PROSPECT!C798,"")</f>
        <v/>
      </c>
      <c r="D798" s="18" t="str">
        <f>IF(PROSPECT!G798,PROSPECT!D798,"")</f>
        <v/>
      </c>
      <c r="E798" s="18" t="str">
        <f>IF(PROSPECT!G798,PROSPECT!E798,"")</f>
        <v/>
      </c>
      <c r="F798" s="18" t="str">
        <f>IF(PROSPECT!G798,PROSPECT!F798,"")</f>
        <v/>
      </c>
      <c r="G798" s="77"/>
      <c r="H798" s="78"/>
      <c r="I798" s="78"/>
      <c r="J798" s="79"/>
    </row>
    <row r="799" spans="1:10" ht="13.2">
      <c r="A799" s="75" t="str">
        <f>IF(PROSPECT!G799,PROSPECT!A799,"")</f>
        <v/>
      </c>
      <c r="B799" s="75" t="str">
        <f>IF(PROSPECT!G799,PROSPECT!B799,"")</f>
        <v/>
      </c>
      <c r="C799" s="18" t="str">
        <f>IF(PROSPECT!G799,PROSPECT!C799,"")</f>
        <v/>
      </c>
      <c r="D799" s="18" t="str">
        <f>IF(PROSPECT!G799,PROSPECT!D799,"")</f>
        <v/>
      </c>
      <c r="E799" s="18" t="str">
        <f>IF(PROSPECT!G799,PROSPECT!E799,"")</f>
        <v/>
      </c>
      <c r="F799" s="18" t="str">
        <f>IF(PROSPECT!G799,PROSPECT!F799,"")</f>
        <v/>
      </c>
      <c r="G799" s="77"/>
      <c r="H799" s="78"/>
      <c r="I799" s="78"/>
      <c r="J799" s="79"/>
    </row>
    <row r="800" spans="1:10" ht="13.2">
      <c r="A800" s="75" t="str">
        <f>IF(PROSPECT!G800,PROSPECT!A800,"")</f>
        <v/>
      </c>
      <c r="B800" s="75" t="str">
        <f>IF(PROSPECT!G800,PROSPECT!B800,"")</f>
        <v/>
      </c>
      <c r="C800" s="18" t="str">
        <f>IF(PROSPECT!G800,PROSPECT!C800,"")</f>
        <v/>
      </c>
      <c r="D800" s="18" t="str">
        <f>IF(PROSPECT!G800,PROSPECT!D800,"")</f>
        <v/>
      </c>
      <c r="E800" s="18" t="str">
        <f>IF(PROSPECT!G800,PROSPECT!E800,"")</f>
        <v/>
      </c>
      <c r="F800" s="18" t="str">
        <f>IF(PROSPECT!G800,PROSPECT!F800,"")</f>
        <v/>
      </c>
      <c r="G800" s="77"/>
      <c r="H800" s="78"/>
      <c r="I800" s="78"/>
      <c r="J800" s="79"/>
    </row>
    <row r="801" spans="1:10" ht="13.2">
      <c r="A801" s="75" t="str">
        <f>IF(PROSPECT!G801,PROSPECT!A801,"")</f>
        <v/>
      </c>
      <c r="B801" s="75" t="str">
        <f>IF(PROSPECT!G801,PROSPECT!B801,"")</f>
        <v/>
      </c>
      <c r="C801" s="18" t="str">
        <f>IF(PROSPECT!G801,PROSPECT!C801,"")</f>
        <v/>
      </c>
      <c r="D801" s="18" t="str">
        <f>IF(PROSPECT!G801,PROSPECT!D801,"")</f>
        <v/>
      </c>
      <c r="E801" s="18" t="str">
        <f>IF(PROSPECT!G801,PROSPECT!E801,"")</f>
        <v/>
      </c>
      <c r="F801" s="18" t="str">
        <f>IF(PROSPECT!G801,PROSPECT!F801,"")</f>
        <v/>
      </c>
      <c r="G801" s="77"/>
      <c r="H801" s="78"/>
      <c r="I801" s="78"/>
      <c r="J801" s="79"/>
    </row>
    <row r="802" spans="1:10" ht="13.2">
      <c r="A802" s="75" t="str">
        <f>IF(PROSPECT!G802,PROSPECT!A802,"")</f>
        <v/>
      </c>
      <c r="B802" s="75" t="str">
        <f>IF(PROSPECT!G802,PROSPECT!B802,"")</f>
        <v/>
      </c>
      <c r="C802" s="18" t="str">
        <f>IF(PROSPECT!G802,PROSPECT!C802,"")</f>
        <v/>
      </c>
      <c r="D802" s="18" t="str">
        <f>IF(PROSPECT!G802,PROSPECT!D802,"")</f>
        <v/>
      </c>
      <c r="E802" s="18" t="str">
        <f>IF(PROSPECT!G802,PROSPECT!E802,"")</f>
        <v/>
      </c>
      <c r="F802" s="18" t="str">
        <f>IF(PROSPECT!G802,PROSPECT!F802,"")</f>
        <v/>
      </c>
      <c r="G802" s="77"/>
      <c r="H802" s="78"/>
      <c r="I802" s="78"/>
      <c r="J802" s="79"/>
    </row>
    <row r="803" spans="1:10" ht="13.2">
      <c r="A803" s="75" t="str">
        <f>IF(PROSPECT!G803,PROSPECT!A803,"")</f>
        <v/>
      </c>
      <c r="B803" s="75" t="str">
        <f>IF(PROSPECT!G803,PROSPECT!B803,"")</f>
        <v/>
      </c>
      <c r="C803" s="18" t="str">
        <f>IF(PROSPECT!G803,PROSPECT!C803,"")</f>
        <v/>
      </c>
      <c r="D803" s="18" t="str">
        <f>IF(PROSPECT!G803,PROSPECT!D803,"")</f>
        <v/>
      </c>
      <c r="E803" s="18" t="str">
        <f>IF(PROSPECT!G803,PROSPECT!E803,"")</f>
        <v/>
      </c>
      <c r="F803" s="18" t="str">
        <f>IF(PROSPECT!G803,PROSPECT!F803,"")</f>
        <v/>
      </c>
      <c r="G803" s="77"/>
      <c r="H803" s="78"/>
      <c r="I803" s="78"/>
      <c r="J803" s="79"/>
    </row>
    <row r="804" spans="1:10" ht="13.2">
      <c r="A804" s="75" t="str">
        <f>IF(PROSPECT!G804,PROSPECT!A804,"")</f>
        <v/>
      </c>
      <c r="B804" s="75" t="str">
        <f>IF(PROSPECT!G804,PROSPECT!B804,"")</f>
        <v/>
      </c>
      <c r="C804" s="18" t="str">
        <f>IF(PROSPECT!G804,PROSPECT!C804,"")</f>
        <v/>
      </c>
      <c r="D804" s="18" t="str">
        <f>IF(PROSPECT!G804,PROSPECT!D804,"")</f>
        <v/>
      </c>
      <c r="E804" s="18" t="str">
        <f>IF(PROSPECT!G804,PROSPECT!E804,"")</f>
        <v/>
      </c>
      <c r="F804" s="18" t="str">
        <f>IF(PROSPECT!G804,PROSPECT!F804,"")</f>
        <v/>
      </c>
      <c r="G804" s="77"/>
      <c r="H804" s="78"/>
      <c r="I804" s="78"/>
      <c r="J804" s="79"/>
    </row>
    <row r="805" spans="1:10" ht="13.2">
      <c r="A805" s="75" t="str">
        <f>IF(PROSPECT!G805,PROSPECT!A805,"")</f>
        <v/>
      </c>
      <c r="B805" s="75" t="str">
        <f>IF(PROSPECT!G805,PROSPECT!B805,"")</f>
        <v/>
      </c>
      <c r="C805" s="18" t="str">
        <f>IF(PROSPECT!G805,PROSPECT!C805,"")</f>
        <v/>
      </c>
      <c r="D805" s="18" t="str">
        <f>IF(PROSPECT!G805,PROSPECT!D805,"")</f>
        <v/>
      </c>
      <c r="E805" s="18" t="str">
        <f>IF(PROSPECT!G805,PROSPECT!E805,"")</f>
        <v/>
      </c>
      <c r="F805" s="18" t="str">
        <f>IF(PROSPECT!G805,PROSPECT!F805,"")</f>
        <v/>
      </c>
      <c r="G805" s="77"/>
      <c r="H805" s="78"/>
      <c r="I805" s="78"/>
      <c r="J805" s="79"/>
    </row>
    <row r="806" spans="1:10" ht="13.2">
      <c r="A806" s="75" t="str">
        <f>IF(PROSPECT!G806,PROSPECT!A806,"")</f>
        <v/>
      </c>
      <c r="B806" s="75" t="str">
        <f>IF(PROSPECT!G806,PROSPECT!B806,"")</f>
        <v/>
      </c>
      <c r="C806" s="18" t="str">
        <f>IF(PROSPECT!G806,PROSPECT!C806,"")</f>
        <v/>
      </c>
      <c r="D806" s="18" t="str">
        <f>IF(PROSPECT!G806,PROSPECT!D806,"")</f>
        <v/>
      </c>
      <c r="E806" s="18" t="str">
        <f>IF(PROSPECT!G806,PROSPECT!E806,"")</f>
        <v/>
      </c>
      <c r="F806" s="18" t="str">
        <f>IF(PROSPECT!G806,PROSPECT!F806,"")</f>
        <v/>
      </c>
      <c r="G806" s="77"/>
      <c r="H806" s="78"/>
      <c r="I806" s="78"/>
      <c r="J806" s="79"/>
    </row>
    <row r="807" spans="1:10" ht="13.2">
      <c r="A807" s="75" t="str">
        <f>IF(PROSPECT!G807,PROSPECT!A807,"")</f>
        <v/>
      </c>
      <c r="B807" s="75" t="str">
        <f>IF(PROSPECT!G807,PROSPECT!B807,"")</f>
        <v/>
      </c>
      <c r="C807" s="18" t="str">
        <f>IF(PROSPECT!G807,PROSPECT!C807,"")</f>
        <v/>
      </c>
      <c r="D807" s="18" t="str">
        <f>IF(PROSPECT!G807,PROSPECT!D807,"")</f>
        <v/>
      </c>
      <c r="E807" s="18" t="str">
        <f>IF(PROSPECT!G807,PROSPECT!E807,"")</f>
        <v/>
      </c>
      <c r="F807" s="18" t="str">
        <f>IF(PROSPECT!G807,PROSPECT!F807,"")</f>
        <v/>
      </c>
      <c r="G807" s="77"/>
      <c r="H807" s="78"/>
      <c r="I807" s="78"/>
      <c r="J807" s="79"/>
    </row>
    <row r="808" spans="1:10" ht="13.2">
      <c r="A808" s="75" t="str">
        <f>IF(PROSPECT!G808,PROSPECT!A808,"")</f>
        <v/>
      </c>
      <c r="B808" s="75" t="str">
        <f>IF(PROSPECT!G808,PROSPECT!B808,"")</f>
        <v/>
      </c>
      <c r="C808" s="18" t="str">
        <f>IF(PROSPECT!G808,PROSPECT!C808,"")</f>
        <v/>
      </c>
      <c r="D808" s="18" t="str">
        <f>IF(PROSPECT!G808,PROSPECT!D808,"")</f>
        <v/>
      </c>
      <c r="E808" s="18" t="str">
        <f>IF(PROSPECT!G808,PROSPECT!E808,"")</f>
        <v/>
      </c>
      <c r="F808" s="18" t="str">
        <f>IF(PROSPECT!G808,PROSPECT!F808,"")</f>
        <v/>
      </c>
      <c r="G808" s="77"/>
      <c r="H808" s="78"/>
      <c r="I808" s="78"/>
      <c r="J808" s="79"/>
    </row>
    <row r="809" spans="1:10" ht="13.2">
      <c r="A809" s="75" t="str">
        <f>IF(PROSPECT!G809,PROSPECT!A809,"")</f>
        <v/>
      </c>
      <c r="B809" s="75" t="str">
        <f>IF(PROSPECT!G809,PROSPECT!B809,"")</f>
        <v/>
      </c>
      <c r="C809" s="18" t="str">
        <f>IF(PROSPECT!G809,PROSPECT!C809,"")</f>
        <v/>
      </c>
      <c r="D809" s="18" t="str">
        <f>IF(PROSPECT!G809,PROSPECT!D809,"")</f>
        <v/>
      </c>
      <c r="E809" s="18" t="str">
        <f>IF(PROSPECT!G809,PROSPECT!E809,"")</f>
        <v/>
      </c>
      <c r="F809" s="18" t="str">
        <f>IF(PROSPECT!G809,PROSPECT!F809,"")</f>
        <v/>
      </c>
      <c r="G809" s="77"/>
      <c r="H809" s="78"/>
      <c r="I809" s="78"/>
      <c r="J809" s="79"/>
    </row>
    <row r="810" spans="1:10" ht="13.2">
      <c r="A810" s="75" t="str">
        <f>IF(PROSPECT!G810,PROSPECT!A810,"")</f>
        <v/>
      </c>
      <c r="B810" s="75" t="str">
        <f>IF(PROSPECT!G810,PROSPECT!B810,"")</f>
        <v/>
      </c>
      <c r="C810" s="18" t="str">
        <f>IF(PROSPECT!G810,PROSPECT!C810,"")</f>
        <v/>
      </c>
      <c r="D810" s="18" t="str">
        <f>IF(PROSPECT!G810,PROSPECT!D810,"")</f>
        <v/>
      </c>
      <c r="E810" s="18" t="str">
        <f>IF(PROSPECT!G810,PROSPECT!E810,"")</f>
        <v/>
      </c>
      <c r="F810" s="18" t="str">
        <f>IF(PROSPECT!G810,PROSPECT!F810,"")</f>
        <v/>
      </c>
      <c r="G810" s="77"/>
      <c r="H810" s="78"/>
      <c r="I810" s="78"/>
      <c r="J810" s="79"/>
    </row>
    <row r="811" spans="1:10" ht="13.2">
      <c r="A811" s="75" t="str">
        <f>IF(PROSPECT!G811,PROSPECT!A811,"")</f>
        <v/>
      </c>
      <c r="B811" s="75" t="str">
        <f>IF(PROSPECT!G811,PROSPECT!B811,"")</f>
        <v/>
      </c>
      <c r="C811" s="18" t="str">
        <f>IF(PROSPECT!G811,PROSPECT!C811,"")</f>
        <v/>
      </c>
      <c r="D811" s="18" t="str">
        <f>IF(PROSPECT!G811,PROSPECT!D811,"")</f>
        <v/>
      </c>
      <c r="E811" s="18" t="str">
        <f>IF(PROSPECT!G811,PROSPECT!E811,"")</f>
        <v/>
      </c>
      <c r="F811" s="18" t="str">
        <f>IF(PROSPECT!G811,PROSPECT!F811,"")</f>
        <v/>
      </c>
      <c r="G811" s="77"/>
      <c r="H811" s="78"/>
      <c r="I811" s="78"/>
      <c r="J811" s="79"/>
    </row>
    <row r="812" spans="1:10" ht="13.2">
      <c r="A812" s="75" t="str">
        <f>IF(PROSPECT!G812,PROSPECT!A812,"")</f>
        <v/>
      </c>
      <c r="B812" s="75" t="str">
        <f>IF(PROSPECT!G812,PROSPECT!B812,"")</f>
        <v/>
      </c>
      <c r="C812" s="18" t="str">
        <f>IF(PROSPECT!G812,PROSPECT!C812,"")</f>
        <v/>
      </c>
      <c r="D812" s="18" t="str">
        <f>IF(PROSPECT!G812,PROSPECT!D812,"")</f>
        <v/>
      </c>
      <c r="E812" s="18" t="str">
        <f>IF(PROSPECT!G812,PROSPECT!E812,"")</f>
        <v/>
      </c>
      <c r="F812" s="18" t="str">
        <f>IF(PROSPECT!G812,PROSPECT!F812,"")</f>
        <v/>
      </c>
      <c r="G812" s="77"/>
      <c r="H812" s="78"/>
      <c r="I812" s="78"/>
      <c r="J812" s="79"/>
    </row>
    <row r="813" spans="1:10" ht="13.2">
      <c r="A813" s="75" t="str">
        <f>IF(PROSPECT!G813,PROSPECT!A813,"")</f>
        <v/>
      </c>
      <c r="B813" s="75" t="str">
        <f>IF(PROSPECT!G813,PROSPECT!B813,"")</f>
        <v/>
      </c>
      <c r="C813" s="18" t="str">
        <f>IF(PROSPECT!G813,PROSPECT!C813,"")</f>
        <v/>
      </c>
      <c r="D813" s="18" t="str">
        <f>IF(PROSPECT!G813,PROSPECT!D813,"")</f>
        <v/>
      </c>
      <c r="E813" s="18" t="str">
        <f>IF(PROSPECT!G813,PROSPECT!E813,"")</f>
        <v/>
      </c>
      <c r="F813" s="18" t="str">
        <f>IF(PROSPECT!G813,PROSPECT!F813,"")</f>
        <v/>
      </c>
      <c r="G813" s="77"/>
      <c r="H813" s="78"/>
      <c r="I813" s="78"/>
      <c r="J813" s="79"/>
    </row>
    <row r="814" spans="1:10" ht="13.2">
      <c r="A814" s="75" t="str">
        <f>IF(PROSPECT!G814,PROSPECT!A814,"")</f>
        <v/>
      </c>
      <c r="B814" s="75" t="str">
        <f>IF(PROSPECT!G814,PROSPECT!B814,"")</f>
        <v/>
      </c>
      <c r="C814" s="18" t="str">
        <f>IF(PROSPECT!G814,PROSPECT!C814,"")</f>
        <v/>
      </c>
      <c r="D814" s="18" t="str">
        <f>IF(PROSPECT!G814,PROSPECT!D814,"")</f>
        <v/>
      </c>
      <c r="E814" s="18" t="str">
        <f>IF(PROSPECT!G814,PROSPECT!E814,"")</f>
        <v/>
      </c>
      <c r="F814" s="18" t="str">
        <f>IF(PROSPECT!G814,PROSPECT!F814,"")</f>
        <v/>
      </c>
      <c r="G814" s="77"/>
      <c r="H814" s="78"/>
      <c r="I814" s="78"/>
      <c r="J814" s="79"/>
    </row>
    <row r="815" spans="1:10" ht="13.2">
      <c r="A815" s="75" t="str">
        <f>IF(PROSPECT!G815,PROSPECT!A815,"")</f>
        <v/>
      </c>
      <c r="B815" s="75" t="str">
        <f>IF(PROSPECT!G815,PROSPECT!B815,"")</f>
        <v/>
      </c>
      <c r="C815" s="18" t="str">
        <f>IF(PROSPECT!G815,PROSPECT!C815,"")</f>
        <v/>
      </c>
      <c r="D815" s="18" t="str">
        <f>IF(PROSPECT!G815,PROSPECT!D815,"")</f>
        <v/>
      </c>
      <c r="E815" s="18" t="str">
        <f>IF(PROSPECT!G815,PROSPECT!E815,"")</f>
        <v/>
      </c>
      <c r="F815" s="18" t="str">
        <f>IF(PROSPECT!G815,PROSPECT!F815,"")</f>
        <v/>
      </c>
      <c r="G815" s="77"/>
      <c r="H815" s="78"/>
      <c r="I815" s="78"/>
      <c r="J815" s="79"/>
    </row>
    <row r="816" spans="1:10" ht="13.2">
      <c r="A816" s="75" t="str">
        <f>IF(PROSPECT!G816,PROSPECT!A816,"")</f>
        <v/>
      </c>
      <c r="B816" s="75" t="str">
        <f>IF(PROSPECT!G816,PROSPECT!B816,"")</f>
        <v/>
      </c>
      <c r="C816" s="18" t="str">
        <f>IF(PROSPECT!G816,PROSPECT!C816,"")</f>
        <v/>
      </c>
      <c r="D816" s="18" t="str">
        <f>IF(PROSPECT!G816,PROSPECT!D816,"")</f>
        <v/>
      </c>
      <c r="E816" s="18" t="str">
        <f>IF(PROSPECT!G816,PROSPECT!E816,"")</f>
        <v/>
      </c>
      <c r="F816" s="18" t="str">
        <f>IF(PROSPECT!G816,PROSPECT!F816,"")</f>
        <v/>
      </c>
      <c r="G816" s="77"/>
      <c r="H816" s="78"/>
      <c r="I816" s="78"/>
      <c r="J816" s="79"/>
    </row>
    <row r="817" spans="1:10" ht="13.2">
      <c r="A817" s="75" t="str">
        <f>IF(PROSPECT!G817,PROSPECT!A817,"")</f>
        <v/>
      </c>
      <c r="B817" s="75" t="str">
        <f>IF(PROSPECT!G817,PROSPECT!B817,"")</f>
        <v/>
      </c>
      <c r="C817" s="18" t="str">
        <f>IF(PROSPECT!G817,PROSPECT!C817,"")</f>
        <v/>
      </c>
      <c r="D817" s="18" t="str">
        <f>IF(PROSPECT!G817,PROSPECT!D817,"")</f>
        <v/>
      </c>
      <c r="E817" s="18" t="str">
        <f>IF(PROSPECT!G817,PROSPECT!E817,"")</f>
        <v/>
      </c>
      <c r="F817" s="18" t="str">
        <f>IF(PROSPECT!G817,PROSPECT!F817,"")</f>
        <v/>
      </c>
      <c r="G817" s="77"/>
      <c r="H817" s="78"/>
      <c r="I817" s="78"/>
      <c r="J817" s="79"/>
    </row>
    <row r="818" spans="1:10" ht="13.2">
      <c r="A818" s="75" t="str">
        <f>IF(PROSPECT!G818,PROSPECT!A818,"")</f>
        <v/>
      </c>
      <c r="B818" s="75" t="str">
        <f>IF(PROSPECT!G818,PROSPECT!B818,"")</f>
        <v/>
      </c>
      <c r="C818" s="18" t="str">
        <f>IF(PROSPECT!G818,PROSPECT!C818,"")</f>
        <v/>
      </c>
      <c r="D818" s="18" t="str">
        <f>IF(PROSPECT!G818,PROSPECT!D818,"")</f>
        <v/>
      </c>
      <c r="E818" s="18" t="str">
        <f>IF(PROSPECT!G818,PROSPECT!E818,"")</f>
        <v/>
      </c>
      <c r="F818" s="18" t="str">
        <f>IF(PROSPECT!G818,PROSPECT!F818,"")</f>
        <v/>
      </c>
      <c r="G818" s="77"/>
      <c r="H818" s="78"/>
      <c r="I818" s="78"/>
      <c r="J818" s="79"/>
    </row>
    <row r="819" spans="1:10" ht="13.2">
      <c r="A819" s="75" t="str">
        <f>IF(PROSPECT!G819,PROSPECT!A819,"")</f>
        <v/>
      </c>
      <c r="B819" s="75" t="str">
        <f>IF(PROSPECT!G819,PROSPECT!B819,"")</f>
        <v/>
      </c>
      <c r="C819" s="18" t="str">
        <f>IF(PROSPECT!G819,PROSPECT!C819,"")</f>
        <v/>
      </c>
      <c r="D819" s="18" t="str">
        <f>IF(PROSPECT!G819,PROSPECT!D819,"")</f>
        <v/>
      </c>
      <c r="E819" s="18" t="str">
        <f>IF(PROSPECT!G819,PROSPECT!E819,"")</f>
        <v/>
      </c>
      <c r="F819" s="18" t="str">
        <f>IF(PROSPECT!G819,PROSPECT!F819,"")</f>
        <v/>
      </c>
      <c r="G819" s="77"/>
      <c r="H819" s="78"/>
      <c r="I819" s="78"/>
      <c r="J819" s="79"/>
    </row>
    <row r="820" spans="1:10" ht="13.2">
      <c r="A820" s="75" t="str">
        <f>IF(PROSPECT!G820,PROSPECT!A820,"")</f>
        <v/>
      </c>
      <c r="B820" s="75" t="str">
        <f>IF(PROSPECT!G820,PROSPECT!B820,"")</f>
        <v/>
      </c>
      <c r="C820" s="18" t="str">
        <f>IF(PROSPECT!G820,PROSPECT!C820,"")</f>
        <v/>
      </c>
      <c r="D820" s="18" t="str">
        <f>IF(PROSPECT!G820,PROSPECT!D820,"")</f>
        <v/>
      </c>
      <c r="E820" s="18" t="str">
        <f>IF(PROSPECT!G820,PROSPECT!E820,"")</f>
        <v/>
      </c>
      <c r="F820" s="18" t="str">
        <f>IF(PROSPECT!G820,PROSPECT!F820,"")</f>
        <v/>
      </c>
      <c r="G820" s="77"/>
      <c r="H820" s="78"/>
      <c r="I820" s="78"/>
      <c r="J820" s="79"/>
    </row>
    <row r="821" spans="1:10" ht="13.2">
      <c r="A821" s="75" t="str">
        <f>IF(PROSPECT!G821,PROSPECT!A821,"")</f>
        <v/>
      </c>
      <c r="B821" s="75" t="str">
        <f>IF(PROSPECT!G821,PROSPECT!B821,"")</f>
        <v/>
      </c>
      <c r="C821" s="18" t="str">
        <f>IF(PROSPECT!G821,PROSPECT!C821,"")</f>
        <v/>
      </c>
      <c r="D821" s="18" t="str">
        <f>IF(PROSPECT!G821,PROSPECT!D821,"")</f>
        <v/>
      </c>
      <c r="E821" s="18" t="str">
        <f>IF(PROSPECT!G821,PROSPECT!E821,"")</f>
        <v/>
      </c>
      <c r="F821" s="18" t="str">
        <f>IF(PROSPECT!G821,PROSPECT!F821,"")</f>
        <v/>
      </c>
      <c r="G821" s="77"/>
      <c r="H821" s="78"/>
      <c r="I821" s="78"/>
      <c r="J821" s="79"/>
    </row>
    <row r="822" spans="1:10" ht="13.2">
      <c r="A822" s="75" t="str">
        <f>IF(PROSPECT!G822,PROSPECT!A822,"")</f>
        <v/>
      </c>
      <c r="B822" s="75" t="str">
        <f>IF(PROSPECT!G822,PROSPECT!B822,"")</f>
        <v/>
      </c>
      <c r="C822" s="18" t="str">
        <f>IF(PROSPECT!G822,PROSPECT!C822,"")</f>
        <v/>
      </c>
      <c r="D822" s="18" t="str">
        <f>IF(PROSPECT!G822,PROSPECT!D822,"")</f>
        <v/>
      </c>
      <c r="E822" s="18" t="str">
        <f>IF(PROSPECT!G822,PROSPECT!E822,"")</f>
        <v/>
      </c>
      <c r="F822" s="18" t="str">
        <f>IF(PROSPECT!G822,PROSPECT!F822,"")</f>
        <v/>
      </c>
      <c r="G822" s="77"/>
      <c r="H822" s="78"/>
      <c r="I822" s="78"/>
      <c r="J822" s="79"/>
    </row>
    <row r="823" spans="1:10" ht="13.2">
      <c r="A823" s="75" t="str">
        <f>IF(PROSPECT!G823,PROSPECT!A823,"")</f>
        <v/>
      </c>
      <c r="B823" s="75" t="str">
        <f>IF(PROSPECT!G823,PROSPECT!B823,"")</f>
        <v/>
      </c>
      <c r="C823" s="18" t="str">
        <f>IF(PROSPECT!G823,PROSPECT!C823,"")</f>
        <v/>
      </c>
      <c r="D823" s="18" t="str">
        <f>IF(PROSPECT!G823,PROSPECT!D823,"")</f>
        <v/>
      </c>
      <c r="E823" s="18" t="str">
        <f>IF(PROSPECT!G823,PROSPECT!E823,"")</f>
        <v/>
      </c>
      <c r="F823" s="18" t="str">
        <f>IF(PROSPECT!G823,PROSPECT!F823,"")</f>
        <v/>
      </c>
      <c r="G823" s="77"/>
      <c r="H823" s="78"/>
      <c r="I823" s="78"/>
      <c r="J823" s="79"/>
    </row>
    <row r="824" spans="1:10" ht="13.2">
      <c r="A824" s="75" t="str">
        <f>IF(PROSPECT!G824,PROSPECT!A824,"")</f>
        <v/>
      </c>
      <c r="B824" s="75" t="str">
        <f>IF(PROSPECT!G824,PROSPECT!B824,"")</f>
        <v/>
      </c>
      <c r="C824" s="18" t="str">
        <f>IF(PROSPECT!G824,PROSPECT!C824,"")</f>
        <v/>
      </c>
      <c r="D824" s="18" t="str">
        <f>IF(PROSPECT!G824,PROSPECT!D824,"")</f>
        <v/>
      </c>
      <c r="E824" s="18" t="str">
        <f>IF(PROSPECT!G824,PROSPECT!E824,"")</f>
        <v/>
      </c>
      <c r="F824" s="18" t="str">
        <f>IF(PROSPECT!G824,PROSPECT!F824,"")</f>
        <v/>
      </c>
      <c r="G824" s="77"/>
      <c r="H824" s="78"/>
      <c r="I824" s="78"/>
      <c r="J824" s="79"/>
    </row>
    <row r="825" spans="1:10" ht="13.2">
      <c r="A825" s="75" t="str">
        <f>IF(PROSPECT!G825,PROSPECT!A825,"")</f>
        <v/>
      </c>
      <c r="B825" s="75" t="str">
        <f>IF(PROSPECT!G825,PROSPECT!B825,"")</f>
        <v/>
      </c>
      <c r="C825" s="18" t="str">
        <f>IF(PROSPECT!G825,PROSPECT!C825,"")</f>
        <v/>
      </c>
      <c r="D825" s="18" t="str">
        <f>IF(PROSPECT!G825,PROSPECT!D825,"")</f>
        <v/>
      </c>
      <c r="E825" s="18" t="str">
        <f>IF(PROSPECT!G825,PROSPECT!E825,"")</f>
        <v/>
      </c>
      <c r="F825" s="18" t="str">
        <f>IF(PROSPECT!G825,PROSPECT!F825,"")</f>
        <v/>
      </c>
      <c r="G825" s="77"/>
      <c r="H825" s="78"/>
      <c r="I825" s="78"/>
      <c r="J825" s="79"/>
    </row>
    <row r="826" spans="1:10" ht="13.2">
      <c r="A826" s="75" t="str">
        <f>IF(PROSPECT!G826,PROSPECT!A826,"")</f>
        <v/>
      </c>
      <c r="B826" s="75" t="str">
        <f>IF(PROSPECT!G826,PROSPECT!B826,"")</f>
        <v/>
      </c>
      <c r="C826" s="18" t="str">
        <f>IF(PROSPECT!G826,PROSPECT!C826,"")</f>
        <v/>
      </c>
      <c r="D826" s="18" t="str">
        <f>IF(PROSPECT!G826,PROSPECT!D826,"")</f>
        <v/>
      </c>
      <c r="E826" s="18" t="str">
        <f>IF(PROSPECT!G826,PROSPECT!E826,"")</f>
        <v/>
      </c>
      <c r="F826" s="18" t="str">
        <f>IF(PROSPECT!G826,PROSPECT!F826,"")</f>
        <v/>
      </c>
      <c r="G826" s="77"/>
      <c r="H826" s="78"/>
      <c r="I826" s="78"/>
      <c r="J826" s="79"/>
    </row>
    <row r="827" spans="1:10" ht="13.2">
      <c r="A827" s="75" t="str">
        <f>IF(PROSPECT!G827,PROSPECT!A827,"")</f>
        <v/>
      </c>
      <c r="B827" s="75" t="str">
        <f>IF(PROSPECT!G827,PROSPECT!B827,"")</f>
        <v/>
      </c>
      <c r="C827" s="18" t="str">
        <f>IF(PROSPECT!G827,PROSPECT!C827,"")</f>
        <v/>
      </c>
      <c r="D827" s="18" t="str">
        <f>IF(PROSPECT!G827,PROSPECT!D827,"")</f>
        <v/>
      </c>
      <c r="E827" s="18" t="str">
        <f>IF(PROSPECT!G827,PROSPECT!E827,"")</f>
        <v/>
      </c>
      <c r="F827" s="18" t="str">
        <f>IF(PROSPECT!G827,PROSPECT!F827,"")</f>
        <v/>
      </c>
      <c r="G827" s="77"/>
      <c r="H827" s="78"/>
      <c r="I827" s="78"/>
      <c r="J827" s="79"/>
    </row>
    <row r="828" spans="1:10" ht="13.2">
      <c r="A828" s="75" t="str">
        <f>IF(PROSPECT!G828,PROSPECT!A828,"")</f>
        <v/>
      </c>
      <c r="B828" s="75" t="str">
        <f>IF(PROSPECT!G828,PROSPECT!B828,"")</f>
        <v/>
      </c>
      <c r="C828" s="18" t="str">
        <f>IF(PROSPECT!G828,PROSPECT!C828,"")</f>
        <v/>
      </c>
      <c r="D828" s="18" t="str">
        <f>IF(PROSPECT!G828,PROSPECT!D828,"")</f>
        <v/>
      </c>
      <c r="E828" s="18" t="str">
        <f>IF(PROSPECT!G828,PROSPECT!E828,"")</f>
        <v/>
      </c>
      <c r="F828" s="18" t="str">
        <f>IF(PROSPECT!G828,PROSPECT!F828,"")</f>
        <v/>
      </c>
      <c r="G828" s="77"/>
      <c r="H828" s="78"/>
      <c r="I828" s="78"/>
      <c r="J828" s="79"/>
    </row>
    <row r="829" spans="1:10" ht="13.2">
      <c r="A829" s="75" t="str">
        <f>IF(PROSPECT!G829,PROSPECT!A829,"")</f>
        <v/>
      </c>
      <c r="B829" s="75" t="str">
        <f>IF(PROSPECT!G829,PROSPECT!B829,"")</f>
        <v/>
      </c>
      <c r="C829" s="18" t="str">
        <f>IF(PROSPECT!G829,PROSPECT!C829,"")</f>
        <v/>
      </c>
      <c r="D829" s="18" t="str">
        <f>IF(PROSPECT!G829,PROSPECT!D829,"")</f>
        <v/>
      </c>
      <c r="E829" s="18" t="str">
        <f>IF(PROSPECT!G829,PROSPECT!E829,"")</f>
        <v/>
      </c>
      <c r="F829" s="18" t="str">
        <f>IF(PROSPECT!G829,PROSPECT!F829,"")</f>
        <v/>
      </c>
      <c r="G829" s="77"/>
      <c r="H829" s="78"/>
      <c r="I829" s="78"/>
      <c r="J829" s="79"/>
    </row>
    <row r="830" spans="1:10" ht="13.2">
      <c r="A830" s="75" t="str">
        <f>IF(PROSPECT!G830,PROSPECT!A830,"")</f>
        <v/>
      </c>
      <c r="B830" s="75" t="str">
        <f>IF(PROSPECT!G830,PROSPECT!B830,"")</f>
        <v/>
      </c>
      <c r="C830" s="18" t="str">
        <f>IF(PROSPECT!G830,PROSPECT!C830,"")</f>
        <v/>
      </c>
      <c r="D830" s="18" t="str">
        <f>IF(PROSPECT!G830,PROSPECT!D830,"")</f>
        <v/>
      </c>
      <c r="E830" s="18" t="str">
        <f>IF(PROSPECT!G830,PROSPECT!E830,"")</f>
        <v/>
      </c>
      <c r="F830" s="18" t="str">
        <f>IF(PROSPECT!G830,PROSPECT!F830,"")</f>
        <v/>
      </c>
      <c r="G830" s="77"/>
      <c r="H830" s="78"/>
      <c r="I830" s="78"/>
      <c r="J830" s="79"/>
    </row>
    <row r="831" spans="1:10" ht="13.2">
      <c r="A831" s="75" t="str">
        <f>IF(PROSPECT!G831,PROSPECT!A831,"")</f>
        <v/>
      </c>
      <c r="B831" s="75" t="str">
        <f>IF(PROSPECT!G831,PROSPECT!B831,"")</f>
        <v/>
      </c>
      <c r="C831" s="18" t="str">
        <f>IF(PROSPECT!G831,PROSPECT!C831,"")</f>
        <v/>
      </c>
      <c r="D831" s="18" t="str">
        <f>IF(PROSPECT!G831,PROSPECT!D831,"")</f>
        <v/>
      </c>
      <c r="E831" s="18" t="str">
        <f>IF(PROSPECT!G831,PROSPECT!E831,"")</f>
        <v/>
      </c>
      <c r="F831" s="18" t="str">
        <f>IF(PROSPECT!G831,PROSPECT!F831,"")</f>
        <v/>
      </c>
      <c r="G831" s="77"/>
      <c r="H831" s="78"/>
      <c r="I831" s="78"/>
      <c r="J831" s="79"/>
    </row>
    <row r="832" spans="1:10" ht="13.2">
      <c r="A832" s="75" t="str">
        <f>IF(PROSPECT!G832,PROSPECT!A832,"")</f>
        <v/>
      </c>
      <c r="B832" s="75" t="str">
        <f>IF(PROSPECT!G832,PROSPECT!B832,"")</f>
        <v/>
      </c>
      <c r="C832" s="18" t="str">
        <f>IF(PROSPECT!G832,PROSPECT!C832,"")</f>
        <v/>
      </c>
      <c r="D832" s="18" t="str">
        <f>IF(PROSPECT!G832,PROSPECT!D832,"")</f>
        <v/>
      </c>
      <c r="E832" s="18" t="str">
        <f>IF(PROSPECT!G832,PROSPECT!E832,"")</f>
        <v/>
      </c>
      <c r="F832" s="18" t="str">
        <f>IF(PROSPECT!G832,PROSPECT!F832,"")</f>
        <v/>
      </c>
      <c r="G832" s="77"/>
      <c r="H832" s="78"/>
      <c r="I832" s="78"/>
      <c r="J832" s="79"/>
    </row>
    <row r="833" spans="1:10" ht="13.2">
      <c r="A833" s="75" t="str">
        <f>IF(PROSPECT!G833,PROSPECT!A833,"")</f>
        <v/>
      </c>
      <c r="B833" s="75" t="str">
        <f>IF(PROSPECT!G833,PROSPECT!B833,"")</f>
        <v/>
      </c>
      <c r="C833" s="18" t="str">
        <f>IF(PROSPECT!G833,PROSPECT!C833,"")</f>
        <v/>
      </c>
      <c r="D833" s="18" t="str">
        <f>IF(PROSPECT!G833,PROSPECT!D833,"")</f>
        <v/>
      </c>
      <c r="E833" s="18" t="str">
        <f>IF(PROSPECT!G833,PROSPECT!E833,"")</f>
        <v/>
      </c>
      <c r="F833" s="18" t="str">
        <f>IF(PROSPECT!G833,PROSPECT!F833,"")</f>
        <v/>
      </c>
      <c r="G833" s="77"/>
      <c r="H833" s="78"/>
      <c r="I833" s="78"/>
      <c r="J833" s="79"/>
    </row>
    <row r="834" spans="1:10" ht="13.2">
      <c r="A834" s="75" t="str">
        <f>IF(PROSPECT!G834,PROSPECT!A834,"")</f>
        <v/>
      </c>
      <c r="B834" s="75" t="str">
        <f>IF(PROSPECT!G834,PROSPECT!B834,"")</f>
        <v/>
      </c>
      <c r="C834" s="18" t="str">
        <f>IF(PROSPECT!G834,PROSPECT!C834,"")</f>
        <v/>
      </c>
      <c r="D834" s="18" t="str">
        <f>IF(PROSPECT!G834,PROSPECT!D834,"")</f>
        <v/>
      </c>
      <c r="E834" s="18" t="str">
        <f>IF(PROSPECT!G834,PROSPECT!E834,"")</f>
        <v/>
      </c>
      <c r="F834" s="18" t="str">
        <f>IF(PROSPECT!G834,PROSPECT!F834,"")</f>
        <v/>
      </c>
      <c r="G834" s="77"/>
      <c r="H834" s="78"/>
      <c r="I834" s="78"/>
      <c r="J834" s="79"/>
    </row>
    <row r="835" spans="1:10" ht="13.2">
      <c r="A835" s="75" t="str">
        <f>IF(PROSPECT!G835,PROSPECT!A835,"")</f>
        <v/>
      </c>
      <c r="B835" s="75" t="str">
        <f>IF(PROSPECT!G835,PROSPECT!B835,"")</f>
        <v/>
      </c>
      <c r="C835" s="18" t="str">
        <f>IF(PROSPECT!G835,PROSPECT!C835,"")</f>
        <v/>
      </c>
      <c r="D835" s="18" t="str">
        <f>IF(PROSPECT!G835,PROSPECT!D835,"")</f>
        <v/>
      </c>
      <c r="E835" s="18" t="str">
        <f>IF(PROSPECT!G835,PROSPECT!E835,"")</f>
        <v/>
      </c>
      <c r="F835" s="18" t="str">
        <f>IF(PROSPECT!G835,PROSPECT!F835,"")</f>
        <v/>
      </c>
      <c r="G835" s="77"/>
      <c r="H835" s="78"/>
      <c r="I835" s="78"/>
      <c r="J835" s="79"/>
    </row>
    <row r="836" spans="1:10" ht="13.2">
      <c r="A836" s="75" t="str">
        <f>IF(PROSPECT!G836,PROSPECT!A836,"")</f>
        <v/>
      </c>
      <c r="B836" s="75" t="str">
        <f>IF(PROSPECT!G836,PROSPECT!B836,"")</f>
        <v/>
      </c>
      <c r="C836" s="18" t="str">
        <f>IF(PROSPECT!G836,PROSPECT!C836,"")</f>
        <v/>
      </c>
      <c r="D836" s="18" t="str">
        <f>IF(PROSPECT!G836,PROSPECT!D836,"")</f>
        <v/>
      </c>
      <c r="E836" s="18" t="str">
        <f>IF(PROSPECT!G836,PROSPECT!E836,"")</f>
        <v/>
      </c>
      <c r="F836" s="18" t="str">
        <f>IF(PROSPECT!G836,PROSPECT!F836,"")</f>
        <v/>
      </c>
      <c r="G836" s="77"/>
      <c r="H836" s="78"/>
      <c r="I836" s="78"/>
      <c r="J836" s="79"/>
    </row>
    <row r="837" spans="1:10" ht="13.2">
      <c r="A837" s="75" t="str">
        <f>IF(PROSPECT!G837,PROSPECT!A837,"")</f>
        <v/>
      </c>
      <c r="B837" s="75" t="str">
        <f>IF(PROSPECT!G837,PROSPECT!B837,"")</f>
        <v/>
      </c>
      <c r="C837" s="18" t="str">
        <f>IF(PROSPECT!G837,PROSPECT!C837,"")</f>
        <v/>
      </c>
      <c r="D837" s="18" t="str">
        <f>IF(PROSPECT!G837,PROSPECT!D837,"")</f>
        <v/>
      </c>
      <c r="E837" s="18" t="str">
        <f>IF(PROSPECT!G837,PROSPECT!E837,"")</f>
        <v/>
      </c>
      <c r="F837" s="18" t="str">
        <f>IF(PROSPECT!G837,PROSPECT!F837,"")</f>
        <v/>
      </c>
      <c r="G837" s="77"/>
      <c r="H837" s="78"/>
      <c r="I837" s="78"/>
      <c r="J837" s="79"/>
    </row>
    <row r="838" spans="1:10" ht="13.2">
      <c r="A838" s="75" t="str">
        <f>IF(PROSPECT!G838,PROSPECT!A838,"")</f>
        <v/>
      </c>
      <c r="B838" s="75" t="str">
        <f>IF(PROSPECT!G838,PROSPECT!B838,"")</f>
        <v/>
      </c>
      <c r="C838" s="18" t="str">
        <f>IF(PROSPECT!G838,PROSPECT!C838,"")</f>
        <v/>
      </c>
      <c r="D838" s="18" t="str">
        <f>IF(PROSPECT!G838,PROSPECT!D838,"")</f>
        <v/>
      </c>
      <c r="E838" s="18" t="str">
        <f>IF(PROSPECT!G838,PROSPECT!E838,"")</f>
        <v/>
      </c>
      <c r="F838" s="18" t="str">
        <f>IF(PROSPECT!G838,PROSPECT!F838,"")</f>
        <v/>
      </c>
      <c r="G838" s="77"/>
      <c r="H838" s="78"/>
      <c r="I838" s="78"/>
      <c r="J838" s="79"/>
    </row>
    <row r="839" spans="1:10" ht="13.2">
      <c r="A839" s="75" t="str">
        <f>IF(PROSPECT!G839,PROSPECT!A839,"")</f>
        <v/>
      </c>
      <c r="B839" s="75" t="str">
        <f>IF(PROSPECT!G839,PROSPECT!B839,"")</f>
        <v/>
      </c>
      <c r="C839" s="18" t="str">
        <f>IF(PROSPECT!G839,PROSPECT!C839,"")</f>
        <v/>
      </c>
      <c r="D839" s="18" t="str">
        <f>IF(PROSPECT!G839,PROSPECT!D839,"")</f>
        <v/>
      </c>
      <c r="E839" s="18" t="str">
        <f>IF(PROSPECT!G839,PROSPECT!E839,"")</f>
        <v/>
      </c>
      <c r="F839" s="18" t="str">
        <f>IF(PROSPECT!G839,PROSPECT!F839,"")</f>
        <v/>
      </c>
      <c r="G839" s="77"/>
      <c r="H839" s="78"/>
      <c r="I839" s="78"/>
      <c r="J839" s="79"/>
    </row>
    <row r="840" spans="1:10" ht="13.2">
      <c r="A840" s="75" t="str">
        <f>IF(PROSPECT!G840,PROSPECT!A840,"")</f>
        <v/>
      </c>
      <c r="B840" s="75" t="str">
        <f>IF(PROSPECT!G840,PROSPECT!B840,"")</f>
        <v/>
      </c>
      <c r="C840" s="18" t="str">
        <f>IF(PROSPECT!G840,PROSPECT!C840,"")</f>
        <v/>
      </c>
      <c r="D840" s="18" t="str">
        <f>IF(PROSPECT!G840,PROSPECT!D840,"")</f>
        <v/>
      </c>
      <c r="E840" s="18" t="str">
        <f>IF(PROSPECT!G840,PROSPECT!E840,"")</f>
        <v/>
      </c>
      <c r="F840" s="18" t="str">
        <f>IF(PROSPECT!G840,PROSPECT!F840,"")</f>
        <v/>
      </c>
      <c r="G840" s="77"/>
      <c r="H840" s="78"/>
      <c r="I840" s="78"/>
      <c r="J840" s="79"/>
    </row>
    <row r="841" spans="1:10" ht="13.2">
      <c r="A841" s="75" t="str">
        <f>IF(PROSPECT!G841,PROSPECT!A841,"")</f>
        <v/>
      </c>
      <c r="B841" s="75" t="str">
        <f>IF(PROSPECT!G841,PROSPECT!B841,"")</f>
        <v/>
      </c>
      <c r="C841" s="18" t="str">
        <f>IF(PROSPECT!G841,PROSPECT!C841,"")</f>
        <v/>
      </c>
      <c r="D841" s="18" t="str">
        <f>IF(PROSPECT!G841,PROSPECT!D841,"")</f>
        <v/>
      </c>
      <c r="E841" s="18" t="str">
        <f>IF(PROSPECT!G841,PROSPECT!E841,"")</f>
        <v/>
      </c>
      <c r="F841" s="18" t="str">
        <f>IF(PROSPECT!G841,PROSPECT!F841,"")</f>
        <v/>
      </c>
      <c r="G841" s="77"/>
      <c r="H841" s="78"/>
      <c r="I841" s="78"/>
      <c r="J841" s="79"/>
    </row>
    <row r="842" spans="1:10" ht="13.2">
      <c r="A842" s="75" t="str">
        <f>IF(PROSPECT!G842,PROSPECT!A842,"")</f>
        <v/>
      </c>
      <c r="B842" s="75" t="str">
        <f>IF(PROSPECT!G842,PROSPECT!B842,"")</f>
        <v/>
      </c>
      <c r="C842" s="18" t="str">
        <f>IF(PROSPECT!G842,PROSPECT!C842,"")</f>
        <v/>
      </c>
      <c r="D842" s="18" t="str">
        <f>IF(PROSPECT!G842,PROSPECT!D842,"")</f>
        <v/>
      </c>
      <c r="E842" s="18" t="str">
        <f>IF(PROSPECT!G842,PROSPECT!E842,"")</f>
        <v/>
      </c>
      <c r="F842" s="18" t="str">
        <f>IF(PROSPECT!G842,PROSPECT!F842,"")</f>
        <v/>
      </c>
      <c r="G842" s="77"/>
      <c r="H842" s="78"/>
      <c r="I842" s="78"/>
      <c r="J842" s="79"/>
    </row>
    <row r="843" spans="1:10" ht="13.2">
      <c r="A843" s="75" t="str">
        <f>IF(PROSPECT!G843,PROSPECT!A843,"")</f>
        <v/>
      </c>
      <c r="B843" s="75" t="str">
        <f>IF(PROSPECT!G843,PROSPECT!B843,"")</f>
        <v/>
      </c>
      <c r="C843" s="18" t="str">
        <f>IF(PROSPECT!G843,PROSPECT!C843,"")</f>
        <v/>
      </c>
      <c r="D843" s="18" t="str">
        <f>IF(PROSPECT!G843,PROSPECT!D843,"")</f>
        <v/>
      </c>
      <c r="E843" s="18" t="str">
        <f>IF(PROSPECT!G843,PROSPECT!E843,"")</f>
        <v/>
      </c>
      <c r="F843" s="18" t="str">
        <f>IF(PROSPECT!G843,PROSPECT!F843,"")</f>
        <v/>
      </c>
      <c r="G843" s="77"/>
      <c r="H843" s="78"/>
      <c r="I843" s="78"/>
      <c r="J843" s="79"/>
    </row>
    <row r="844" spans="1:10" ht="13.2">
      <c r="A844" s="75" t="str">
        <f>IF(PROSPECT!G844,PROSPECT!A844,"")</f>
        <v/>
      </c>
      <c r="B844" s="75" t="str">
        <f>IF(PROSPECT!G844,PROSPECT!B844,"")</f>
        <v/>
      </c>
      <c r="C844" s="18" t="str">
        <f>IF(PROSPECT!G844,PROSPECT!C844,"")</f>
        <v/>
      </c>
      <c r="D844" s="18" t="str">
        <f>IF(PROSPECT!G844,PROSPECT!D844,"")</f>
        <v/>
      </c>
      <c r="E844" s="18" t="str">
        <f>IF(PROSPECT!G844,PROSPECT!E844,"")</f>
        <v/>
      </c>
      <c r="F844" s="18" t="str">
        <f>IF(PROSPECT!G844,PROSPECT!F844,"")</f>
        <v/>
      </c>
      <c r="G844" s="77"/>
      <c r="H844" s="78"/>
      <c r="I844" s="78"/>
      <c r="J844" s="79"/>
    </row>
    <row r="845" spans="1:10" ht="13.2">
      <c r="A845" s="75" t="str">
        <f>IF(PROSPECT!G845,PROSPECT!A845,"")</f>
        <v/>
      </c>
      <c r="B845" s="75" t="str">
        <f>IF(PROSPECT!G845,PROSPECT!B845,"")</f>
        <v/>
      </c>
      <c r="C845" s="18" t="str">
        <f>IF(PROSPECT!G845,PROSPECT!C845,"")</f>
        <v/>
      </c>
      <c r="D845" s="18" t="str">
        <f>IF(PROSPECT!G845,PROSPECT!D845,"")</f>
        <v/>
      </c>
      <c r="E845" s="18" t="str">
        <f>IF(PROSPECT!G845,PROSPECT!E845,"")</f>
        <v/>
      </c>
      <c r="F845" s="18" t="str">
        <f>IF(PROSPECT!G845,PROSPECT!F845,"")</f>
        <v/>
      </c>
      <c r="G845" s="77"/>
      <c r="H845" s="78"/>
      <c r="I845" s="78"/>
      <c r="J845" s="79"/>
    </row>
    <row r="846" spans="1:10" ht="13.2">
      <c r="A846" s="75" t="str">
        <f>IF(PROSPECT!G846,PROSPECT!A846,"")</f>
        <v/>
      </c>
      <c r="B846" s="75" t="str">
        <f>IF(PROSPECT!G846,PROSPECT!B846,"")</f>
        <v/>
      </c>
      <c r="C846" s="18" t="str">
        <f>IF(PROSPECT!G846,PROSPECT!C846,"")</f>
        <v/>
      </c>
      <c r="D846" s="18" t="str">
        <f>IF(PROSPECT!G846,PROSPECT!D846,"")</f>
        <v/>
      </c>
      <c r="E846" s="18" t="str">
        <f>IF(PROSPECT!G846,PROSPECT!E846,"")</f>
        <v/>
      </c>
      <c r="F846" s="18" t="str">
        <f>IF(PROSPECT!G846,PROSPECT!F846,"")</f>
        <v/>
      </c>
      <c r="G846" s="77"/>
      <c r="H846" s="78"/>
      <c r="I846" s="78"/>
      <c r="J846" s="79"/>
    </row>
    <row r="847" spans="1:10" ht="13.2">
      <c r="A847" s="75" t="str">
        <f>IF(PROSPECT!G847,PROSPECT!A847,"")</f>
        <v/>
      </c>
      <c r="B847" s="75" t="str">
        <f>IF(PROSPECT!G847,PROSPECT!B847,"")</f>
        <v/>
      </c>
      <c r="C847" s="18" t="str">
        <f>IF(PROSPECT!G847,PROSPECT!C847,"")</f>
        <v/>
      </c>
      <c r="D847" s="18" t="str">
        <f>IF(PROSPECT!G847,PROSPECT!D847,"")</f>
        <v/>
      </c>
      <c r="E847" s="18" t="str">
        <f>IF(PROSPECT!G847,PROSPECT!E847,"")</f>
        <v/>
      </c>
      <c r="F847" s="18" t="str">
        <f>IF(PROSPECT!G847,PROSPECT!F847,"")</f>
        <v/>
      </c>
      <c r="G847" s="77"/>
      <c r="H847" s="78"/>
      <c r="I847" s="78"/>
      <c r="J847" s="79"/>
    </row>
    <row r="848" spans="1:10" ht="13.2">
      <c r="A848" s="75" t="str">
        <f>IF(PROSPECT!G848,PROSPECT!A848,"")</f>
        <v/>
      </c>
      <c r="B848" s="75" t="str">
        <f>IF(PROSPECT!G848,PROSPECT!B848,"")</f>
        <v/>
      </c>
      <c r="C848" s="18" t="str">
        <f>IF(PROSPECT!G848,PROSPECT!C848,"")</f>
        <v/>
      </c>
      <c r="D848" s="18" t="str">
        <f>IF(PROSPECT!G848,PROSPECT!D848,"")</f>
        <v/>
      </c>
      <c r="E848" s="18" t="str">
        <f>IF(PROSPECT!G848,PROSPECT!E848,"")</f>
        <v/>
      </c>
      <c r="F848" s="18" t="str">
        <f>IF(PROSPECT!G848,PROSPECT!F848,"")</f>
        <v/>
      </c>
      <c r="G848" s="77"/>
      <c r="H848" s="78"/>
      <c r="I848" s="78"/>
      <c r="J848" s="79"/>
    </row>
    <row r="849" spans="1:10" ht="13.2">
      <c r="A849" s="75" t="str">
        <f>IF(PROSPECT!G849,PROSPECT!A849,"")</f>
        <v/>
      </c>
      <c r="B849" s="75" t="str">
        <f>IF(PROSPECT!G849,PROSPECT!B849,"")</f>
        <v/>
      </c>
      <c r="C849" s="18" t="str">
        <f>IF(PROSPECT!G849,PROSPECT!C849,"")</f>
        <v/>
      </c>
      <c r="D849" s="18" t="str">
        <f>IF(PROSPECT!G849,PROSPECT!D849,"")</f>
        <v/>
      </c>
      <c r="E849" s="18" t="str">
        <f>IF(PROSPECT!G849,PROSPECT!E849,"")</f>
        <v/>
      </c>
      <c r="F849" s="18" t="str">
        <f>IF(PROSPECT!G849,PROSPECT!F849,"")</f>
        <v/>
      </c>
      <c r="G849" s="77"/>
      <c r="H849" s="78"/>
      <c r="I849" s="78"/>
      <c r="J849" s="79"/>
    </row>
    <row r="850" spans="1:10" ht="13.2">
      <c r="A850" s="75" t="str">
        <f>IF(PROSPECT!G850,PROSPECT!A850,"")</f>
        <v/>
      </c>
      <c r="B850" s="75" t="str">
        <f>IF(PROSPECT!G850,PROSPECT!B850,"")</f>
        <v/>
      </c>
      <c r="C850" s="18" t="str">
        <f>IF(PROSPECT!G850,PROSPECT!C850,"")</f>
        <v/>
      </c>
      <c r="D850" s="18" t="str">
        <f>IF(PROSPECT!G850,PROSPECT!D850,"")</f>
        <v/>
      </c>
      <c r="E850" s="18" t="str">
        <f>IF(PROSPECT!G850,PROSPECT!E850,"")</f>
        <v/>
      </c>
      <c r="F850" s="18" t="str">
        <f>IF(PROSPECT!G850,PROSPECT!F850,"")</f>
        <v/>
      </c>
      <c r="G850" s="77"/>
      <c r="H850" s="78"/>
      <c r="I850" s="78"/>
      <c r="J850" s="79"/>
    </row>
    <row r="851" spans="1:10" ht="13.2">
      <c r="A851" s="75" t="str">
        <f>IF(PROSPECT!G851,PROSPECT!A851,"")</f>
        <v/>
      </c>
      <c r="B851" s="75" t="str">
        <f>IF(PROSPECT!G851,PROSPECT!B851,"")</f>
        <v/>
      </c>
      <c r="C851" s="18" t="str">
        <f>IF(PROSPECT!G851,PROSPECT!C851,"")</f>
        <v/>
      </c>
      <c r="D851" s="18" t="str">
        <f>IF(PROSPECT!G851,PROSPECT!D851,"")</f>
        <v/>
      </c>
      <c r="E851" s="18" t="str">
        <f>IF(PROSPECT!G851,PROSPECT!E851,"")</f>
        <v/>
      </c>
      <c r="F851" s="18" t="str">
        <f>IF(PROSPECT!G851,PROSPECT!F851,"")</f>
        <v/>
      </c>
      <c r="G851" s="77"/>
      <c r="H851" s="78"/>
      <c r="I851" s="78"/>
      <c r="J851" s="79"/>
    </row>
    <row r="852" spans="1:10" ht="13.2">
      <c r="A852" s="75" t="str">
        <f>IF(PROSPECT!G852,PROSPECT!A852,"")</f>
        <v/>
      </c>
      <c r="B852" s="75" t="str">
        <f>IF(PROSPECT!G852,PROSPECT!B852,"")</f>
        <v/>
      </c>
      <c r="C852" s="18" t="str">
        <f>IF(PROSPECT!G852,PROSPECT!C852,"")</f>
        <v/>
      </c>
      <c r="D852" s="18" t="str">
        <f>IF(PROSPECT!G852,PROSPECT!D852,"")</f>
        <v/>
      </c>
      <c r="E852" s="18" t="str">
        <f>IF(PROSPECT!G852,PROSPECT!E852,"")</f>
        <v/>
      </c>
      <c r="F852" s="18" t="str">
        <f>IF(PROSPECT!G852,PROSPECT!F852,"")</f>
        <v/>
      </c>
      <c r="G852" s="77"/>
      <c r="H852" s="78"/>
      <c r="I852" s="78"/>
      <c r="J852" s="79"/>
    </row>
    <row r="853" spans="1:10" ht="13.2">
      <c r="A853" s="75" t="str">
        <f>IF(PROSPECT!G853,PROSPECT!A853,"")</f>
        <v/>
      </c>
      <c r="B853" s="75" t="str">
        <f>IF(PROSPECT!G853,PROSPECT!B853,"")</f>
        <v/>
      </c>
      <c r="C853" s="18" t="str">
        <f>IF(PROSPECT!G853,PROSPECT!C853,"")</f>
        <v/>
      </c>
      <c r="D853" s="18" t="str">
        <f>IF(PROSPECT!G853,PROSPECT!D853,"")</f>
        <v/>
      </c>
      <c r="E853" s="18" t="str">
        <f>IF(PROSPECT!G853,PROSPECT!E853,"")</f>
        <v/>
      </c>
      <c r="F853" s="18" t="str">
        <f>IF(PROSPECT!G853,PROSPECT!F853,"")</f>
        <v/>
      </c>
      <c r="G853" s="77"/>
      <c r="H853" s="78"/>
      <c r="I853" s="78"/>
      <c r="J853" s="79"/>
    </row>
    <row r="854" spans="1:10" ht="13.2">
      <c r="A854" s="75" t="str">
        <f>IF(PROSPECT!G854,PROSPECT!A854,"")</f>
        <v/>
      </c>
      <c r="B854" s="75" t="str">
        <f>IF(PROSPECT!G854,PROSPECT!B854,"")</f>
        <v/>
      </c>
      <c r="C854" s="18" t="str">
        <f>IF(PROSPECT!G854,PROSPECT!C854,"")</f>
        <v/>
      </c>
      <c r="D854" s="18" t="str">
        <f>IF(PROSPECT!G854,PROSPECT!D854,"")</f>
        <v/>
      </c>
      <c r="E854" s="18" t="str">
        <f>IF(PROSPECT!G854,PROSPECT!E854,"")</f>
        <v/>
      </c>
      <c r="F854" s="18" t="str">
        <f>IF(PROSPECT!G854,PROSPECT!F854,"")</f>
        <v/>
      </c>
      <c r="G854" s="77"/>
      <c r="H854" s="78"/>
      <c r="I854" s="78"/>
      <c r="J854" s="79"/>
    </row>
    <row r="855" spans="1:10" ht="13.2">
      <c r="A855" s="75" t="str">
        <f>IF(PROSPECT!G855,PROSPECT!A855,"")</f>
        <v/>
      </c>
      <c r="B855" s="75" t="str">
        <f>IF(PROSPECT!G855,PROSPECT!B855,"")</f>
        <v/>
      </c>
      <c r="C855" s="18" t="str">
        <f>IF(PROSPECT!G855,PROSPECT!C855,"")</f>
        <v/>
      </c>
      <c r="D855" s="18" t="str">
        <f>IF(PROSPECT!G855,PROSPECT!D855,"")</f>
        <v/>
      </c>
      <c r="E855" s="18" t="str">
        <f>IF(PROSPECT!G855,PROSPECT!E855,"")</f>
        <v/>
      </c>
      <c r="F855" s="18" t="str">
        <f>IF(PROSPECT!G855,PROSPECT!F855,"")</f>
        <v/>
      </c>
      <c r="G855" s="77"/>
      <c r="H855" s="78"/>
      <c r="I855" s="78"/>
      <c r="J855" s="79"/>
    </row>
    <row r="856" spans="1:10" ht="13.2">
      <c r="A856" s="75" t="str">
        <f>IF(PROSPECT!G856,PROSPECT!A856,"")</f>
        <v/>
      </c>
      <c r="B856" s="75" t="str">
        <f>IF(PROSPECT!G856,PROSPECT!B856,"")</f>
        <v/>
      </c>
      <c r="C856" s="18" t="str">
        <f>IF(PROSPECT!G856,PROSPECT!C856,"")</f>
        <v/>
      </c>
      <c r="D856" s="18" t="str">
        <f>IF(PROSPECT!G856,PROSPECT!D856,"")</f>
        <v/>
      </c>
      <c r="E856" s="18" t="str">
        <f>IF(PROSPECT!G856,PROSPECT!E856,"")</f>
        <v/>
      </c>
      <c r="F856" s="18" t="str">
        <f>IF(PROSPECT!G856,PROSPECT!F856,"")</f>
        <v/>
      </c>
      <c r="G856" s="77"/>
      <c r="H856" s="78"/>
      <c r="I856" s="78"/>
      <c r="J856" s="79"/>
    </row>
    <row r="857" spans="1:10" ht="13.2">
      <c r="A857" s="75" t="str">
        <f>IF(PROSPECT!G857,PROSPECT!A857,"")</f>
        <v/>
      </c>
      <c r="B857" s="75" t="str">
        <f>IF(PROSPECT!G857,PROSPECT!B857,"")</f>
        <v/>
      </c>
      <c r="C857" s="18" t="str">
        <f>IF(PROSPECT!G857,PROSPECT!C857,"")</f>
        <v/>
      </c>
      <c r="D857" s="18" t="str">
        <f>IF(PROSPECT!G857,PROSPECT!D857,"")</f>
        <v/>
      </c>
      <c r="E857" s="18" t="str">
        <f>IF(PROSPECT!G857,PROSPECT!E857,"")</f>
        <v/>
      </c>
      <c r="F857" s="18" t="str">
        <f>IF(PROSPECT!G857,PROSPECT!F857,"")</f>
        <v/>
      </c>
      <c r="G857" s="77"/>
      <c r="H857" s="78"/>
      <c r="I857" s="78"/>
      <c r="J857" s="79"/>
    </row>
    <row r="858" spans="1:10" ht="13.2">
      <c r="A858" s="75" t="str">
        <f>IF(PROSPECT!G858,PROSPECT!A858,"")</f>
        <v/>
      </c>
      <c r="B858" s="75" t="str">
        <f>IF(PROSPECT!G858,PROSPECT!B858,"")</f>
        <v/>
      </c>
      <c r="C858" s="18" t="str">
        <f>IF(PROSPECT!G858,PROSPECT!C858,"")</f>
        <v/>
      </c>
      <c r="D858" s="18" t="str">
        <f>IF(PROSPECT!G858,PROSPECT!D858,"")</f>
        <v/>
      </c>
      <c r="E858" s="18" t="str">
        <f>IF(PROSPECT!G858,PROSPECT!E858,"")</f>
        <v/>
      </c>
      <c r="F858" s="18" t="str">
        <f>IF(PROSPECT!G858,PROSPECT!F858,"")</f>
        <v/>
      </c>
      <c r="G858" s="77"/>
      <c r="H858" s="78"/>
      <c r="I858" s="78"/>
      <c r="J858" s="79"/>
    </row>
    <row r="859" spans="1:10" ht="13.2">
      <c r="A859" s="75" t="str">
        <f>IF(PROSPECT!G859,PROSPECT!A859,"")</f>
        <v/>
      </c>
      <c r="B859" s="75" t="str">
        <f>IF(PROSPECT!G859,PROSPECT!B859,"")</f>
        <v/>
      </c>
      <c r="C859" s="18" t="str">
        <f>IF(PROSPECT!G859,PROSPECT!C859,"")</f>
        <v/>
      </c>
      <c r="D859" s="18" t="str">
        <f>IF(PROSPECT!G859,PROSPECT!D859,"")</f>
        <v/>
      </c>
      <c r="E859" s="18" t="str">
        <f>IF(PROSPECT!G859,PROSPECT!E859,"")</f>
        <v/>
      </c>
      <c r="F859" s="18" t="str">
        <f>IF(PROSPECT!G859,PROSPECT!F859,"")</f>
        <v/>
      </c>
      <c r="G859" s="77"/>
      <c r="H859" s="78"/>
      <c r="I859" s="78"/>
      <c r="J859" s="79"/>
    </row>
    <row r="860" spans="1:10" ht="13.2">
      <c r="A860" s="75" t="str">
        <f>IF(PROSPECT!G860,PROSPECT!A860,"")</f>
        <v/>
      </c>
      <c r="B860" s="75" t="str">
        <f>IF(PROSPECT!G860,PROSPECT!B860,"")</f>
        <v/>
      </c>
      <c r="C860" s="18" t="str">
        <f>IF(PROSPECT!G860,PROSPECT!C860,"")</f>
        <v/>
      </c>
      <c r="D860" s="18" t="str">
        <f>IF(PROSPECT!G860,PROSPECT!D860,"")</f>
        <v/>
      </c>
      <c r="E860" s="18" t="str">
        <f>IF(PROSPECT!G860,PROSPECT!E860,"")</f>
        <v/>
      </c>
      <c r="F860" s="18" t="str">
        <f>IF(PROSPECT!G860,PROSPECT!F860,"")</f>
        <v/>
      </c>
      <c r="G860" s="77"/>
      <c r="H860" s="78"/>
      <c r="I860" s="78"/>
      <c r="J860" s="79"/>
    </row>
    <row r="861" spans="1:10" ht="13.2">
      <c r="A861" s="75" t="str">
        <f>IF(PROSPECT!G861,PROSPECT!A861,"")</f>
        <v/>
      </c>
      <c r="B861" s="75" t="str">
        <f>IF(PROSPECT!G861,PROSPECT!B861,"")</f>
        <v/>
      </c>
      <c r="C861" s="18" t="str">
        <f>IF(PROSPECT!G861,PROSPECT!C861,"")</f>
        <v/>
      </c>
      <c r="D861" s="18" t="str">
        <f>IF(PROSPECT!G861,PROSPECT!D861,"")</f>
        <v/>
      </c>
      <c r="E861" s="18" t="str">
        <f>IF(PROSPECT!G861,PROSPECT!E861,"")</f>
        <v/>
      </c>
      <c r="F861" s="18" t="str">
        <f>IF(PROSPECT!G861,PROSPECT!F861,"")</f>
        <v/>
      </c>
      <c r="G861" s="77"/>
      <c r="H861" s="78"/>
      <c r="I861" s="78"/>
      <c r="J861" s="79"/>
    </row>
    <row r="862" spans="1:10" ht="13.2">
      <c r="A862" s="75" t="str">
        <f>IF(PROSPECT!G862,PROSPECT!A862,"")</f>
        <v/>
      </c>
      <c r="B862" s="75" t="str">
        <f>IF(PROSPECT!G862,PROSPECT!B862,"")</f>
        <v/>
      </c>
      <c r="C862" s="18" t="str">
        <f>IF(PROSPECT!G862,PROSPECT!C862,"")</f>
        <v/>
      </c>
      <c r="D862" s="18" t="str">
        <f>IF(PROSPECT!G862,PROSPECT!D862,"")</f>
        <v/>
      </c>
      <c r="E862" s="18" t="str">
        <f>IF(PROSPECT!G862,PROSPECT!E862,"")</f>
        <v/>
      </c>
      <c r="F862" s="18" t="str">
        <f>IF(PROSPECT!G862,PROSPECT!F862,"")</f>
        <v/>
      </c>
      <c r="G862" s="77"/>
      <c r="H862" s="78"/>
      <c r="I862" s="78"/>
      <c r="J862" s="79"/>
    </row>
    <row r="863" spans="1:10" ht="13.2">
      <c r="A863" s="75" t="str">
        <f>IF(PROSPECT!G863,PROSPECT!A863,"")</f>
        <v/>
      </c>
      <c r="B863" s="75" t="str">
        <f>IF(PROSPECT!G863,PROSPECT!B863,"")</f>
        <v/>
      </c>
      <c r="C863" s="18" t="str">
        <f>IF(PROSPECT!G863,PROSPECT!C863,"")</f>
        <v/>
      </c>
      <c r="D863" s="18" t="str">
        <f>IF(PROSPECT!G863,PROSPECT!D863,"")</f>
        <v/>
      </c>
      <c r="E863" s="18" t="str">
        <f>IF(PROSPECT!G863,PROSPECT!E863,"")</f>
        <v/>
      </c>
      <c r="F863" s="18" t="str">
        <f>IF(PROSPECT!G863,PROSPECT!F863,"")</f>
        <v/>
      </c>
      <c r="G863" s="77"/>
      <c r="H863" s="78"/>
      <c r="I863" s="78"/>
      <c r="J863" s="79"/>
    </row>
    <row r="864" spans="1:10" ht="13.2">
      <c r="A864" s="75" t="str">
        <f>IF(PROSPECT!G864,PROSPECT!A864,"")</f>
        <v/>
      </c>
      <c r="B864" s="75" t="str">
        <f>IF(PROSPECT!G864,PROSPECT!B864,"")</f>
        <v/>
      </c>
      <c r="C864" s="18" t="str">
        <f>IF(PROSPECT!G864,PROSPECT!C864,"")</f>
        <v/>
      </c>
      <c r="D864" s="18" t="str">
        <f>IF(PROSPECT!G864,PROSPECT!D864,"")</f>
        <v/>
      </c>
      <c r="E864" s="18" t="str">
        <f>IF(PROSPECT!G864,PROSPECT!E864,"")</f>
        <v/>
      </c>
      <c r="F864" s="18" t="str">
        <f>IF(PROSPECT!G864,PROSPECT!F864,"")</f>
        <v/>
      </c>
      <c r="G864" s="77"/>
      <c r="H864" s="78"/>
      <c r="I864" s="78"/>
      <c r="J864" s="79"/>
    </row>
    <row r="865" spans="1:10" ht="13.2">
      <c r="A865" s="75" t="str">
        <f>IF(PROSPECT!G865,PROSPECT!A865,"")</f>
        <v/>
      </c>
      <c r="B865" s="75" t="str">
        <f>IF(PROSPECT!G865,PROSPECT!B865,"")</f>
        <v/>
      </c>
      <c r="C865" s="18" t="str">
        <f>IF(PROSPECT!G865,PROSPECT!C865,"")</f>
        <v/>
      </c>
      <c r="D865" s="18" t="str">
        <f>IF(PROSPECT!G865,PROSPECT!D865,"")</f>
        <v/>
      </c>
      <c r="E865" s="18" t="str">
        <f>IF(PROSPECT!G865,PROSPECT!E865,"")</f>
        <v/>
      </c>
      <c r="F865" s="18" t="str">
        <f>IF(PROSPECT!G865,PROSPECT!F865,"")</f>
        <v/>
      </c>
      <c r="G865" s="77"/>
      <c r="H865" s="78"/>
      <c r="I865" s="78"/>
      <c r="J865" s="79"/>
    </row>
    <row r="866" spans="1:10" ht="13.2">
      <c r="A866" s="75" t="str">
        <f>IF(PROSPECT!G866,PROSPECT!A866,"")</f>
        <v/>
      </c>
      <c r="B866" s="75" t="str">
        <f>IF(PROSPECT!G866,PROSPECT!B866,"")</f>
        <v/>
      </c>
      <c r="C866" s="18" t="str">
        <f>IF(PROSPECT!G866,PROSPECT!C866,"")</f>
        <v/>
      </c>
      <c r="D866" s="18" t="str">
        <f>IF(PROSPECT!G866,PROSPECT!D866,"")</f>
        <v/>
      </c>
      <c r="E866" s="18" t="str">
        <f>IF(PROSPECT!G866,PROSPECT!E866,"")</f>
        <v/>
      </c>
      <c r="F866" s="18" t="str">
        <f>IF(PROSPECT!G866,PROSPECT!F866,"")</f>
        <v/>
      </c>
      <c r="G866" s="77"/>
      <c r="H866" s="78"/>
      <c r="I866" s="78"/>
      <c r="J866" s="79"/>
    </row>
    <row r="867" spans="1:10" ht="13.2">
      <c r="A867" s="75" t="str">
        <f>IF(PROSPECT!G867,PROSPECT!A867,"")</f>
        <v/>
      </c>
      <c r="B867" s="75" t="str">
        <f>IF(PROSPECT!G867,PROSPECT!B867,"")</f>
        <v/>
      </c>
      <c r="C867" s="18" t="str">
        <f>IF(PROSPECT!G867,PROSPECT!C867,"")</f>
        <v/>
      </c>
      <c r="D867" s="18" t="str">
        <f>IF(PROSPECT!G867,PROSPECT!D867,"")</f>
        <v/>
      </c>
      <c r="E867" s="18" t="str">
        <f>IF(PROSPECT!G867,PROSPECT!E867,"")</f>
        <v/>
      </c>
      <c r="F867" s="18" t="str">
        <f>IF(PROSPECT!G867,PROSPECT!F867,"")</f>
        <v/>
      </c>
      <c r="G867" s="77"/>
      <c r="H867" s="78"/>
      <c r="I867" s="78"/>
      <c r="J867" s="79"/>
    </row>
    <row r="868" spans="1:10" ht="13.2">
      <c r="A868" s="75" t="str">
        <f>IF(PROSPECT!G868,PROSPECT!A868,"")</f>
        <v/>
      </c>
      <c r="B868" s="75" t="str">
        <f>IF(PROSPECT!G868,PROSPECT!B868,"")</f>
        <v/>
      </c>
      <c r="C868" s="18" t="str">
        <f>IF(PROSPECT!G868,PROSPECT!C868,"")</f>
        <v/>
      </c>
      <c r="D868" s="18" t="str">
        <f>IF(PROSPECT!G868,PROSPECT!D868,"")</f>
        <v/>
      </c>
      <c r="E868" s="18" t="str">
        <f>IF(PROSPECT!G868,PROSPECT!E868,"")</f>
        <v/>
      </c>
      <c r="F868" s="18" t="str">
        <f>IF(PROSPECT!G868,PROSPECT!F868,"")</f>
        <v/>
      </c>
      <c r="G868" s="77"/>
      <c r="H868" s="78"/>
      <c r="I868" s="78"/>
      <c r="J868" s="79"/>
    </row>
    <row r="869" spans="1:10" ht="13.2">
      <c r="A869" s="75" t="str">
        <f>IF(PROSPECT!G869,PROSPECT!A869,"")</f>
        <v/>
      </c>
      <c r="B869" s="75" t="str">
        <f>IF(PROSPECT!G869,PROSPECT!B869,"")</f>
        <v/>
      </c>
      <c r="C869" s="18" t="str">
        <f>IF(PROSPECT!G869,PROSPECT!C869,"")</f>
        <v/>
      </c>
      <c r="D869" s="18" t="str">
        <f>IF(PROSPECT!G869,PROSPECT!D869,"")</f>
        <v/>
      </c>
      <c r="E869" s="18" t="str">
        <f>IF(PROSPECT!G869,PROSPECT!E869,"")</f>
        <v/>
      </c>
      <c r="F869" s="18" t="str">
        <f>IF(PROSPECT!G869,PROSPECT!F869,"")</f>
        <v/>
      </c>
      <c r="G869" s="77"/>
      <c r="H869" s="78"/>
      <c r="I869" s="78"/>
      <c r="J869" s="79"/>
    </row>
    <row r="870" spans="1:10" ht="13.2">
      <c r="A870" s="75" t="str">
        <f>IF(PROSPECT!G870,PROSPECT!A870,"")</f>
        <v/>
      </c>
      <c r="B870" s="75" t="str">
        <f>IF(PROSPECT!G870,PROSPECT!B870,"")</f>
        <v/>
      </c>
      <c r="C870" s="18" t="str">
        <f>IF(PROSPECT!G870,PROSPECT!C870,"")</f>
        <v/>
      </c>
      <c r="D870" s="18" t="str">
        <f>IF(PROSPECT!G870,PROSPECT!D870,"")</f>
        <v/>
      </c>
      <c r="E870" s="18" t="str">
        <f>IF(PROSPECT!G870,PROSPECT!E870,"")</f>
        <v/>
      </c>
      <c r="F870" s="18" t="str">
        <f>IF(PROSPECT!G870,PROSPECT!F870,"")</f>
        <v/>
      </c>
      <c r="G870" s="77"/>
      <c r="H870" s="78"/>
      <c r="I870" s="78"/>
      <c r="J870" s="79"/>
    </row>
    <row r="871" spans="1:10" ht="13.2">
      <c r="A871" s="75" t="str">
        <f>IF(PROSPECT!G871,PROSPECT!A871,"")</f>
        <v/>
      </c>
      <c r="B871" s="75" t="str">
        <f>IF(PROSPECT!G871,PROSPECT!B871,"")</f>
        <v/>
      </c>
      <c r="C871" s="18" t="str">
        <f>IF(PROSPECT!G871,PROSPECT!C871,"")</f>
        <v/>
      </c>
      <c r="D871" s="18" t="str">
        <f>IF(PROSPECT!G871,PROSPECT!D871,"")</f>
        <v/>
      </c>
      <c r="E871" s="18" t="str">
        <f>IF(PROSPECT!G871,PROSPECT!E871,"")</f>
        <v/>
      </c>
      <c r="F871" s="18" t="str">
        <f>IF(PROSPECT!G871,PROSPECT!F871,"")</f>
        <v/>
      </c>
      <c r="G871" s="77"/>
      <c r="H871" s="78"/>
      <c r="I871" s="78"/>
      <c r="J871" s="79"/>
    </row>
    <row r="872" spans="1:10" ht="13.2">
      <c r="A872" s="75" t="str">
        <f>IF(PROSPECT!G872,PROSPECT!A872,"")</f>
        <v/>
      </c>
      <c r="B872" s="75" t="str">
        <f>IF(PROSPECT!G872,PROSPECT!B872,"")</f>
        <v/>
      </c>
      <c r="C872" s="18" t="str">
        <f>IF(PROSPECT!G872,PROSPECT!C872,"")</f>
        <v/>
      </c>
      <c r="D872" s="18" t="str">
        <f>IF(PROSPECT!G872,PROSPECT!D872,"")</f>
        <v/>
      </c>
      <c r="E872" s="18" t="str">
        <f>IF(PROSPECT!G872,PROSPECT!E872,"")</f>
        <v/>
      </c>
      <c r="F872" s="18" t="str">
        <f>IF(PROSPECT!G872,PROSPECT!F872,"")</f>
        <v/>
      </c>
      <c r="G872" s="77"/>
      <c r="H872" s="78"/>
      <c r="I872" s="78"/>
      <c r="J872" s="79"/>
    </row>
    <row r="873" spans="1:10" ht="13.2">
      <c r="A873" s="75" t="str">
        <f>IF(PROSPECT!G873,PROSPECT!A873,"")</f>
        <v/>
      </c>
      <c r="B873" s="75" t="str">
        <f>IF(PROSPECT!G873,PROSPECT!B873,"")</f>
        <v/>
      </c>
      <c r="C873" s="18" t="str">
        <f>IF(PROSPECT!G873,PROSPECT!C873,"")</f>
        <v/>
      </c>
      <c r="D873" s="18" t="str">
        <f>IF(PROSPECT!G873,PROSPECT!D873,"")</f>
        <v/>
      </c>
      <c r="E873" s="18" t="str">
        <f>IF(PROSPECT!G873,PROSPECT!E873,"")</f>
        <v/>
      </c>
      <c r="F873" s="18" t="str">
        <f>IF(PROSPECT!G873,PROSPECT!F873,"")</f>
        <v/>
      </c>
      <c r="G873" s="77"/>
      <c r="H873" s="78"/>
      <c r="I873" s="78"/>
      <c r="J873" s="79"/>
    </row>
    <row r="874" spans="1:10" ht="13.2">
      <c r="A874" s="75" t="str">
        <f>IF(PROSPECT!G874,PROSPECT!A874,"")</f>
        <v/>
      </c>
      <c r="B874" s="75" t="str">
        <f>IF(PROSPECT!G874,PROSPECT!B874,"")</f>
        <v/>
      </c>
      <c r="C874" s="18" t="str">
        <f>IF(PROSPECT!G874,PROSPECT!C874,"")</f>
        <v/>
      </c>
      <c r="D874" s="18" t="str">
        <f>IF(PROSPECT!G874,PROSPECT!D874,"")</f>
        <v/>
      </c>
      <c r="E874" s="18" t="str">
        <f>IF(PROSPECT!G874,PROSPECT!E874,"")</f>
        <v/>
      </c>
      <c r="F874" s="18" t="str">
        <f>IF(PROSPECT!G874,PROSPECT!F874,"")</f>
        <v/>
      </c>
      <c r="G874" s="77"/>
      <c r="H874" s="78"/>
      <c r="I874" s="78"/>
      <c r="J874" s="79"/>
    </row>
    <row r="875" spans="1:10" ht="13.2">
      <c r="A875" s="75" t="str">
        <f>IF(PROSPECT!G875,PROSPECT!A875,"")</f>
        <v/>
      </c>
      <c r="B875" s="75" t="str">
        <f>IF(PROSPECT!G875,PROSPECT!B875,"")</f>
        <v/>
      </c>
      <c r="C875" s="18" t="str">
        <f>IF(PROSPECT!G875,PROSPECT!C875,"")</f>
        <v/>
      </c>
      <c r="D875" s="18" t="str">
        <f>IF(PROSPECT!G875,PROSPECT!D875,"")</f>
        <v/>
      </c>
      <c r="E875" s="18" t="str">
        <f>IF(PROSPECT!G875,PROSPECT!E875,"")</f>
        <v/>
      </c>
      <c r="F875" s="18" t="str">
        <f>IF(PROSPECT!G875,PROSPECT!F875,"")</f>
        <v/>
      </c>
      <c r="G875" s="77"/>
      <c r="H875" s="78"/>
      <c r="I875" s="78"/>
      <c r="J875" s="79"/>
    </row>
    <row r="876" spans="1:10" ht="13.2">
      <c r="A876" s="75" t="str">
        <f>IF(PROSPECT!G876,PROSPECT!A876,"")</f>
        <v/>
      </c>
      <c r="B876" s="75" t="str">
        <f>IF(PROSPECT!G876,PROSPECT!B876,"")</f>
        <v/>
      </c>
      <c r="C876" s="18" t="str">
        <f>IF(PROSPECT!G876,PROSPECT!C876,"")</f>
        <v/>
      </c>
      <c r="D876" s="18" t="str">
        <f>IF(PROSPECT!G876,PROSPECT!D876,"")</f>
        <v/>
      </c>
      <c r="E876" s="18" t="str">
        <f>IF(PROSPECT!G876,PROSPECT!E876,"")</f>
        <v/>
      </c>
      <c r="F876" s="18" t="str">
        <f>IF(PROSPECT!G876,PROSPECT!F876,"")</f>
        <v/>
      </c>
      <c r="G876" s="77"/>
      <c r="H876" s="78"/>
      <c r="I876" s="78"/>
      <c r="J876" s="79"/>
    </row>
    <row r="877" spans="1:10" ht="13.2">
      <c r="A877" s="75" t="str">
        <f>IF(PROSPECT!G877,PROSPECT!A877,"")</f>
        <v/>
      </c>
      <c r="B877" s="75" t="str">
        <f>IF(PROSPECT!G877,PROSPECT!B877,"")</f>
        <v/>
      </c>
      <c r="C877" s="18" t="str">
        <f>IF(PROSPECT!G877,PROSPECT!C877,"")</f>
        <v/>
      </c>
      <c r="D877" s="18" t="str">
        <f>IF(PROSPECT!G877,PROSPECT!D877,"")</f>
        <v/>
      </c>
      <c r="E877" s="18" t="str">
        <f>IF(PROSPECT!G877,PROSPECT!E877,"")</f>
        <v/>
      </c>
      <c r="F877" s="18" t="str">
        <f>IF(PROSPECT!G877,PROSPECT!F877,"")</f>
        <v/>
      </c>
      <c r="G877" s="77"/>
      <c r="H877" s="78"/>
      <c r="I877" s="78"/>
      <c r="J877" s="79"/>
    </row>
    <row r="878" spans="1:10" ht="13.2">
      <c r="A878" s="75" t="str">
        <f>IF(PROSPECT!G878,PROSPECT!A878,"")</f>
        <v/>
      </c>
      <c r="B878" s="75" t="str">
        <f>IF(PROSPECT!G878,PROSPECT!B878,"")</f>
        <v/>
      </c>
      <c r="C878" s="18" t="str">
        <f>IF(PROSPECT!G878,PROSPECT!C878,"")</f>
        <v/>
      </c>
      <c r="D878" s="18" t="str">
        <f>IF(PROSPECT!G878,PROSPECT!D878,"")</f>
        <v/>
      </c>
      <c r="E878" s="18" t="str">
        <f>IF(PROSPECT!G878,PROSPECT!E878,"")</f>
        <v/>
      </c>
      <c r="F878" s="18" t="str">
        <f>IF(PROSPECT!G878,PROSPECT!F878,"")</f>
        <v/>
      </c>
      <c r="G878" s="77"/>
      <c r="H878" s="78"/>
      <c r="I878" s="78"/>
      <c r="J878" s="79"/>
    </row>
    <row r="879" spans="1:10" ht="13.2">
      <c r="A879" s="75" t="str">
        <f>IF(PROSPECT!G879,PROSPECT!A879,"")</f>
        <v/>
      </c>
      <c r="B879" s="75" t="str">
        <f>IF(PROSPECT!G879,PROSPECT!B879,"")</f>
        <v/>
      </c>
      <c r="C879" s="18" t="str">
        <f>IF(PROSPECT!G879,PROSPECT!C879,"")</f>
        <v/>
      </c>
      <c r="D879" s="18" t="str">
        <f>IF(PROSPECT!G879,PROSPECT!D879,"")</f>
        <v/>
      </c>
      <c r="E879" s="18" t="str">
        <f>IF(PROSPECT!G879,PROSPECT!E879,"")</f>
        <v/>
      </c>
      <c r="F879" s="18" t="str">
        <f>IF(PROSPECT!G879,PROSPECT!F879,"")</f>
        <v/>
      </c>
      <c r="G879" s="77"/>
      <c r="H879" s="78"/>
      <c r="I879" s="78"/>
      <c r="J879" s="79"/>
    </row>
    <row r="880" spans="1:10" ht="13.2">
      <c r="A880" s="75" t="str">
        <f>IF(PROSPECT!G880,PROSPECT!A880,"")</f>
        <v/>
      </c>
      <c r="B880" s="75" t="str">
        <f>IF(PROSPECT!G880,PROSPECT!B880,"")</f>
        <v/>
      </c>
      <c r="C880" s="18" t="str">
        <f>IF(PROSPECT!G880,PROSPECT!C880,"")</f>
        <v/>
      </c>
      <c r="D880" s="18" t="str">
        <f>IF(PROSPECT!G880,PROSPECT!D880,"")</f>
        <v/>
      </c>
      <c r="E880" s="18" t="str">
        <f>IF(PROSPECT!G880,PROSPECT!E880,"")</f>
        <v/>
      </c>
      <c r="F880" s="18" t="str">
        <f>IF(PROSPECT!G880,PROSPECT!F880,"")</f>
        <v/>
      </c>
      <c r="G880" s="77"/>
      <c r="H880" s="78"/>
      <c r="I880" s="78"/>
      <c r="J880" s="79"/>
    </row>
    <row r="881" spans="1:10" ht="13.2">
      <c r="A881" s="75" t="str">
        <f>IF(PROSPECT!G881,PROSPECT!A881,"")</f>
        <v/>
      </c>
      <c r="B881" s="75" t="str">
        <f>IF(PROSPECT!G881,PROSPECT!B881,"")</f>
        <v/>
      </c>
      <c r="C881" s="18" t="str">
        <f>IF(PROSPECT!G881,PROSPECT!C881,"")</f>
        <v/>
      </c>
      <c r="D881" s="18" t="str">
        <f>IF(PROSPECT!G881,PROSPECT!D881,"")</f>
        <v/>
      </c>
      <c r="E881" s="18" t="str">
        <f>IF(PROSPECT!G881,PROSPECT!E881,"")</f>
        <v/>
      </c>
      <c r="F881" s="18" t="str">
        <f>IF(PROSPECT!G881,PROSPECT!F881,"")</f>
        <v/>
      </c>
      <c r="G881" s="77"/>
      <c r="H881" s="78"/>
      <c r="I881" s="78"/>
      <c r="J881" s="79"/>
    </row>
    <row r="882" spans="1:10" ht="13.2">
      <c r="A882" s="75" t="str">
        <f>IF(PROSPECT!G882,PROSPECT!A882,"")</f>
        <v/>
      </c>
      <c r="B882" s="75" t="str">
        <f>IF(PROSPECT!G882,PROSPECT!B882,"")</f>
        <v/>
      </c>
      <c r="C882" s="18" t="str">
        <f>IF(PROSPECT!G882,PROSPECT!C882,"")</f>
        <v/>
      </c>
      <c r="D882" s="18" t="str">
        <f>IF(PROSPECT!G882,PROSPECT!D882,"")</f>
        <v/>
      </c>
      <c r="E882" s="18" t="str">
        <f>IF(PROSPECT!G882,PROSPECT!E882,"")</f>
        <v/>
      </c>
      <c r="F882" s="18" t="str">
        <f>IF(PROSPECT!G882,PROSPECT!F882,"")</f>
        <v/>
      </c>
      <c r="G882" s="77"/>
      <c r="H882" s="78"/>
      <c r="I882" s="78"/>
      <c r="J882" s="79"/>
    </row>
    <row r="883" spans="1:10" ht="13.2">
      <c r="A883" s="75" t="str">
        <f>IF(PROSPECT!G883,PROSPECT!A883,"")</f>
        <v/>
      </c>
      <c r="B883" s="75" t="str">
        <f>IF(PROSPECT!G883,PROSPECT!B883,"")</f>
        <v/>
      </c>
      <c r="C883" s="18" t="str">
        <f>IF(PROSPECT!G883,PROSPECT!C883,"")</f>
        <v/>
      </c>
      <c r="D883" s="18" t="str">
        <f>IF(PROSPECT!G883,PROSPECT!D883,"")</f>
        <v/>
      </c>
      <c r="E883" s="18" t="str">
        <f>IF(PROSPECT!G883,PROSPECT!E883,"")</f>
        <v/>
      </c>
      <c r="F883" s="18" t="str">
        <f>IF(PROSPECT!G883,PROSPECT!F883,"")</f>
        <v/>
      </c>
      <c r="G883" s="77"/>
      <c r="H883" s="78"/>
      <c r="I883" s="78"/>
      <c r="J883" s="79"/>
    </row>
    <row r="884" spans="1:10" ht="13.2">
      <c r="A884" s="75" t="str">
        <f>IF(PROSPECT!G884,PROSPECT!A884,"")</f>
        <v/>
      </c>
      <c r="B884" s="75" t="str">
        <f>IF(PROSPECT!G884,PROSPECT!B884,"")</f>
        <v/>
      </c>
      <c r="C884" s="18" t="str">
        <f>IF(PROSPECT!G884,PROSPECT!C884,"")</f>
        <v/>
      </c>
      <c r="D884" s="18" t="str">
        <f>IF(PROSPECT!G884,PROSPECT!D884,"")</f>
        <v/>
      </c>
      <c r="E884" s="18" t="str">
        <f>IF(PROSPECT!G884,PROSPECT!E884,"")</f>
        <v/>
      </c>
      <c r="F884" s="18" t="str">
        <f>IF(PROSPECT!G884,PROSPECT!F884,"")</f>
        <v/>
      </c>
      <c r="G884" s="77"/>
      <c r="H884" s="78"/>
      <c r="I884" s="78"/>
      <c r="J884" s="79"/>
    </row>
    <row r="885" spans="1:10" ht="13.2">
      <c r="A885" s="75" t="str">
        <f>IF(PROSPECT!G885,PROSPECT!A885,"")</f>
        <v/>
      </c>
      <c r="B885" s="75" t="str">
        <f>IF(PROSPECT!G885,PROSPECT!B885,"")</f>
        <v/>
      </c>
      <c r="C885" s="18" t="str">
        <f>IF(PROSPECT!G885,PROSPECT!C885,"")</f>
        <v/>
      </c>
      <c r="D885" s="18" t="str">
        <f>IF(PROSPECT!G885,PROSPECT!D885,"")</f>
        <v/>
      </c>
      <c r="E885" s="18" t="str">
        <f>IF(PROSPECT!G885,PROSPECT!E885,"")</f>
        <v/>
      </c>
      <c r="F885" s="18" t="str">
        <f>IF(PROSPECT!G885,PROSPECT!F885,"")</f>
        <v/>
      </c>
      <c r="G885" s="77"/>
      <c r="H885" s="78"/>
      <c r="I885" s="78"/>
      <c r="J885" s="79"/>
    </row>
    <row r="886" spans="1:10" ht="13.2">
      <c r="A886" s="75" t="str">
        <f>IF(PROSPECT!G886,PROSPECT!A886,"")</f>
        <v/>
      </c>
      <c r="B886" s="75" t="str">
        <f>IF(PROSPECT!G886,PROSPECT!B886,"")</f>
        <v/>
      </c>
      <c r="C886" s="18" t="str">
        <f>IF(PROSPECT!G886,PROSPECT!C886,"")</f>
        <v/>
      </c>
      <c r="D886" s="18" t="str">
        <f>IF(PROSPECT!G886,PROSPECT!D886,"")</f>
        <v/>
      </c>
      <c r="E886" s="18" t="str">
        <f>IF(PROSPECT!G886,PROSPECT!E886,"")</f>
        <v/>
      </c>
      <c r="F886" s="18" t="str">
        <f>IF(PROSPECT!G886,PROSPECT!F886,"")</f>
        <v/>
      </c>
      <c r="G886" s="77"/>
      <c r="H886" s="78"/>
      <c r="I886" s="78"/>
      <c r="J886" s="79"/>
    </row>
    <row r="887" spans="1:10" ht="13.2">
      <c r="A887" s="75" t="str">
        <f>IF(PROSPECT!G887,PROSPECT!A887,"")</f>
        <v/>
      </c>
      <c r="B887" s="75" t="str">
        <f>IF(PROSPECT!G887,PROSPECT!B887,"")</f>
        <v/>
      </c>
      <c r="C887" s="18" t="str">
        <f>IF(PROSPECT!G887,PROSPECT!C887,"")</f>
        <v/>
      </c>
      <c r="D887" s="18" t="str">
        <f>IF(PROSPECT!G887,PROSPECT!D887,"")</f>
        <v/>
      </c>
      <c r="E887" s="18" t="str">
        <f>IF(PROSPECT!G887,PROSPECT!E887,"")</f>
        <v/>
      </c>
      <c r="F887" s="18" t="str">
        <f>IF(PROSPECT!G887,PROSPECT!F887,"")</f>
        <v/>
      </c>
      <c r="G887" s="77"/>
      <c r="H887" s="78"/>
      <c r="I887" s="78"/>
      <c r="J887" s="79"/>
    </row>
    <row r="888" spans="1:10" ht="13.2">
      <c r="A888" s="75" t="str">
        <f>IF(PROSPECT!G888,PROSPECT!A888,"")</f>
        <v/>
      </c>
      <c r="B888" s="75" t="str">
        <f>IF(PROSPECT!G888,PROSPECT!B888,"")</f>
        <v/>
      </c>
      <c r="C888" s="18" t="str">
        <f>IF(PROSPECT!G888,PROSPECT!C888,"")</f>
        <v/>
      </c>
      <c r="D888" s="18" t="str">
        <f>IF(PROSPECT!G888,PROSPECT!D888,"")</f>
        <v/>
      </c>
      <c r="E888" s="18" t="str">
        <f>IF(PROSPECT!G888,PROSPECT!E888,"")</f>
        <v/>
      </c>
      <c r="F888" s="18" t="str">
        <f>IF(PROSPECT!G888,PROSPECT!F888,"")</f>
        <v/>
      </c>
      <c r="G888" s="77"/>
      <c r="H888" s="78"/>
      <c r="I888" s="78"/>
      <c r="J888" s="79"/>
    </row>
    <row r="889" spans="1:10" ht="13.2">
      <c r="A889" s="75" t="str">
        <f>IF(PROSPECT!G889,PROSPECT!A889,"")</f>
        <v/>
      </c>
      <c r="B889" s="75" t="str">
        <f>IF(PROSPECT!G889,PROSPECT!B889,"")</f>
        <v/>
      </c>
      <c r="C889" s="18" t="str">
        <f>IF(PROSPECT!G889,PROSPECT!C889,"")</f>
        <v/>
      </c>
      <c r="D889" s="18" t="str">
        <f>IF(PROSPECT!G889,PROSPECT!D889,"")</f>
        <v/>
      </c>
      <c r="E889" s="18" t="str">
        <f>IF(PROSPECT!G889,PROSPECT!E889,"")</f>
        <v/>
      </c>
      <c r="F889" s="18" t="str">
        <f>IF(PROSPECT!G889,PROSPECT!F889,"")</f>
        <v/>
      </c>
      <c r="G889" s="77"/>
      <c r="H889" s="78"/>
      <c r="I889" s="78"/>
      <c r="J889" s="79"/>
    </row>
    <row r="890" spans="1:10" ht="13.2">
      <c r="A890" s="75" t="str">
        <f>IF(PROSPECT!G890,PROSPECT!A890,"")</f>
        <v/>
      </c>
      <c r="B890" s="75" t="str">
        <f>IF(PROSPECT!G890,PROSPECT!B890,"")</f>
        <v/>
      </c>
      <c r="C890" s="18" t="str">
        <f>IF(PROSPECT!G890,PROSPECT!C890,"")</f>
        <v/>
      </c>
      <c r="D890" s="18" t="str">
        <f>IF(PROSPECT!G890,PROSPECT!D890,"")</f>
        <v/>
      </c>
      <c r="E890" s="18" t="str">
        <f>IF(PROSPECT!G890,PROSPECT!E890,"")</f>
        <v/>
      </c>
      <c r="F890" s="18" t="str">
        <f>IF(PROSPECT!G890,PROSPECT!F890,"")</f>
        <v/>
      </c>
      <c r="G890" s="77"/>
      <c r="H890" s="78"/>
      <c r="I890" s="78"/>
      <c r="J890" s="79"/>
    </row>
    <row r="891" spans="1:10" ht="13.2">
      <c r="A891" s="75" t="str">
        <f>IF(PROSPECT!G891,PROSPECT!A891,"")</f>
        <v/>
      </c>
      <c r="B891" s="75" t="str">
        <f>IF(PROSPECT!G891,PROSPECT!B891,"")</f>
        <v/>
      </c>
      <c r="C891" s="18" t="str">
        <f>IF(PROSPECT!G891,PROSPECT!C891,"")</f>
        <v/>
      </c>
      <c r="D891" s="18" t="str">
        <f>IF(PROSPECT!G891,PROSPECT!D891,"")</f>
        <v/>
      </c>
      <c r="E891" s="18" t="str">
        <f>IF(PROSPECT!G891,PROSPECT!E891,"")</f>
        <v/>
      </c>
      <c r="F891" s="18" t="str">
        <f>IF(PROSPECT!G891,PROSPECT!F891,"")</f>
        <v/>
      </c>
      <c r="G891" s="77"/>
      <c r="H891" s="78"/>
      <c r="I891" s="78"/>
      <c r="J891" s="79"/>
    </row>
    <row r="892" spans="1:10" ht="13.2">
      <c r="A892" s="75" t="str">
        <f>IF(PROSPECT!G892,PROSPECT!A892,"")</f>
        <v/>
      </c>
      <c r="B892" s="75" t="str">
        <f>IF(PROSPECT!G892,PROSPECT!B892,"")</f>
        <v/>
      </c>
      <c r="C892" s="18" t="str">
        <f>IF(PROSPECT!G892,PROSPECT!C892,"")</f>
        <v/>
      </c>
      <c r="D892" s="18" t="str">
        <f>IF(PROSPECT!G892,PROSPECT!D892,"")</f>
        <v/>
      </c>
      <c r="E892" s="18" t="str">
        <f>IF(PROSPECT!G892,PROSPECT!E892,"")</f>
        <v/>
      </c>
      <c r="F892" s="18" t="str">
        <f>IF(PROSPECT!G892,PROSPECT!F892,"")</f>
        <v/>
      </c>
      <c r="G892" s="77"/>
      <c r="H892" s="78"/>
      <c r="I892" s="78"/>
      <c r="J892" s="79"/>
    </row>
    <row r="893" spans="1:10" ht="13.2">
      <c r="A893" s="75" t="str">
        <f>IF(PROSPECT!G893,PROSPECT!A893,"")</f>
        <v/>
      </c>
      <c r="B893" s="75" t="str">
        <f>IF(PROSPECT!G893,PROSPECT!B893,"")</f>
        <v/>
      </c>
      <c r="C893" s="18" t="str">
        <f>IF(PROSPECT!G893,PROSPECT!C893,"")</f>
        <v/>
      </c>
      <c r="D893" s="18" t="str">
        <f>IF(PROSPECT!G893,PROSPECT!D893,"")</f>
        <v/>
      </c>
      <c r="E893" s="18" t="str">
        <f>IF(PROSPECT!G893,PROSPECT!E893,"")</f>
        <v/>
      </c>
      <c r="F893" s="18" t="str">
        <f>IF(PROSPECT!G893,PROSPECT!F893,"")</f>
        <v/>
      </c>
      <c r="G893" s="77"/>
      <c r="H893" s="78"/>
      <c r="I893" s="78"/>
      <c r="J893" s="79"/>
    </row>
    <row r="894" spans="1:10" ht="13.2">
      <c r="A894" s="75" t="str">
        <f>IF(PROSPECT!G894,PROSPECT!A894,"")</f>
        <v/>
      </c>
      <c r="B894" s="75" t="str">
        <f>IF(PROSPECT!G894,PROSPECT!B894,"")</f>
        <v/>
      </c>
      <c r="C894" s="18" t="str">
        <f>IF(PROSPECT!G894,PROSPECT!C894,"")</f>
        <v/>
      </c>
      <c r="D894" s="18" t="str">
        <f>IF(PROSPECT!G894,PROSPECT!D894,"")</f>
        <v/>
      </c>
      <c r="E894" s="18" t="str">
        <f>IF(PROSPECT!G894,PROSPECT!E894,"")</f>
        <v/>
      </c>
      <c r="F894" s="18" t="str">
        <f>IF(PROSPECT!G894,PROSPECT!F894,"")</f>
        <v/>
      </c>
      <c r="G894" s="77"/>
      <c r="H894" s="78"/>
      <c r="I894" s="78"/>
      <c r="J894" s="79"/>
    </row>
    <row r="895" spans="1:10" ht="13.2">
      <c r="A895" s="75" t="str">
        <f>IF(PROSPECT!G895,PROSPECT!A895,"")</f>
        <v/>
      </c>
      <c r="B895" s="75" t="str">
        <f>IF(PROSPECT!G895,PROSPECT!B895,"")</f>
        <v/>
      </c>
      <c r="C895" s="18" t="str">
        <f>IF(PROSPECT!G895,PROSPECT!C895,"")</f>
        <v/>
      </c>
      <c r="D895" s="18" t="str">
        <f>IF(PROSPECT!G895,PROSPECT!D895,"")</f>
        <v/>
      </c>
      <c r="E895" s="18" t="str">
        <f>IF(PROSPECT!G895,PROSPECT!E895,"")</f>
        <v/>
      </c>
      <c r="F895" s="18" t="str">
        <f>IF(PROSPECT!G895,PROSPECT!F895,"")</f>
        <v/>
      </c>
      <c r="G895" s="77"/>
      <c r="H895" s="78"/>
      <c r="I895" s="78"/>
      <c r="J895" s="79"/>
    </row>
    <row r="896" spans="1:10" ht="13.2">
      <c r="A896" s="75" t="str">
        <f>IF(PROSPECT!G896,PROSPECT!A896,"")</f>
        <v/>
      </c>
      <c r="B896" s="75" t="str">
        <f>IF(PROSPECT!G896,PROSPECT!B896,"")</f>
        <v/>
      </c>
      <c r="C896" s="18" t="str">
        <f>IF(PROSPECT!G896,PROSPECT!C896,"")</f>
        <v/>
      </c>
      <c r="D896" s="18" t="str">
        <f>IF(PROSPECT!G896,PROSPECT!D896,"")</f>
        <v/>
      </c>
      <c r="E896" s="18" t="str">
        <f>IF(PROSPECT!G896,PROSPECT!E896,"")</f>
        <v/>
      </c>
      <c r="F896" s="18" t="str">
        <f>IF(PROSPECT!G896,PROSPECT!F896,"")</f>
        <v/>
      </c>
      <c r="G896" s="77"/>
      <c r="H896" s="78"/>
      <c r="I896" s="78"/>
      <c r="J896" s="79"/>
    </row>
    <row r="897" spans="1:10" ht="13.2">
      <c r="A897" s="75" t="str">
        <f>IF(PROSPECT!G897,PROSPECT!A897,"")</f>
        <v/>
      </c>
      <c r="B897" s="75" t="str">
        <f>IF(PROSPECT!G897,PROSPECT!B897,"")</f>
        <v/>
      </c>
      <c r="C897" s="18" t="str">
        <f>IF(PROSPECT!G897,PROSPECT!C897,"")</f>
        <v/>
      </c>
      <c r="D897" s="18" t="str">
        <f>IF(PROSPECT!G897,PROSPECT!D897,"")</f>
        <v/>
      </c>
      <c r="E897" s="18" t="str">
        <f>IF(PROSPECT!G897,PROSPECT!E897,"")</f>
        <v/>
      </c>
      <c r="F897" s="18" t="str">
        <f>IF(PROSPECT!G897,PROSPECT!F897,"")</f>
        <v/>
      </c>
      <c r="G897" s="77"/>
      <c r="H897" s="78"/>
      <c r="I897" s="78"/>
      <c r="J897" s="79"/>
    </row>
    <row r="898" spans="1:10" ht="13.2">
      <c r="A898" s="75" t="str">
        <f>IF(PROSPECT!G898,PROSPECT!A898,"")</f>
        <v/>
      </c>
      <c r="B898" s="75" t="str">
        <f>IF(PROSPECT!G898,PROSPECT!B898,"")</f>
        <v/>
      </c>
      <c r="C898" s="18" t="str">
        <f>IF(PROSPECT!G898,PROSPECT!C898,"")</f>
        <v/>
      </c>
      <c r="D898" s="18" t="str">
        <f>IF(PROSPECT!G898,PROSPECT!D898,"")</f>
        <v/>
      </c>
      <c r="E898" s="18" t="str">
        <f>IF(PROSPECT!G898,PROSPECT!E898,"")</f>
        <v/>
      </c>
      <c r="F898" s="18" t="str">
        <f>IF(PROSPECT!G898,PROSPECT!F898,"")</f>
        <v/>
      </c>
      <c r="G898" s="77"/>
      <c r="H898" s="78"/>
      <c r="I898" s="78"/>
      <c r="J898" s="79"/>
    </row>
    <row r="899" spans="1:10" ht="13.2">
      <c r="A899" s="75" t="str">
        <f>IF(PROSPECT!G899,PROSPECT!A899,"")</f>
        <v/>
      </c>
      <c r="B899" s="75" t="str">
        <f>IF(PROSPECT!G899,PROSPECT!B899,"")</f>
        <v/>
      </c>
      <c r="C899" s="18" t="str">
        <f>IF(PROSPECT!G899,PROSPECT!C899,"")</f>
        <v/>
      </c>
      <c r="D899" s="18" t="str">
        <f>IF(PROSPECT!G899,PROSPECT!D899,"")</f>
        <v/>
      </c>
      <c r="E899" s="18" t="str">
        <f>IF(PROSPECT!G899,PROSPECT!E899,"")</f>
        <v/>
      </c>
      <c r="F899" s="18" t="str">
        <f>IF(PROSPECT!G899,PROSPECT!F899,"")</f>
        <v/>
      </c>
      <c r="G899" s="77"/>
      <c r="H899" s="78"/>
      <c r="I899" s="78"/>
      <c r="J899" s="79"/>
    </row>
    <row r="900" spans="1:10" ht="13.2">
      <c r="A900" s="75" t="str">
        <f>IF(PROSPECT!G900,PROSPECT!A900,"")</f>
        <v/>
      </c>
      <c r="B900" s="75" t="str">
        <f>IF(PROSPECT!G900,PROSPECT!B900,"")</f>
        <v/>
      </c>
      <c r="C900" s="18" t="str">
        <f>IF(PROSPECT!G900,PROSPECT!C900,"")</f>
        <v/>
      </c>
      <c r="D900" s="18" t="str">
        <f>IF(PROSPECT!G900,PROSPECT!D900,"")</f>
        <v/>
      </c>
      <c r="E900" s="18" t="str">
        <f>IF(PROSPECT!G900,PROSPECT!E900,"")</f>
        <v/>
      </c>
      <c r="F900" s="18" t="str">
        <f>IF(PROSPECT!G900,PROSPECT!F900,"")</f>
        <v/>
      </c>
      <c r="G900" s="77"/>
      <c r="H900" s="78"/>
      <c r="I900" s="78"/>
      <c r="J900" s="79"/>
    </row>
    <row r="901" spans="1:10" ht="13.2">
      <c r="A901" s="75" t="str">
        <f>IF(PROSPECT!G901,PROSPECT!A901,"")</f>
        <v/>
      </c>
      <c r="B901" s="75" t="str">
        <f>IF(PROSPECT!G901,PROSPECT!B901,"")</f>
        <v/>
      </c>
      <c r="C901" s="18" t="str">
        <f>IF(PROSPECT!G901,PROSPECT!C901,"")</f>
        <v/>
      </c>
      <c r="D901" s="18" t="str">
        <f>IF(PROSPECT!G901,PROSPECT!D901,"")</f>
        <v/>
      </c>
      <c r="E901" s="18" t="str">
        <f>IF(PROSPECT!G901,PROSPECT!E901,"")</f>
        <v/>
      </c>
      <c r="F901" s="18" t="str">
        <f>IF(PROSPECT!G901,PROSPECT!F901,"")</f>
        <v/>
      </c>
      <c r="G901" s="77"/>
      <c r="H901" s="78"/>
      <c r="I901" s="78"/>
      <c r="J901" s="79"/>
    </row>
    <row r="902" spans="1:10" ht="13.2">
      <c r="A902" s="75" t="str">
        <f>IF(PROSPECT!G902,PROSPECT!A902,"")</f>
        <v/>
      </c>
      <c r="B902" s="75" t="str">
        <f>IF(PROSPECT!G902,PROSPECT!B902,"")</f>
        <v/>
      </c>
      <c r="C902" s="18" t="str">
        <f>IF(PROSPECT!G902,PROSPECT!C902,"")</f>
        <v/>
      </c>
      <c r="D902" s="18" t="str">
        <f>IF(PROSPECT!G902,PROSPECT!D902,"")</f>
        <v/>
      </c>
      <c r="E902" s="18" t="str">
        <f>IF(PROSPECT!G902,PROSPECT!E902,"")</f>
        <v/>
      </c>
      <c r="F902" s="18" t="str">
        <f>IF(PROSPECT!G902,PROSPECT!F902,"")</f>
        <v/>
      </c>
      <c r="G902" s="77"/>
      <c r="H902" s="78"/>
      <c r="I902" s="78"/>
      <c r="J902" s="79"/>
    </row>
    <row r="903" spans="1:10" ht="13.2">
      <c r="A903" s="75" t="str">
        <f>IF(PROSPECT!G903,PROSPECT!A903,"")</f>
        <v/>
      </c>
      <c r="B903" s="75" t="str">
        <f>IF(PROSPECT!G903,PROSPECT!B903,"")</f>
        <v/>
      </c>
      <c r="C903" s="18" t="str">
        <f>IF(PROSPECT!G903,PROSPECT!C903,"")</f>
        <v/>
      </c>
      <c r="D903" s="18" t="str">
        <f>IF(PROSPECT!G903,PROSPECT!D903,"")</f>
        <v/>
      </c>
      <c r="E903" s="18" t="str">
        <f>IF(PROSPECT!G903,PROSPECT!E903,"")</f>
        <v/>
      </c>
      <c r="F903" s="18" t="str">
        <f>IF(PROSPECT!G903,PROSPECT!F903,"")</f>
        <v/>
      </c>
      <c r="G903" s="77"/>
      <c r="H903" s="78"/>
      <c r="I903" s="78"/>
      <c r="J903" s="79"/>
    </row>
    <row r="904" spans="1:10" ht="13.2">
      <c r="A904" s="75" t="str">
        <f>IF(PROSPECT!G904,PROSPECT!A904,"")</f>
        <v/>
      </c>
      <c r="B904" s="75" t="str">
        <f>IF(PROSPECT!G904,PROSPECT!B904,"")</f>
        <v/>
      </c>
      <c r="C904" s="18" t="str">
        <f>IF(PROSPECT!G904,PROSPECT!C904,"")</f>
        <v/>
      </c>
      <c r="D904" s="18" t="str">
        <f>IF(PROSPECT!G904,PROSPECT!D904,"")</f>
        <v/>
      </c>
      <c r="E904" s="18" t="str">
        <f>IF(PROSPECT!G904,PROSPECT!E904,"")</f>
        <v/>
      </c>
      <c r="F904" s="18" t="str">
        <f>IF(PROSPECT!G904,PROSPECT!F904,"")</f>
        <v/>
      </c>
      <c r="G904" s="77"/>
      <c r="H904" s="78"/>
      <c r="I904" s="78"/>
      <c r="J904" s="79"/>
    </row>
    <row r="905" spans="1:10" ht="13.2">
      <c r="A905" s="75" t="str">
        <f>IF(PROSPECT!G905,PROSPECT!A905,"")</f>
        <v/>
      </c>
      <c r="B905" s="75" t="str">
        <f>IF(PROSPECT!G905,PROSPECT!B905,"")</f>
        <v/>
      </c>
      <c r="C905" s="18" t="str">
        <f>IF(PROSPECT!G905,PROSPECT!C905,"")</f>
        <v/>
      </c>
      <c r="D905" s="18" t="str">
        <f>IF(PROSPECT!G905,PROSPECT!D905,"")</f>
        <v/>
      </c>
      <c r="E905" s="18" t="str">
        <f>IF(PROSPECT!G905,PROSPECT!E905,"")</f>
        <v/>
      </c>
      <c r="F905" s="18" t="str">
        <f>IF(PROSPECT!G905,PROSPECT!F905,"")</f>
        <v/>
      </c>
      <c r="G905" s="77"/>
      <c r="H905" s="78"/>
      <c r="I905" s="78"/>
      <c r="J905" s="79"/>
    </row>
    <row r="906" spans="1:10" ht="13.2">
      <c r="A906" s="75" t="str">
        <f>IF(PROSPECT!G906,PROSPECT!A906,"")</f>
        <v/>
      </c>
      <c r="B906" s="75" t="str">
        <f>IF(PROSPECT!G906,PROSPECT!B906,"")</f>
        <v/>
      </c>
      <c r="C906" s="18" t="str">
        <f>IF(PROSPECT!G906,PROSPECT!C906,"")</f>
        <v/>
      </c>
      <c r="D906" s="18" t="str">
        <f>IF(PROSPECT!G906,PROSPECT!D906,"")</f>
        <v/>
      </c>
      <c r="E906" s="18" t="str">
        <f>IF(PROSPECT!G906,PROSPECT!E906,"")</f>
        <v/>
      </c>
      <c r="F906" s="18" t="str">
        <f>IF(PROSPECT!G906,PROSPECT!F906,"")</f>
        <v/>
      </c>
      <c r="G906" s="77"/>
      <c r="H906" s="78"/>
      <c r="I906" s="78"/>
      <c r="J906" s="79"/>
    </row>
    <row r="907" spans="1:10" ht="13.2">
      <c r="A907" s="75" t="str">
        <f>IF(PROSPECT!G907,PROSPECT!A907,"")</f>
        <v/>
      </c>
      <c r="B907" s="75" t="str">
        <f>IF(PROSPECT!G907,PROSPECT!B907,"")</f>
        <v/>
      </c>
      <c r="C907" s="18" t="str">
        <f>IF(PROSPECT!G907,PROSPECT!C907,"")</f>
        <v/>
      </c>
      <c r="D907" s="18" t="str">
        <f>IF(PROSPECT!G907,PROSPECT!D907,"")</f>
        <v/>
      </c>
      <c r="E907" s="18" t="str">
        <f>IF(PROSPECT!G907,PROSPECT!E907,"")</f>
        <v/>
      </c>
      <c r="F907" s="18" t="str">
        <f>IF(PROSPECT!G907,PROSPECT!F907,"")</f>
        <v/>
      </c>
      <c r="G907" s="77"/>
      <c r="H907" s="78"/>
      <c r="I907" s="78"/>
      <c r="J907" s="79"/>
    </row>
    <row r="908" spans="1:10" ht="13.2">
      <c r="A908" s="75" t="str">
        <f>IF(PROSPECT!G908,PROSPECT!A908,"")</f>
        <v/>
      </c>
      <c r="B908" s="75" t="str">
        <f>IF(PROSPECT!G908,PROSPECT!B908,"")</f>
        <v/>
      </c>
      <c r="C908" s="18" t="str">
        <f>IF(PROSPECT!G908,PROSPECT!C908,"")</f>
        <v/>
      </c>
      <c r="D908" s="18" t="str">
        <f>IF(PROSPECT!G908,PROSPECT!D908,"")</f>
        <v/>
      </c>
      <c r="E908" s="18" t="str">
        <f>IF(PROSPECT!G908,PROSPECT!E908,"")</f>
        <v/>
      </c>
      <c r="F908" s="18" t="str">
        <f>IF(PROSPECT!G908,PROSPECT!F908,"")</f>
        <v/>
      </c>
      <c r="G908" s="77"/>
      <c r="H908" s="78"/>
      <c r="I908" s="78"/>
      <c r="J908" s="79"/>
    </row>
    <row r="909" spans="1:10" ht="13.2">
      <c r="A909" s="75" t="str">
        <f>IF(PROSPECT!G909,PROSPECT!A909,"")</f>
        <v/>
      </c>
      <c r="B909" s="75" t="str">
        <f>IF(PROSPECT!G909,PROSPECT!B909,"")</f>
        <v/>
      </c>
      <c r="C909" s="18" t="str">
        <f>IF(PROSPECT!G909,PROSPECT!C909,"")</f>
        <v/>
      </c>
      <c r="D909" s="18" t="str">
        <f>IF(PROSPECT!G909,PROSPECT!D909,"")</f>
        <v/>
      </c>
      <c r="E909" s="18" t="str">
        <f>IF(PROSPECT!G909,PROSPECT!E909,"")</f>
        <v/>
      </c>
      <c r="F909" s="18" t="str">
        <f>IF(PROSPECT!G909,PROSPECT!F909,"")</f>
        <v/>
      </c>
      <c r="G909" s="77"/>
      <c r="H909" s="78"/>
      <c r="I909" s="78"/>
      <c r="J909" s="79"/>
    </row>
    <row r="910" spans="1:10" ht="13.2">
      <c r="A910" s="75" t="str">
        <f>IF(PROSPECT!G910,PROSPECT!A910,"")</f>
        <v/>
      </c>
      <c r="B910" s="75" t="str">
        <f>IF(PROSPECT!G910,PROSPECT!B910,"")</f>
        <v/>
      </c>
      <c r="C910" s="18" t="str">
        <f>IF(PROSPECT!G910,PROSPECT!C910,"")</f>
        <v/>
      </c>
      <c r="D910" s="18" t="str">
        <f>IF(PROSPECT!G910,PROSPECT!D910,"")</f>
        <v/>
      </c>
      <c r="E910" s="18" t="str">
        <f>IF(PROSPECT!G910,PROSPECT!E910,"")</f>
        <v/>
      </c>
      <c r="F910" s="18" t="str">
        <f>IF(PROSPECT!G910,PROSPECT!F910,"")</f>
        <v/>
      </c>
      <c r="G910" s="77"/>
      <c r="H910" s="78"/>
      <c r="I910" s="78"/>
      <c r="J910" s="79"/>
    </row>
    <row r="911" spans="1:10" ht="13.2">
      <c r="A911" s="75" t="str">
        <f>IF(PROSPECT!G911,PROSPECT!A911,"")</f>
        <v/>
      </c>
      <c r="B911" s="75" t="str">
        <f>IF(PROSPECT!G911,PROSPECT!B911,"")</f>
        <v/>
      </c>
      <c r="C911" s="18" t="str">
        <f>IF(PROSPECT!G911,PROSPECT!C911,"")</f>
        <v/>
      </c>
      <c r="D911" s="18" t="str">
        <f>IF(PROSPECT!G911,PROSPECT!D911,"")</f>
        <v/>
      </c>
      <c r="E911" s="18" t="str">
        <f>IF(PROSPECT!G911,PROSPECT!E911,"")</f>
        <v/>
      </c>
      <c r="F911" s="18" t="str">
        <f>IF(PROSPECT!G911,PROSPECT!F911,"")</f>
        <v/>
      </c>
      <c r="G911" s="77"/>
      <c r="H911" s="78"/>
      <c r="I911" s="78"/>
      <c r="J911" s="79"/>
    </row>
    <row r="912" spans="1:10" ht="13.2">
      <c r="A912" s="75" t="str">
        <f>IF(PROSPECT!G912,PROSPECT!A912,"")</f>
        <v/>
      </c>
      <c r="B912" s="75" t="str">
        <f>IF(PROSPECT!G912,PROSPECT!B912,"")</f>
        <v/>
      </c>
      <c r="C912" s="18" t="str">
        <f>IF(PROSPECT!G912,PROSPECT!C912,"")</f>
        <v/>
      </c>
      <c r="D912" s="18" t="str">
        <f>IF(PROSPECT!G912,PROSPECT!D912,"")</f>
        <v/>
      </c>
      <c r="E912" s="18" t="str">
        <f>IF(PROSPECT!G912,PROSPECT!E912,"")</f>
        <v/>
      </c>
      <c r="F912" s="18" t="str">
        <f>IF(PROSPECT!G912,PROSPECT!F912,"")</f>
        <v/>
      </c>
      <c r="G912" s="77"/>
      <c r="H912" s="78"/>
      <c r="I912" s="78"/>
      <c r="J912" s="79"/>
    </row>
    <row r="913" spans="1:10" ht="13.2">
      <c r="A913" s="75" t="str">
        <f>IF(PROSPECT!G913,PROSPECT!A913,"")</f>
        <v/>
      </c>
      <c r="B913" s="75" t="str">
        <f>IF(PROSPECT!G913,PROSPECT!B913,"")</f>
        <v/>
      </c>
      <c r="C913" s="18" t="str">
        <f>IF(PROSPECT!G913,PROSPECT!C913,"")</f>
        <v/>
      </c>
      <c r="D913" s="18" t="str">
        <f>IF(PROSPECT!G913,PROSPECT!D913,"")</f>
        <v/>
      </c>
      <c r="E913" s="18" t="str">
        <f>IF(PROSPECT!G913,PROSPECT!E913,"")</f>
        <v/>
      </c>
      <c r="F913" s="18" t="str">
        <f>IF(PROSPECT!G913,PROSPECT!F913,"")</f>
        <v/>
      </c>
      <c r="G913" s="77"/>
      <c r="H913" s="78"/>
      <c r="I913" s="78"/>
      <c r="J913" s="79"/>
    </row>
    <row r="914" spans="1:10" ht="13.2">
      <c r="A914" s="75" t="str">
        <f>IF(PROSPECT!G914,PROSPECT!A914,"")</f>
        <v/>
      </c>
      <c r="B914" s="75" t="str">
        <f>IF(PROSPECT!G914,PROSPECT!B914,"")</f>
        <v/>
      </c>
      <c r="C914" s="18" t="str">
        <f>IF(PROSPECT!G914,PROSPECT!C914,"")</f>
        <v/>
      </c>
      <c r="D914" s="18" t="str">
        <f>IF(PROSPECT!G914,PROSPECT!D914,"")</f>
        <v/>
      </c>
      <c r="E914" s="18" t="str">
        <f>IF(PROSPECT!G914,PROSPECT!E914,"")</f>
        <v/>
      </c>
      <c r="F914" s="18" t="str">
        <f>IF(PROSPECT!G914,PROSPECT!F914,"")</f>
        <v/>
      </c>
      <c r="G914" s="77"/>
      <c r="H914" s="78"/>
      <c r="I914" s="78"/>
      <c r="J914" s="79"/>
    </row>
    <row r="915" spans="1:10" ht="13.2">
      <c r="A915" s="75" t="str">
        <f>IF(PROSPECT!G915,PROSPECT!A915,"")</f>
        <v/>
      </c>
      <c r="B915" s="75" t="str">
        <f>IF(PROSPECT!G915,PROSPECT!B915,"")</f>
        <v/>
      </c>
      <c r="C915" s="18" t="str">
        <f>IF(PROSPECT!G915,PROSPECT!C915,"")</f>
        <v/>
      </c>
      <c r="D915" s="18" t="str">
        <f>IF(PROSPECT!G915,PROSPECT!D915,"")</f>
        <v/>
      </c>
      <c r="E915" s="18" t="str">
        <f>IF(PROSPECT!G915,PROSPECT!E915,"")</f>
        <v/>
      </c>
      <c r="F915" s="18" t="str">
        <f>IF(PROSPECT!G915,PROSPECT!F915,"")</f>
        <v/>
      </c>
      <c r="G915" s="77"/>
      <c r="H915" s="78"/>
      <c r="I915" s="78"/>
      <c r="J915" s="79"/>
    </row>
    <row r="916" spans="1:10" ht="13.2">
      <c r="A916" s="75" t="str">
        <f>IF(PROSPECT!G916,PROSPECT!A916,"")</f>
        <v/>
      </c>
      <c r="B916" s="75" t="str">
        <f>IF(PROSPECT!G916,PROSPECT!B916,"")</f>
        <v/>
      </c>
      <c r="C916" s="18" t="str">
        <f>IF(PROSPECT!G916,PROSPECT!C916,"")</f>
        <v/>
      </c>
      <c r="D916" s="18" t="str">
        <f>IF(PROSPECT!G916,PROSPECT!D916,"")</f>
        <v/>
      </c>
      <c r="E916" s="18" t="str">
        <f>IF(PROSPECT!G916,PROSPECT!E916,"")</f>
        <v/>
      </c>
      <c r="F916" s="18" t="str">
        <f>IF(PROSPECT!G916,PROSPECT!F916,"")</f>
        <v/>
      </c>
      <c r="G916" s="77"/>
      <c r="H916" s="78"/>
      <c r="I916" s="78"/>
      <c r="J916" s="79"/>
    </row>
    <row r="917" spans="1:10" ht="13.2">
      <c r="A917" s="75" t="str">
        <f>IF(PROSPECT!G917,PROSPECT!A917,"")</f>
        <v/>
      </c>
      <c r="B917" s="75" t="str">
        <f>IF(PROSPECT!G917,PROSPECT!B917,"")</f>
        <v/>
      </c>
      <c r="C917" s="18" t="str">
        <f>IF(PROSPECT!G917,PROSPECT!C917,"")</f>
        <v/>
      </c>
      <c r="D917" s="18" t="str">
        <f>IF(PROSPECT!G917,PROSPECT!D917,"")</f>
        <v/>
      </c>
      <c r="E917" s="18" t="str">
        <f>IF(PROSPECT!G917,PROSPECT!E917,"")</f>
        <v/>
      </c>
      <c r="F917" s="18" t="str">
        <f>IF(PROSPECT!G917,PROSPECT!F917,"")</f>
        <v/>
      </c>
      <c r="G917" s="77"/>
      <c r="H917" s="78"/>
      <c r="I917" s="78"/>
      <c r="J917" s="79"/>
    </row>
    <row r="918" spans="1:10" ht="13.2">
      <c r="A918" s="75" t="str">
        <f>IF(PROSPECT!G918,PROSPECT!A918,"")</f>
        <v/>
      </c>
      <c r="B918" s="75" t="str">
        <f>IF(PROSPECT!G918,PROSPECT!B918,"")</f>
        <v/>
      </c>
      <c r="C918" s="18" t="str">
        <f>IF(PROSPECT!G918,PROSPECT!C918,"")</f>
        <v/>
      </c>
      <c r="D918" s="18" t="str">
        <f>IF(PROSPECT!G918,PROSPECT!D918,"")</f>
        <v/>
      </c>
      <c r="E918" s="18" t="str">
        <f>IF(PROSPECT!G918,PROSPECT!E918,"")</f>
        <v/>
      </c>
      <c r="F918" s="18" t="str">
        <f>IF(PROSPECT!G918,PROSPECT!F918,"")</f>
        <v/>
      </c>
      <c r="G918" s="77"/>
      <c r="H918" s="78"/>
      <c r="I918" s="78"/>
      <c r="J918" s="79"/>
    </row>
    <row r="919" spans="1:10" ht="13.2">
      <c r="A919" s="75" t="str">
        <f>IF(PROSPECT!G919,PROSPECT!A919,"")</f>
        <v/>
      </c>
      <c r="B919" s="75" t="str">
        <f>IF(PROSPECT!G919,PROSPECT!B919,"")</f>
        <v/>
      </c>
      <c r="C919" s="18" t="str">
        <f>IF(PROSPECT!G919,PROSPECT!C919,"")</f>
        <v/>
      </c>
      <c r="D919" s="18" t="str">
        <f>IF(PROSPECT!G919,PROSPECT!D919,"")</f>
        <v/>
      </c>
      <c r="E919" s="18" t="str">
        <f>IF(PROSPECT!G919,PROSPECT!E919,"")</f>
        <v/>
      </c>
      <c r="F919" s="18" t="str">
        <f>IF(PROSPECT!G919,PROSPECT!F919,"")</f>
        <v/>
      </c>
      <c r="G919" s="77"/>
      <c r="H919" s="78"/>
      <c r="I919" s="78"/>
      <c r="J919" s="79"/>
    </row>
    <row r="920" spans="1:10" ht="13.2">
      <c r="A920" s="75" t="str">
        <f>IF(PROSPECT!G920,PROSPECT!A920,"")</f>
        <v/>
      </c>
      <c r="B920" s="75" t="str">
        <f>IF(PROSPECT!G920,PROSPECT!B920,"")</f>
        <v/>
      </c>
      <c r="C920" s="18" t="str">
        <f>IF(PROSPECT!G920,PROSPECT!C920,"")</f>
        <v/>
      </c>
      <c r="D920" s="18" t="str">
        <f>IF(PROSPECT!G920,PROSPECT!D920,"")</f>
        <v/>
      </c>
      <c r="E920" s="18" t="str">
        <f>IF(PROSPECT!G920,PROSPECT!E920,"")</f>
        <v/>
      </c>
      <c r="F920" s="18" t="str">
        <f>IF(PROSPECT!G920,PROSPECT!F920,"")</f>
        <v/>
      </c>
      <c r="G920" s="77"/>
      <c r="H920" s="78"/>
      <c r="I920" s="78"/>
      <c r="J920" s="79"/>
    </row>
    <row r="921" spans="1:10" ht="13.2">
      <c r="A921" s="75" t="str">
        <f>IF(PROSPECT!G921,PROSPECT!A921,"")</f>
        <v/>
      </c>
      <c r="B921" s="75" t="str">
        <f>IF(PROSPECT!G921,PROSPECT!B921,"")</f>
        <v/>
      </c>
      <c r="C921" s="18" t="str">
        <f>IF(PROSPECT!G921,PROSPECT!C921,"")</f>
        <v/>
      </c>
      <c r="D921" s="18" t="str">
        <f>IF(PROSPECT!G921,PROSPECT!D921,"")</f>
        <v/>
      </c>
      <c r="E921" s="18" t="str">
        <f>IF(PROSPECT!G921,PROSPECT!E921,"")</f>
        <v/>
      </c>
      <c r="F921" s="18" t="str">
        <f>IF(PROSPECT!G921,PROSPECT!F921,"")</f>
        <v/>
      </c>
      <c r="G921" s="77"/>
      <c r="H921" s="78"/>
      <c r="I921" s="78"/>
      <c r="J921" s="79"/>
    </row>
    <row r="922" spans="1:10" ht="13.2">
      <c r="A922" s="75" t="str">
        <f>IF(PROSPECT!G922,PROSPECT!A922,"")</f>
        <v/>
      </c>
      <c r="B922" s="75" t="str">
        <f>IF(PROSPECT!G922,PROSPECT!B922,"")</f>
        <v/>
      </c>
      <c r="C922" s="18" t="str">
        <f>IF(PROSPECT!G922,PROSPECT!C922,"")</f>
        <v/>
      </c>
      <c r="D922" s="18" t="str">
        <f>IF(PROSPECT!G922,PROSPECT!D922,"")</f>
        <v/>
      </c>
      <c r="E922" s="18" t="str">
        <f>IF(PROSPECT!G922,PROSPECT!E922,"")</f>
        <v/>
      </c>
      <c r="F922" s="18" t="str">
        <f>IF(PROSPECT!G922,PROSPECT!F922,"")</f>
        <v/>
      </c>
      <c r="G922" s="77"/>
      <c r="H922" s="78"/>
      <c r="I922" s="78"/>
      <c r="J922" s="79"/>
    </row>
    <row r="923" spans="1:10" ht="13.2">
      <c r="A923" s="75" t="str">
        <f>IF(PROSPECT!G923,PROSPECT!A923,"")</f>
        <v/>
      </c>
      <c r="B923" s="75" t="str">
        <f>IF(PROSPECT!G923,PROSPECT!B923,"")</f>
        <v/>
      </c>
      <c r="C923" s="18" t="str">
        <f>IF(PROSPECT!G923,PROSPECT!C923,"")</f>
        <v/>
      </c>
      <c r="D923" s="18" t="str">
        <f>IF(PROSPECT!G923,PROSPECT!D923,"")</f>
        <v/>
      </c>
      <c r="E923" s="18" t="str">
        <f>IF(PROSPECT!G923,PROSPECT!E923,"")</f>
        <v/>
      </c>
      <c r="F923" s="18" t="str">
        <f>IF(PROSPECT!G923,PROSPECT!F923,"")</f>
        <v/>
      </c>
      <c r="G923" s="77"/>
      <c r="H923" s="78"/>
      <c r="I923" s="78"/>
      <c r="J923" s="79"/>
    </row>
    <row r="924" spans="1:10" ht="13.2">
      <c r="A924" s="75" t="str">
        <f>IF(PROSPECT!G924,PROSPECT!A924,"")</f>
        <v/>
      </c>
      <c r="B924" s="75" t="str">
        <f>IF(PROSPECT!G924,PROSPECT!B924,"")</f>
        <v/>
      </c>
      <c r="C924" s="18" t="str">
        <f>IF(PROSPECT!G924,PROSPECT!C924,"")</f>
        <v/>
      </c>
      <c r="D924" s="18" t="str">
        <f>IF(PROSPECT!G924,PROSPECT!D924,"")</f>
        <v/>
      </c>
      <c r="E924" s="18" t="str">
        <f>IF(PROSPECT!G924,PROSPECT!E924,"")</f>
        <v/>
      </c>
      <c r="F924" s="18" t="str">
        <f>IF(PROSPECT!G924,PROSPECT!F924,"")</f>
        <v/>
      </c>
      <c r="G924" s="77"/>
      <c r="H924" s="78"/>
      <c r="I924" s="78"/>
      <c r="J924" s="79"/>
    </row>
    <row r="925" spans="1:10" ht="13.2">
      <c r="A925" s="75" t="str">
        <f>IF(PROSPECT!G925,PROSPECT!A925,"")</f>
        <v/>
      </c>
      <c r="B925" s="75" t="str">
        <f>IF(PROSPECT!G925,PROSPECT!B925,"")</f>
        <v/>
      </c>
      <c r="C925" s="18" t="str">
        <f>IF(PROSPECT!G925,PROSPECT!C925,"")</f>
        <v/>
      </c>
      <c r="D925" s="18" t="str">
        <f>IF(PROSPECT!G925,PROSPECT!D925,"")</f>
        <v/>
      </c>
      <c r="E925" s="18" t="str">
        <f>IF(PROSPECT!G925,PROSPECT!E925,"")</f>
        <v/>
      </c>
      <c r="F925" s="18" t="str">
        <f>IF(PROSPECT!G925,PROSPECT!F925,"")</f>
        <v/>
      </c>
      <c r="G925" s="77"/>
      <c r="H925" s="78"/>
      <c r="I925" s="78"/>
      <c r="J925" s="79"/>
    </row>
    <row r="926" spans="1:10" ht="13.2">
      <c r="A926" s="75" t="str">
        <f>IF(PROSPECT!G926,PROSPECT!A926,"")</f>
        <v/>
      </c>
      <c r="B926" s="75" t="str">
        <f>IF(PROSPECT!G926,PROSPECT!B926,"")</f>
        <v/>
      </c>
      <c r="C926" s="18" t="str">
        <f>IF(PROSPECT!G926,PROSPECT!C926,"")</f>
        <v/>
      </c>
      <c r="D926" s="18" t="str">
        <f>IF(PROSPECT!G926,PROSPECT!D926,"")</f>
        <v/>
      </c>
      <c r="E926" s="18" t="str">
        <f>IF(PROSPECT!G926,PROSPECT!E926,"")</f>
        <v/>
      </c>
      <c r="F926" s="18" t="str">
        <f>IF(PROSPECT!G926,PROSPECT!F926,"")</f>
        <v/>
      </c>
      <c r="G926" s="77"/>
      <c r="H926" s="78"/>
      <c r="I926" s="78"/>
      <c r="J926" s="79"/>
    </row>
    <row r="927" spans="1:10" ht="13.2">
      <c r="A927" s="75" t="str">
        <f>IF(PROSPECT!G927,PROSPECT!A927,"")</f>
        <v/>
      </c>
      <c r="B927" s="75" t="str">
        <f>IF(PROSPECT!G927,PROSPECT!B927,"")</f>
        <v/>
      </c>
      <c r="C927" s="18" t="str">
        <f>IF(PROSPECT!G927,PROSPECT!C927,"")</f>
        <v/>
      </c>
      <c r="D927" s="18" t="str">
        <f>IF(PROSPECT!G927,PROSPECT!D927,"")</f>
        <v/>
      </c>
      <c r="E927" s="18" t="str">
        <f>IF(PROSPECT!G927,PROSPECT!E927,"")</f>
        <v/>
      </c>
      <c r="F927" s="18" t="str">
        <f>IF(PROSPECT!G927,PROSPECT!F927,"")</f>
        <v/>
      </c>
      <c r="G927" s="77"/>
      <c r="H927" s="78"/>
      <c r="I927" s="78"/>
      <c r="J927" s="79"/>
    </row>
    <row r="928" spans="1:10" ht="13.2">
      <c r="A928" s="75" t="str">
        <f>IF(PROSPECT!G928,PROSPECT!A928,"")</f>
        <v/>
      </c>
      <c r="B928" s="75" t="str">
        <f>IF(PROSPECT!G928,PROSPECT!B928,"")</f>
        <v/>
      </c>
      <c r="C928" s="18" t="str">
        <f>IF(PROSPECT!G928,PROSPECT!C928,"")</f>
        <v/>
      </c>
      <c r="D928" s="18" t="str">
        <f>IF(PROSPECT!G928,PROSPECT!D928,"")</f>
        <v/>
      </c>
      <c r="E928" s="18" t="str">
        <f>IF(PROSPECT!G928,PROSPECT!E928,"")</f>
        <v/>
      </c>
      <c r="F928" s="18" t="str">
        <f>IF(PROSPECT!G928,PROSPECT!F928,"")</f>
        <v/>
      </c>
      <c r="G928" s="77"/>
      <c r="H928" s="78"/>
      <c r="I928" s="78"/>
      <c r="J928" s="79"/>
    </row>
    <row r="929" spans="1:10" ht="13.2">
      <c r="A929" s="75" t="str">
        <f>IF(PROSPECT!G929,PROSPECT!A929,"")</f>
        <v/>
      </c>
      <c r="B929" s="75" t="str">
        <f>IF(PROSPECT!G929,PROSPECT!B929,"")</f>
        <v/>
      </c>
      <c r="C929" s="18" t="str">
        <f>IF(PROSPECT!G929,PROSPECT!C929,"")</f>
        <v/>
      </c>
      <c r="D929" s="18" t="str">
        <f>IF(PROSPECT!G929,PROSPECT!D929,"")</f>
        <v/>
      </c>
      <c r="E929" s="18" t="str">
        <f>IF(PROSPECT!G929,PROSPECT!E929,"")</f>
        <v/>
      </c>
      <c r="F929" s="18" t="str">
        <f>IF(PROSPECT!G929,PROSPECT!F929,"")</f>
        <v/>
      </c>
      <c r="G929" s="77"/>
      <c r="H929" s="78"/>
      <c r="I929" s="78"/>
      <c r="J929" s="79"/>
    </row>
    <row r="930" spans="1:10" ht="13.2">
      <c r="A930" s="75" t="str">
        <f>IF(PROSPECT!G930,PROSPECT!A930,"")</f>
        <v/>
      </c>
      <c r="B930" s="75" t="str">
        <f>IF(PROSPECT!G930,PROSPECT!B930,"")</f>
        <v/>
      </c>
      <c r="C930" s="18" t="str">
        <f>IF(PROSPECT!G930,PROSPECT!C930,"")</f>
        <v/>
      </c>
      <c r="D930" s="18" t="str">
        <f>IF(PROSPECT!G930,PROSPECT!D930,"")</f>
        <v/>
      </c>
      <c r="E930" s="18" t="str">
        <f>IF(PROSPECT!G930,PROSPECT!E930,"")</f>
        <v/>
      </c>
      <c r="F930" s="18" t="str">
        <f>IF(PROSPECT!G930,PROSPECT!F930,"")</f>
        <v/>
      </c>
      <c r="G930" s="77"/>
      <c r="H930" s="78"/>
      <c r="I930" s="78"/>
      <c r="J930" s="79"/>
    </row>
    <row r="931" spans="1:10" ht="13.2">
      <c r="A931" s="75" t="str">
        <f>IF(PROSPECT!G931,PROSPECT!A931,"")</f>
        <v/>
      </c>
      <c r="B931" s="75" t="str">
        <f>IF(PROSPECT!G931,PROSPECT!B931,"")</f>
        <v/>
      </c>
      <c r="C931" s="18" t="str">
        <f>IF(PROSPECT!G931,PROSPECT!C931,"")</f>
        <v/>
      </c>
      <c r="D931" s="18" t="str">
        <f>IF(PROSPECT!G931,PROSPECT!D931,"")</f>
        <v/>
      </c>
      <c r="E931" s="18" t="str">
        <f>IF(PROSPECT!G931,PROSPECT!E931,"")</f>
        <v/>
      </c>
      <c r="F931" s="18" t="str">
        <f>IF(PROSPECT!G931,PROSPECT!F931,"")</f>
        <v/>
      </c>
      <c r="G931" s="77"/>
      <c r="H931" s="78"/>
      <c r="I931" s="78"/>
      <c r="J931" s="79"/>
    </row>
    <row r="932" spans="1:10" ht="13.2">
      <c r="A932" s="75" t="str">
        <f>IF(PROSPECT!G932,PROSPECT!A932,"")</f>
        <v/>
      </c>
      <c r="B932" s="75" t="str">
        <f>IF(PROSPECT!G932,PROSPECT!B932,"")</f>
        <v/>
      </c>
      <c r="C932" s="18" t="str">
        <f>IF(PROSPECT!G932,PROSPECT!C932,"")</f>
        <v/>
      </c>
      <c r="D932" s="18" t="str">
        <f>IF(PROSPECT!G932,PROSPECT!D932,"")</f>
        <v/>
      </c>
      <c r="E932" s="18" t="str">
        <f>IF(PROSPECT!G932,PROSPECT!E932,"")</f>
        <v/>
      </c>
      <c r="F932" s="18" t="str">
        <f>IF(PROSPECT!G932,PROSPECT!F932,"")</f>
        <v/>
      </c>
      <c r="G932" s="77"/>
      <c r="H932" s="78"/>
      <c r="I932" s="78"/>
      <c r="J932" s="79"/>
    </row>
    <row r="933" spans="1:10" ht="13.2">
      <c r="A933" s="75" t="str">
        <f>IF(PROSPECT!G933,PROSPECT!A933,"")</f>
        <v/>
      </c>
      <c r="B933" s="75" t="str">
        <f>IF(PROSPECT!G933,PROSPECT!B933,"")</f>
        <v/>
      </c>
      <c r="C933" s="18" t="str">
        <f>IF(PROSPECT!G933,PROSPECT!C933,"")</f>
        <v/>
      </c>
      <c r="D933" s="18" t="str">
        <f>IF(PROSPECT!G933,PROSPECT!D933,"")</f>
        <v/>
      </c>
      <c r="E933" s="18" t="str">
        <f>IF(PROSPECT!G933,PROSPECT!E933,"")</f>
        <v/>
      </c>
      <c r="F933" s="18" t="str">
        <f>IF(PROSPECT!G933,PROSPECT!F933,"")</f>
        <v/>
      </c>
      <c r="G933" s="77"/>
      <c r="H933" s="78"/>
      <c r="I933" s="78"/>
      <c r="J933" s="79"/>
    </row>
    <row r="934" spans="1:10" ht="13.2">
      <c r="A934" s="75" t="str">
        <f>IF(PROSPECT!G934,PROSPECT!A934,"")</f>
        <v/>
      </c>
      <c r="B934" s="75" t="str">
        <f>IF(PROSPECT!G934,PROSPECT!B934,"")</f>
        <v/>
      </c>
      <c r="C934" s="18" t="str">
        <f>IF(PROSPECT!G934,PROSPECT!C934,"")</f>
        <v/>
      </c>
      <c r="D934" s="18" t="str">
        <f>IF(PROSPECT!G934,PROSPECT!D934,"")</f>
        <v/>
      </c>
      <c r="E934" s="18" t="str">
        <f>IF(PROSPECT!G934,PROSPECT!E934,"")</f>
        <v/>
      </c>
      <c r="F934" s="18" t="str">
        <f>IF(PROSPECT!G934,PROSPECT!F934,"")</f>
        <v/>
      </c>
      <c r="G934" s="77"/>
      <c r="H934" s="78"/>
      <c r="I934" s="78"/>
      <c r="J934" s="79"/>
    </row>
    <row r="935" spans="1:10" ht="13.2">
      <c r="A935" s="75" t="str">
        <f>IF(PROSPECT!G935,PROSPECT!A935,"")</f>
        <v/>
      </c>
      <c r="B935" s="75" t="str">
        <f>IF(PROSPECT!G935,PROSPECT!B935,"")</f>
        <v/>
      </c>
      <c r="C935" s="18" t="str">
        <f>IF(PROSPECT!G935,PROSPECT!C935,"")</f>
        <v/>
      </c>
      <c r="D935" s="18" t="str">
        <f>IF(PROSPECT!G935,PROSPECT!D935,"")</f>
        <v/>
      </c>
      <c r="E935" s="18" t="str">
        <f>IF(PROSPECT!G935,PROSPECT!E935,"")</f>
        <v/>
      </c>
      <c r="F935" s="18" t="str">
        <f>IF(PROSPECT!G935,PROSPECT!F935,"")</f>
        <v/>
      </c>
      <c r="G935" s="77"/>
      <c r="H935" s="78"/>
      <c r="I935" s="78"/>
      <c r="J935" s="79"/>
    </row>
    <row r="936" spans="1:10" ht="13.2">
      <c r="A936" s="75" t="str">
        <f>IF(PROSPECT!G936,PROSPECT!A936,"")</f>
        <v/>
      </c>
      <c r="B936" s="75" t="str">
        <f>IF(PROSPECT!G936,PROSPECT!B936,"")</f>
        <v/>
      </c>
      <c r="C936" s="18" t="str">
        <f>IF(PROSPECT!G936,PROSPECT!C936,"")</f>
        <v/>
      </c>
      <c r="D936" s="18" t="str">
        <f>IF(PROSPECT!G936,PROSPECT!D936,"")</f>
        <v/>
      </c>
      <c r="E936" s="18" t="str">
        <f>IF(PROSPECT!G936,PROSPECT!E936,"")</f>
        <v/>
      </c>
      <c r="F936" s="18" t="str">
        <f>IF(PROSPECT!G936,PROSPECT!F936,"")</f>
        <v/>
      </c>
      <c r="G936" s="77"/>
      <c r="H936" s="78"/>
      <c r="I936" s="78"/>
      <c r="J936" s="79"/>
    </row>
    <row r="937" spans="1:10" ht="13.2">
      <c r="A937" s="75" t="str">
        <f>IF(PROSPECT!G937,PROSPECT!A937,"")</f>
        <v/>
      </c>
      <c r="B937" s="75" t="str">
        <f>IF(PROSPECT!G937,PROSPECT!B937,"")</f>
        <v/>
      </c>
      <c r="C937" s="18" t="str">
        <f>IF(PROSPECT!G937,PROSPECT!C937,"")</f>
        <v/>
      </c>
      <c r="D937" s="18" t="str">
        <f>IF(PROSPECT!G937,PROSPECT!D937,"")</f>
        <v/>
      </c>
      <c r="E937" s="18" t="str">
        <f>IF(PROSPECT!G937,PROSPECT!E937,"")</f>
        <v/>
      </c>
      <c r="F937" s="18" t="str">
        <f>IF(PROSPECT!G937,PROSPECT!F937,"")</f>
        <v/>
      </c>
      <c r="G937" s="77"/>
      <c r="H937" s="78"/>
      <c r="I937" s="78"/>
      <c r="J937" s="79"/>
    </row>
    <row r="938" spans="1:10" ht="13.2">
      <c r="A938" s="75" t="str">
        <f>IF(PROSPECT!G938,PROSPECT!A938,"")</f>
        <v/>
      </c>
      <c r="B938" s="75" t="str">
        <f>IF(PROSPECT!G938,PROSPECT!B938,"")</f>
        <v/>
      </c>
      <c r="C938" s="18" t="str">
        <f>IF(PROSPECT!G938,PROSPECT!C938,"")</f>
        <v/>
      </c>
      <c r="D938" s="18" t="str">
        <f>IF(PROSPECT!G938,PROSPECT!D938,"")</f>
        <v/>
      </c>
      <c r="E938" s="18" t="str">
        <f>IF(PROSPECT!G938,PROSPECT!E938,"")</f>
        <v/>
      </c>
      <c r="F938" s="18" t="str">
        <f>IF(PROSPECT!G938,PROSPECT!F938,"")</f>
        <v/>
      </c>
      <c r="G938" s="77"/>
      <c r="H938" s="78"/>
      <c r="I938" s="78"/>
      <c r="J938" s="79"/>
    </row>
    <row r="939" spans="1:10" ht="13.2">
      <c r="A939" s="75" t="str">
        <f>IF(PROSPECT!G939,PROSPECT!A939,"")</f>
        <v/>
      </c>
      <c r="B939" s="75" t="str">
        <f>IF(PROSPECT!G939,PROSPECT!B939,"")</f>
        <v/>
      </c>
      <c r="C939" s="18" t="str">
        <f>IF(PROSPECT!G939,PROSPECT!C939,"")</f>
        <v/>
      </c>
      <c r="D939" s="18" t="str">
        <f>IF(PROSPECT!G939,PROSPECT!D939,"")</f>
        <v/>
      </c>
      <c r="E939" s="18" t="str">
        <f>IF(PROSPECT!G939,PROSPECT!E939,"")</f>
        <v/>
      </c>
      <c r="F939" s="18" t="str">
        <f>IF(PROSPECT!G939,PROSPECT!F939,"")</f>
        <v/>
      </c>
      <c r="G939" s="77"/>
      <c r="H939" s="78"/>
      <c r="I939" s="78"/>
      <c r="J939" s="79"/>
    </row>
    <row r="940" spans="1:10" ht="13.2">
      <c r="A940" s="75" t="str">
        <f>IF(PROSPECT!G940,PROSPECT!A940,"")</f>
        <v/>
      </c>
      <c r="B940" s="75" t="str">
        <f>IF(PROSPECT!G940,PROSPECT!B940,"")</f>
        <v/>
      </c>
      <c r="C940" s="18" t="str">
        <f>IF(PROSPECT!G940,PROSPECT!C940,"")</f>
        <v/>
      </c>
      <c r="D940" s="18" t="str">
        <f>IF(PROSPECT!G940,PROSPECT!D940,"")</f>
        <v/>
      </c>
      <c r="E940" s="18" t="str">
        <f>IF(PROSPECT!G940,PROSPECT!E940,"")</f>
        <v/>
      </c>
      <c r="F940" s="18" t="str">
        <f>IF(PROSPECT!G940,PROSPECT!F940,"")</f>
        <v/>
      </c>
      <c r="G940" s="77"/>
      <c r="H940" s="78"/>
      <c r="I940" s="78"/>
      <c r="J940" s="79"/>
    </row>
    <row r="941" spans="1:10" ht="13.2">
      <c r="A941" s="75" t="str">
        <f>IF(PROSPECT!G941,PROSPECT!A941,"")</f>
        <v/>
      </c>
      <c r="B941" s="75" t="str">
        <f>IF(PROSPECT!G941,PROSPECT!B941,"")</f>
        <v/>
      </c>
      <c r="C941" s="18" t="str">
        <f>IF(PROSPECT!G941,PROSPECT!C941,"")</f>
        <v/>
      </c>
      <c r="D941" s="18" t="str">
        <f>IF(PROSPECT!G941,PROSPECT!D941,"")</f>
        <v/>
      </c>
      <c r="E941" s="18" t="str">
        <f>IF(PROSPECT!G941,PROSPECT!E941,"")</f>
        <v/>
      </c>
      <c r="F941" s="18" t="str">
        <f>IF(PROSPECT!G941,PROSPECT!F941,"")</f>
        <v/>
      </c>
      <c r="G941" s="77"/>
      <c r="H941" s="78"/>
      <c r="I941" s="78"/>
      <c r="J941" s="79"/>
    </row>
    <row r="942" spans="1:10" ht="13.2">
      <c r="A942" s="75" t="str">
        <f>IF(PROSPECT!G942,PROSPECT!A942,"")</f>
        <v/>
      </c>
      <c r="B942" s="75" t="str">
        <f>IF(PROSPECT!G942,PROSPECT!B942,"")</f>
        <v/>
      </c>
      <c r="C942" s="18" t="str">
        <f>IF(PROSPECT!G942,PROSPECT!C942,"")</f>
        <v/>
      </c>
      <c r="D942" s="18" t="str">
        <f>IF(PROSPECT!G942,PROSPECT!D942,"")</f>
        <v/>
      </c>
      <c r="E942" s="18" t="str">
        <f>IF(PROSPECT!G942,PROSPECT!E942,"")</f>
        <v/>
      </c>
      <c r="F942" s="18" t="str">
        <f>IF(PROSPECT!G942,PROSPECT!F942,"")</f>
        <v/>
      </c>
      <c r="G942" s="77"/>
      <c r="H942" s="78"/>
      <c r="I942" s="78"/>
      <c r="J942" s="79"/>
    </row>
    <row r="943" spans="1:10" ht="13.2">
      <c r="A943" s="75" t="str">
        <f>IF(PROSPECT!G943,PROSPECT!A943,"")</f>
        <v/>
      </c>
      <c r="B943" s="75" t="str">
        <f>IF(PROSPECT!G943,PROSPECT!B943,"")</f>
        <v/>
      </c>
      <c r="C943" s="18" t="str">
        <f>IF(PROSPECT!G943,PROSPECT!C943,"")</f>
        <v/>
      </c>
      <c r="D943" s="18" t="str">
        <f>IF(PROSPECT!G943,PROSPECT!D943,"")</f>
        <v/>
      </c>
      <c r="E943" s="18" t="str">
        <f>IF(PROSPECT!G943,PROSPECT!E943,"")</f>
        <v/>
      </c>
      <c r="F943" s="18" t="str">
        <f>IF(PROSPECT!G943,PROSPECT!F943,"")</f>
        <v/>
      </c>
      <c r="G943" s="77"/>
      <c r="H943" s="78"/>
      <c r="I943" s="78"/>
      <c r="J943" s="79"/>
    </row>
    <row r="944" spans="1:10" ht="13.2">
      <c r="A944" s="75" t="str">
        <f>IF(PROSPECT!G944,PROSPECT!A944,"")</f>
        <v/>
      </c>
      <c r="B944" s="75" t="str">
        <f>IF(PROSPECT!G944,PROSPECT!B944,"")</f>
        <v/>
      </c>
      <c r="C944" s="18" t="str">
        <f>IF(PROSPECT!G944,PROSPECT!C944,"")</f>
        <v/>
      </c>
      <c r="D944" s="18" t="str">
        <f>IF(PROSPECT!G944,PROSPECT!D944,"")</f>
        <v/>
      </c>
      <c r="E944" s="18" t="str">
        <f>IF(PROSPECT!G944,PROSPECT!E944,"")</f>
        <v/>
      </c>
      <c r="F944" s="18" t="str">
        <f>IF(PROSPECT!G944,PROSPECT!F944,"")</f>
        <v/>
      </c>
      <c r="G944" s="77"/>
      <c r="H944" s="78"/>
      <c r="I944" s="78"/>
      <c r="J944" s="79"/>
    </row>
    <row r="945" spans="1:10" ht="13.2">
      <c r="A945" s="75" t="str">
        <f>IF(PROSPECT!G945,PROSPECT!A945,"")</f>
        <v/>
      </c>
      <c r="B945" s="75" t="str">
        <f>IF(PROSPECT!G945,PROSPECT!B945,"")</f>
        <v/>
      </c>
      <c r="C945" s="18" t="str">
        <f>IF(PROSPECT!G945,PROSPECT!C945,"")</f>
        <v/>
      </c>
      <c r="D945" s="18" t="str">
        <f>IF(PROSPECT!G945,PROSPECT!D945,"")</f>
        <v/>
      </c>
      <c r="E945" s="18" t="str">
        <f>IF(PROSPECT!G945,PROSPECT!E945,"")</f>
        <v/>
      </c>
      <c r="F945" s="18" t="str">
        <f>IF(PROSPECT!G945,PROSPECT!F945,"")</f>
        <v/>
      </c>
      <c r="G945" s="77"/>
      <c r="H945" s="78"/>
      <c r="I945" s="78"/>
      <c r="J945" s="79"/>
    </row>
    <row r="946" spans="1:10" ht="13.2">
      <c r="A946" s="75" t="str">
        <f>IF(PROSPECT!G946,PROSPECT!A946,"")</f>
        <v/>
      </c>
      <c r="B946" s="75" t="str">
        <f>IF(PROSPECT!G946,PROSPECT!B946,"")</f>
        <v/>
      </c>
      <c r="C946" s="18" t="str">
        <f>IF(PROSPECT!G946,PROSPECT!C946,"")</f>
        <v/>
      </c>
      <c r="D946" s="18" t="str">
        <f>IF(PROSPECT!G946,PROSPECT!D946,"")</f>
        <v/>
      </c>
      <c r="E946" s="18" t="str">
        <f>IF(PROSPECT!G946,PROSPECT!E946,"")</f>
        <v/>
      </c>
      <c r="F946" s="18" t="str">
        <f>IF(PROSPECT!G946,PROSPECT!F946,"")</f>
        <v/>
      </c>
      <c r="G946" s="77"/>
      <c r="H946" s="78"/>
      <c r="I946" s="78"/>
      <c r="J946" s="79"/>
    </row>
    <row r="947" spans="1:10" ht="13.2">
      <c r="A947" s="75" t="str">
        <f>IF(PROSPECT!G947,PROSPECT!A947,"")</f>
        <v/>
      </c>
      <c r="B947" s="75" t="str">
        <f>IF(PROSPECT!G947,PROSPECT!B947,"")</f>
        <v/>
      </c>
      <c r="C947" s="18" t="str">
        <f>IF(PROSPECT!G947,PROSPECT!C947,"")</f>
        <v/>
      </c>
      <c r="D947" s="18" t="str">
        <f>IF(PROSPECT!G947,PROSPECT!D947,"")</f>
        <v/>
      </c>
      <c r="E947" s="18" t="str">
        <f>IF(PROSPECT!G947,PROSPECT!E947,"")</f>
        <v/>
      </c>
      <c r="F947" s="18" t="str">
        <f>IF(PROSPECT!G947,PROSPECT!F947,"")</f>
        <v/>
      </c>
      <c r="G947" s="77"/>
      <c r="H947" s="78"/>
      <c r="I947" s="78"/>
      <c r="J947" s="79"/>
    </row>
    <row r="948" spans="1:10" ht="13.2">
      <c r="A948" s="75" t="str">
        <f>IF(PROSPECT!G948,PROSPECT!A948,"")</f>
        <v/>
      </c>
      <c r="B948" s="75" t="str">
        <f>IF(PROSPECT!G948,PROSPECT!B948,"")</f>
        <v/>
      </c>
      <c r="C948" s="18" t="str">
        <f>IF(PROSPECT!G948,PROSPECT!C948,"")</f>
        <v/>
      </c>
      <c r="D948" s="18" t="str">
        <f>IF(PROSPECT!G948,PROSPECT!D948,"")</f>
        <v/>
      </c>
      <c r="E948" s="18" t="str">
        <f>IF(PROSPECT!G948,PROSPECT!E948,"")</f>
        <v/>
      </c>
      <c r="F948" s="18" t="str">
        <f>IF(PROSPECT!G948,PROSPECT!F948,"")</f>
        <v/>
      </c>
      <c r="G948" s="77"/>
      <c r="H948" s="78"/>
      <c r="I948" s="78"/>
      <c r="J948" s="79"/>
    </row>
    <row r="949" spans="1:10" ht="13.2">
      <c r="A949" s="75" t="str">
        <f>IF(PROSPECT!G949,PROSPECT!A949,"")</f>
        <v/>
      </c>
      <c r="B949" s="75" t="str">
        <f>IF(PROSPECT!G949,PROSPECT!B949,"")</f>
        <v/>
      </c>
      <c r="C949" s="18" t="str">
        <f>IF(PROSPECT!G949,PROSPECT!C949,"")</f>
        <v/>
      </c>
      <c r="D949" s="18" t="str">
        <f>IF(PROSPECT!G949,PROSPECT!D949,"")</f>
        <v/>
      </c>
      <c r="E949" s="18" t="str">
        <f>IF(PROSPECT!G949,PROSPECT!E949,"")</f>
        <v/>
      </c>
      <c r="F949" s="18" t="str">
        <f>IF(PROSPECT!G949,PROSPECT!F949,"")</f>
        <v/>
      </c>
      <c r="G949" s="77"/>
      <c r="H949" s="78"/>
      <c r="I949" s="78"/>
      <c r="J949" s="79"/>
    </row>
    <row r="950" spans="1:10" ht="13.2">
      <c r="A950" s="75" t="str">
        <f>IF(PROSPECT!G950,PROSPECT!A950,"")</f>
        <v/>
      </c>
      <c r="B950" s="75" t="str">
        <f>IF(PROSPECT!G950,PROSPECT!B950,"")</f>
        <v/>
      </c>
      <c r="C950" s="18" t="str">
        <f>IF(PROSPECT!G950,PROSPECT!C950,"")</f>
        <v/>
      </c>
      <c r="D950" s="18" t="str">
        <f>IF(PROSPECT!G950,PROSPECT!D950,"")</f>
        <v/>
      </c>
      <c r="E950" s="18" t="str">
        <f>IF(PROSPECT!G950,PROSPECT!E950,"")</f>
        <v/>
      </c>
      <c r="F950" s="18" t="str">
        <f>IF(PROSPECT!G950,PROSPECT!F950,"")</f>
        <v/>
      </c>
      <c r="G950" s="77"/>
      <c r="H950" s="78"/>
      <c r="I950" s="78"/>
      <c r="J950" s="79"/>
    </row>
    <row r="951" spans="1:10" ht="13.2">
      <c r="A951" s="75" t="str">
        <f>IF(PROSPECT!G951,PROSPECT!A951,"")</f>
        <v/>
      </c>
      <c r="B951" s="75" t="str">
        <f>IF(PROSPECT!G951,PROSPECT!B951,"")</f>
        <v/>
      </c>
      <c r="C951" s="18" t="str">
        <f>IF(PROSPECT!G951,PROSPECT!C951,"")</f>
        <v/>
      </c>
      <c r="D951" s="18" t="str">
        <f>IF(PROSPECT!G951,PROSPECT!D951,"")</f>
        <v/>
      </c>
      <c r="E951" s="18" t="str">
        <f>IF(PROSPECT!G951,PROSPECT!E951,"")</f>
        <v/>
      </c>
      <c r="F951" s="18" t="str">
        <f>IF(PROSPECT!G951,PROSPECT!F951,"")</f>
        <v/>
      </c>
      <c r="G951" s="77"/>
      <c r="H951" s="78"/>
      <c r="I951" s="78"/>
      <c r="J951" s="79"/>
    </row>
    <row r="952" spans="1:10" ht="13.2">
      <c r="A952" s="75" t="str">
        <f>IF(PROSPECT!G952,PROSPECT!A952,"")</f>
        <v/>
      </c>
      <c r="B952" s="75" t="str">
        <f>IF(PROSPECT!G952,PROSPECT!B952,"")</f>
        <v/>
      </c>
      <c r="C952" s="18" t="str">
        <f>IF(PROSPECT!G952,PROSPECT!C952,"")</f>
        <v/>
      </c>
      <c r="D952" s="18" t="str">
        <f>IF(PROSPECT!G952,PROSPECT!D952,"")</f>
        <v/>
      </c>
      <c r="E952" s="18" t="str">
        <f>IF(PROSPECT!G952,PROSPECT!E952,"")</f>
        <v/>
      </c>
      <c r="F952" s="18" t="str">
        <f>IF(PROSPECT!G952,PROSPECT!F952,"")</f>
        <v/>
      </c>
      <c r="G952" s="77"/>
      <c r="H952" s="78"/>
      <c r="I952" s="78"/>
      <c r="J952" s="79"/>
    </row>
    <row r="953" spans="1:10" ht="13.2">
      <c r="A953" s="75" t="str">
        <f>IF(PROSPECT!G953,PROSPECT!A953,"")</f>
        <v/>
      </c>
      <c r="B953" s="75" t="str">
        <f>IF(PROSPECT!G953,PROSPECT!B953,"")</f>
        <v/>
      </c>
      <c r="C953" s="18" t="str">
        <f>IF(PROSPECT!G953,PROSPECT!C953,"")</f>
        <v/>
      </c>
      <c r="D953" s="18" t="str">
        <f>IF(PROSPECT!G953,PROSPECT!D953,"")</f>
        <v/>
      </c>
      <c r="E953" s="18" t="str">
        <f>IF(PROSPECT!G953,PROSPECT!E953,"")</f>
        <v/>
      </c>
      <c r="F953" s="18" t="str">
        <f>IF(PROSPECT!G953,PROSPECT!F953,"")</f>
        <v/>
      </c>
      <c r="G953" s="77"/>
      <c r="H953" s="78"/>
      <c r="I953" s="78"/>
      <c r="J953" s="79"/>
    </row>
  </sheetData>
  <autoFilter ref="A1:J54" xr:uid="{00000000-0009-0000-0000-000003000000}"/>
  <conditionalFormatting sqref="A2:I953">
    <cfRule type="containsBlanks" dxfId="4" priority="1">
      <formula>LEN(TRIM(A2))=0</formula>
    </cfRule>
  </conditionalFormatting>
  <dataValidations count="2">
    <dataValidation type="custom" allowBlank="1" showDropDown="1" sqref="G1:G953" xr:uid="{00000000-0002-0000-0300-000000000000}">
      <formula1>OR(NOT(ISERROR(DATEVALUE(G1))), AND(ISNUMBER(G1), LEFT(CELL("format", G1))="D"))</formula1>
    </dataValidation>
    <dataValidation type="list" allowBlank="1" showErrorMessage="1" sqref="J2:J953" xr:uid="{00000000-0002-0000-0300-000001000000}">
      <formula1>"REJECT,ZALO + CALL BACK,DEMO,TRIAL"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D1000"/>
  <sheetViews>
    <sheetView workbookViewId="0">
      <pane xSplit="2" topLeftCell="C1" activePane="topRight" state="frozen"/>
      <selection pane="topRight" activeCell="D2" sqref="D2"/>
    </sheetView>
  </sheetViews>
  <sheetFormatPr defaultColWidth="12.6640625" defaultRowHeight="15.75" customHeight="1"/>
  <cols>
    <col min="1" max="1" width="7" customWidth="1"/>
    <col min="2" max="2" width="35.44140625" customWidth="1"/>
    <col min="3" max="3" width="12.6640625" customWidth="1"/>
    <col min="4" max="4" width="31.109375" customWidth="1"/>
    <col min="6" max="6" width="12.6640625" hidden="1"/>
  </cols>
  <sheetData>
    <row r="1" spans="1:30">
      <c r="A1" s="13" t="s">
        <v>10</v>
      </c>
      <c r="B1" s="13" t="s">
        <v>11</v>
      </c>
      <c r="C1" s="13" t="s">
        <v>12</v>
      </c>
      <c r="D1" s="3" t="s">
        <v>2872</v>
      </c>
      <c r="E1" s="3" t="s">
        <v>14</v>
      </c>
      <c r="F1" s="13" t="s">
        <v>15</v>
      </c>
      <c r="G1" s="84" t="s">
        <v>2865</v>
      </c>
      <c r="H1" s="85" t="s">
        <v>2866</v>
      </c>
      <c r="I1" s="85" t="s">
        <v>2867</v>
      </c>
      <c r="J1" s="13" t="s">
        <v>16</v>
      </c>
      <c r="K1" s="13" t="s">
        <v>2873</v>
      </c>
      <c r="L1" s="14" t="s">
        <v>2874</v>
      </c>
      <c r="M1" s="14"/>
      <c r="N1" s="86"/>
      <c r="O1" s="86"/>
      <c r="P1" s="86"/>
      <c r="Q1" s="86"/>
      <c r="R1" s="86"/>
      <c r="S1" s="86"/>
      <c r="T1" s="86"/>
      <c r="U1" s="86"/>
      <c r="V1" s="86"/>
      <c r="W1" s="86"/>
      <c r="X1" s="86"/>
      <c r="Y1" s="86"/>
      <c r="Z1" s="86"/>
      <c r="AA1" s="86"/>
      <c r="AB1" s="86"/>
      <c r="AC1" s="86"/>
      <c r="AD1" s="86"/>
    </row>
    <row r="2" spans="1:30">
      <c r="A2" s="18" t="str">
        <f t="array" ref="A2">IFERROR(INDEX(APPROACH!$A$2:$A$1000, SMALL(IF(APPROACH!$J$2:$J$1000="ZALO + CALL BACK", ROW(APPROACH!$J$2:$J$1000)-ROW(APPROACH!$J$2)+1), ROW(1:1))), "")</f>
        <v>SG27</v>
      </c>
      <c r="B2" s="18" t="str">
        <f t="array" ref="B2">IFERROR(INDEX(APPROACH!$B$2:$B$1000, SMALL(IF(APPROACH!$J$2:$J$1000="ZALO + CALL BACK", ROW(APPROACH!$J$2:$J$1000)-ROW(APPROACH!$J$2)+1), ROW(1:1))), "")</f>
        <v>Warning Zone Garden</v>
      </c>
      <c r="C2" s="18" t="str">
        <f t="array" ref="C2">IFERROR(INDEX(APPROACH!$C$2:$C$1000, SMALL(IF(APPROACH!$J$2:$J$1000="ZALO + CALL BACK", ROW(APPROACH!$J$2:$J$1000)-ROW(APPROACH!$J$2)+1), ROW(1:1))), "")</f>
        <v>Nhà hàng</v>
      </c>
      <c r="D2" s="18" t="str">
        <f t="array" ref="D2">IFERROR(INDEX(APPROACH!$D$2:$D$1000, SMALL(IF(APPROACH!$J$2:$J$1000="ZALO + CALL BACK", ROW(APPROACH!$J$2:$J$1000)-ROW(APPROACH!$J$2)+1), ROW(1:1))), "")</f>
        <v>NGUYỄN THIÊN LONG BẢO - NGUYỄN TẤT THẮNG - Đại diện</v>
      </c>
      <c r="E2" s="18" t="str">
        <f t="array" ref="E2">IFERROR(INDEX(APPROACH!$E$2:$E$1000, SMALL(IF(APPROACH!$J$2:$J$1000="ZALO + CALL BACK", ROW(APPROACH!$J$2:$J$1000)-ROW(APPROACH!$J$2)+1), ROW(1:1))), "")</f>
        <v>083 4666286</v>
      </c>
      <c r="F2" s="18" t="str">
        <f t="array" ref="F2">IFERROR(INDEX(APPROACH!$F$2:$F$1000, SMALL(IF(APPROACH!$J$2:$J$1000="ZALO + CALL BACK", ROW(APPROACH!$J$2:$J$1000)-ROW(APPROACH!$J$2)+1), ROW(5:5))), "")</f>
        <v>Chillskybar.towa@gmail.com</v>
      </c>
      <c r="G2" s="77">
        <f t="array" ref="G2">IFERROR(INDEX(APPROACH!$G$2:$G$1000, SMALL(IF(APPROACH!$J$2:$J$1000="ZALO + CALL BACK", ROW(APPROACH!$J$2:$J$1000)-ROW(APPROACH!$J$2)+1), ROW(1:1))), "")</f>
        <v>44988</v>
      </c>
      <c r="H2" s="78">
        <f t="array" ref="H2">IFERROR(INDEX(APPROACH!$H$2:$H$1000, SMALL(IF(APPROACH!$J$2:$J$1000="ZALO + CALL BACK", ROW(APPROACH!$J$2:$J$1000)-ROW(APPROACH!$J$2)+1), ROW(1:1))), "")</f>
        <v>0.73263888888888884</v>
      </c>
      <c r="I2" s="78">
        <f t="array" ref="I2">IFERROR(INDEX(APPROACH!$I$2:$I$1000, SMALL(IF(APPROACH!$J$2:$J$1000="ZALO + CALL BACK", ROW(APPROACH!$J$2:$J$1000)-ROW(APPROACH!$J$2)+1), ROW(1:1))), "")</f>
        <v>0.73611111111111116</v>
      </c>
      <c r="J2" s="12"/>
      <c r="K2" s="12" t="s">
        <v>2875</v>
      </c>
    </row>
    <row r="3" spans="1:30">
      <c r="A3" s="18" t="str">
        <f t="array" ref="A3">IFERROR(INDEX(APPROACH!$A$2:$A$1000, SMALL(IF(APPROACH!$J$2:$J$1000="ZALO + CALL BACK", ROW(APPROACH!$J$2:$J$1000)-ROW(APPROACH!$J$2)+1), ROW(2:2))), "")</f>
        <v>SG30</v>
      </c>
      <c r="B3" s="18" t="str">
        <f t="array" ref="B3">IFERROR(INDEX(APPROACH!$B$2:$B$1000, SMALL(IF(APPROACH!$J$2:$J$1000="ZALO + CALL BACK", ROW(APPROACH!$J$2:$J$1000)-ROW(APPROACH!$J$2)+1), ROW(2:2))), "")</f>
        <v>Zion Sky Lounge and Dining</v>
      </c>
      <c r="C3" s="18" t="str">
        <f t="array" ref="C3">IFERROR(INDEX(APPROACH!$C$2:$C$1000, SMALL(IF(APPROACH!$J$2:$J$1000="ZALO + CALL BACK", ROW(APPROACH!$J$2:$J$1000)-ROW(APPROACH!$J$2)+1), ROW(2:2))), "")</f>
        <v>Rooftop</v>
      </c>
      <c r="D3" s="18" t="str">
        <f t="array" ref="D3">IFERROR(INDEX(APPROACH!$D$2:$D$1000, SMALL(IF(APPROACH!$J$2:$J$1000="ZALO + CALL BACK", ROW(APPROACH!$J$2:$J$1000)-ROW(APPROACH!$J$2)+1), ROW(2:2))), "")</f>
        <v>Hotline</v>
      </c>
      <c r="E3" s="18" t="str">
        <f t="array" ref="E3">IFERROR(INDEX(APPROACH!$E$2:$E$1000, SMALL(IF(APPROACH!$J$2:$J$1000="ZALO + CALL BACK", ROW(APPROACH!$J$2:$J$1000)-ROW(APPROACH!$J$2)+1), ROW(2:2))), "")</f>
        <v>0939368286</v>
      </c>
      <c r="F3" s="18" t="str">
        <f t="array" ref="F3">IFERROR(INDEX(APPROACH!$F$2:$F$1000, SMALL(IF(APPROACH!$J$2:$J$1000="ZALO + CALL BACK", ROW(APPROACH!$J$2:$J$1000)-ROW(APPROACH!$J$2)+1), ROW(6:6))), "")</f>
        <v>ello@cty.space</v>
      </c>
      <c r="G3" s="77">
        <f t="array" ref="G3">IFERROR(INDEX(APPROACH!$G$2:$G$1000, SMALL(IF(APPROACH!$J$2:$J$1000="ZALO + CALL BACK", ROW(APPROACH!$J$2:$J$1000)-ROW(APPROACH!$J$2)+1), ROW(2:2))), "")</f>
        <v>44991</v>
      </c>
      <c r="H3" s="78">
        <f t="array" ref="H3">IFERROR(INDEX(APPROACH!$H$2:$H$1000, SMALL(IF(APPROACH!$J$2:$J$1000="ZALO + CALL BACK", ROW(APPROACH!$J$2:$J$1000)-ROW(APPROACH!$J$2)+1), ROW(2:2))), "")</f>
        <v>0.4826388888888889</v>
      </c>
      <c r="I3" s="78">
        <f t="array" ref="I3">IFERROR(INDEX(APPROACH!$I$2:$I$1000, SMALL(IF(APPROACH!$J$2:$J$1000="ZALO + CALL BACK", ROW(APPROACH!$J$2:$J$1000)-ROW(APPROACH!$J$2)+1), ROW(2:2))), "")</f>
        <v>0.4861111111111111</v>
      </c>
      <c r="J3" s="12"/>
      <c r="K3" s="12" t="s">
        <v>2876</v>
      </c>
    </row>
    <row r="4" spans="1:30">
      <c r="A4" s="18" t="str">
        <f t="array" ref="A4">IFERROR(INDEX(APPROACH!$A$2:$A$1000, SMALL(IF(APPROACH!$J$2:$J$1000="ZALO + CALL BACK", ROW(APPROACH!$J$2:$J$1000)-ROW(APPROACH!$J$2)+1), ROW(3:3))), "")</f>
        <v>SG36</v>
      </c>
      <c r="B4" s="18" t="str">
        <f t="array" ref="B4">IFERROR(INDEX(APPROACH!$B$2:$B$1000, SMALL(IF(APPROACH!$J$2:$J$1000="ZALO + CALL BACK", ROW(APPROACH!$J$2:$J$1000)-ROW(APPROACH!$J$2)+1), ROW(3:3))), "")</f>
        <v>ZumWhere Ngô Thời Nhiệm</v>
      </c>
      <c r="C4" s="18" t="str">
        <f t="array" ref="C4">IFERROR(INDEX(APPROACH!$C$2:$C$1000, SMALL(IF(APPROACH!$J$2:$J$1000="ZALO + CALL BACK", ROW(APPROACH!$J$2:$J$1000)-ROW(APPROACH!$J$2)+1), ROW(3:3))), "")</f>
        <v>Nhà hàng</v>
      </c>
      <c r="D4" s="18" t="str">
        <f t="array" ref="D4">IFERROR(INDEX(APPROACH!$D$2:$D$1000, SMALL(IF(APPROACH!$J$2:$J$1000="ZALO + CALL BACK", ROW(APPROACH!$J$2:$J$1000)-ROW(APPROACH!$J$2)+1), ROW(3:3))), "")</f>
        <v>LÊ TRẦN ANH VINH - Đại diện</v>
      </c>
      <c r="E4" s="18" t="str">
        <f t="array" ref="E4">IFERROR(INDEX(APPROACH!$E$2:$E$1000, SMALL(IF(APPROACH!$J$2:$J$1000="ZALO + CALL BACK", ROW(APPROACH!$J$2:$J$1000)-ROW(APPROACH!$J$2)+1), ROW(3:3))), "")</f>
        <v>(028) 6681 9010</v>
      </c>
      <c r="F4" s="18" t="str">
        <f t="array" ref="F4">IFERROR(INDEX(APPROACH!$F$2:$F$1000, SMALL(IF(APPROACH!$J$2:$J$1000="ZALO + CALL BACK", ROW(APPROACH!$J$2:$J$1000)-ROW(APPROACH!$J$2)+1), ROW(7:7))), "")</f>
        <v>theironbank.cocktailvault@gmail.com</v>
      </c>
      <c r="G4" s="77">
        <f t="array" ref="G4">IFERROR(INDEX(APPROACH!$G$2:$G$1000, SMALL(IF(APPROACH!$J$2:$J$1000="ZALO + CALL BACK", ROW(APPROACH!$J$2:$J$1000)-ROW(APPROACH!$J$2)+1), ROW(3:3))), "")</f>
        <v>44992</v>
      </c>
      <c r="H4" s="78">
        <f t="array" ref="H4">IFERROR(INDEX(APPROACH!$H$2:$H$1000, SMALL(IF(APPROACH!$J$2:$J$1000="ZALO + CALL BACK", ROW(APPROACH!$J$2:$J$1000)-ROW(APPROACH!$J$2)+1), ROW(3:3))), "")</f>
        <v>0.73263888888888884</v>
      </c>
      <c r="I4" s="78">
        <f t="array" ref="I4">IFERROR(INDEX(APPROACH!$I$2:$I$1000, SMALL(IF(APPROACH!$J$2:$J$1000="ZALO + CALL BACK", ROW(APPROACH!$J$2:$J$1000)-ROW(APPROACH!$J$2)+1), ROW(3:3))), "")</f>
        <v>0.73611111111111116</v>
      </c>
      <c r="J4" s="12"/>
      <c r="K4" s="12" t="s">
        <v>2875</v>
      </c>
    </row>
    <row r="5" spans="1:30">
      <c r="A5" s="18" t="str">
        <f t="array" ref="A5">IFERROR(INDEX(APPROACH!$A$2:$A$1000, SMALL(IF(APPROACH!$J$2:$J$1000="ZALO + CALL BACK", ROW(APPROACH!$J$2:$J$1000)-ROW(APPROACH!$J$2)+1), ROW(4:4))), "")</f>
        <v>SG37</v>
      </c>
      <c r="B5" s="18" t="str">
        <f t="array" ref="B5">IFERROR(INDEX(APPROACH!$B$2:$B$1000, SMALL(IF(APPROACH!$J$2:$J$1000="ZALO + CALL BACK", ROW(APPROACH!$J$2:$J$1000)-ROW(APPROACH!$J$2)+1), ROW(4:4))), "")</f>
        <v>Vườn Thảo Điền</v>
      </c>
      <c r="C5" s="18" t="str">
        <f t="array" ref="C5">IFERROR(INDEX(APPROACH!$C$2:$C$1000, SMALL(IF(APPROACH!$J$2:$J$1000="ZALO + CALL BACK", ROW(APPROACH!$J$2:$J$1000)-ROW(APPROACH!$J$2)+1), ROW(4:4))), "")</f>
        <v>Coffee</v>
      </c>
      <c r="D5" s="18" t="str">
        <f t="array" ref="D5">IFERROR(INDEX(APPROACH!$D$2:$D$1000, SMALL(IF(APPROACH!$J$2:$J$1000="ZALO + CALL BACK", ROW(APPROACH!$J$2:$J$1000)-ROW(APPROACH!$J$2)+1), ROW(4:4))), "")</f>
        <v>Hotline</v>
      </c>
      <c r="E5" s="18" t="str">
        <f t="array" ref="E5">IFERROR(INDEX(APPROACH!$E$2:$E$1000, SMALL(IF(APPROACH!$J$2:$J$1000="ZALO + CALL BACK", ROW(APPROACH!$J$2:$J$1000)-ROW(APPROACH!$J$2)+1), ROW(4:4))), "")</f>
        <v>0896 162 689</v>
      </c>
      <c r="F5" s="18" t="str">
        <f t="array" ref="F5">IFERROR(INDEX(APPROACH!$F$2:$F$1000, SMALL(IF(APPROACH!$J$2:$J$1000="ZALO + CALL BACK", ROW(APPROACH!$J$2:$J$1000)-ROW(APPROACH!$J$2)+1), ROW(8:8))), "")</f>
        <v>bloomloungevn@gmail.com</v>
      </c>
      <c r="G5" s="77">
        <f t="array" ref="G5">IFERROR(INDEX(APPROACH!$G$2:$G$1000, SMALL(IF(APPROACH!$J$2:$J$1000="ZALO + CALL BACK", ROW(APPROACH!$J$2:$J$1000)-ROW(APPROACH!$J$2)+1), ROW(4:4))), "")</f>
        <v>44992</v>
      </c>
      <c r="H5" s="78">
        <f t="array" ref="H5">IFERROR(INDEX(APPROACH!$H$2:$H$1000, SMALL(IF(APPROACH!$J$2:$J$1000="ZALO + CALL BACK", ROW(APPROACH!$J$2:$J$1000)-ROW(APPROACH!$J$2)+1), ROW(4:4))), "")</f>
        <v>0.39930555555555558</v>
      </c>
      <c r="I5" s="78">
        <f t="array" ref="I5">IFERROR(INDEX(APPROACH!$I$2:$I$1000, SMALL(IF(APPROACH!$J$2:$J$1000="ZALO + CALL BACK", ROW(APPROACH!$J$2:$J$1000)-ROW(APPROACH!$J$2)+1), ROW(4:4))), "")</f>
        <v>0.40277777777777779</v>
      </c>
      <c r="J5" s="12"/>
      <c r="K5" s="12" t="s">
        <v>2877</v>
      </c>
    </row>
    <row r="6" spans="1:30">
      <c r="A6" s="18" t="str">
        <f t="array" ref="A6">IFERROR(INDEX(APPROACH!$A$2:$A$1000, SMALL(IF(APPROACH!$J$2:$J$1000="ZALO + CALL BACK", ROW(APPROACH!$J$2:$J$1000)-ROW(APPROACH!$J$2)+1), ROW(5:5))), "")</f>
        <v>SG38</v>
      </c>
      <c r="B6" s="18" t="str">
        <f t="array" ref="B6">IFERROR(INDEX(APPROACH!$B$2:$B$1000, SMALL(IF(APPROACH!$J$2:$J$1000="ZALO + CALL BACK", ROW(APPROACH!$J$2:$J$1000)-ROW(APPROACH!$J$2)+1), ROW(5:5))), "")</f>
        <v>Chill Sky Bar</v>
      </c>
      <c r="C6" s="18" t="str">
        <f t="array" ref="C6">IFERROR(INDEX(APPROACH!$C$2:$C$1000, SMALL(IF(APPROACH!$J$2:$J$1000="ZALO + CALL BACK", ROW(APPROACH!$J$2:$J$1000)-ROW(APPROACH!$J$2)+1), ROW(5:5))), "")</f>
        <v>Rooftop</v>
      </c>
      <c r="D6" s="18" t="str">
        <f t="array" ref="D6">IFERROR(INDEX(APPROACH!$D$2:$D$1000, SMALL(IF(APPROACH!$J$2:$J$1000="ZALO + CALL BACK", ROW(APPROACH!$J$2:$J$1000)-ROW(APPROACH!$J$2)+1), ROW(5:5))), "")</f>
        <v>La Quý Hiền</v>
      </c>
      <c r="E6" s="18" t="str">
        <f t="array" ref="E6">IFERROR(INDEX(APPROACH!$E$2:$E$1000, SMALL(IF(APPROACH!$J$2:$J$1000="ZALO + CALL BACK", ROW(APPROACH!$J$2:$J$1000)-ROW(APPROACH!$J$2)+1), ROW(5:5))), "")</f>
        <v>862538888</v>
      </c>
      <c r="F6" s="18" t="str">
        <f t="array" ref="F6">IFERROR(INDEX(APPROACH!$F$2:$F$1000, SMALL(IF(APPROACH!$J$2:$J$1000="ZALO + CALL BACK", ROW(APPROACH!$J$2:$J$1000)-ROW(APPROACH!$J$2)+1), ROW(9:9))), "")</f>
        <v>director@utit.vn</v>
      </c>
      <c r="G6" s="77">
        <f t="array" ref="G6">IFERROR(INDEX(APPROACH!$G$2:$G$1000, SMALL(IF(APPROACH!$J$2:$J$1000="ZALO + CALL BACK", ROW(APPROACH!$J$2:$J$1000)-ROW(APPROACH!$J$2)+1), ROW(5:5))), "")</f>
        <v>44992</v>
      </c>
      <c r="H6" s="78">
        <f t="array" ref="H6">IFERROR(INDEX(APPROACH!$H$2:$H$1000, SMALL(IF(APPROACH!$J$2:$J$1000="ZALO + CALL BACK", ROW(APPROACH!$J$2:$J$1000)-ROW(APPROACH!$J$2)+1), ROW(5:5))), "")</f>
        <v>0.44097222222222221</v>
      </c>
      <c r="I6" s="78">
        <f t="array" ref="I6">IFERROR(INDEX(APPROACH!$I$2:$I$1000, SMALL(IF(APPROACH!$J$2:$J$1000="ZALO + CALL BACK", ROW(APPROACH!$J$2:$J$1000)-ROW(APPROACH!$J$2)+1), ROW(5:5))), "")</f>
        <v>0.44444444444444442</v>
      </c>
      <c r="J6" s="12"/>
      <c r="K6" s="12" t="s">
        <v>2877</v>
      </c>
    </row>
    <row r="7" spans="1:30">
      <c r="A7" s="18" t="str">
        <f t="array" ref="A7">IFERROR(INDEX(APPROACH!$A$2:$A$1000, SMALL(IF(APPROACH!$J$2:$J$1000="ZALO + CALL BACK", ROW(APPROACH!$J$2:$J$1000)-ROW(APPROACH!$J$2)+1), ROW(6:6))), "")</f>
        <v>SG40</v>
      </c>
      <c r="B7" s="18" t="str">
        <f t="array" ref="B7">IFERROR(INDEX(APPROACH!$B$2:$B$1000, SMALL(IF(APPROACH!$J$2:$J$1000="ZALO + CALL BACK", ROW(APPROACH!$J$2:$J$1000)-ROW(APPROACH!$J$2)+1), ROW(6:6))), "")</f>
        <v>Kitchen &amp; Bar</v>
      </c>
      <c r="C7" s="18" t="str">
        <f t="array" ref="C7">IFERROR(INDEX(APPROACH!$C$2:$C$1000, SMALL(IF(APPROACH!$J$2:$J$1000="ZALO + CALL BACK", ROW(APPROACH!$J$2:$J$1000)-ROW(APPROACH!$J$2)+1), ROW(6:6))), "")</f>
        <v>Pub</v>
      </c>
      <c r="D7" s="18" t="str">
        <f t="array" ref="D7">IFERROR(INDEX(APPROACH!$D$2:$D$1000, SMALL(IF(APPROACH!$J$2:$J$1000="ZALO + CALL BACK", ROW(APPROACH!$J$2:$J$1000)-ROW(APPROACH!$J$2)+1), ROW(6:6))), "")</f>
        <v>Hotline</v>
      </c>
      <c r="E7" s="18" t="str">
        <f t="array" ref="E7">IFERROR(INDEX(APPROACH!$E$2:$E$1000, SMALL(IF(APPROACH!$J$2:$J$1000="ZALO + CALL BACK", ROW(APPROACH!$J$2:$J$1000)-ROW(APPROACH!$J$2)+1), ROW(6:6))), "")</f>
        <v>028 3823 7188</v>
      </c>
      <c r="F7" s="18" t="str">
        <f t="array" ref="F7">IFERROR(INDEX(APPROACH!$F$2:$F$1000, SMALL(IF(APPROACH!$J$2:$J$1000="ZALO + CALL BACK", ROW(APPROACH!$J$2:$J$1000)-ROW(APPROACH!$J$2)+1), ROW(10:10))), "")</f>
        <v>Tranchinhquang@gmail.com</v>
      </c>
      <c r="G7" s="77">
        <f t="array" ref="G7">IFERROR(INDEX(APPROACH!$G$2:$G$1000, SMALL(IF(APPROACH!$J$2:$J$1000="ZALO + CALL BACK", ROW(APPROACH!$J$2:$J$1000)-ROW(APPROACH!$J$2)+1), ROW(6:6))), "")</f>
        <v>44992</v>
      </c>
      <c r="H7" s="78">
        <f t="array" ref="H7">IFERROR(INDEX(APPROACH!$H$2:$H$1000, SMALL(IF(APPROACH!$J$2:$J$1000="ZALO + CALL BACK", ROW(APPROACH!$J$2:$J$1000)-ROW(APPROACH!$J$2)+1), ROW(6:6))), "")</f>
        <v>0.52430555555555558</v>
      </c>
      <c r="I7" s="78">
        <f t="array" ref="I7">IFERROR(INDEX(APPROACH!$I$2:$I$1000, SMALL(IF(APPROACH!$J$2:$J$1000="ZALO + CALL BACK", ROW(APPROACH!$J$2:$J$1000)-ROW(APPROACH!$J$2)+1), ROW(6:6))), "")</f>
        <v>0.52777777777777779</v>
      </c>
      <c r="J7" s="12"/>
      <c r="K7" s="12" t="s">
        <v>2878</v>
      </c>
    </row>
    <row r="8" spans="1:30">
      <c r="A8" s="18" t="str">
        <f t="array" ref="A8">IFERROR(INDEX(APPROACH!$A$2:$A$1000, SMALL(IF(APPROACH!$J$2:$J$1000="ZALO + CALL BACK", ROW(APPROACH!$J$2:$J$1000)-ROW(APPROACH!$J$2)+1), ROW(7:7))), "")</f>
        <v>SG42</v>
      </c>
      <c r="B8" s="18" t="str">
        <f t="array" ref="B8">IFERROR(INDEX(APPROACH!$B$2:$B$1000, SMALL(IF(APPROACH!$J$2:$J$1000="ZALO + CALL BACK", ROW(APPROACH!$J$2:$J$1000)-ROW(APPROACH!$J$2)+1), ROW(7:7))), "")</f>
        <v>The Iron Bank &amp; Cocktail Vault</v>
      </c>
      <c r="C8" s="18" t="str">
        <f t="array" ref="C8">IFERROR(INDEX(APPROACH!$C$2:$C$1000, SMALL(IF(APPROACH!$J$2:$J$1000="ZALO + CALL BACK", ROW(APPROACH!$J$2:$J$1000)-ROW(APPROACH!$J$2)+1), ROW(7:7))), "")</f>
        <v>Pub</v>
      </c>
      <c r="D8" s="18" t="str">
        <f t="array" ref="D8">IFERROR(INDEX(APPROACH!$D$2:$D$1000, SMALL(IF(APPROACH!$J$2:$J$1000="ZALO + CALL BACK", ROW(APPROACH!$J$2:$J$1000)-ROW(APPROACH!$J$2)+1), ROW(7:7))), "")</f>
        <v>Hotline</v>
      </c>
      <c r="E8" s="18" t="str">
        <f t="array" ref="E8">IFERROR(INDEX(APPROACH!$E$2:$E$1000, SMALL(IF(APPROACH!$J$2:$J$1000="ZALO + CALL BACK", ROW(APPROACH!$J$2:$J$1000)-ROW(APPROACH!$J$2)+1), ROW(7:7))), "")</f>
        <v>090 313 52 50</v>
      </c>
      <c r="F8" s="18" t="str">
        <f t="array" ref="F8">IFERROR(INDEX(APPROACH!$F$2:$F$1000, SMALL(IF(APPROACH!$J$2:$J$1000="ZALO + CALL BACK", ROW(APPROACH!$J$2:$J$1000)-ROW(APPROACH!$J$2)+1), ROW(11:11))), "")</f>
        <v>acoustictoncafe@gmail.com</v>
      </c>
      <c r="G8" s="77">
        <f t="array" ref="G8">IFERROR(INDEX(APPROACH!$G$2:$G$1000, SMALL(IF(APPROACH!$J$2:$J$1000="ZALO + CALL BACK", ROW(APPROACH!$J$2:$J$1000)-ROW(APPROACH!$J$2)+1), ROW(7:7))), "")</f>
        <v>44992</v>
      </c>
      <c r="H8" s="78">
        <f t="array" ref="H8">IFERROR(INDEX(APPROACH!$H$2:$H$1000, SMALL(IF(APPROACH!$J$2:$J$1000="ZALO + CALL BACK", ROW(APPROACH!$J$2:$J$1000)-ROW(APPROACH!$J$2)+1), ROW(7:7))), "")</f>
        <v>0.60763888888888884</v>
      </c>
      <c r="I8" s="78">
        <f t="array" ref="I8">IFERROR(INDEX(APPROACH!$I$2:$I$1000, SMALL(IF(APPROACH!$J$2:$J$1000="ZALO + CALL BACK", ROW(APPROACH!$J$2:$J$1000)-ROW(APPROACH!$J$2)+1), ROW(7:7))), "")</f>
        <v>0.61111111111111116</v>
      </c>
      <c r="J8" s="12"/>
      <c r="K8" s="12" t="s">
        <v>2879</v>
      </c>
    </row>
    <row r="9" spans="1:30">
      <c r="A9" s="18" t="str">
        <f t="array" ref="A9">IFERROR(INDEX(APPROACH!$A$2:$A$1000, SMALL(IF(APPROACH!$J$2:$J$1000="ZALO + CALL BACK", ROW(APPROACH!$J$2:$J$1000)-ROW(APPROACH!$J$2)+1), ROW(8:8))), "")</f>
        <v>SG44</v>
      </c>
      <c r="B9" s="18" t="str">
        <f t="array" ref="B9">IFERROR(INDEX(APPROACH!$B$2:$B$1000, SMALL(IF(APPROACH!$J$2:$J$1000="ZALO + CALL BACK", ROW(APPROACH!$J$2:$J$1000)-ROW(APPROACH!$J$2)+1), ROW(8:8))), "")</f>
        <v>Bloom - Cocktail &amp; Whisky Bar</v>
      </c>
      <c r="C9" s="18" t="str">
        <f t="array" ref="C9">IFERROR(INDEX(APPROACH!$C$2:$C$1000, SMALL(IF(APPROACH!$J$2:$J$1000="ZALO + CALL BACK", ROW(APPROACH!$J$2:$J$1000)-ROW(APPROACH!$J$2)+1), ROW(8:8))), "")</f>
        <v>Coffee</v>
      </c>
      <c r="D9" s="18" t="str">
        <f t="array" ref="D9">IFERROR(INDEX(APPROACH!$D$2:$D$1000, SMALL(IF(APPROACH!$J$2:$J$1000="ZALO + CALL BACK", ROW(APPROACH!$J$2:$J$1000)-ROW(APPROACH!$J$2)+1), ROW(8:8))), "")</f>
        <v>Hotline</v>
      </c>
      <c r="E9" s="18" t="str">
        <f t="array" ref="E9">IFERROR(INDEX(APPROACH!$E$2:$E$1000, SMALL(IF(APPROACH!$J$2:$J$1000="ZALO + CALL BACK", ROW(APPROACH!$J$2:$J$1000)-ROW(APPROACH!$J$2)+1), ROW(8:8))), "")</f>
        <v>𝟎𝟕𝟕𝟓𝟎𝟕𝟑𝟖𝟏𝟔</v>
      </c>
      <c r="F9" s="18" t="str">
        <f t="array" ref="F9">IFERROR(INDEX(APPROACH!$F$2:$F$1000, SMALL(IF(APPROACH!$J$2:$J$1000="ZALO + CALL BACK", ROW(APPROACH!$J$2:$J$1000)-ROW(APPROACH!$J$2)+1), ROW(12:12))), "")</f>
        <v>oromia.lounge@gmail.com</v>
      </c>
      <c r="G9" s="77">
        <f t="array" ref="G9">IFERROR(INDEX(APPROACH!$G$2:$G$1000, SMALL(IF(APPROACH!$J$2:$J$1000="ZALO + CALL BACK", ROW(APPROACH!$J$2:$J$1000)-ROW(APPROACH!$J$2)+1), ROW(8:8))), "")</f>
        <v>44993</v>
      </c>
      <c r="H9" s="78">
        <f t="array" ref="H9">IFERROR(INDEX(APPROACH!$H$2:$H$1000, SMALL(IF(APPROACH!$J$2:$J$1000="ZALO + CALL BACK", ROW(APPROACH!$J$2:$J$1000)-ROW(APPROACH!$J$2)+1), ROW(8:8))), "")</f>
        <v>0.69097222222222221</v>
      </c>
      <c r="I9" s="78">
        <f t="array" ref="I9">IFERROR(INDEX(APPROACH!$I$2:$I$1000, SMALL(IF(APPROACH!$J$2:$J$1000="ZALO + CALL BACK", ROW(APPROACH!$J$2:$J$1000)-ROW(APPROACH!$J$2)+1), ROW(8:8))), "")</f>
        <v>0.69444444444444442</v>
      </c>
      <c r="J9" s="12"/>
      <c r="K9" s="12" t="s">
        <v>2880</v>
      </c>
    </row>
    <row r="10" spans="1:30">
      <c r="A10" s="18" t="str">
        <f t="array" ref="A10">IFERROR(INDEX(APPROACH!$A$2:$A$1000, SMALL(IF(APPROACH!$J$2:$J$1000="ZALO + CALL BACK", ROW(APPROACH!$J$2:$J$1000)-ROW(APPROACH!$J$2)+1), ROW(9:9))), "")</f>
        <v>SG45</v>
      </c>
      <c r="B10" s="18" t="str">
        <f t="array" ref="B10">IFERROR(INDEX(APPROACH!$B$2:$B$1000, SMALL(IF(APPROACH!$J$2:$J$1000="ZALO + CALL BACK", ROW(APPROACH!$J$2:$J$1000)-ROW(APPROACH!$J$2)+1), ROW(9:9))), "")</f>
        <v>Hẻm chill</v>
      </c>
      <c r="C10" s="18" t="str">
        <f t="array" ref="C10">IFERROR(INDEX(APPROACH!$C$2:$C$1000, SMALL(IF(APPROACH!$J$2:$J$1000="ZALO + CALL BACK", ROW(APPROACH!$J$2:$J$1000)-ROW(APPROACH!$J$2)+1), ROW(9:9))), "")</f>
        <v>Coffee</v>
      </c>
      <c r="D10" s="18" t="str">
        <f t="array" ref="D10">IFERROR(INDEX(APPROACH!$D$2:$D$1000, SMALL(IF(APPROACH!$J$2:$J$1000="ZALO + CALL BACK", ROW(APPROACH!$J$2:$J$1000)-ROW(APPROACH!$J$2)+1), ROW(9:9))), "")</f>
        <v>chị Thủy</v>
      </c>
      <c r="E10" s="18" t="str">
        <f t="array" ref="E10">IFERROR(INDEX(APPROACH!$E$2:$E$1000, SMALL(IF(APPROACH!$J$2:$J$1000="ZALO + CALL BACK", ROW(APPROACH!$J$2:$J$1000)-ROW(APPROACH!$J$2)+1), ROW(9:9))), "")</f>
        <v>906322134</v>
      </c>
      <c r="F10" s="18" t="str">
        <f t="array" ref="F10">IFERROR(INDEX(APPROACH!$F$2:$F$1000, SMALL(IF(APPROACH!$J$2:$J$1000="ZALO + CALL BACK", ROW(APPROACH!$J$2:$J$1000)-ROW(APPROACH!$J$2)+1), ROW(13:13))), "")</f>
        <v>kaicoffee@kaigroup.uk</v>
      </c>
      <c r="G10" s="77">
        <f t="array" ref="G10">IFERROR(INDEX(APPROACH!$G$2:$G$1000, SMALL(IF(APPROACH!$J$2:$J$1000="ZALO + CALL BACK", ROW(APPROACH!$J$2:$J$1000)-ROW(APPROACH!$J$2)+1), ROW(9:9))), "")</f>
        <v>44993</v>
      </c>
      <c r="H10" s="78">
        <f t="array" ref="H10">IFERROR(INDEX(APPROACH!$H$2:$H$1000, SMALL(IF(APPROACH!$J$2:$J$1000="ZALO + CALL BACK", ROW(APPROACH!$J$2:$J$1000)-ROW(APPROACH!$J$2)+1), ROW(9:9))), "")</f>
        <v>0.73263888888888884</v>
      </c>
      <c r="I10" s="78">
        <f t="array" ref="I10">IFERROR(INDEX(APPROACH!$I$2:$I$1000, SMALL(IF(APPROACH!$J$2:$J$1000="ZALO + CALL BACK", ROW(APPROACH!$J$2:$J$1000)-ROW(APPROACH!$J$2)+1), ROW(9:9))), "")</f>
        <v>0.73611111111111116</v>
      </c>
      <c r="J10" s="12"/>
      <c r="K10" s="12" t="s">
        <v>2881</v>
      </c>
    </row>
    <row r="11" spans="1:30">
      <c r="A11" s="18" t="str">
        <f t="array" ref="A11">IFERROR(INDEX(APPROACH!$A$2:$A$1000, SMALL(IF(APPROACH!$J$2:$J$1000="ZALO + CALL BACK", ROW(APPROACH!$J$2:$J$1000)-ROW(APPROACH!$J$2)+1), ROW(10:10))), "")</f>
        <v>SG48</v>
      </c>
      <c r="B11" s="18" t="str">
        <f t="array" ref="B11">IFERROR(INDEX(APPROACH!$B$2:$B$1000, SMALL(IF(APPROACH!$J$2:$J$1000="ZALO + CALL BACK", ROW(APPROACH!$J$2:$J$1000)-ROW(APPROACH!$J$2)+1), ROW(10:10))), "")</f>
        <v>Trăng Non Rooftop</v>
      </c>
      <c r="C11" s="18" t="str">
        <f t="array" ref="C11">IFERROR(INDEX(APPROACH!$C$2:$C$1000, SMALL(IF(APPROACH!$J$2:$J$1000="ZALO + CALL BACK", ROW(APPROACH!$J$2:$J$1000)-ROW(APPROACH!$J$2)+1), ROW(10:10))), "")</f>
        <v>Rooftop</v>
      </c>
      <c r="D11" s="18" t="str">
        <f t="array" ref="D11">IFERROR(INDEX(APPROACH!$D$2:$D$1000, SMALL(IF(APPROACH!$J$2:$J$1000="ZALO + CALL BACK", ROW(APPROACH!$J$2:$J$1000)-ROW(APPROACH!$J$2)+1), ROW(10:10))), "")</f>
        <v>Hotline</v>
      </c>
      <c r="E11" s="18" t="str">
        <f t="array" ref="E11">IFERROR(INDEX(APPROACH!$E$2:$E$1000, SMALL(IF(APPROACH!$J$2:$J$1000="ZALO + CALL BACK", ROW(APPROACH!$J$2:$J$1000)-ROW(APPROACH!$J$2)+1), ROW(10:10))), "")</f>
        <v>867079422</v>
      </c>
      <c r="F11" s="18" t="str">
        <f t="array" ref="F11">IFERROR(INDEX(APPROACH!$F$2:$F$1000, SMALL(IF(APPROACH!$J$2:$J$1000="ZALO + CALL BACK", ROW(APPROACH!$J$2:$J$1000)-ROW(APPROACH!$J$2)+1), ROW(14:14))), "")</f>
        <v>hello@thecoffeeclub.com.vn</v>
      </c>
      <c r="G11" s="77">
        <f t="array" ref="G11">IFERROR(INDEX(APPROACH!$G$2:$G$1000, SMALL(IF(APPROACH!$J$2:$J$1000="ZALO + CALL BACK", ROW(APPROACH!$J$2:$J$1000)-ROW(APPROACH!$J$2)+1), ROW(10:10))), "")</f>
        <v>44993</v>
      </c>
      <c r="H11" s="78">
        <f t="array" ref="H11">IFERROR(INDEX(APPROACH!$H$2:$H$1000, SMALL(IF(APPROACH!$J$2:$J$1000="ZALO + CALL BACK", ROW(APPROACH!$J$2:$J$1000)-ROW(APPROACH!$J$2)+1), ROW(10:10))), "")</f>
        <v>0.4826388888888889</v>
      </c>
      <c r="I11" s="78">
        <f t="array" ref="I11">IFERROR(INDEX(APPROACH!$I$2:$I$1000, SMALL(IF(APPROACH!$J$2:$J$1000="ZALO + CALL BACK", ROW(APPROACH!$J$2:$J$1000)-ROW(APPROACH!$J$2)+1), ROW(10:10))), "")</f>
        <v>0.4861111111111111</v>
      </c>
      <c r="J11" s="12"/>
      <c r="K11" s="12" t="s">
        <v>2882</v>
      </c>
    </row>
    <row r="12" spans="1:30">
      <c r="A12" s="18" t="str">
        <f t="array" ref="A12">IFERROR(INDEX(APPROACH!$A$2:$A$1000, SMALL(IF(APPROACH!$J$2:$J$1000="ZALO + CALL BACK", ROW(APPROACH!$J$2:$J$1000)-ROW(APPROACH!$J$2)+1), ROW(11:11))), "")</f>
        <v>SG49</v>
      </c>
      <c r="B12" s="18" t="str">
        <f t="array" ref="B12">IFERROR(INDEX(APPROACH!$B$2:$B$1000, SMALL(IF(APPROACH!$J$2:$J$1000="ZALO + CALL BACK", ROW(APPROACH!$J$2:$J$1000)-ROW(APPROACH!$J$2)+1), ROW(11:11))), "")</f>
        <v>Tôn Cafe Acoustic</v>
      </c>
      <c r="C12" s="18" t="str">
        <f t="array" ref="C12">IFERROR(INDEX(APPROACH!$C$2:$C$1000, SMALL(IF(APPROACH!$J$2:$J$1000="ZALO + CALL BACK", ROW(APPROACH!$J$2:$J$1000)-ROW(APPROACH!$J$2)+1), ROW(11:11))), "")</f>
        <v>Coffee</v>
      </c>
      <c r="D12" s="18" t="str">
        <f t="array" ref="D12">IFERROR(INDEX(APPROACH!$D$2:$D$1000, SMALL(IF(APPROACH!$J$2:$J$1000="ZALO + CALL BACK", ROW(APPROACH!$J$2:$J$1000)-ROW(APPROACH!$J$2)+1), ROW(11:11))), "")</f>
        <v>Hotline</v>
      </c>
      <c r="E12" s="18" t="str">
        <f t="array" ref="E12">IFERROR(INDEX(APPROACH!$E$2:$E$1000, SMALL(IF(APPROACH!$J$2:$J$1000="ZALO + CALL BACK", ROW(APPROACH!$J$2:$J$1000)-ROW(APPROACH!$J$2)+1), ROW(11:11))), "")</f>
        <v>098 355 55 63</v>
      </c>
      <c r="F12" s="18" t="str">
        <f t="array" ref="F12">IFERROR(INDEX(APPROACH!$F$2:$F$1000, SMALL(IF(APPROACH!$J$2:$J$1000="ZALO + CALL BACK", ROW(APPROACH!$J$2:$J$1000)-ROW(APPROACH!$J$2)+1), ROW(15:15))), "")</f>
        <v>contact@ollin.com.vn</v>
      </c>
      <c r="G12" s="77">
        <f t="array" ref="G12">IFERROR(INDEX(APPROACH!$G$2:$G$1000, SMALL(IF(APPROACH!$J$2:$J$1000="ZALO + CALL BACK", ROW(APPROACH!$J$2:$J$1000)-ROW(APPROACH!$J$2)+1), ROW(11:11))), "")</f>
        <v>44993</v>
      </c>
      <c r="H12" s="78">
        <f t="array" ref="H12">IFERROR(INDEX(APPROACH!$H$2:$H$1000, SMALL(IF(APPROACH!$J$2:$J$1000="ZALO + CALL BACK", ROW(APPROACH!$J$2:$J$1000)-ROW(APPROACH!$J$2)+1), ROW(11:11))), "")</f>
        <v>0.52430555555555558</v>
      </c>
      <c r="I12" s="78">
        <f t="array" ref="I12">IFERROR(INDEX(APPROACH!$I$2:$I$1000, SMALL(IF(APPROACH!$J$2:$J$1000="ZALO + CALL BACK", ROW(APPROACH!$J$2:$J$1000)-ROW(APPROACH!$J$2)+1), ROW(11:11))), "")</f>
        <v>0.52777777777777779</v>
      </c>
      <c r="J12" s="12"/>
      <c r="K12" s="12" t="s">
        <v>2881</v>
      </c>
    </row>
    <row r="13" spans="1:30">
      <c r="A13" s="18" t="str">
        <f t="array" ref="A13">IFERROR(INDEX(APPROACH!$A$2:$A$1000, SMALL(IF(APPROACH!$J$2:$J$1000="ZALO + CALL BACK", ROW(APPROACH!$J$2:$J$1000)-ROW(APPROACH!$J$2)+1), ROW(12:12))), "")</f>
        <v>SG55</v>
      </c>
      <c r="B13" s="18" t="str">
        <f t="array" ref="B13">IFERROR(INDEX(APPROACH!$B$2:$B$1000, SMALL(IF(APPROACH!$J$2:$J$1000="ZALO + CALL BACK", ROW(APPROACH!$J$2:$J$1000)-ROW(APPROACH!$J$2)+1), ROW(12:12))), "")</f>
        <v>Oromia Coffee &amp; Lounge</v>
      </c>
      <c r="C13" s="18" t="str">
        <f t="array" ref="C13">IFERROR(INDEX(APPROACH!$C$2:$C$1000, SMALL(IF(APPROACH!$J$2:$J$1000="ZALO + CALL BACK", ROW(APPROACH!$J$2:$J$1000)-ROW(APPROACH!$J$2)+1), ROW(12:12))), "")</f>
        <v>Coffee</v>
      </c>
      <c r="D13" s="18" t="str">
        <f t="array" ref="D13">IFERROR(INDEX(APPROACH!$D$2:$D$1000, SMALL(IF(APPROACH!$J$2:$J$1000="ZALO + CALL BACK", ROW(APPROACH!$J$2:$J$1000)-ROW(APPROACH!$J$2)+1), ROW(12:12))), "")</f>
        <v>NGUYỄN VĂN KHOA - Đại diện</v>
      </c>
      <c r="E13" s="18" t="str">
        <f t="array" ref="E13">IFERROR(INDEX(APPROACH!$E$2:$E$1000, SMALL(IF(APPROACH!$J$2:$J$1000="ZALO + CALL BACK", ROW(APPROACH!$J$2:$J$1000)-ROW(APPROACH!$J$2)+1), ROW(12:12))), "")</f>
        <v>0933791891</v>
      </c>
      <c r="F13" s="18" t="str">
        <f t="array" ref="F13">IFERROR(INDEX(APPROACH!$F$2:$F$1000, SMALL(IF(APPROACH!$J$2:$J$1000="ZALO + CALL BACK", ROW(APPROACH!$J$2:$J$1000)-ROW(APPROACH!$J$2)+1), ROW(16:16))), "")</f>
        <v>hotro.gymaster@gmail.com</v>
      </c>
      <c r="G13" s="77">
        <f t="array" ref="G13">IFERROR(INDEX(APPROACH!$G$2:$G$1000, SMALL(IF(APPROACH!$J$2:$J$1000="ZALO + CALL BACK", ROW(APPROACH!$J$2:$J$1000)-ROW(APPROACH!$J$2)+1), ROW(12:12))), "")</f>
        <v>44994</v>
      </c>
      <c r="H13" s="78">
        <f t="array" ref="H13">IFERROR(INDEX(APPROACH!$H$2:$H$1000, SMALL(IF(APPROACH!$J$2:$J$1000="ZALO + CALL BACK", ROW(APPROACH!$J$2:$J$1000)-ROW(APPROACH!$J$2)+1), ROW(12:12))), "")</f>
        <v>0.39930555555555558</v>
      </c>
      <c r="I13" s="78">
        <f t="array" ref="I13">IFERROR(INDEX(APPROACH!$I$2:$I$1000, SMALL(IF(APPROACH!$J$2:$J$1000="ZALO + CALL BACK", ROW(APPROACH!$J$2:$J$1000)-ROW(APPROACH!$J$2)+1), ROW(12:12))), "")</f>
        <v>0.40277777777777779</v>
      </c>
      <c r="J13" s="12"/>
      <c r="K13" s="12" t="s">
        <v>2883</v>
      </c>
    </row>
    <row r="14" spans="1:30">
      <c r="A14" s="18" t="str">
        <f t="array" ref="A14">IFERROR(INDEX(APPROACH!$A$2:$A$1000, SMALL(IF(APPROACH!$J$2:$J$1000="ZALO + CALL BACK", ROW(APPROACH!$J$2:$J$1000)-ROW(APPROACH!$J$2)+1), ROW(13:13))), "")</f>
        <v>SG58</v>
      </c>
      <c r="B14" s="18" t="str">
        <f t="array" ref="B14">IFERROR(INDEX(APPROACH!$B$2:$B$1000, SMALL(IF(APPROACH!$J$2:$J$1000="ZALO + CALL BACK", ROW(APPROACH!$J$2:$J$1000)-ROW(APPROACH!$J$2)+1), ROW(13:13))), "")</f>
        <v>Kai Coffee</v>
      </c>
      <c r="C14" s="18" t="str">
        <f t="array" ref="C14">IFERROR(INDEX(APPROACH!$C$2:$C$1000, SMALL(IF(APPROACH!$J$2:$J$1000="ZALO + CALL BACK", ROW(APPROACH!$J$2:$J$1000)-ROW(APPROACH!$J$2)+1), ROW(13:13))), "")</f>
        <v>Coffee</v>
      </c>
      <c r="D14" s="18" t="str">
        <f t="array" ref="D14">IFERROR(INDEX(APPROACH!$D$2:$D$1000, SMALL(IF(APPROACH!$J$2:$J$1000="ZALO + CALL BACK", ROW(APPROACH!$J$2:$J$1000)-ROW(APPROACH!$J$2)+1), ROW(13:13))), "")</f>
        <v>NGUYỄN VĂN ĐỨC - Chủ</v>
      </c>
      <c r="E14" s="18" t="str">
        <f t="array" ref="E14">IFERROR(INDEX(APPROACH!$E$2:$E$1000, SMALL(IF(APPROACH!$J$2:$J$1000="ZALO + CALL BACK", ROW(APPROACH!$J$2:$J$1000)-ROW(APPROACH!$J$2)+1), ROW(13:13))), "")</f>
        <v>903180891</v>
      </c>
      <c r="F14" s="18">
        <f t="array" ref="F14">IFERROR(INDEX(APPROACH!$F$2:$F$1000, SMALL(IF(APPROACH!$J$2:$J$1000="ZALO + CALL BACK", ROW(APPROACH!$J$2:$J$1000)-ROW(APPROACH!$J$2)+1), ROW(17:17))), "")</f>
        <v>0</v>
      </c>
      <c r="G14" s="77">
        <f t="array" ref="G14">IFERROR(INDEX(APPROACH!$G$2:$G$1000, SMALL(IF(APPROACH!$J$2:$J$1000="ZALO + CALL BACK", ROW(APPROACH!$J$2:$J$1000)-ROW(APPROACH!$J$2)+1), ROW(13:13))), "")</f>
        <v>44994</v>
      </c>
      <c r="H14" s="78">
        <f t="array" ref="H14">IFERROR(INDEX(APPROACH!$H$2:$H$1000, SMALL(IF(APPROACH!$J$2:$J$1000="ZALO + CALL BACK", ROW(APPROACH!$J$2:$J$1000)-ROW(APPROACH!$J$2)+1), ROW(13:13))), "")</f>
        <v>0.52430555555555558</v>
      </c>
      <c r="I14" s="78">
        <f t="array" ref="I14">IFERROR(INDEX(APPROACH!$I$2:$I$1000, SMALL(IF(APPROACH!$J$2:$J$1000="ZALO + CALL BACK", ROW(APPROACH!$J$2:$J$1000)-ROW(APPROACH!$J$2)+1), ROW(13:13))), "")</f>
        <v>0.52777777777777779</v>
      </c>
      <c r="J14" s="12"/>
      <c r="K14" s="12" t="s">
        <v>2884</v>
      </c>
    </row>
    <row r="15" spans="1:30">
      <c r="A15" s="18" t="str">
        <f t="array" ref="A15">IFERROR(INDEX(APPROACH!$A$2:$A$1000, SMALL(IF(APPROACH!$J$2:$J$1000="ZALO + CALL BACK", ROW(APPROACH!$J$2:$J$1000)-ROW(APPROACH!$J$2)+1), ROW(14:14))), "")</f>
        <v>SG61</v>
      </c>
      <c r="B15" s="18" t="str">
        <f t="array" ref="B15">IFERROR(INDEX(APPROACH!$B$2:$B$1000, SMALL(IF(APPROACH!$J$2:$J$1000="ZALO + CALL BACK", ROW(APPROACH!$J$2:$J$1000)-ROW(APPROACH!$J$2)+1), ROW(14:14))), "")</f>
        <v>The Coffee Club</v>
      </c>
      <c r="C15" s="18" t="str">
        <f t="array" ref="C15">IFERROR(INDEX(APPROACH!$C$2:$C$1000, SMALL(IF(APPROACH!$J$2:$J$1000="ZALO + CALL BACK", ROW(APPROACH!$J$2:$J$1000)-ROW(APPROACH!$J$2)+1), ROW(14:14))), "")</f>
        <v>Coffee</v>
      </c>
      <c r="D15" s="18" t="str">
        <f t="array" ref="D15">IFERROR(INDEX(APPROACH!$D$2:$D$1000, SMALL(IF(APPROACH!$J$2:$J$1000="ZALO + CALL BACK", ROW(APPROACH!$J$2:$J$1000)-ROW(APPROACH!$J$2)+1), ROW(14:14))), "")</f>
        <v>RẦN HOÀNG NGỌC UYÊN</v>
      </c>
      <c r="E15" s="18" t="str">
        <f t="array" ref="E15">IFERROR(INDEX(APPROACH!$E$2:$E$1000, SMALL(IF(APPROACH!$J$2:$J$1000="ZALO + CALL BACK", ROW(APPROACH!$J$2:$J$1000)-ROW(APPROACH!$J$2)+1), ROW(14:14))), "")</f>
        <v>028 3820 8664</v>
      </c>
      <c r="F15" s="18" t="str">
        <f t="array" ref="F15">IFERROR(INDEX(APPROACH!$F$2:$F$1000, SMALL(IF(APPROACH!$J$2:$J$1000="ZALO + CALL BACK", ROW(APPROACH!$J$2:$J$1000)-ROW(APPROACH!$J$2)+1), ROW(18:18))), "")</f>
        <v>shop@heartofdarknessbrewery.com</v>
      </c>
      <c r="G15" s="77">
        <f t="array" ref="G15">IFERROR(INDEX(APPROACH!$G$2:$G$1000, SMALL(IF(APPROACH!$J$2:$J$1000="ZALO + CALL BACK", ROW(APPROACH!$J$2:$J$1000)-ROW(APPROACH!$J$2)+1), ROW(14:14))), "")</f>
        <v>44994</v>
      </c>
      <c r="H15" s="78">
        <f t="array" ref="H15">IFERROR(INDEX(APPROACH!$H$2:$H$1000, SMALL(IF(APPROACH!$J$2:$J$1000="ZALO + CALL BACK", ROW(APPROACH!$J$2:$J$1000)-ROW(APPROACH!$J$2)+1), ROW(14:14))), "")</f>
        <v>0.64930555555555558</v>
      </c>
      <c r="I15" s="78">
        <f t="array" ref="I15">IFERROR(INDEX(APPROACH!$I$2:$I$1000, SMALL(IF(APPROACH!$J$2:$J$1000="ZALO + CALL BACK", ROW(APPROACH!$J$2:$J$1000)-ROW(APPROACH!$J$2)+1), ROW(14:14))), "")</f>
        <v>0.65277777777777779</v>
      </c>
      <c r="J15" s="12"/>
      <c r="K15" s="12" t="s">
        <v>2885</v>
      </c>
    </row>
    <row r="16" spans="1:30">
      <c r="A16" s="18" t="str">
        <f t="array" ref="A16">IFERROR(INDEX(APPROACH!$A$2:$A$1000, SMALL(IF(APPROACH!$J$2:$J$1000="ZALO + CALL BACK", ROW(APPROACH!$J$2:$J$1000)-ROW(APPROACH!$J$2)+1), ROW(15:15))), "")</f>
        <v>SG66</v>
      </c>
      <c r="B16" s="18" t="str">
        <f t="array" ref="B16">IFERROR(INDEX(APPROACH!$B$2:$B$1000, SMALL(IF(APPROACH!$J$2:$J$1000="ZALO + CALL BACK", ROW(APPROACH!$J$2:$J$1000)-ROW(APPROACH!$J$2)+1), ROW(15:15))), "")</f>
        <v>Ollin Café</v>
      </c>
      <c r="C16" s="18" t="str">
        <f t="array" ref="C16">IFERROR(INDEX(APPROACH!$C$2:$C$1000, SMALL(IF(APPROACH!$J$2:$J$1000="ZALO + CALL BACK", ROW(APPROACH!$J$2:$J$1000)-ROW(APPROACH!$J$2)+1), ROW(15:15))), "")</f>
        <v>Coffee</v>
      </c>
      <c r="D16" s="18" t="str">
        <f t="array" ref="D16">IFERROR(INDEX(APPROACH!$D$2:$D$1000, SMALL(IF(APPROACH!$J$2:$J$1000="ZALO + CALL BACK", ROW(APPROACH!$J$2:$J$1000)-ROW(APPROACH!$J$2)+1), ROW(15:15))), "")</f>
        <v>Trần Nhựt Anh - chủ</v>
      </c>
      <c r="E16" s="18" t="str">
        <f t="array" ref="E16">IFERROR(INDEX(APPROACH!$E$2:$E$1000, SMALL(IF(APPROACH!$J$2:$J$1000="ZALO + CALL BACK", ROW(APPROACH!$J$2:$J$1000)-ROW(APPROACH!$J$2)+1), ROW(15:15))), "")</f>
        <v>933886846</v>
      </c>
      <c r="F16" s="18" t="str">
        <f t="array" ref="F16">IFERROR(INDEX(APPROACH!$F$2:$F$1000, SMALL(IF(APPROACH!$J$2:$J$1000="ZALO + CALL BACK", ROW(APPROACH!$J$2:$J$1000)-ROW(APPROACH!$J$2)+1), ROW(19:19))), "")</f>
        <v>info@eastwestbrewing.vn</v>
      </c>
      <c r="G16" s="77">
        <f t="array" ref="G16">IFERROR(INDEX(APPROACH!$G$2:$G$1000, SMALL(IF(APPROACH!$J$2:$J$1000="ZALO + CALL BACK", ROW(APPROACH!$J$2:$J$1000)-ROW(APPROACH!$J$2)+1), ROW(15:15))), "")</f>
        <v>44995</v>
      </c>
      <c r="H16" s="78">
        <f t="array" ref="H16">IFERROR(INDEX(APPROACH!$H$2:$H$1000, SMALL(IF(APPROACH!$J$2:$J$1000="ZALO + CALL BACK", ROW(APPROACH!$J$2:$J$1000)-ROW(APPROACH!$J$2)+1), ROW(15:15))), "")</f>
        <v>0.4826388888888889</v>
      </c>
      <c r="I16" s="78">
        <f t="array" ref="I16">IFERROR(INDEX(APPROACH!$I$2:$I$1000, SMALL(IF(APPROACH!$J$2:$J$1000="ZALO + CALL BACK", ROW(APPROACH!$J$2:$J$1000)-ROW(APPROACH!$J$2)+1), ROW(15:15))), "")</f>
        <v>0.4861111111111111</v>
      </c>
      <c r="J16" s="12"/>
      <c r="K16" s="12" t="s">
        <v>2886</v>
      </c>
    </row>
    <row r="17" spans="1:11">
      <c r="A17" s="18" t="str">
        <f t="array" ref="A17">IFERROR(INDEX(APPROACH!$A$2:$A$1000, SMALL(IF(APPROACH!$J$2:$J$1000="ZALO + CALL BACK", ROW(APPROACH!$J$2:$J$1000)-ROW(APPROACH!$J$2)+1), ROW(16:16))), "")</f>
        <v>SG80</v>
      </c>
      <c r="B17" s="18" t="str">
        <f t="array" ref="B17">IFERROR(INDEX(APPROACH!$B$2:$B$1000, SMALL(IF(APPROACH!$J$2:$J$1000="ZALO + CALL BACK", ROW(APPROACH!$J$2:$J$1000)-ROW(APPROACH!$J$2)+1), ROW(16:16))), "")</f>
        <v>GYMASTER CENTER FITNESS &amp; YOGA</v>
      </c>
      <c r="C17" s="18" t="str">
        <f t="array" ref="C17">IFERROR(INDEX(APPROACH!$C$2:$C$1000, SMALL(IF(APPROACH!$J$2:$J$1000="ZALO + CALL BACK", ROW(APPROACH!$J$2:$J$1000)-ROW(APPROACH!$J$2)+1), ROW(16:16))), "")</f>
        <v>Gym</v>
      </c>
      <c r="D17" s="18" t="str">
        <f t="array" ref="D17">IFERROR(INDEX(APPROACH!$D$2:$D$1000, SMALL(IF(APPROACH!$J$2:$J$1000="ZALO + CALL BACK", ROW(APPROACH!$J$2:$J$1000)-ROW(APPROACH!$J$2)+1), ROW(16:16))), "")</f>
        <v>Hotline</v>
      </c>
      <c r="E17" s="18" t="str">
        <f t="array" ref="E17">IFERROR(INDEX(APPROACH!$E$2:$E$1000, SMALL(IF(APPROACH!$J$2:$J$1000="ZALO + CALL BACK", ROW(APPROACH!$J$2:$J$1000)-ROW(APPROACH!$J$2)+1), ROW(16:16))), "")</f>
        <v>0932 078 818</v>
      </c>
      <c r="F17" s="18" t="str">
        <f t="array" ref="F17">IFERROR(INDEX(APPROACH!$F$2:$F$1000, SMALL(IF(APPROACH!$J$2:$J$1000="ZALO + CALL BACK", ROW(APPROACH!$J$2:$J$1000)-ROW(APPROACH!$J$2)+1), ROW(20:20))), "")</f>
        <v>mkt@rewok.com.vn</v>
      </c>
      <c r="G17" s="77">
        <f t="array" ref="G17">IFERROR(INDEX(APPROACH!$G$2:$G$1000, SMALL(IF(APPROACH!$J$2:$J$1000="ZALO + CALL BACK", ROW(APPROACH!$J$2:$J$1000)-ROW(APPROACH!$J$2)+1), ROW(16:16))), "")</f>
        <v>44999</v>
      </c>
      <c r="H17" s="78">
        <f t="array" ref="H17">IFERROR(INDEX(APPROACH!$H$2:$H$1000, SMALL(IF(APPROACH!$J$2:$J$1000="ZALO + CALL BACK", ROW(APPROACH!$J$2:$J$1000)-ROW(APPROACH!$J$2)+1), ROW(16:16))), "")</f>
        <v>0.69097222222222221</v>
      </c>
      <c r="I17" s="78">
        <f t="array" ref="I17">IFERROR(INDEX(APPROACH!$I$2:$I$1000, SMALL(IF(APPROACH!$J$2:$J$1000="ZALO + CALL BACK", ROW(APPROACH!$J$2:$J$1000)-ROW(APPROACH!$J$2)+1), ROW(16:16))), "")</f>
        <v>0.69444444444444442</v>
      </c>
      <c r="J17" s="12"/>
      <c r="K17" s="12" t="s">
        <v>2881</v>
      </c>
    </row>
    <row r="18" spans="1:11">
      <c r="A18" s="18" t="str">
        <f t="array" ref="A18">IFERROR(INDEX(APPROACH!$A$2:$A$1000, SMALL(IF(APPROACH!$J$2:$J$1000="ZALO + CALL BACK", ROW(APPROACH!$J$2:$J$1000)-ROW(APPROACH!$J$2)+1), ROW(17:17))), "")</f>
        <v>SG90</v>
      </c>
      <c r="B18" s="18" t="str">
        <f t="array" ref="B18">IFERROR(INDEX(APPROACH!$B$2:$B$1000, SMALL(IF(APPROACH!$J$2:$J$1000="ZALO + CALL BACK", ROW(APPROACH!$J$2:$J$1000)-ROW(APPROACH!$J$2)+1), ROW(17:17))), "")</f>
        <v>Nha Hang Asian Kitchen</v>
      </c>
      <c r="C18" s="18" t="str">
        <f t="array" ref="C18">IFERROR(INDEX(APPROACH!$C$2:$C$1000, SMALL(IF(APPROACH!$J$2:$J$1000="ZALO + CALL BACK", ROW(APPROACH!$J$2:$J$1000)-ROW(APPROACH!$J$2)+1), ROW(17:17))), "")</f>
        <v>Nhà hàng</v>
      </c>
      <c r="D18" s="18" t="str">
        <f t="array" ref="D18">IFERROR(INDEX(APPROACH!$D$2:$D$1000, SMALL(IF(APPROACH!$J$2:$J$1000="ZALO + CALL BACK", ROW(APPROACH!$J$2:$J$1000)-ROW(APPROACH!$J$2)+1), ROW(17:17))), "")</f>
        <v>Hotline</v>
      </c>
      <c r="E18" s="18" t="str">
        <f t="array" ref="E18">IFERROR(INDEX(APPROACH!$E$2:$E$1000, SMALL(IF(APPROACH!$J$2:$J$1000="ZALO + CALL BACK", ROW(APPROACH!$J$2:$J$1000)-ROW(APPROACH!$J$2)+1), ROW(17:17))), "")</f>
        <v>028 3836 7397</v>
      </c>
      <c r="F18" s="18" t="str">
        <f t="array" ref="F18">IFERROR(INDEX(APPROACH!$F$2:$F$1000, SMALL(IF(APPROACH!$J$2:$J$1000="ZALO + CALL BACK", ROW(APPROACH!$J$2:$J$1000)-ROW(APPROACH!$J$2)+1), ROW(21:21))), "")</f>
        <v>cs3.mkt@paccgroup.vn</v>
      </c>
      <c r="G18" s="77">
        <f t="array" ref="G18">IFERROR(INDEX(APPROACH!$G$2:$G$1000, SMALL(IF(APPROACH!$J$2:$J$1000="ZALO + CALL BACK", ROW(APPROACH!$J$2:$J$1000)-ROW(APPROACH!$J$2)+1), ROW(17:17))), "")</f>
        <v>45000</v>
      </c>
      <c r="H18" s="78">
        <f t="array" ref="H18">IFERROR(INDEX(APPROACH!$H$2:$H$1000, SMALL(IF(APPROACH!$J$2:$J$1000="ZALO + CALL BACK", ROW(APPROACH!$J$2:$J$1000)-ROW(APPROACH!$J$2)+1), ROW(17:17))), "")</f>
        <v>0.73263888888888884</v>
      </c>
      <c r="I18" s="78">
        <f t="array" ref="I18">IFERROR(INDEX(APPROACH!$I$2:$I$1000, SMALL(IF(APPROACH!$J$2:$J$1000="ZALO + CALL BACK", ROW(APPROACH!$J$2:$J$1000)-ROW(APPROACH!$J$2)+1), ROW(17:17))), "")</f>
        <v>0.73611111111111116</v>
      </c>
      <c r="J18" s="12"/>
      <c r="K18" s="12" t="s">
        <v>2881</v>
      </c>
    </row>
    <row r="19" spans="1:11">
      <c r="A19" s="18" t="str">
        <f t="array" ref="A19">IFERROR(INDEX(APPROACH!$A$2:$A$1000, SMALL(IF(APPROACH!$J$2:$J$1000="ZALO + CALL BACK", ROW(APPROACH!$J$2:$J$1000)-ROW(APPROACH!$J$2)+1), ROW(18:18))), "")</f>
        <v>SG94</v>
      </c>
      <c r="B19" s="18" t="str">
        <f t="array" ref="B19">IFERROR(INDEX(APPROACH!$B$2:$B$1000, SMALL(IF(APPROACH!$J$2:$J$1000="ZALO + CALL BACK", ROW(APPROACH!$J$2:$J$1000)-ROW(APPROACH!$J$2)+1), ROW(18:18))), "")</f>
        <v>Heart of Darkness Craft Brewery</v>
      </c>
      <c r="C19" s="18" t="str">
        <f t="array" ref="C19">IFERROR(INDEX(APPROACH!$C$2:$C$1000, SMALL(IF(APPROACH!$J$2:$J$1000="ZALO + CALL BACK", ROW(APPROACH!$J$2:$J$1000)-ROW(APPROACH!$J$2)+1), ROW(18:18))), "")</f>
        <v>Pub</v>
      </c>
      <c r="D19" s="18" t="str">
        <f t="array" ref="D19">IFERROR(INDEX(APPROACH!$D$2:$D$1000, SMALL(IF(APPROACH!$J$2:$J$1000="ZALO + CALL BACK", ROW(APPROACH!$J$2:$J$1000)-ROW(APPROACH!$J$2)+1), ROW(18:18))), "")</f>
        <v>NGUYỄN HOÀNG THƯ - Đại diện</v>
      </c>
      <c r="E19" s="18" t="str">
        <f t="array" ref="E19">IFERROR(INDEX(APPROACH!$E$2:$E$1000, SMALL(IF(APPROACH!$J$2:$J$1000="ZALO + CALL BACK", ROW(APPROACH!$J$2:$J$1000)-ROW(APPROACH!$J$2)+1), ROW(18:18))), "")</f>
        <v>0979708608</v>
      </c>
      <c r="F19" s="18" t="str">
        <f t="array" ref="F19">IFERROR(INDEX(APPROACH!$F$2:$F$1000, SMALL(IF(APPROACH!$J$2:$J$1000="ZALO + CALL BACK", ROW(APPROACH!$J$2:$J$1000)-ROW(APPROACH!$J$2)+1), ROW(22:22))), "")</f>
        <v>lost.drinkandchill@gmail.com</v>
      </c>
      <c r="G19" s="77">
        <f t="array" ref="G19">IFERROR(INDEX(APPROACH!$G$2:$G$1000, SMALL(IF(APPROACH!$J$2:$J$1000="ZALO + CALL BACK", ROW(APPROACH!$J$2:$J$1000)-ROW(APPROACH!$J$2)+1), ROW(18:18))), "")</f>
        <v>45001</v>
      </c>
      <c r="H19" s="78">
        <f t="array" ref="H19">IFERROR(INDEX(APPROACH!$H$2:$H$1000, SMALL(IF(APPROACH!$J$2:$J$1000="ZALO + CALL BACK", ROW(APPROACH!$J$2:$J$1000)-ROW(APPROACH!$J$2)+1), ROW(18:18))), "")</f>
        <v>0.52430555555555558</v>
      </c>
      <c r="I19" s="78">
        <f t="array" ref="I19">IFERROR(INDEX(APPROACH!$I$2:$I$1000, SMALL(IF(APPROACH!$J$2:$J$1000="ZALO + CALL BACK", ROW(APPROACH!$J$2:$J$1000)-ROW(APPROACH!$J$2)+1), ROW(18:18))), "")</f>
        <v>0.52777777777777779</v>
      </c>
      <c r="J19" s="12"/>
      <c r="K19" s="12" t="s">
        <v>2887</v>
      </c>
    </row>
    <row r="20" spans="1:11">
      <c r="A20" s="18" t="str">
        <f t="array" ref="A20">IFERROR(INDEX(APPROACH!$A$2:$A$1000, SMALL(IF(APPROACH!$J$2:$J$1000="ZALO + CALL BACK", ROW(APPROACH!$J$2:$J$1000)-ROW(APPROACH!$J$2)+1), ROW(19:19))), "")</f>
        <v>SG95</v>
      </c>
      <c r="B20" s="18" t="str">
        <f t="array" ref="B20">IFERROR(INDEX(APPROACH!$B$2:$B$1000, SMALL(IF(APPROACH!$J$2:$J$1000="ZALO + CALL BACK", ROW(APPROACH!$J$2:$J$1000)-ROW(APPROACH!$J$2)+1), ROW(19:19))), "")</f>
        <v>Craft Beer - East West Brewing Co.</v>
      </c>
      <c r="C20" s="18" t="str">
        <f t="array" ref="C20">IFERROR(INDEX(APPROACH!$C$2:$C$1000, SMALL(IF(APPROACH!$J$2:$J$1000="ZALO + CALL BACK", ROW(APPROACH!$J$2:$J$1000)-ROW(APPROACH!$J$2)+1), ROW(19:19))), "")</f>
        <v>Pub</v>
      </c>
      <c r="D20" s="18" t="str">
        <f t="array" ref="D20">IFERROR(INDEX(APPROACH!$D$2:$D$1000, SMALL(IF(APPROACH!$J$2:$J$1000="ZALO + CALL BACK", ROW(APPROACH!$J$2:$J$1000)-ROW(APPROACH!$J$2)+1), ROW(19:19))), "")</f>
        <v>TRUONG THE LOC - Đại diện</v>
      </c>
      <c r="E20" s="18" t="str">
        <f t="array" ref="E20">IFERROR(INDEX(APPROACH!$E$2:$E$1000, SMALL(IF(APPROACH!$J$2:$J$1000="ZALO + CALL BACK", ROW(APPROACH!$J$2:$J$1000)-ROW(APPROACH!$J$2)+1), ROW(19:19))), "")</f>
        <v>0787776023</v>
      </c>
      <c r="F20" s="18" t="str">
        <f t="array" ref="F20">IFERROR(INDEX(APPROACH!$F$2:$F$1000, SMALL(IF(APPROACH!$J$2:$J$1000="ZALO + CALL BACK", ROW(APPROACH!$J$2:$J$1000)-ROW(APPROACH!$J$2)+1), ROW(23:23))), "")</f>
        <v>hr.admin@hylo.vn</v>
      </c>
      <c r="G20" s="77">
        <f t="array" ref="G20">IFERROR(INDEX(APPROACH!$G$2:$G$1000, SMALL(IF(APPROACH!$J$2:$J$1000="ZALO + CALL BACK", ROW(APPROACH!$J$2:$J$1000)-ROW(APPROACH!$J$2)+1), ROW(19:19))), "")</f>
        <v>45001</v>
      </c>
      <c r="H20" s="78">
        <f t="array" ref="H20">IFERROR(INDEX(APPROACH!$H$2:$H$1000, SMALL(IF(APPROACH!$J$2:$J$1000="ZALO + CALL BACK", ROW(APPROACH!$J$2:$J$1000)-ROW(APPROACH!$J$2)+1), ROW(19:19))), "")</f>
        <v>0.56597222222222221</v>
      </c>
      <c r="I20" s="78">
        <f t="array" ref="I20">IFERROR(INDEX(APPROACH!$I$2:$I$1000, SMALL(IF(APPROACH!$J$2:$J$1000="ZALO + CALL BACK", ROW(APPROACH!$J$2:$J$1000)-ROW(APPROACH!$J$2)+1), ROW(19:19))), "")</f>
        <v>0.56944444444444442</v>
      </c>
      <c r="J20" s="12"/>
      <c r="K20" s="12" t="s">
        <v>2881</v>
      </c>
    </row>
    <row r="21" spans="1:11">
      <c r="A21" s="18" t="str">
        <f t="array" ref="A21">IFERROR(INDEX(APPROACH!$A$2:$A$1000, SMALL(IF(APPROACH!$J$2:$J$1000="ZALO + CALL BACK", ROW(APPROACH!$J$2:$J$1000)-ROW(APPROACH!$J$2)+1), ROW(20:20))), "")</f>
        <v>SG96</v>
      </c>
      <c r="B21" s="18" t="str">
        <f t="array" ref="B21">IFERROR(INDEX(APPROACH!$B$2:$B$1000, SMALL(IF(APPROACH!$J$2:$J$1000="ZALO + CALL BACK", ROW(APPROACH!$J$2:$J$1000)-ROW(APPROACH!$J$2)+1), ROW(20:20))), "")</f>
        <v>Ụt ụt quán</v>
      </c>
      <c r="C21" s="18" t="str">
        <f t="array" ref="C21">IFERROR(INDEX(APPROACH!$C$2:$C$1000, SMALL(IF(APPROACH!$J$2:$J$1000="ZALO + CALL BACK", ROW(APPROACH!$J$2:$J$1000)-ROW(APPROACH!$J$2)+1), ROW(20:20))), "")</f>
        <v>Nhà hàng</v>
      </c>
      <c r="D21" s="18" t="str">
        <f t="array" ref="D21">IFERROR(INDEX(APPROACH!$D$2:$D$1000, SMALL(IF(APPROACH!$J$2:$J$1000="ZALO + CALL BACK", ROW(APPROACH!$J$2:$J$1000)-ROW(APPROACH!$J$2)+1), ROW(20:20))), "")</f>
        <v>TIMOTHY JOSEPH SCOTT - Đại diện
Hotline</v>
      </c>
      <c r="E21" s="18" t="str">
        <f t="array" ref="E21">IFERROR(INDEX(APPROACH!$E$2:$E$1000, SMALL(IF(APPROACH!$J$2:$J$1000="ZALO + CALL BACK", ROW(APPROACH!$J$2:$J$1000)-ROW(APPROACH!$J$2)+1), ROW(20:20))), "")</f>
        <v>02839144500
070 306 0247</v>
      </c>
      <c r="F21" s="18" t="str">
        <f t="array" ref="F21">IFERROR(INDEX(APPROACH!$F$2:$F$1000, SMALL(IF(APPROACH!$J$2:$J$1000="ZALO + CALL BACK", ROW(APPROACH!$J$2:$J$1000)-ROW(APPROACH!$J$2)+1), ROW(24:24))), "")</f>
        <v>service@mizuwari.com.vn</v>
      </c>
      <c r="G21" s="77">
        <f t="array" ref="G21">IFERROR(INDEX(APPROACH!$G$2:$G$1000, SMALL(IF(APPROACH!$J$2:$J$1000="ZALO + CALL BACK", ROW(APPROACH!$J$2:$J$1000)-ROW(APPROACH!$J$2)+1), ROW(20:20))), "")</f>
        <v>45001</v>
      </c>
      <c r="H21" s="78">
        <f t="array" ref="H21">IFERROR(INDEX(APPROACH!$H$2:$H$1000, SMALL(IF(APPROACH!$J$2:$J$1000="ZALO + CALL BACK", ROW(APPROACH!$J$2:$J$1000)-ROW(APPROACH!$J$2)+1), ROW(20:20))), "")</f>
        <v>0.60763888888888884</v>
      </c>
      <c r="I21" s="78">
        <f t="array" ref="I21">IFERROR(INDEX(APPROACH!$I$2:$I$1000, SMALL(IF(APPROACH!$J$2:$J$1000="ZALO + CALL BACK", ROW(APPROACH!$J$2:$J$1000)-ROW(APPROACH!$J$2)+1), ROW(20:20))), "")</f>
        <v>0.61111111111111116</v>
      </c>
      <c r="J21" s="12"/>
      <c r="K21" s="12" t="s">
        <v>2881</v>
      </c>
    </row>
    <row r="22" spans="1:11">
      <c r="A22" s="18" t="str">
        <f t="array" ref="A22">IFERROR(INDEX(APPROACH!$A$2:$A$1000, SMALL(IF(APPROACH!$J$2:$J$1000="ZALO + CALL BACK", ROW(APPROACH!$J$2:$J$1000)-ROW(APPROACH!$J$2)+1), ROW(21:21))), "")</f>
        <v>SG97</v>
      </c>
      <c r="B22" s="18" t="str">
        <f t="array" ref="B22">IFERROR(INDEX(APPROACH!$B$2:$B$1000, SMALL(IF(APPROACH!$J$2:$J$1000="ZALO + CALL BACK", ROW(APPROACH!$J$2:$J$1000)-ROW(APPROACH!$J$2)+1), ROW(21:21))), "")</f>
        <v>Ba Gác nướng &amp; bia</v>
      </c>
      <c r="C22" s="18" t="str">
        <f t="array" ref="C22">IFERROR(INDEX(APPROACH!$C$2:$C$1000, SMALL(IF(APPROACH!$J$2:$J$1000="ZALO + CALL BACK", ROW(APPROACH!$J$2:$J$1000)-ROW(APPROACH!$J$2)+1), ROW(21:21))), "")</f>
        <v>Nhà hàng</v>
      </c>
      <c r="D22" s="18" t="str">
        <f t="array" ref="D22">IFERROR(INDEX(APPROACH!$D$2:$D$1000, SMALL(IF(APPROACH!$J$2:$J$1000="ZALO + CALL BACK", ROW(APPROACH!$J$2:$J$1000)-ROW(APPROACH!$J$2)+1), ROW(21:21))), "")</f>
        <v>Hotline
ĐINH NHẬT LINH</v>
      </c>
      <c r="E22" s="18" t="str">
        <f t="array" ref="E22">IFERROR(INDEX(APPROACH!$E$2:$E$1000, SMALL(IF(APPROACH!$J$2:$J$1000="ZALO + CALL BACK", ROW(APPROACH!$J$2:$J$1000)-ROW(APPROACH!$J$2)+1), ROW(21:21))), "")</f>
        <v>028.9999.6268
0933 133 311</v>
      </c>
      <c r="F22" s="18" t="str">
        <f t="array" ref="F22">IFERROR(INDEX(APPROACH!$F$2:$F$1000, SMALL(IF(APPROACH!$J$2:$J$1000="ZALO + CALL BACK", ROW(APPROACH!$J$2:$J$1000)-ROW(APPROACH!$J$2)+1), ROW(25:25))), "")</f>
        <v>capysaigon@gmail.com</v>
      </c>
      <c r="G22" s="77">
        <f t="array" ref="G22">IFERROR(INDEX(APPROACH!$G$2:$G$1000, SMALL(IF(APPROACH!$J$2:$J$1000="ZALO + CALL BACK", ROW(APPROACH!$J$2:$J$1000)-ROW(APPROACH!$J$2)+1), ROW(21:21))), "")</f>
        <v>45001</v>
      </c>
      <c r="H22" s="78">
        <f t="array" ref="H22">IFERROR(INDEX(APPROACH!$H$2:$H$1000, SMALL(IF(APPROACH!$J$2:$J$1000="ZALO + CALL BACK", ROW(APPROACH!$J$2:$J$1000)-ROW(APPROACH!$J$2)+1), ROW(21:21))), "")</f>
        <v>0.64930555555555558</v>
      </c>
      <c r="I22" s="78">
        <f t="array" ref="I22">IFERROR(INDEX(APPROACH!$I$2:$I$1000, SMALL(IF(APPROACH!$J$2:$J$1000="ZALO + CALL BACK", ROW(APPROACH!$J$2:$J$1000)-ROW(APPROACH!$J$2)+1), ROW(21:21))), "")</f>
        <v>0.65277777777777779</v>
      </c>
      <c r="J22" s="12"/>
      <c r="K22" s="12" t="s">
        <v>2881</v>
      </c>
    </row>
    <row r="23" spans="1:11">
      <c r="A23" s="18" t="str">
        <f t="array" ref="A23">IFERROR(INDEX(APPROACH!$A$2:$A$1000, SMALL(IF(APPROACH!$J$2:$J$1000="ZALO + CALL BACK", ROW(APPROACH!$J$2:$J$1000)-ROW(APPROACH!$J$2)+1), ROW(22:22))), "")</f>
        <v>SG120</v>
      </c>
      <c r="B23" s="18" t="str">
        <f t="array" ref="B23">IFERROR(INDEX(APPROACH!$B$2:$B$1000, SMALL(IF(APPROACH!$J$2:$J$1000="ZALO + CALL BACK", ROW(APPROACH!$J$2:$J$1000)-ROW(APPROACH!$J$2)+1), ROW(22:22))), "")</f>
        <v>Lost - Drink &amp; Chill</v>
      </c>
      <c r="C23" s="18" t="str">
        <f t="array" ref="C23">IFERROR(INDEX(APPROACH!$C$2:$C$1000, SMALL(IF(APPROACH!$J$2:$J$1000="ZALO + CALL BACK", ROW(APPROACH!$J$2:$J$1000)-ROW(APPROACH!$J$2)+1), ROW(22:22))), "")</f>
        <v>Pub</v>
      </c>
      <c r="D23" s="18" t="str">
        <f t="array" ref="D23">IFERROR(INDEX(APPROACH!$D$2:$D$1000, SMALL(IF(APPROACH!$J$2:$J$1000="ZALO + CALL BACK", ROW(APPROACH!$J$2:$J$1000)-ROW(APPROACH!$J$2)+1), ROW(22:22))), "")</f>
        <v>Chị Thư</v>
      </c>
      <c r="E23" s="18" t="str">
        <f t="array" ref="E23">IFERROR(INDEX(APPROACH!$E$2:$E$1000, SMALL(IF(APPROACH!$J$2:$J$1000="ZALO + CALL BACK", ROW(APPROACH!$J$2:$J$1000)-ROW(APPROACH!$J$2)+1), ROW(22:22))), "")</f>
        <v>777991792</v>
      </c>
      <c r="F23" s="18" t="str">
        <f t="array" ref="F23">IFERROR(INDEX(APPROACH!$F$2:$F$1000, SMALL(IF(APPROACH!$J$2:$J$1000="ZALO + CALL BACK", ROW(APPROACH!$J$2:$J$1000)-ROW(APPROACH!$J$2)+1), ROW(26:26))), "")</f>
        <v>hello@saigonoutcast.com</v>
      </c>
      <c r="G23" s="77">
        <f t="array" ref="G23">IFERROR(INDEX(APPROACH!$G$2:$G$1000, SMALL(IF(APPROACH!$J$2:$J$1000="ZALO + CALL BACK", ROW(APPROACH!$J$2:$J$1000)-ROW(APPROACH!$J$2)+1), ROW(22:22))), "")</f>
        <v>45008</v>
      </c>
      <c r="H23" s="78">
        <f t="array" ref="H23">IFERROR(INDEX(APPROACH!$H$2:$H$1000, SMALL(IF(APPROACH!$J$2:$J$1000="ZALO + CALL BACK", ROW(APPROACH!$J$2:$J$1000)-ROW(APPROACH!$J$2)+1), ROW(22:22))), "")</f>
        <v>0.4826388888888889</v>
      </c>
      <c r="I23" s="78">
        <f t="array" ref="I23">IFERROR(INDEX(APPROACH!$I$2:$I$1000, SMALL(IF(APPROACH!$J$2:$J$1000="ZALO + CALL BACK", ROW(APPROACH!$J$2:$J$1000)-ROW(APPROACH!$J$2)+1), ROW(22:22))), "")</f>
        <v>0.4861111111111111</v>
      </c>
      <c r="J23" s="12"/>
      <c r="K23" s="12" t="s">
        <v>2881</v>
      </c>
    </row>
    <row r="24" spans="1:11">
      <c r="A24" s="18" t="str">
        <f t="array" ref="A24">IFERROR(INDEX(APPROACH!$A$2:$A$1000, SMALL(IF(APPROACH!$J$2:$J$1000="ZALO + CALL BACK", ROW(APPROACH!$J$2:$J$1000)-ROW(APPROACH!$J$2)+1), ROW(23:23))), "")</f>
        <v>SG126</v>
      </c>
      <c r="B24" s="18" t="str">
        <f t="array" ref="B24">IFERROR(INDEX(APPROACH!$B$2:$B$1000, SMALL(IF(APPROACH!$J$2:$J$1000="ZALO + CALL BACK", ROW(APPROACH!$J$2:$J$1000)-ROW(APPROACH!$J$2)+1), ROW(23:23))), "")</f>
        <v>Bam Bam Bar</v>
      </c>
      <c r="C24" s="18" t="str">
        <f t="array" ref="C24">IFERROR(INDEX(APPROACH!$C$2:$C$1000, SMALL(IF(APPROACH!$J$2:$J$1000="ZALO + CALL BACK", ROW(APPROACH!$J$2:$J$1000)-ROW(APPROACH!$J$2)+1), ROW(23:23))), "")</f>
        <v>Pub</v>
      </c>
      <c r="D24" s="18">
        <f t="array" ref="D24">IFERROR(INDEX(APPROACH!$D$2:$D$1000, SMALL(IF(APPROACH!$J$2:$J$1000="ZALO + CALL BACK", ROW(APPROACH!$J$2:$J$1000)-ROW(APPROACH!$J$2)+1), ROW(23:23))), "")</f>
        <v>0</v>
      </c>
      <c r="E24" s="18" t="str">
        <f t="array" ref="E24">IFERROR(INDEX(APPROACH!$E$2:$E$1000, SMALL(IF(APPROACH!$J$2:$J$1000="ZALO + CALL BACK", ROW(APPROACH!$J$2:$J$1000)-ROW(APPROACH!$J$2)+1), ROW(23:23))), "")</f>
        <v>093 709 90 33</v>
      </c>
      <c r="F24" s="18" t="str">
        <f t="array" ref="F24">IFERROR(INDEX(APPROACH!$F$2:$F$1000, SMALL(IF(APPROACH!$J$2:$J$1000="ZALO + CALL BACK", ROW(APPROACH!$J$2:$J$1000)-ROW(APPROACH!$J$2)+1), ROW(27:27))), "")</f>
        <v>gboss.center@gmail.com</v>
      </c>
      <c r="G24" s="77">
        <f t="array" ref="G24">IFERROR(INDEX(APPROACH!$G$2:$G$1000, SMALL(IF(APPROACH!$J$2:$J$1000="ZALO + CALL BACK", ROW(APPROACH!$J$2:$J$1000)-ROW(APPROACH!$J$2)+1), ROW(23:23))), "")</f>
        <v>45009</v>
      </c>
      <c r="H24" s="78">
        <f t="array" ref="H24">IFERROR(INDEX(APPROACH!$H$2:$H$1000, SMALL(IF(APPROACH!$J$2:$J$1000="ZALO + CALL BACK", ROW(APPROACH!$J$2:$J$1000)-ROW(APPROACH!$J$2)+1), ROW(23:23))), "")</f>
        <v>0.73263888888888884</v>
      </c>
      <c r="I24" s="78">
        <f t="array" ref="I24">IFERROR(INDEX(APPROACH!$I$2:$I$1000, SMALL(IF(APPROACH!$J$2:$J$1000="ZALO + CALL BACK", ROW(APPROACH!$J$2:$J$1000)-ROW(APPROACH!$J$2)+1), ROW(23:23))), "")</f>
        <v>0.73611111111111116</v>
      </c>
      <c r="J24" s="12"/>
      <c r="K24" s="12" t="s">
        <v>2888</v>
      </c>
    </row>
    <row r="25" spans="1:11">
      <c r="A25" s="18" t="str">
        <f t="array" ref="A25">IFERROR(INDEX(APPROACH!$A$2:$A$1000, SMALL(IF(APPROACH!$J$2:$J$1000="ZALO + CALL BACK", ROW(APPROACH!$J$2:$J$1000)-ROW(APPROACH!$J$2)+1), ROW(24:24))), "")</f>
        <v>SG127</v>
      </c>
      <c r="B25" s="18" t="str">
        <f t="array" ref="B25">IFERROR(INDEX(APPROACH!$B$2:$B$1000, SMALL(IF(APPROACH!$J$2:$J$1000="ZALO + CALL BACK", ROW(APPROACH!$J$2:$J$1000)-ROW(APPROACH!$J$2)+1), ROW(24:24))), "")</f>
        <v>Mizuwari</v>
      </c>
      <c r="C25" s="18" t="str">
        <f t="array" ref="C25">IFERROR(INDEX(APPROACH!$C$2:$C$1000, SMALL(IF(APPROACH!$J$2:$J$1000="ZALO + CALL BACK", ROW(APPROACH!$J$2:$J$1000)-ROW(APPROACH!$J$2)+1), ROW(24:24))), "")</f>
        <v>Pub</v>
      </c>
      <c r="D25" s="18">
        <f t="array" ref="D25">IFERROR(INDEX(APPROACH!$D$2:$D$1000, SMALL(IF(APPROACH!$J$2:$J$1000="ZALO + CALL BACK", ROW(APPROACH!$J$2:$J$1000)-ROW(APPROACH!$J$2)+1), ROW(24:24))), "")</f>
        <v>0</v>
      </c>
      <c r="E25" s="18" t="str">
        <f t="array" ref="E25">IFERROR(INDEX(APPROACH!$E$2:$E$1000, SMALL(IF(APPROACH!$J$2:$J$1000="ZALO + CALL BACK", ROW(APPROACH!$J$2:$J$1000)-ROW(APPROACH!$J$2)+1), ROW(24:24))), "")</f>
        <v>094 837 73 39</v>
      </c>
      <c r="F25" s="18" t="str">
        <f t="array" ref="F25">IFERROR(INDEX(APPROACH!$F$2:$F$1000, SMALL(IF(APPROACH!$J$2:$J$1000="ZALO + CALL BACK", ROW(APPROACH!$J$2:$J$1000)-ROW(APPROACH!$J$2)+1), ROW(28:28))), "")</f>
        <v>hello@cty.space</v>
      </c>
      <c r="G25" s="77">
        <f t="array" ref="G25">IFERROR(INDEX(APPROACH!$G$2:$G$1000, SMALL(IF(APPROACH!$J$2:$J$1000="ZALO + CALL BACK", ROW(APPROACH!$J$2:$J$1000)-ROW(APPROACH!$J$2)+1), ROW(24:24))), "")</f>
        <v>45009</v>
      </c>
      <c r="H25" s="78">
        <f t="array" ref="H25">IFERROR(INDEX(APPROACH!$H$2:$H$1000, SMALL(IF(APPROACH!$J$2:$J$1000="ZALO + CALL BACK", ROW(APPROACH!$J$2:$J$1000)-ROW(APPROACH!$J$2)+1), ROW(24:24))), "")</f>
        <v>0.39930555555555558</v>
      </c>
      <c r="I25" s="78">
        <f t="array" ref="I25">IFERROR(INDEX(APPROACH!$I$2:$I$1000, SMALL(IF(APPROACH!$J$2:$J$1000="ZALO + CALL BACK", ROW(APPROACH!$J$2:$J$1000)-ROW(APPROACH!$J$2)+1), ROW(24:24))), "")</f>
        <v>0.40277777777777779</v>
      </c>
      <c r="J25" s="12"/>
      <c r="K25" s="12" t="s">
        <v>2881</v>
      </c>
    </row>
    <row r="26" spans="1:11">
      <c r="A26" s="18" t="str">
        <f t="array" ref="A26">IFERROR(INDEX(APPROACH!$A$2:$A$1000, SMALL(IF(APPROACH!$J$2:$J$1000="ZALO + CALL BACK", ROW(APPROACH!$J$2:$J$1000)-ROW(APPROACH!$J$2)+1), ROW(25:25))), "")</f>
        <v>SG128</v>
      </c>
      <c r="B26" s="18" t="str">
        <f t="array" ref="B26">IFERROR(INDEX(APPROACH!$B$2:$B$1000, SMALL(IF(APPROACH!$J$2:$J$1000="ZALO + CALL BACK", ROW(APPROACH!$J$2:$J$1000)-ROW(APPROACH!$J$2)+1), ROW(25:25))), "")</f>
        <v>CAPY - Cocktail . Board game</v>
      </c>
      <c r="C26" s="18" t="str">
        <f t="array" ref="C26">IFERROR(INDEX(APPROACH!$C$2:$C$1000, SMALL(IF(APPROACH!$J$2:$J$1000="ZALO + CALL BACK", ROW(APPROACH!$J$2:$J$1000)-ROW(APPROACH!$J$2)+1), ROW(25:25))), "")</f>
        <v>Pub</v>
      </c>
      <c r="D26" s="18">
        <f t="array" ref="D26">IFERROR(INDEX(APPROACH!$D$2:$D$1000, SMALL(IF(APPROACH!$J$2:$J$1000="ZALO + CALL BACK", ROW(APPROACH!$J$2:$J$1000)-ROW(APPROACH!$J$2)+1), ROW(25:25))), "")</f>
        <v>0</v>
      </c>
      <c r="E26" s="18" t="str">
        <f t="array" ref="E26">IFERROR(INDEX(APPROACH!$E$2:$E$1000, SMALL(IF(APPROACH!$J$2:$J$1000="ZALO + CALL BACK", ROW(APPROACH!$J$2:$J$1000)-ROW(APPROACH!$J$2)+1), ROW(25:25))), "")</f>
        <v>093 164 15 53</v>
      </c>
      <c r="F26" s="18" t="str">
        <f t="array" ref="F26">IFERROR(INDEX(APPROACH!$F$2:$F$1000, SMALL(IF(APPROACH!$J$2:$J$1000="ZALO + CALL BACK", ROW(APPROACH!$J$2:$J$1000)-ROW(APPROACH!$J$2)+1), ROW(29:29))), "")</f>
        <v>ctgym.vn@gmail.com</v>
      </c>
      <c r="G26" s="77">
        <f t="array" ref="G26">IFERROR(INDEX(APPROACH!$G$2:$G$1000, SMALL(IF(APPROACH!$J$2:$J$1000="ZALO + CALL BACK", ROW(APPROACH!$J$2:$J$1000)-ROW(APPROACH!$J$2)+1), ROW(25:25))), "")</f>
        <v>45009</v>
      </c>
      <c r="H26" s="78">
        <f t="array" ref="H26">IFERROR(INDEX(APPROACH!$H$2:$H$1000, SMALL(IF(APPROACH!$J$2:$J$1000="ZALO + CALL BACK", ROW(APPROACH!$J$2:$J$1000)-ROW(APPROACH!$J$2)+1), ROW(25:25))), "")</f>
        <v>0.44097222222222221</v>
      </c>
      <c r="I26" s="78">
        <f t="array" ref="I26">IFERROR(INDEX(APPROACH!$I$2:$I$1000, SMALL(IF(APPROACH!$J$2:$J$1000="ZALO + CALL BACK", ROW(APPROACH!$J$2:$J$1000)-ROW(APPROACH!$J$2)+1), ROW(25:25))), "")</f>
        <v>0.44444444444444442</v>
      </c>
      <c r="J26" s="12"/>
      <c r="K26" s="12" t="s">
        <v>2889</v>
      </c>
    </row>
    <row r="27" spans="1:11">
      <c r="A27" s="18" t="str">
        <f t="array" ref="A27">IFERROR(INDEX(APPROACH!$A$2:$A$1000, SMALL(IF(APPROACH!$J$2:$J$1000="ZALO + CALL BACK", ROW(APPROACH!$J$2:$J$1000)-ROW(APPROACH!$J$2)+1), ROW(26:26))), "")</f>
        <v>SG137</v>
      </c>
      <c r="B27" s="18" t="str">
        <f t="array" ref="B27">IFERROR(INDEX(APPROACH!$B$2:$B$1000, SMALL(IF(APPROACH!$J$2:$J$1000="ZALO + CALL BACK", ROW(APPROACH!$J$2:$J$1000)-ROW(APPROACH!$J$2)+1), ROW(26:26))), "")</f>
        <v>Saigon Outcast</v>
      </c>
      <c r="C27" s="18" t="str">
        <f t="array" ref="C27">IFERROR(INDEX(APPROACH!$C$2:$C$1000, SMALL(IF(APPROACH!$J$2:$J$1000="ZALO + CALL BACK", ROW(APPROACH!$J$2:$J$1000)-ROW(APPROACH!$J$2)+1), ROW(26:26))), "")</f>
        <v>Nhà hàng</v>
      </c>
      <c r="D27" s="18" t="str">
        <f t="array" ref="D27">IFERROR(INDEX(APPROACH!$D$2:$D$1000, SMALL(IF(APPROACH!$J$2:$J$1000="ZALO + CALL BACK", ROW(APPROACH!$J$2:$J$1000)-ROW(APPROACH!$J$2)+1), ROW(26:26))), "")</f>
        <v>Hotline</v>
      </c>
      <c r="E27" s="18" t="str">
        <f t="array" ref="E27">IFERROR(INDEX(APPROACH!$E$2:$E$1000, SMALL(IF(APPROACH!$J$2:$J$1000="ZALO + CALL BACK", ROW(APPROACH!$J$2:$J$1000)-ROW(APPROACH!$J$2)+1), ROW(26:26))), "")</f>
        <v>0931 838 647</v>
      </c>
      <c r="F27" s="18" t="str">
        <f t="array" ref="F27">IFERROR(INDEX(APPROACH!$F$2:$F$1000, SMALL(IF(APPROACH!$J$2:$J$1000="ZALO + CALL BACK", ROW(APPROACH!$J$2:$J$1000)-ROW(APPROACH!$J$2)+1), ROW(30:30))), "")</f>
        <v>info@luburestaurant.com</v>
      </c>
      <c r="G27" s="77">
        <f t="array" ref="G27">IFERROR(INDEX(APPROACH!$G$2:$G$1000, SMALL(IF(APPROACH!$J$2:$J$1000="ZALO + CALL BACK", ROW(APPROACH!$J$2:$J$1000)-ROW(APPROACH!$J$2)+1), ROW(26:26))), "")</f>
        <v>45012</v>
      </c>
      <c r="H27" s="78">
        <f t="array" ref="H27">IFERROR(INDEX(APPROACH!$H$2:$H$1000, SMALL(IF(APPROACH!$J$2:$J$1000="ZALO + CALL BACK", ROW(APPROACH!$J$2:$J$1000)-ROW(APPROACH!$J$2)+1), ROW(26:26))), "")</f>
        <v>0.44097222222222221</v>
      </c>
      <c r="I27" s="78">
        <f t="array" ref="I27">IFERROR(INDEX(APPROACH!$I$2:$I$1000, SMALL(IF(APPROACH!$J$2:$J$1000="ZALO + CALL BACK", ROW(APPROACH!$J$2:$J$1000)-ROW(APPROACH!$J$2)+1), ROW(26:26))), "")</f>
        <v>0.44444444444444442</v>
      </c>
      <c r="J27" s="12"/>
      <c r="K27" s="12"/>
    </row>
    <row r="28" spans="1:11">
      <c r="A28" s="18" t="str">
        <f t="array" ref="A28">IFERROR(INDEX(APPROACH!$A$2:$A$1000, SMALL(IF(APPROACH!$J$2:$J$1000="ZALO + CALL BACK", ROW(APPROACH!$J$2:$J$1000)-ROW(APPROACH!$J$2)+1), ROW(27:27))), "")</f>
        <v>SG141</v>
      </c>
      <c r="B28" s="18" t="str">
        <f t="array" ref="B28">IFERROR(INDEX(APPROACH!$B$2:$B$1000, SMALL(IF(APPROACH!$J$2:$J$1000="ZALO + CALL BACK", ROW(APPROACH!$J$2:$J$1000)-ROW(APPROACH!$J$2)+1), ROW(27:27))), "")</f>
        <v>G-Boss Center Topaz City</v>
      </c>
      <c r="C28" s="18" t="str">
        <f t="array" ref="C28">IFERROR(INDEX(APPROACH!$C$2:$C$1000, SMALL(IF(APPROACH!$J$2:$J$1000="ZALO + CALL BACK", ROW(APPROACH!$J$2:$J$1000)-ROW(APPROACH!$J$2)+1), ROW(27:27))), "")</f>
        <v>Gym</v>
      </c>
      <c r="D28" s="18" t="str">
        <f t="array" ref="D28">IFERROR(INDEX(APPROACH!$D$2:$D$1000, SMALL(IF(APPROACH!$J$2:$J$1000="ZALO + CALL BACK", ROW(APPROACH!$J$2:$J$1000)-ROW(APPROACH!$J$2)+1), ROW(27:27))), "")</f>
        <v>Anh Luân - Chủ</v>
      </c>
      <c r="E28" s="18" t="str">
        <f t="array" ref="E28">IFERROR(INDEX(APPROACH!$E$2:$E$1000, SMALL(IF(APPROACH!$J$2:$J$1000="ZALO + CALL BACK", ROW(APPROACH!$J$2:$J$1000)-ROW(APPROACH!$J$2)+1), ROW(27:27))), "")</f>
        <v>911255799</v>
      </c>
      <c r="F28" s="18" t="str">
        <f t="array" ref="F28">IFERROR(INDEX(APPROACH!$F$2:$F$1000, SMALL(IF(APPROACH!$J$2:$J$1000="ZALO + CALL BACK", ROW(APPROACH!$J$2:$J$1000)-ROW(APPROACH!$J$2)+1), ROW(31:31))), "")</f>
        <v>info@propagandabistros.com</v>
      </c>
      <c r="G28" s="77">
        <f t="array" ref="G28">IFERROR(INDEX(APPROACH!$G$2:$G$1000, SMALL(IF(APPROACH!$J$2:$J$1000="ZALO + CALL BACK", ROW(APPROACH!$J$2:$J$1000)-ROW(APPROACH!$J$2)+1), ROW(27:27))), "")</f>
        <v>45013</v>
      </c>
      <c r="H28" s="78">
        <f t="array" ref="H28">IFERROR(INDEX(APPROACH!$H$2:$H$1000, SMALL(IF(APPROACH!$J$2:$J$1000="ZALO + CALL BACK", ROW(APPROACH!$J$2:$J$1000)-ROW(APPROACH!$J$2)+1), ROW(27:27))), "")</f>
        <v>0.60763888888888884</v>
      </c>
      <c r="I28" s="78">
        <f t="array" ref="I28">IFERROR(INDEX(APPROACH!$I$2:$I$1000, SMALL(IF(APPROACH!$J$2:$J$1000="ZALO + CALL BACK", ROW(APPROACH!$J$2:$J$1000)-ROW(APPROACH!$J$2)+1), ROW(27:27))), "")</f>
        <v>0.61111111111111116</v>
      </c>
      <c r="J28" s="12"/>
      <c r="K28" s="12" t="s">
        <v>2890</v>
      </c>
    </row>
    <row r="29" spans="1:11">
      <c r="A29" s="18" t="str">
        <f t="array" ref="A29">IFERROR(INDEX(APPROACH!$A$2:$A$1000, SMALL(IF(APPROACH!$J$2:$J$1000="ZALO + CALL BACK", ROW(APPROACH!$J$2:$J$1000)-ROW(APPROACH!$J$2)+1), ROW(28:28))), "")</f>
        <v>SG149</v>
      </c>
      <c r="B29" s="18" t="str">
        <f t="array" ref="B29">IFERROR(INDEX(APPROACH!$B$2:$B$1000, SMALL(IF(APPROACH!$J$2:$J$1000="ZALO + CALL BACK", ROW(APPROACH!$J$2:$J$1000)-ROW(APPROACH!$J$2)+1), ROW(28:28))), "")</f>
        <v>CTY Kichen &amp; Bar</v>
      </c>
      <c r="C29" s="18" t="str">
        <f t="array" ref="C29">IFERROR(INDEX(APPROACH!$C$2:$C$1000, SMALL(IF(APPROACH!$J$2:$J$1000="ZALO + CALL BACK", ROW(APPROACH!$J$2:$J$1000)-ROW(APPROACH!$J$2)+1), ROW(28:28))), "")</f>
        <v>Nhà hàng</v>
      </c>
      <c r="D29" s="18" t="str">
        <f t="array" ref="D29">IFERROR(INDEX(APPROACH!$D$2:$D$1000, SMALL(IF(APPROACH!$J$2:$J$1000="ZALO + CALL BACK", ROW(APPROACH!$J$2:$J$1000)-ROW(APPROACH!$J$2)+1), ROW(28:28))), "")</f>
        <v>Hotline</v>
      </c>
      <c r="E29" s="18" t="str">
        <f t="array" ref="E29">IFERROR(INDEX(APPROACH!$E$2:$E$1000, SMALL(IF(APPROACH!$J$2:$J$1000="ZALO + CALL BACK", ROW(APPROACH!$J$2:$J$1000)-ROW(APPROACH!$J$2)+1), ROW(28:28))), "")</f>
        <v>028 3823 7188</v>
      </c>
      <c r="F29" s="18" t="str">
        <f t="array" ref="F29">IFERROR(INDEX(APPROACH!$F$2:$F$1000, SMALL(IF(APPROACH!$J$2:$J$1000="ZALO + CALL BACK", ROW(APPROACH!$J$2:$J$1000)-ROW(APPROACH!$J$2)+1), ROW(32:32))), "")</f>
        <v>info@wkndsaigon.com</v>
      </c>
      <c r="G29" s="77">
        <f t="array" ref="G29">IFERROR(INDEX(APPROACH!$G$2:$G$1000, SMALL(IF(APPROACH!$J$2:$J$1000="ZALO + CALL BACK", ROW(APPROACH!$J$2:$J$1000)-ROW(APPROACH!$J$2)+1), ROW(28:28))), "")</f>
        <v>45014</v>
      </c>
      <c r="H29" s="78">
        <f t="array" ref="H29">IFERROR(INDEX(APPROACH!$H$2:$H$1000, SMALL(IF(APPROACH!$J$2:$J$1000="ZALO + CALL BACK", ROW(APPROACH!$J$2:$J$1000)-ROW(APPROACH!$J$2)+1), ROW(28:28))), "")</f>
        <v>0.56597222222222221</v>
      </c>
      <c r="I29" s="78">
        <f t="array" ref="I29">IFERROR(INDEX(APPROACH!$I$2:$I$1000, SMALL(IF(APPROACH!$J$2:$J$1000="ZALO + CALL BACK", ROW(APPROACH!$J$2:$J$1000)-ROW(APPROACH!$J$2)+1), ROW(28:28))), "")</f>
        <v>0.56944444444444442</v>
      </c>
      <c r="J29" s="12"/>
      <c r="K29" s="12" t="s">
        <v>2881</v>
      </c>
    </row>
    <row r="30" spans="1:11">
      <c r="A30" s="18" t="str">
        <f t="array" ref="A30">IFERROR(INDEX(APPROACH!$A$2:$A$1000, SMALL(IF(APPROACH!$J$2:$J$1000="ZALO + CALL BACK", ROW(APPROACH!$J$2:$J$1000)-ROW(APPROACH!$J$2)+1), ROW(29:29))), "")</f>
        <v>SG153</v>
      </c>
      <c r="B30" s="18" t="str">
        <f t="array" ref="B30">IFERROR(INDEX(APPROACH!$B$2:$B$1000, SMALL(IF(APPROACH!$J$2:$J$1000="ZALO + CALL BACK", ROW(APPROACH!$J$2:$J$1000)-ROW(APPROACH!$J$2)+1), ROW(29:29))), "")</f>
        <v>CT GYM Fitness &amp; Yoga</v>
      </c>
      <c r="C30" s="18" t="str">
        <f t="array" ref="C30">IFERROR(INDEX(APPROACH!$C$2:$C$1000, SMALL(IF(APPROACH!$J$2:$J$1000="ZALO + CALL BACK", ROW(APPROACH!$J$2:$J$1000)-ROW(APPROACH!$J$2)+1), ROW(29:29))), "")</f>
        <v>Gym</v>
      </c>
      <c r="D30" s="18" t="str">
        <f t="array" ref="D30">IFERROR(INDEX(APPROACH!$D$2:$D$1000, SMALL(IF(APPROACH!$J$2:$J$1000="ZALO + CALL BACK", ROW(APPROACH!$J$2:$J$1000)-ROW(APPROACH!$J$2)+1), ROW(29:29))), "")</f>
        <v>Hotline</v>
      </c>
      <c r="E30" s="18" t="str">
        <f t="array" ref="E30">IFERROR(INDEX(APPROACH!$E$2:$E$1000, SMALL(IF(APPROACH!$J$2:$J$1000="ZALO + CALL BACK", ROW(APPROACH!$J$2:$J$1000)-ROW(APPROACH!$J$2)+1), ROW(29:29))), "")</f>
        <v>093 392 66 28</v>
      </c>
      <c r="F30" s="18">
        <f t="array" ref="F30">IFERROR(INDEX(APPROACH!$F$2:$F$1000, SMALL(IF(APPROACH!$J$2:$J$1000="ZALO + CALL BACK", ROW(APPROACH!$J$2:$J$1000)-ROW(APPROACH!$J$2)+1), ROW(33:33))), "")</f>
        <v>0</v>
      </c>
      <c r="G30" s="77">
        <f t="array" ref="G30">IFERROR(INDEX(APPROACH!$G$2:$G$1000, SMALL(IF(APPROACH!$J$2:$J$1000="ZALO + CALL BACK", ROW(APPROACH!$J$2:$J$1000)-ROW(APPROACH!$J$2)+1), ROW(29:29))), "")</f>
        <v>45015</v>
      </c>
      <c r="H30" s="78">
        <f t="array" ref="H30">IFERROR(INDEX(APPROACH!$H$2:$H$1000, SMALL(IF(APPROACH!$J$2:$J$1000="ZALO + CALL BACK", ROW(APPROACH!$J$2:$J$1000)-ROW(APPROACH!$J$2)+1), ROW(29:29))), "")</f>
        <v>0.73263888888888884</v>
      </c>
      <c r="I30" s="78">
        <f t="array" ref="I30">IFERROR(INDEX(APPROACH!$I$2:$I$1000, SMALL(IF(APPROACH!$J$2:$J$1000="ZALO + CALL BACK", ROW(APPROACH!$J$2:$J$1000)-ROW(APPROACH!$J$2)+1), ROW(29:29))), "")</f>
        <v>0.73611111111111116</v>
      </c>
      <c r="J30" s="12"/>
      <c r="K30" s="12" t="s">
        <v>2882</v>
      </c>
    </row>
    <row r="31" spans="1:11">
      <c r="A31" s="18" t="str">
        <f t="array" ref="A31">IFERROR(INDEX(APPROACH!$A$2:$A$1000, SMALL(IF(APPROACH!$J$2:$J$1000="ZALO + CALL BACK", ROW(APPROACH!$J$2:$J$1000)-ROW(APPROACH!$J$2)+1), ROW(30:30))), "")</f>
        <v>SG163</v>
      </c>
      <c r="B31" s="18" t="str">
        <f t="array" ref="B31">IFERROR(INDEX(APPROACH!$B$2:$B$1000, SMALL(IF(APPROACH!$J$2:$J$1000="ZALO + CALL BACK", ROW(APPROACH!$J$2:$J$1000)-ROW(APPROACH!$J$2)+1), ROW(30:30))), "")</f>
        <v>Lu Bu Restaurant</v>
      </c>
      <c r="C31" s="18" t="str">
        <f t="array" ref="C31">IFERROR(INDEX(APPROACH!$C$2:$C$1000, SMALL(IF(APPROACH!$J$2:$J$1000="ZALO + CALL BACK", ROW(APPROACH!$J$2:$J$1000)-ROW(APPROACH!$J$2)+1), ROW(30:30))), "")</f>
        <v>Nhà hàng</v>
      </c>
      <c r="D31" s="18" t="str">
        <f t="array" ref="D31">IFERROR(INDEX(APPROACH!$D$2:$D$1000, SMALL(IF(APPROACH!$J$2:$J$1000="ZALO + CALL BACK", ROW(APPROACH!$J$2:$J$1000)-ROW(APPROACH!$J$2)+1), ROW(30:30))), "")</f>
        <v>Hotline</v>
      </c>
      <c r="E31" s="18" t="str">
        <f t="array" ref="E31">IFERROR(INDEX(APPROACH!$E$2:$E$1000, SMALL(IF(APPROACH!$J$2:$J$1000="ZALO + CALL BACK", ROW(APPROACH!$J$2:$J$1000)-ROW(APPROACH!$J$2)+1), ROW(30:30))), "")</f>
        <v>028 62818371</v>
      </c>
      <c r="F31" s="18" t="str">
        <f t="array" ref="F31">IFERROR(INDEX(APPROACH!$F$2:$F$1000, SMALL(IF(APPROACH!$J$2:$J$1000="ZALO + CALL BACK", ROW(APPROACH!$J$2:$J$1000)-ROW(APPROACH!$J$2)+1), ROW(34:34))), "")</f>
        <v>info@hustle.com.vn</v>
      </c>
      <c r="G31" s="77">
        <f t="array" ref="G31">IFERROR(INDEX(APPROACH!$G$2:$G$1000, SMALL(IF(APPROACH!$J$2:$J$1000="ZALO + CALL BACK", ROW(APPROACH!$J$2:$J$1000)-ROW(APPROACH!$J$2)+1), ROW(30:30))), "")</f>
        <v>45016</v>
      </c>
      <c r="H31" s="78">
        <f t="array" ref="H31">IFERROR(INDEX(APPROACH!$H$2:$H$1000, SMALL(IF(APPROACH!$J$2:$J$1000="ZALO + CALL BACK", ROW(APPROACH!$J$2:$J$1000)-ROW(APPROACH!$J$2)+1), ROW(30:30))), "")</f>
        <v>0.39930555555555558</v>
      </c>
      <c r="I31" s="78">
        <f t="array" ref="I31">IFERROR(INDEX(APPROACH!$I$2:$I$1000, SMALL(IF(APPROACH!$J$2:$J$1000="ZALO + CALL BACK", ROW(APPROACH!$J$2:$J$1000)-ROW(APPROACH!$J$2)+1), ROW(30:30))), "")</f>
        <v>0.40277777777777779</v>
      </c>
      <c r="J31" s="12"/>
      <c r="K31" s="12" t="s">
        <v>2881</v>
      </c>
    </row>
    <row r="32" spans="1:11">
      <c r="A32" s="18" t="str">
        <f t="array" ref="A32">IFERROR(INDEX(APPROACH!$A$2:$A$1000, SMALL(IF(APPROACH!$J$2:$J$1000="ZALO + CALL BACK", ROW(APPROACH!$J$2:$J$1000)-ROW(APPROACH!$J$2)+1), ROW(31:31))), "")</f>
        <v>SG166</v>
      </c>
      <c r="B32" s="18" t="str">
        <f t="array" ref="B32">IFERROR(INDEX(APPROACH!$B$2:$B$1000, SMALL(IF(APPROACH!$J$2:$J$1000="ZALO + CALL BACK", ROW(APPROACH!$J$2:$J$1000)-ROW(APPROACH!$J$2)+1), ROW(31:31))), "")</f>
        <v>Propaganda Restaurant Bistro</v>
      </c>
      <c r="C32" s="18" t="str">
        <f t="array" ref="C32">IFERROR(INDEX(APPROACH!$C$2:$C$1000, SMALL(IF(APPROACH!$J$2:$J$1000="ZALO + CALL BACK", ROW(APPROACH!$J$2:$J$1000)-ROW(APPROACH!$J$2)+1), ROW(31:31))), "")</f>
        <v>Nhà hàng</v>
      </c>
      <c r="D32" s="18" t="str">
        <f t="array" ref="D32">IFERROR(INDEX(APPROACH!$D$2:$D$1000, SMALL(IF(APPROACH!$J$2:$J$1000="ZALO + CALL BACK", ROW(APPROACH!$J$2:$J$1000)-ROW(APPROACH!$J$2)+1), ROW(31:31))), "")</f>
        <v>VÕ THỊ ĐÔNG SƯƠNG - Quản Lý chuỗi
Hotline</v>
      </c>
      <c r="E32" s="18" t="str">
        <f t="array" ref="E32">IFERROR(INDEX(APPROACH!$E$2:$E$1000, SMALL(IF(APPROACH!$J$2:$J$1000="ZALO + CALL BACK", ROW(APPROACH!$J$2:$J$1000)-ROW(APPROACH!$J$2)+1), ROW(31:31))), "")</f>
        <v>2822283576
 028 3822 9048</v>
      </c>
      <c r="F32" s="18" t="str">
        <f t="array" ref="F32">IFERROR(INDEX(APPROACH!$F$2:$F$1000, SMALL(IF(APPROACH!$J$2:$J$1000="ZALO + CALL BACK", ROW(APPROACH!$J$2:$J$1000)-ROW(APPROACH!$J$2)+1), ROW(35:35))), "")</f>
        <v>gagymvn@gmail.com</v>
      </c>
      <c r="G32" s="77">
        <f t="array" ref="G32">IFERROR(INDEX(APPROACH!$G$2:$G$1000, SMALL(IF(APPROACH!$J$2:$J$1000="ZALO + CALL BACK", ROW(APPROACH!$J$2:$J$1000)-ROW(APPROACH!$J$2)+1), ROW(31:31))), "")</f>
        <v>45016</v>
      </c>
      <c r="H32" s="78">
        <f t="array" ref="H32">IFERROR(INDEX(APPROACH!$H$2:$H$1000, SMALL(IF(APPROACH!$J$2:$J$1000="ZALO + CALL BACK", ROW(APPROACH!$J$2:$J$1000)-ROW(APPROACH!$J$2)+1), ROW(31:31))), "")</f>
        <v>0.52430555555555558</v>
      </c>
      <c r="I32" s="78">
        <f t="array" ref="I32">IFERROR(INDEX(APPROACH!$I$2:$I$1000, SMALL(IF(APPROACH!$J$2:$J$1000="ZALO + CALL BACK", ROW(APPROACH!$J$2:$J$1000)-ROW(APPROACH!$J$2)+1), ROW(31:31))), "")</f>
        <v>0.52777777777777779</v>
      </c>
      <c r="J32" s="12"/>
      <c r="K32" s="12" t="s">
        <v>2891</v>
      </c>
    </row>
    <row r="33" spans="1:11">
      <c r="A33" s="18" t="str">
        <f t="array" ref="A33">IFERROR(INDEX(APPROACH!$A$2:$A$1000, SMALL(IF(APPROACH!$J$2:$J$1000="ZALO + CALL BACK", ROW(APPROACH!$J$2:$J$1000)-ROW(APPROACH!$J$2)+1), ROW(32:32))), "")</f>
        <v>SG168</v>
      </c>
      <c r="B33" s="18" t="str">
        <f t="array" ref="B33">IFERROR(INDEX(APPROACH!$B$2:$B$1000, SMALL(IF(APPROACH!$J$2:$J$1000="ZALO + CALL BACK", ROW(APPROACH!$J$2:$J$1000)-ROW(APPROACH!$J$2)+1), ROW(32:32))), "")</f>
        <v>WkND Restaurant</v>
      </c>
      <c r="C33" s="18" t="str">
        <f t="array" ref="C33">IFERROR(INDEX(APPROACH!$C$2:$C$1000, SMALL(IF(APPROACH!$J$2:$J$1000="ZALO + CALL BACK", ROW(APPROACH!$J$2:$J$1000)-ROW(APPROACH!$J$2)+1), ROW(32:32))), "")</f>
        <v>Nhà hàng</v>
      </c>
      <c r="D33" s="18" t="str">
        <f t="array" ref="D33">IFERROR(INDEX(APPROACH!$D$2:$D$1000, SMALL(IF(APPROACH!$J$2:$J$1000="ZALO + CALL BACK", ROW(APPROACH!$J$2:$J$1000)-ROW(APPROACH!$J$2)+1), ROW(32:32))), "")</f>
        <v>Hotline</v>
      </c>
      <c r="E33" s="18" t="str">
        <f t="array" ref="E33">IFERROR(INDEX(APPROACH!$E$2:$E$1000, SMALL(IF(APPROACH!$J$2:$J$1000="ZALO + CALL BACK", ROW(APPROACH!$J$2:$J$1000)-ROW(APPROACH!$J$2)+1), ROW(32:32))), "")</f>
        <v>090 972 26 27</v>
      </c>
      <c r="F33" s="18">
        <f t="array" ref="F33">IFERROR(INDEX(APPROACH!$F$2:$F$1000, SMALL(IF(APPROACH!$J$2:$J$1000="ZALO + CALL BACK", ROW(APPROACH!$J$2:$J$1000)-ROW(APPROACH!$J$2)+1), ROW(36:36))), "")</f>
        <v>0</v>
      </c>
      <c r="G33" s="77">
        <f t="array" ref="G33">IFERROR(INDEX(APPROACH!$G$2:$G$1000, SMALL(IF(APPROACH!$J$2:$J$1000="ZALO + CALL BACK", ROW(APPROACH!$J$2:$J$1000)-ROW(APPROACH!$J$2)+1), ROW(32:32))), "")</f>
        <v>45016</v>
      </c>
      <c r="H33" s="78">
        <f t="array" ref="H33">IFERROR(INDEX(APPROACH!$H$2:$H$1000, SMALL(IF(APPROACH!$J$2:$J$1000="ZALO + CALL BACK", ROW(APPROACH!$J$2:$J$1000)-ROW(APPROACH!$J$2)+1), ROW(32:32))), "")</f>
        <v>0.60763888888888884</v>
      </c>
      <c r="I33" s="78">
        <f t="array" ref="I33">IFERROR(INDEX(APPROACH!$I$2:$I$1000, SMALL(IF(APPROACH!$J$2:$J$1000="ZALO + CALL BACK", ROW(APPROACH!$J$2:$J$1000)-ROW(APPROACH!$J$2)+1), ROW(32:32))), "")</f>
        <v>0.61111111111111116</v>
      </c>
      <c r="J33" s="12"/>
      <c r="K33" s="12" t="s">
        <v>2892</v>
      </c>
    </row>
    <row r="34" spans="1:11">
      <c r="A34" s="18" t="str">
        <f t="array" ref="A34">IFERROR(INDEX(APPROACH!$A$2:$A$1000, SMALL(IF(APPROACH!$J$2:$J$1000="ZALO + CALL BACK", ROW(APPROACH!$J$2:$J$1000)-ROW(APPROACH!$J$2)+1), ROW(33:33))), "")</f>
        <v>SG172</v>
      </c>
      <c r="B34" s="18" t="str">
        <f t="array" ref="B34">IFERROR(INDEX(APPROACH!$B$2:$B$1000, SMALL(IF(APPROACH!$J$2:$J$1000="ZALO + CALL BACK", ROW(APPROACH!$J$2:$J$1000)-ROW(APPROACH!$J$2)+1), ROW(33:33))), "")</f>
        <v>Enigma Bar</v>
      </c>
      <c r="C34" s="18" t="str">
        <f t="array" ref="C34">IFERROR(INDEX(APPROACH!$C$2:$C$1000, SMALL(IF(APPROACH!$J$2:$J$1000="ZALO + CALL BACK", ROW(APPROACH!$J$2:$J$1000)-ROW(APPROACH!$J$2)+1), ROW(33:33))), "")</f>
        <v>Bar</v>
      </c>
      <c r="D34" s="18" t="str">
        <f t="array" ref="D34">IFERROR(INDEX(APPROACH!$D$2:$D$1000, SMALL(IF(APPROACH!$J$2:$J$1000="ZALO + CALL BACK", ROW(APPROACH!$J$2:$J$1000)-ROW(APPROACH!$J$2)+1), ROW(33:33))), "")</f>
        <v>Nguyễn Duy Thức - Chủ</v>
      </c>
      <c r="E34" s="18" t="str">
        <f t="array" ref="E34">IFERROR(INDEX(APPROACH!$E$2:$E$1000, SMALL(IF(APPROACH!$J$2:$J$1000="ZALO + CALL BACK", ROW(APPROACH!$J$2:$J$1000)-ROW(APPROACH!$J$2)+1), ROW(33:33))), "")</f>
        <v>0966747410</v>
      </c>
      <c r="F34" s="18" t="str">
        <f t="array" ref="F34">IFERROR(INDEX(APPROACH!$F$2:$F$1000, SMALL(IF(APPROACH!$J$2:$J$1000="ZALO + CALL BACK", ROW(APPROACH!$J$2:$J$1000)-ROW(APPROACH!$J$2)+1), ROW(37:37))), "")</f>
        <v>cuirooftop3001@gmail.com</v>
      </c>
      <c r="G34" s="77">
        <f t="array" ref="G34">IFERROR(INDEX(APPROACH!$G$2:$G$1000, SMALL(IF(APPROACH!$J$2:$J$1000="ZALO + CALL BACK", ROW(APPROACH!$J$2:$J$1000)-ROW(APPROACH!$J$2)+1), ROW(33:33))), "")</f>
        <v>45019</v>
      </c>
      <c r="H34" s="78">
        <f t="array" ref="H34">IFERROR(INDEX(APPROACH!$H$2:$H$1000, SMALL(IF(APPROACH!$J$2:$J$1000="ZALO + CALL BACK", ROW(APPROACH!$J$2:$J$1000)-ROW(APPROACH!$J$2)+1), ROW(33:33))), "")</f>
        <v>0.39930555555555558</v>
      </c>
      <c r="I34" s="78">
        <f t="array" ref="I34">IFERROR(INDEX(APPROACH!$I$2:$I$1000, SMALL(IF(APPROACH!$J$2:$J$1000="ZALO + CALL BACK", ROW(APPROACH!$J$2:$J$1000)-ROW(APPROACH!$J$2)+1), ROW(33:33))), "")</f>
        <v>0.40277777777777779</v>
      </c>
      <c r="J34" s="12"/>
      <c r="K34" s="12" t="s">
        <v>2893</v>
      </c>
    </row>
    <row r="35" spans="1:11">
      <c r="A35" s="18" t="str">
        <f t="array" ref="A35">IFERROR(INDEX(APPROACH!$A$2:$A$1000, SMALL(IF(APPROACH!$J$2:$J$1000="ZALO + CALL BACK", ROW(APPROACH!$J$2:$J$1000)-ROW(APPROACH!$J$2)+1), ROW(34:34))), "")</f>
        <v>SG173</v>
      </c>
      <c r="B35" s="18" t="str">
        <f t="array" ref="B35">IFERROR(INDEX(APPROACH!$B$2:$B$1000, SMALL(IF(APPROACH!$J$2:$J$1000="ZALO + CALL BACK", ROW(APPROACH!$J$2:$J$1000)-ROW(APPROACH!$J$2)+1), ROW(34:34))), "")</f>
        <v>Hustle Thao Dien</v>
      </c>
      <c r="C35" s="18" t="str">
        <f t="array" ref="C35">IFERROR(INDEX(APPROACH!$C$2:$C$1000, SMALL(IF(APPROACH!$J$2:$J$1000="ZALO + CALL BACK", ROW(APPROACH!$J$2:$J$1000)-ROW(APPROACH!$J$2)+1), ROW(34:34))), "")</f>
        <v>Gym</v>
      </c>
      <c r="D35" s="18" t="str">
        <f t="array" ref="D35">IFERROR(INDEX(APPROACH!$D$2:$D$1000, SMALL(IF(APPROACH!$J$2:$J$1000="ZALO + CALL BACK", ROW(APPROACH!$J$2:$J$1000)-ROW(APPROACH!$J$2)+1), ROW(34:34))), "")</f>
        <v>Hotline</v>
      </c>
      <c r="E35" s="18" t="str">
        <f t="array" ref="E35">IFERROR(INDEX(APPROACH!$E$2:$E$1000, SMALL(IF(APPROACH!$J$2:$J$1000="ZALO + CALL BACK", ROW(APPROACH!$J$2:$J$1000)-ROW(APPROACH!$J$2)+1), ROW(34:34))), "")</f>
        <v>028 6271 3012</v>
      </c>
      <c r="F35" s="18" t="str">
        <f t="array" ref="F35">IFERROR(INDEX(APPROACH!$F$2:$F$1000, SMALL(IF(APPROACH!$J$2:$J$1000="ZALO + CALL BACK", ROW(APPROACH!$J$2:$J$1000)-ROW(APPROACH!$J$2)+1), ROW(38:38))), "")</f>
        <v>dailoskitchenbar@gmail.com</v>
      </c>
      <c r="G35" s="77">
        <f t="array" ref="G35">IFERROR(INDEX(APPROACH!$G$2:$G$1000, SMALL(IF(APPROACH!$J$2:$J$1000="ZALO + CALL BACK", ROW(APPROACH!$J$2:$J$1000)-ROW(APPROACH!$J$2)+1), ROW(34:34))), "")</f>
        <v>45019</v>
      </c>
      <c r="H35" s="78">
        <f t="array" ref="H35">IFERROR(INDEX(APPROACH!$H$2:$H$1000, SMALL(IF(APPROACH!$J$2:$J$1000="ZALO + CALL BACK", ROW(APPROACH!$J$2:$J$1000)-ROW(APPROACH!$J$2)+1), ROW(34:34))), "")</f>
        <v>0.44097222222222221</v>
      </c>
      <c r="I35" s="78">
        <f t="array" ref="I35">IFERROR(INDEX(APPROACH!$I$2:$I$1000, SMALL(IF(APPROACH!$J$2:$J$1000="ZALO + CALL BACK", ROW(APPROACH!$J$2:$J$1000)-ROW(APPROACH!$J$2)+1), ROW(34:34))), "")</f>
        <v>0.44444444444444442</v>
      </c>
      <c r="J35" s="12"/>
      <c r="K35" s="12" t="s">
        <v>2894</v>
      </c>
    </row>
    <row r="36" spans="1:11">
      <c r="A36" s="18" t="str">
        <f t="array" ref="A36">IFERROR(INDEX(APPROACH!$A$2:$A$1000, SMALL(IF(APPROACH!$J$2:$J$1000="ZALO + CALL BACK", ROW(APPROACH!$J$2:$J$1000)-ROW(APPROACH!$J$2)+1), ROW(35:35))), "")</f>
        <v>SG175</v>
      </c>
      <c r="B36" s="18" t="str">
        <f t="array" ref="B36">IFERROR(INDEX(APPROACH!$B$2:$B$1000, SMALL(IF(APPROACH!$J$2:$J$1000="ZALO + CALL BACK", ROW(APPROACH!$J$2:$J$1000)-ROW(APPROACH!$J$2)+1), ROW(35:35))), "")</f>
        <v>Gà GYM</v>
      </c>
      <c r="C36" s="18" t="str">
        <f t="array" ref="C36">IFERROR(INDEX(APPROACH!$C$2:$C$1000, SMALL(IF(APPROACH!$J$2:$J$1000="ZALO + CALL BACK", ROW(APPROACH!$J$2:$J$1000)-ROW(APPROACH!$J$2)+1), ROW(35:35))), "")</f>
        <v>Gym</v>
      </c>
      <c r="D36" s="18" t="str">
        <f t="array" ref="D36">IFERROR(INDEX(APPROACH!$D$2:$D$1000, SMALL(IF(APPROACH!$J$2:$J$1000="ZALO + CALL BACK", ROW(APPROACH!$J$2:$J$1000)-ROW(APPROACH!$J$2)+1), ROW(35:35))), "")</f>
        <v>Mai Công Huy</v>
      </c>
      <c r="E36" s="18" t="str">
        <f t="array" ref="E36">IFERROR(INDEX(APPROACH!$E$2:$E$1000, SMALL(IF(APPROACH!$J$2:$J$1000="ZALO + CALL BACK", ROW(APPROACH!$J$2:$J$1000)-ROW(APPROACH!$J$2)+1), ROW(35:35))), "")</f>
        <v>912232323</v>
      </c>
      <c r="F36" s="18" t="str">
        <f t="array" ref="F36">IFERROR(INDEX(APPROACH!$F$2:$F$1000, SMALL(IF(APPROACH!$J$2:$J$1000="ZALO + CALL BACK", ROW(APPROACH!$J$2:$J$1000)-ROW(APPROACH!$J$2)+1), ROW(39:39))), "")</f>
        <v>novocafe.hcm@gmail.com</v>
      </c>
      <c r="G36" s="77">
        <f t="array" ref="G36">IFERROR(INDEX(APPROACH!$G$2:$G$1000, SMALL(IF(APPROACH!$J$2:$J$1000="ZALO + CALL BACK", ROW(APPROACH!$J$2:$J$1000)-ROW(APPROACH!$J$2)+1), ROW(35:35))), "")</f>
        <v>45019</v>
      </c>
      <c r="H36" s="78">
        <f t="array" ref="H36">IFERROR(INDEX(APPROACH!$H$2:$H$1000, SMALL(IF(APPROACH!$J$2:$J$1000="ZALO + CALL BACK", ROW(APPROACH!$J$2:$J$1000)-ROW(APPROACH!$J$2)+1), ROW(35:35))), "")</f>
        <v>0.52430555555555558</v>
      </c>
      <c r="I36" s="78">
        <f t="array" ref="I36">IFERROR(INDEX(APPROACH!$I$2:$I$1000, SMALL(IF(APPROACH!$J$2:$J$1000="ZALO + CALL BACK", ROW(APPROACH!$J$2:$J$1000)-ROW(APPROACH!$J$2)+1), ROW(35:35))), "")</f>
        <v>0.52777777777777779</v>
      </c>
      <c r="J36" s="12"/>
      <c r="K36" s="12" t="s">
        <v>2895</v>
      </c>
    </row>
    <row r="37" spans="1:11">
      <c r="A37" s="18" t="str">
        <f t="array" ref="A37">IFERROR(INDEX(APPROACH!$A$2:$A$1000, SMALL(IF(APPROACH!$J$2:$J$1000="ZALO + CALL BACK", ROW(APPROACH!$J$2:$J$1000)-ROW(APPROACH!$J$2)+1), ROW(36:36))), "")</f>
        <v>SG177</v>
      </c>
      <c r="B37" s="18" t="str">
        <f t="array" ref="B37">IFERROR(INDEX(APPROACH!$B$2:$B$1000, SMALL(IF(APPROACH!$J$2:$J$1000="ZALO + CALL BACK", ROW(APPROACH!$J$2:$J$1000)-ROW(APPROACH!$J$2)+1), ROW(36:36))), "")</f>
        <v>GYM IRON BODY - Phạm Hùng</v>
      </c>
      <c r="C37" s="18" t="str">
        <f t="array" ref="C37">IFERROR(INDEX(APPROACH!$C$2:$C$1000, SMALL(IF(APPROACH!$J$2:$J$1000="ZALO + CALL BACK", ROW(APPROACH!$J$2:$J$1000)-ROW(APPROACH!$J$2)+1), ROW(36:36))), "")</f>
        <v>Gym</v>
      </c>
      <c r="D37" s="18">
        <f t="array" ref="D37">IFERROR(INDEX(APPROACH!$D$2:$D$1000, SMALL(IF(APPROACH!$J$2:$J$1000="ZALO + CALL BACK", ROW(APPROACH!$J$2:$J$1000)-ROW(APPROACH!$J$2)+1), ROW(36:36))), "")</f>
        <v>0</v>
      </c>
      <c r="E37" s="18" t="str">
        <f t="array" ref="E37">IFERROR(INDEX(APPROACH!$E$2:$E$1000, SMALL(IF(APPROACH!$J$2:$J$1000="ZALO + CALL BACK", ROW(APPROACH!$J$2:$J$1000)-ROW(APPROACH!$J$2)+1), ROW(36:36))), "")</f>
        <v>036 778 8797</v>
      </c>
      <c r="F37" s="18" t="str">
        <f t="array" ref="F37">IFERROR(INDEX(APPROACH!$F$2:$F$1000, SMALL(IF(APPROACH!$J$2:$J$1000="ZALO + CALL BACK", ROW(APPROACH!$J$2:$J$1000)-ROW(APPROACH!$J$2)+1), ROW(40:40))), "")</f>
        <v>thebrickquan3@gmail.com</v>
      </c>
      <c r="G37" s="77">
        <f t="array" ref="G37">IFERROR(INDEX(APPROACH!$G$2:$G$1000, SMALL(IF(APPROACH!$J$2:$J$1000="ZALO + CALL BACK", ROW(APPROACH!$J$2:$J$1000)-ROW(APPROACH!$J$2)+1), ROW(36:36))), "")</f>
        <v>45019</v>
      </c>
      <c r="H37" s="78">
        <f t="array" ref="H37">IFERROR(INDEX(APPROACH!$H$2:$H$1000, SMALL(IF(APPROACH!$J$2:$J$1000="ZALO + CALL BACK", ROW(APPROACH!$J$2:$J$1000)-ROW(APPROACH!$J$2)+1), ROW(36:36))), "")</f>
        <v>0.60763888888888884</v>
      </c>
      <c r="I37" s="78">
        <f t="array" ref="I37">IFERROR(INDEX(APPROACH!$I$2:$I$1000, SMALL(IF(APPROACH!$J$2:$J$1000="ZALO + CALL BACK", ROW(APPROACH!$J$2:$J$1000)-ROW(APPROACH!$J$2)+1), ROW(36:36))), "")</f>
        <v>0.61111111111111116</v>
      </c>
      <c r="J37" s="12"/>
      <c r="K37" s="12"/>
    </row>
    <row r="38" spans="1:11">
      <c r="A38" s="18" t="str">
        <f t="array" ref="A38">IFERROR(INDEX(APPROACH!$A$2:$A$1000, SMALL(IF(APPROACH!$J$2:$J$1000="ZALO + CALL BACK", ROW(APPROACH!$J$2:$J$1000)-ROW(APPROACH!$J$2)+1), ROW(37:37))), "")</f>
        <v>SG178</v>
      </c>
      <c r="B38" s="18" t="str">
        <f t="array" ref="B38">IFERROR(INDEX(APPROACH!$B$2:$B$1000, SMALL(IF(APPROACH!$J$2:$J$1000="ZALO + CALL BACK", ROW(APPROACH!$J$2:$J$1000)-ROW(APPROACH!$J$2)+1), ROW(37:37))), "")</f>
        <v>Củi Rooftop - Hồng Lĩnh</v>
      </c>
      <c r="C38" s="18" t="str">
        <f t="array" ref="C38">IFERROR(INDEX(APPROACH!$C$2:$C$1000, SMALL(IF(APPROACH!$J$2:$J$1000="ZALO + CALL BACK", ROW(APPROACH!$J$2:$J$1000)-ROW(APPROACH!$J$2)+1), ROW(37:37))), "")</f>
        <v>Rooftop</v>
      </c>
      <c r="D38" s="18" t="str">
        <f t="array" ref="D38">IFERROR(INDEX(APPROACH!$D$2:$D$1000, SMALL(IF(APPROACH!$J$2:$J$1000="ZALO + CALL BACK", ROW(APPROACH!$J$2:$J$1000)-ROW(APPROACH!$J$2)+1), ROW(37:37))), "")</f>
        <v>Hotline
Anh Nam</v>
      </c>
      <c r="E38" s="18" t="str">
        <f t="array" ref="E38">IFERROR(INDEX(APPROACH!$E$2:$E$1000, SMALL(IF(APPROACH!$J$2:$J$1000="ZALO + CALL BACK", ROW(APPROACH!$J$2:$J$1000)-ROW(APPROACH!$J$2)+1), ROW(37:37))), "")</f>
        <v>979686746
0903046662</v>
      </c>
      <c r="F38" s="18">
        <f t="array" ref="F38">IFERROR(INDEX(APPROACH!$F$2:$F$1000, SMALL(IF(APPROACH!$J$2:$J$1000="ZALO + CALL BACK", ROW(APPROACH!$J$2:$J$1000)-ROW(APPROACH!$J$2)+1), ROW(41:41))), "")</f>
        <v>0</v>
      </c>
      <c r="G38" s="77">
        <f t="array" ref="G38">IFERROR(INDEX(APPROACH!$G$2:$G$1000, SMALL(IF(APPROACH!$J$2:$J$1000="ZALO + CALL BACK", ROW(APPROACH!$J$2:$J$1000)-ROW(APPROACH!$J$2)+1), ROW(37:37))), "")</f>
        <v>45019</v>
      </c>
      <c r="H38" s="78">
        <f t="array" ref="H38">IFERROR(INDEX(APPROACH!$H$2:$H$1000, SMALL(IF(APPROACH!$J$2:$J$1000="ZALO + CALL BACK", ROW(APPROACH!$J$2:$J$1000)-ROW(APPROACH!$J$2)+1), ROW(37:37))), "")</f>
        <v>0.64930555555555558</v>
      </c>
      <c r="I38" s="78">
        <f t="array" ref="I38">IFERROR(INDEX(APPROACH!$I$2:$I$1000, SMALL(IF(APPROACH!$J$2:$J$1000="ZALO + CALL BACK", ROW(APPROACH!$J$2:$J$1000)-ROW(APPROACH!$J$2)+1), ROW(37:37))), "")</f>
        <v>0.65277777777777779</v>
      </c>
      <c r="J38" s="12"/>
      <c r="K38" s="12"/>
    </row>
    <row r="39" spans="1:11">
      <c r="A39" s="18" t="str">
        <f t="array" ref="A39">IFERROR(INDEX(APPROACH!$A$2:$A$1000, SMALL(IF(APPROACH!$J$2:$J$1000="ZALO + CALL BACK", ROW(APPROACH!$J$2:$J$1000)-ROW(APPROACH!$J$2)+1), ROW(38:38))), "")</f>
        <v>SG182</v>
      </c>
      <c r="B39" s="18" t="str">
        <f t="array" ref="B39">IFERROR(INDEX(APPROACH!$B$2:$B$1000, SMALL(IF(APPROACH!$J$2:$J$1000="ZALO + CALL BACK", ROW(APPROACH!$J$2:$J$1000)-ROW(APPROACH!$J$2)+1), ROW(38:38))), "")</f>
        <v>Dailo's Kitchen &amp; Bar</v>
      </c>
      <c r="C39" s="18" t="str">
        <f t="array" ref="C39">IFERROR(INDEX(APPROACH!$C$2:$C$1000, SMALL(IF(APPROACH!$J$2:$J$1000="ZALO + CALL BACK", ROW(APPROACH!$J$2:$J$1000)-ROW(APPROACH!$J$2)+1), ROW(38:38))), "")</f>
        <v>Nhà hàng</v>
      </c>
      <c r="D39" s="18" t="str">
        <f t="array" ref="D39">IFERROR(INDEX(APPROACH!$D$2:$D$1000, SMALL(IF(APPROACH!$J$2:$J$1000="ZALO + CALL BACK", ROW(APPROACH!$J$2:$J$1000)-ROW(APPROACH!$J$2)+1), ROW(38:38))), "")</f>
        <v>Chị Cát</v>
      </c>
      <c r="E39" s="18" t="str">
        <f t="array" ref="E39">IFERROR(INDEX(APPROACH!$E$2:$E$1000, SMALL(IF(APPROACH!$J$2:$J$1000="ZALO + CALL BACK", ROW(APPROACH!$J$2:$J$1000)-ROW(APPROACH!$J$2)+1), ROW(38:38))), "")</f>
        <v>070 270 2923</v>
      </c>
      <c r="F39" s="18" t="str">
        <f t="array" ref="F39">IFERROR(INDEX(APPROACH!$F$2:$F$1000, SMALL(IF(APPROACH!$J$2:$J$1000="ZALO + CALL BACK", ROW(APPROACH!$J$2:$J$1000)-ROW(APPROACH!$J$2)+1), ROW(42:42))), "")</f>
        <v>thangminh.mastil@gmail.com</v>
      </c>
      <c r="G39" s="77">
        <f t="array" ref="G39">IFERROR(INDEX(APPROACH!$G$2:$G$1000, SMALL(IF(APPROACH!$J$2:$J$1000="ZALO + CALL BACK", ROW(APPROACH!$J$2:$J$1000)-ROW(APPROACH!$J$2)+1), ROW(38:38))), "")</f>
        <v>45019</v>
      </c>
      <c r="H39" s="78">
        <f t="array" ref="H39">IFERROR(INDEX(APPROACH!$H$2:$H$1000, SMALL(IF(APPROACH!$J$2:$J$1000="ZALO + CALL BACK", ROW(APPROACH!$J$2:$J$1000)-ROW(APPROACH!$J$2)+1), ROW(38:38))), "")</f>
        <v>0.44097222222222221</v>
      </c>
      <c r="I39" s="78">
        <f t="array" ref="I39">IFERROR(INDEX(APPROACH!$I$2:$I$1000, SMALL(IF(APPROACH!$J$2:$J$1000="ZALO + CALL BACK", ROW(APPROACH!$J$2:$J$1000)-ROW(APPROACH!$J$2)+1), ROW(38:38))), "")</f>
        <v>0.44444444444444442</v>
      </c>
      <c r="J39" s="12"/>
      <c r="K39" s="12"/>
    </row>
    <row r="40" spans="1:11">
      <c r="A40" s="18" t="str">
        <f t="array" ref="A40">IFERROR(INDEX(APPROACH!$A$2:$A$1000, SMALL(IF(APPROACH!$J$2:$J$1000="ZALO + CALL BACK", ROW(APPROACH!$J$2:$J$1000)-ROW(APPROACH!$J$2)+1), ROW(39:39))), "")</f>
        <v>SG191</v>
      </c>
      <c r="B40" s="18" t="str">
        <f t="array" ref="B40">IFERROR(INDEX(APPROACH!$B$2:$B$1000, SMALL(IF(APPROACH!$J$2:$J$1000="ZALO + CALL BACK", ROW(APPROACH!$J$2:$J$1000)-ROW(APPROACH!$J$2)+1), ROW(39:39))), "")</f>
        <v>Novo Café - Coffee &amp; Tea &amp; Bricks</v>
      </c>
      <c r="C40" s="18" t="str">
        <f t="array" ref="C40">IFERROR(INDEX(APPROACH!$C$2:$C$1000, SMALL(IF(APPROACH!$J$2:$J$1000="ZALO + CALL BACK", ROW(APPROACH!$J$2:$J$1000)-ROW(APPROACH!$J$2)+1), ROW(39:39))), "")</f>
        <v>Coffee</v>
      </c>
      <c r="D40" s="18" t="str">
        <f t="array" ref="D40">IFERROR(INDEX(APPROACH!$D$2:$D$1000, SMALL(IF(APPROACH!$J$2:$J$1000="ZALO + CALL BACK", ROW(APPROACH!$J$2:$J$1000)-ROW(APPROACH!$J$2)+1), ROW(39:39))), "")</f>
        <v>Hotline</v>
      </c>
      <c r="E40" s="18" t="str">
        <f t="array" ref="E40">IFERROR(INDEX(APPROACH!$E$2:$E$1000, SMALL(IF(APPROACH!$J$2:$J$1000="ZALO + CALL BACK", ROW(APPROACH!$J$2:$J$1000)-ROW(APPROACH!$J$2)+1), ROW(39:39))), "")</f>
        <v>076 812 3459</v>
      </c>
      <c r="F40" s="18" t="str">
        <f t="array" ref="F40">IFERROR(INDEX(APPROACH!$F$2:$F$1000, SMALL(IF(APPROACH!$J$2:$J$1000="ZALO + CALL BACK", ROW(APPROACH!$J$2:$J$1000)-ROW(APPROACH!$J$2)+1), ROW(43:43))), "")</f>
        <v>hello@bananamamabar.com</v>
      </c>
      <c r="G40" s="77">
        <f t="array" ref="G40">IFERROR(INDEX(APPROACH!$G$2:$G$1000, SMALL(IF(APPROACH!$J$2:$J$1000="ZALO + CALL BACK", ROW(APPROACH!$J$2:$J$1000)-ROW(APPROACH!$J$2)+1), ROW(39:39))), "")</f>
        <v>45020</v>
      </c>
      <c r="H40" s="78">
        <f t="array" ref="H40">IFERROR(INDEX(APPROACH!$H$2:$H$1000, SMALL(IF(APPROACH!$J$2:$J$1000="ZALO + CALL BACK", ROW(APPROACH!$J$2:$J$1000)-ROW(APPROACH!$J$2)+1), ROW(39:39))), "")</f>
        <v>0.44097222222222221</v>
      </c>
      <c r="I40" s="78">
        <f t="array" ref="I40">IFERROR(INDEX(APPROACH!$I$2:$I$1000, SMALL(IF(APPROACH!$J$2:$J$1000="ZALO + CALL BACK", ROW(APPROACH!$J$2:$J$1000)-ROW(APPROACH!$J$2)+1), ROW(39:39))), "")</f>
        <v>0.44444444444444442</v>
      </c>
      <c r="J40" s="12"/>
      <c r="K40" s="12" t="s">
        <v>2896</v>
      </c>
    </row>
    <row r="41" spans="1:11">
      <c r="A41" s="18" t="str">
        <f t="array" ref="A41">IFERROR(INDEX(APPROACH!$A$2:$A$1000, SMALL(IF(APPROACH!$J$2:$J$1000="ZALO + CALL BACK", ROW(APPROACH!$J$2:$J$1000)-ROW(APPROACH!$J$2)+1), ROW(40:40))), "")</f>
        <v>SG193</v>
      </c>
      <c r="B41" s="18" t="str">
        <f t="array" ref="B41">IFERROR(INDEX(APPROACH!$B$2:$B$1000, SMALL(IF(APPROACH!$J$2:$J$1000="ZALO + CALL BACK", ROW(APPROACH!$J$2:$J$1000)-ROW(APPROACH!$J$2)+1), ROW(40:40))), "")</f>
        <v>The Brick - Hidden Coffee Shop &amp; Cocktail Bar</v>
      </c>
      <c r="C41" s="18" t="str">
        <f t="array" ref="C41">IFERROR(INDEX(APPROACH!$C$2:$C$1000, SMALL(IF(APPROACH!$J$2:$J$1000="ZALO + CALL BACK", ROW(APPROACH!$J$2:$J$1000)-ROW(APPROACH!$J$2)+1), ROW(40:40))), "")</f>
        <v>Bar</v>
      </c>
      <c r="D41" s="18" t="str">
        <f t="array" ref="D41">IFERROR(INDEX(APPROACH!$D$2:$D$1000, SMALL(IF(APPROACH!$J$2:$J$1000="ZALO + CALL BACK", ROW(APPROACH!$J$2:$J$1000)-ROW(APPROACH!$J$2)+1), ROW(40:40))), "")</f>
        <v>Anh</v>
      </c>
      <c r="E41" s="18" t="str">
        <f t="array" ref="E41">IFERROR(INDEX(APPROACH!$E$2:$E$1000, SMALL(IF(APPROACH!$J$2:$J$1000="ZALO + CALL BACK", ROW(APPROACH!$J$2:$J$1000)-ROW(APPROACH!$J$2)+1), ROW(40:40))), "")</f>
        <v>093 705 30 24</v>
      </c>
      <c r="F41" s="18" t="str">
        <f t="array" ref="F41">IFERROR(INDEX(APPROACH!$F$2:$F$1000, SMALL(IF(APPROACH!$J$2:$J$1000="ZALO + CALL BACK", ROW(APPROACH!$J$2:$J$1000)-ROW(APPROACH!$J$2)+1), ROW(44:44))), "")</f>
        <v>japanitmatcha@gmail.com</v>
      </c>
      <c r="G41" s="77">
        <f t="array" ref="G41">IFERROR(INDEX(APPROACH!$G$2:$G$1000, SMALL(IF(APPROACH!$J$2:$J$1000="ZALO + CALL BACK", ROW(APPROACH!$J$2:$J$1000)-ROW(APPROACH!$J$2)+1), ROW(40:40))), "")</f>
        <v>45020</v>
      </c>
      <c r="H41" s="78">
        <f t="array" ref="H41">IFERROR(INDEX(APPROACH!$H$2:$H$1000, SMALL(IF(APPROACH!$J$2:$J$1000="ZALO + CALL BACK", ROW(APPROACH!$J$2:$J$1000)-ROW(APPROACH!$J$2)+1), ROW(40:40))), "")</f>
        <v>0.52430555555555558</v>
      </c>
      <c r="I41" s="78">
        <f t="array" ref="I41">IFERROR(INDEX(APPROACH!$I$2:$I$1000, SMALL(IF(APPROACH!$J$2:$J$1000="ZALO + CALL BACK", ROW(APPROACH!$J$2:$J$1000)-ROW(APPROACH!$J$2)+1), ROW(40:40))), "")</f>
        <v>0.52777777777777779</v>
      </c>
      <c r="J41" s="12"/>
      <c r="K41" s="12" t="s">
        <v>2881</v>
      </c>
    </row>
    <row r="42" spans="1:11">
      <c r="A42" s="18" t="str">
        <f t="array" ref="A42">IFERROR(INDEX(APPROACH!$A$2:$A$1000, SMALL(IF(APPROACH!$J$2:$J$1000="ZALO + CALL BACK", ROW(APPROACH!$J$2:$J$1000)-ROW(APPROACH!$J$2)+1), ROW(41:41))), "")</f>
        <v>SG194</v>
      </c>
      <c r="B42" s="18" t="str">
        <f t="array" ref="B42">IFERROR(INDEX(APPROACH!$B$2:$B$1000, SMALL(IF(APPROACH!$J$2:$J$1000="ZALO + CALL BACK", ROW(APPROACH!$J$2:$J$1000)-ROW(APPROACH!$J$2)+1), ROW(41:41))), "")</f>
        <v>Habibi Lounge - Saigon</v>
      </c>
      <c r="C42" s="18" t="str">
        <f t="array" ref="C42">IFERROR(INDEX(APPROACH!$C$2:$C$1000, SMALL(IF(APPROACH!$J$2:$J$1000="ZALO + CALL BACK", ROW(APPROACH!$J$2:$J$1000)-ROW(APPROACH!$J$2)+1), ROW(41:41))), "")</f>
        <v>Bar</v>
      </c>
      <c r="D42" s="18" t="str">
        <f t="array" ref="D42">IFERROR(INDEX(APPROACH!$D$2:$D$1000, SMALL(IF(APPROACH!$J$2:$J$1000="ZALO + CALL BACK", ROW(APPROACH!$J$2:$J$1000)-ROW(APPROACH!$J$2)+1), ROW(41:41))), "")</f>
        <v>Chị Yến</v>
      </c>
      <c r="E42" s="18" t="str">
        <f t="array" ref="E42">IFERROR(INDEX(APPROACH!$E$2:$E$1000, SMALL(IF(APPROACH!$J$2:$J$1000="ZALO + CALL BACK", ROW(APPROACH!$J$2:$J$1000)-ROW(APPROACH!$J$2)+1), ROW(41:41))), "")</f>
        <v>093 757 05 79</v>
      </c>
      <c r="F42" s="18" t="str">
        <f t="array" ref="F42">IFERROR(INDEX(APPROACH!$F$2:$F$1000, SMALL(IF(APPROACH!$J$2:$J$1000="ZALO + CALL BACK", ROW(APPROACH!$J$2:$J$1000)-ROW(APPROACH!$J$2)+1), ROW(45:45))), "")</f>
        <v>lienhe@sicafe.com.vn</v>
      </c>
      <c r="G42" s="77">
        <f t="array" ref="G42">IFERROR(INDEX(APPROACH!$G$2:$G$1000, SMALL(IF(APPROACH!$J$2:$J$1000="ZALO + CALL BACK", ROW(APPROACH!$J$2:$J$1000)-ROW(APPROACH!$J$2)+1), ROW(41:41))), "")</f>
        <v>45020</v>
      </c>
      <c r="H42" s="78">
        <f t="array" ref="H42">IFERROR(INDEX(APPROACH!$H$2:$H$1000, SMALL(IF(APPROACH!$J$2:$J$1000="ZALO + CALL BACK", ROW(APPROACH!$J$2:$J$1000)-ROW(APPROACH!$J$2)+1), ROW(41:41))), "")</f>
        <v>0.56597222222222221</v>
      </c>
      <c r="I42" s="78">
        <f t="array" ref="I42">IFERROR(INDEX(APPROACH!$I$2:$I$1000, SMALL(IF(APPROACH!$J$2:$J$1000="ZALO + CALL BACK", ROW(APPROACH!$J$2:$J$1000)-ROW(APPROACH!$J$2)+1), ROW(41:41))), "")</f>
        <v>0.56944444444444442</v>
      </c>
      <c r="J42" s="12"/>
      <c r="K42" s="12" t="s">
        <v>2881</v>
      </c>
    </row>
    <row r="43" spans="1:11">
      <c r="A43" s="18" t="str">
        <f t="array" ref="A43">IFERROR(INDEX(APPROACH!$A$2:$A$1000, SMALL(IF(APPROACH!$J$2:$J$1000="ZALO + CALL BACK", ROW(APPROACH!$J$2:$J$1000)-ROW(APPROACH!$J$2)+1), ROW(42:42))), "")</f>
        <v>SG195</v>
      </c>
      <c r="B43" s="18" t="str">
        <f t="array" ref="B43">IFERROR(INDEX(APPROACH!$B$2:$B$1000, SMALL(IF(APPROACH!$J$2:$J$1000="ZALO + CALL BACK", ROW(APPROACH!$J$2:$J$1000)-ROW(APPROACH!$J$2)+1), ROW(42:42))), "")</f>
        <v>Mastil Rooftop</v>
      </c>
      <c r="C43" s="18" t="str">
        <f t="array" ref="C43">IFERROR(INDEX(APPROACH!$C$2:$C$1000, SMALL(IF(APPROACH!$J$2:$J$1000="ZALO + CALL BACK", ROW(APPROACH!$J$2:$J$1000)-ROW(APPROACH!$J$2)+1), ROW(42:42))), "")</f>
        <v>Rooftop</v>
      </c>
      <c r="D43" s="18">
        <f t="array" ref="D43">IFERROR(INDEX(APPROACH!$D$2:$D$1000, SMALL(IF(APPROACH!$J$2:$J$1000="ZALO + CALL BACK", ROW(APPROACH!$J$2:$J$1000)-ROW(APPROACH!$J$2)+1), ROW(42:42))), "")</f>
        <v>0</v>
      </c>
      <c r="E43" s="18" t="str">
        <f t="array" ref="E43">IFERROR(INDEX(APPROACH!$E$2:$E$1000, SMALL(IF(APPROACH!$J$2:$J$1000="ZALO + CALL BACK", ROW(APPROACH!$J$2:$J$1000)-ROW(APPROACH!$J$2)+1), ROW(42:42))), "")</f>
        <v>093 582 00 69</v>
      </c>
      <c r="F43" s="18" t="str">
        <f t="array" ref="F43">IFERROR(INDEX(APPROACH!$F$2:$F$1000, SMALL(IF(APPROACH!$J$2:$J$1000="ZALO + CALL BACK", ROW(APPROACH!$J$2:$J$1000)-ROW(APPROACH!$J$2)+1), ROW(46:46))), "")</f>
        <v>barxiucoffeevn@gmail.com</v>
      </c>
      <c r="G43" s="77">
        <f t="array" ref="G43">IFERROR(INDEX(APPROACH!$G$2:$G$1000, SMALL(IF(APPROACH!$J$2:$J$1000="ZALO + CALL BACK", ROW(APPROACH!$J$2:$J$1000)-ROW(APPROACH!$J$2)+1), ROW(42:42))), "")</f>
        <v>45020</v>
      </c>
      <c r="H43" s="78">
        <f t="array" ref="H43">IFERROR(INDEX(APPROACH!$H$2:$H$1000, SMALL(IF(APPROACH!$J$2:$J$1000="ZALO + CALL BACK", ROW(APPROACH!$J$2:$J$1000)-ROW(APPROACH!$J$2)+1), ROW(42:42))), "")</f>
        <v>0.60763888888888884</v>
      </c>
      <c r="I43" s="78">
        <f t="array" ref="I43">IFERROR(INDEX(APPROACH!$I$2:$I$1000, SMALL(IF(APPROACH!$J$2:$J$1000="ZALO + CALL BACK", ROW(APPROACH!$J$2:$J$1000)-ROW(APPROACH!$J$2)+1), ROW(42:42))), "")</f>
        <v>0.61111111111111116</v>
      </c>
      <c r="J43" s="12"/>
      <c r="K43" s="12"/>
    </row>
    <row r="44" spans="1:11">
      <c r="A44" s="18" t="str">
        <f t="array" ref="A44">IFERROR(INDEX(APPROACH!$A$2:$A$1000, SMALL(IF(APPROACH!$J$2:$J$1000="ZALO + CALL BACK", ROW(APPROACH!$J$2:$J$1000)-ROW(APPROACH!$J$2)+1), ROW(43:43))), "")</f>
        <v>SG203</v>
      </c>
      <c r="B44" s="18" t="str">
        <f t="array" ref="B44">IFERROR(INDEX(APPROACH!$B$2:$B$1000, SMALL(IF(APPROACH!$J$2:$J$1000="ZALO + CALL BACK", ROW(APPROACH!$J$2:$J$1000)-ROW(APPROACH!$J$2)+1), ROW(43:43))), "")</f>
        <v>Banana Mama Rooftop Bar &amp; Kitchen Saigon</v>
      </c>
      <c r="C44" s="18" t="str">
        <f t="array" ref="C44">IFERROR(INDEX(APPROACH!$C$2:$C$1000, SMALL(IF(APPROACH!$J$2:$J$1000="ZALO + CALL BACK", ROW(APPROACH!$J$2:$J$1000)-ROW(APPROACH!$J$2)+1), ROW(43:43))), "")</f>
        <v>Rooftop</v>
      </c>
      <c r="D44" s="18">
        <f t="array" ref="D44">IFERROR(INDEX(APPROACH!$D$2:$D$1000, SMALL(IF(APPROACH!$J$2:$J$1000="ZALO + CALL BACK", ROW(APPROACH!$J$2:$J$1000)-ROW(APPROACH!$J$2)+1), ROW(43:43))), "")</f>
        <v>0</v>
      </c>
      <c r="E44" s="18" t="str">
        <f t="array" ref="E44">IFERROR(INDEX(APPROACH!$E$2:$E$1000, SMALL(IF(APPROACH!$J$2:$J$1000="ZALO + CALL BACK", ROW(APPROACH!$J$2:$J$1000)-ROW(APPROACH!$J$2)+1), ROW(43:43))), "")</f>
        <v>782356137</v>
      </c>
      <c r="F44" s="18">
        <f t="array" ref="F44">IFERROR(INDEX(APPROACH!$F$2:$F$1000, SMALL(IF(APPROACH!$J$2:$J$1000="ZALO + CALL BACK", ROW(APPROACH!$J$2:$J$1000)-ROW(APPROACH!$J$2)+1), ROW(47:47))), "")</f>
        <v>0</v>
      </c>
      <c r="G44" s="77">
        <f t="array" ref="G44">IFERROR(INDEX(APPROACH!$G$2:$G$1000, SMALL(IF(APPROACH!$J$2:$J$1000="ZALO + CALL BACK", ROW(APPROACH!$J$2:$J$1000)-ROW(APPROACH!$J$2)+1), ROW(43:43))), "")</f>
        <v>45021</v>
      </c>
      <c r="H44" s="78">
        <f t="array" ref="H44">IFERROR(INDEX(APPROACH!$H$2:$H$1000, SMALL(IF(APPROACH!$J$2:$J$1000="ZALO + CALL BACK", ROW(APPROACH!$J$2:$J$1000)-ROW(APPROACH!$J$2)+1), ROW(43:43))), "")</f>
        <v>0.56597222222222221</v>
      </c>
      <c r="I44" s="78">
        <f t="array" ref="I44">IFERROR(INDEX(APPROACH!$I$2:$I$1000, SMALL(IF(APPROACH!$J$2:$J$1000="ZALO + CALL BACK", ROW(APPROACH!$J$2:$J$1000)-ROW(APPROACH!$J$2)+1), ROW(43:43))), "")</f>
        <v>0.56944444444444442</v>
      </c>
      <c r="J44" s="12"/>
      <c r="K44" s="12" t="s">
        <v>2897</v>
      </c>
    </row>
    <row r="45" spans="1:11">
      <c r="A45" s="18" t="str">
        <f t="array" ref="A45">IFERROR(INDEX(APPROACH!$A$2:$A$1000, SMALL(IF(APPROACH!$J$2:$J$1000="ZALO + CALL BACK", ROW(APPROACH!$J$2:$J$1000)-ROW(APPROACH!$J$2)+1), ROW(44:44))), "")</f>
        <v>SG205</v>
      </c>
      <c r="B45" s="18" t="str">
        <f t="array" ref="B45">IFERROR(INDEX(APPROACH!$B$2:$B$1000, SMALL(IF(APPROACH!$J$2:$J$1000="ZALO + CALL BACK", ROW(APPROACH!$J$2:$J$1000)-ROW(APPROACH!$J$2)+1), ROW(44:44))), "")</f>
        <v>JAPANIT Matcha &amp; Coffee House</v>
      </c>
      <c r="C45" s="18" t="str">
        <f t="array" ref="C45">IFERROR(INDEX(APPROACH!$C$2:$C$1000, SMALL(IF(APPROACH!$J$2:$J$1000="ZALO + CALL BACK", ROW(APPROACH!$J$2:$J$1000)-ROW(APPROACH!$J$2)+1), ROW(44:44))), "")</f>
        <v>Coffee</v>
      </c>
      <c r="D45" s="18">
        <f t="array" ref="D45">IFERROR(INDEX(APPROACH!$D$2:$D$1000, SMALL(IF(APPROACH!$J$2:$J$1000="ZALO + CALL BACK", ROW(APPROACH!$J$2:$J$1000)-ROW(APPROACH!$J$2)+1), ROW(44:44))), "")</f>
        <v>0</v>
      </c>
      <c r="E45" s="18" t="str">
        <f t="array" ref="E45">IFERROR(INDEX(APPROACH!$E$2:$E$1000, SMALL(IF(APPROACH!$J$2:$J$1000="ZALO + CALL BACK", ROW(APPROACH!$J$2:$J$1000)-ROW(APPROACH!$J$2)+1), ROW(44:44))), "")</f>
        <v>971507808</v>
      </c>
      <c r="F45" s="18" t="str">
        <f t="array" ref="F45">IFERROR(INDEX(APPROACH!$F$2:$F$1000, SMALL(IF(APPROACH!$J$2:$J$1000="ZALO + CALL BACK", ROW(APPROACH!$J$2:$J$1000)-ROW(APPROACH!$J$2)+1), ROW(48:48))), "")</f>
        <v>Hello@everyhalf.vn</v>
      </c>
      <c r="G45" s="77">
        <f t="array" ref="G45">IFERROR(INDEX(APPROACH!$G$2:$G$1000, SMALL(IF(APPROACH!$J$2:$J$1000="ZALO + CALL BACK", ROW(APPROACH!$J$2:$J$1000)-ROW(APPROACH!$J$2)+1), ROW(44:44))), "")</f>
        <v>45021</v>
      </c>
      <c r="H45" s="78">
        <f t="array" ref="H45">IFERROR(INDEX(APPROACH!$H$2:$H$1000, SMALL(IF(APPROACH!$J$2:$J$1000="ZALO + CALL BACK", ROW(APPROACH!$J$2:$J$1000)-ROW(APPROACH!$J$2)+1), ROW(44:44))), "")</f>
        <v>0.64930555555555558</v>
      </c>
      <c r="I45" s="78">
        <f t="array" ref="I45">IFERROR(INDEX(APPROACH!$I$2:$I$1000, SMALL(IF(APPROACH!$J$2:$J$1000="ZALO + CALL BACK", ROW(APPROACH!$J$2:$J$1000)-ROW(APPROACH!$J$2)+1), ROW(44:44))), "")</f>
        <v>0.65277777777777779</v>
      </c>
      <c r="J45" s="12"/>
      <c r="K45" s="12" t="s">
        <v>2881</v>
      </c>
    </row>
    <row r="46" spans="1:11">
      <c r="A46" s="18" t="str">
        <f t="array" ref="A46">IFERROR(INDEX(APPROACH!$A$2:$A$1000, SMALL(IF(APPROACH!$J$2:$J$1000="ZALO + CALL BACK", ROW(APPROACH!$J$2:$J$1000)-ROW(APPROACH!$J$2)+1), ROW(45:45))), "")</f>
        <v>SG206</v>
      </c>
      <c r="B46" s="18" t="str">
        <f t="array" ref="B46">IFERROR(INDEX(APPROACH!$B$2:$B$1000, SMALL(IF(APPROACH!$J$2:$J$1000="ZALO + CALL BACK", ROW(APPROACH!$J$2:$J$1000)-ROW(APPROACH!$J$2)+1), ROW(45:45))), "")</f>
        <v>Si Cafe</v>
      </c>
      <c r="C46" s="18" t="str">
        <f t="array" ref="C46">IFERROR(INDEX(APPROACH!$C$2:$C$1000, SMALL(IF(APPROACH!$J$2:$J$1000="ZALO + CALL BACK", ROW(APPROACH!$J$2:$J$1000)-ROW(APPROACH!$J$2)+1), ROW(45:45))), "")</f>
        <v>Nhà hàng</v>
      </c>
      <c r="D46" s="18">
        <f t="array" ref="D46">IFERROR(INDEX(APPROACH!$D$2:$D$1000, SMALL(IF(APPROACH!$J$2:$J$1000="ZALO + CALL BACK", ROW(APPROACH!$J$2:$J$1000)-ROW(APPROACH!$J$2)+1), ROW(45:45))), "")</f>
        <v>0</v>
      </c>
      <c r="E46" s="18" t="str">
        <f t="array" ref="E46">IFERROR(INDEX(APPROACH!$E$2:$E$1000, SMALL(IF(APPROACH!$J$2:$J$1000="ZALO + CALL BACK", ROW(APPROACH!$J$2:$J$1000)-ROW(APPROACH!$J$2)+1), ROW(45:45))), "")</f>
        <v>931105080</v>
      </c>
      <c r="F46" s="18" t="str">
        <f t="array" ref="F46">IFERROR(INDEX(APPROACH!$F$2:$F$1000, SMALL(IF(APPROACH!$J$2:$J$1000="ZALO + CALL BACK", ROW(APPROACH!$J$2:$J$1000)-ROW(APPROACH!$J$2)+1), ROW(49:49))), "")</f>
        <v>saigongrillgarden@gmail.com</v>
      </c>
      <c r="G46" s="77">
        <f t="array" ref="G46">IFERROR(INDEX(APPROACH!$G$2:$G$1000, SMALL(IF(APPROACH!$J$2:$J$1000="ZALO + CALL BACK", ROW(APPROACH!$J$2:$J$1000)-ROW(APPROACH!$J$2)+1), ROW(45:45))), "")</f>
        <v>45021</v>
      </c>
      <c r="H46" s="78">
        <f t="array" ref="H46">IFERROR(INDEX(APPROACH!$H$2:$H$1000, SMALL(IF(APPROACH!$J$2:$J$1000="ZALO + CALL BACK", ROW(APPROACH!$J$2:$J$1000)-ROW(APPROACH!$J$2)+1), ROW(45:45))), "")</f>
        <v>0.69097222222222221</v>
      </c>
      <c r="I46" s="78">
        <f t="array" ref="I46">IFERROR(INDEX(APPROACH!$I$2:$I$1000, SMALL(IF(APPROACH!$J$2:$J$1000="ZALO + CALL BACK", ROW(APPROACH!$J$2:$J$1000)-ROW(APPROACH!$J$2)+1), ROW(45:45))), "")</f>
        <v>0.69444444444444442</v>
      </c>
      <c r="J46" s="12"/>
      <c r="K46" s="12" t="s">
        <v>2881</v>
      </c>
    </row>
    <row r="47" spans="1:11">
      <c r="A47" s="18" t="str">
        <f t="array" ref="A47">IFERROR(INDEX(APPROACH!$A$2:$A$1000, SMALL(IF(APPROACH!$J$2:$J$1000="ZALO + CALL BACK", ROW(APPROACH!$J$2:$J$1000)-ROW(APPROACH!$J$2)+1), ROW(46:46))), "")</f>
        <v>SG207</v>
      </c>
      <c r="B47" s="18" t="str">
        <f t="array" ref="B47">IFERROR(INDEX(APPROACH!$B$2:$B$1000, SMALL(IF(APPROACH!$J$2:$J$1000="ZALO + CALL BACK", ROW(APPROACH!$J$2:$J$1000)-ROW(APPROACH!$J$2)+1), ROW(46:46))), "")</f>
        <v>Barxiu Coffee</v>
      </c>
      <c r="C47" s="18" t="str">
        <f t="array" ref="C47">IFERROR(INDEX(APPROACH!$C$2:$C$1000, SMALL(IF(APPROACH!$J$2:$J$1000="ZALO + CALL BACK", ROW(APPROACH!$J$2:$J$1000)-ROW(APPROACH!$J$2)+1), ROW(46:46))), "")</f>
        <v>Coffee</v>
      </c>
      <c r="D47" s="18">
        <f t="array" ref="D47">IFERROR(INDEX(APPROACH!$D$2:$D$1000, SMALL(IF(APPROACH!$J$2:$J$1000="ZALO + CALL BACK", ROW(APPROACH!$J$2:$J$1000)-ROW(APPROACH!$J$2)+1), ROW(46:46))), "")</f>
        <v>0</v>
      </c>
      <c r="E47" s="18" t="str">
        <f t="array" ref="E47">IFERROR(INDEX(APPROACH!$E$2:$E$1000, SMALL(IF(APPROACH!$J$2:$J$1000="ZALO + CALL BACK", ROW(APPROACH!$J$2:$J$1000)-ROW(APPROACH!$J$2)+1), ROW(46:46))), "")</f>
        <v>036 959 6764</v>
      </c>
      <c r="F47" s="18" t="str">
        <f t="array" ref="F47">IFERROR(INDEX(APPROACH!$F$2:$F$1000, SMALL(IF(APPROACH!$J$2:$J$1000="ZALO + CALL BACK", ROW(APPROACH!$J$2:$J$1000)-ROW(APPROACH!$J$2)+1), ROW(50:50))), "")</f>
        <v>wundervn@gmail.com</v>
      </c>
      <c r="G47" s="77">
        <f t="array" ref="G47">IFERROR(INDEX(APPROACH!$G$2:$G$1000, SMALL(IF(APPROACH!$J$2:$J$1000="ZALO + CALL BACK", ROW(APPROACH!$J$2:$J$1000)-ROW(APPROACH!$J$2)+1), ROW(46:46))), "")</f>
        <v>45021</v>
      </c>
      <c r="H47" s="78">
        <f t="array" ref="H47">IFERROR(INDEX(APPROACH!$H$2:$H$1000, SMALL(IF(APPROACH!$J$2:$J$1000="ZALO + CALL BACK", ROW(APPROACH!$J$2:$J$1000)-ROW(APPROACH!$J$2)+1), ROW(46:46))), "")</f>
        <v>0.73263888888888884</v>
      </c>
      <c r="I47" s="78">
        <f t="array" ref="I47">IFERROR(INDEX(APPROACH!$I$2:$I$1000, SMALL(IF(APPROACH!$J$2:$J$1000="ZALO + CALL BACK", ROW(APPROACH!$J$2:$J$1000)-ROW(APPROACH!$J$2)+1), ROW(46:46))), "")</f>
        <v>0.73611111111111116</v>
      </c>
      <c r="J47" s="12"/>
      <c r="K47" s="12" t="s">
        <v>2898</v>
      </c>
    </row>
    <row r="48" spans="1:11">
      <c r="A48" s="18" t="str">
        <f t="array" ref="A48">IFERROR(INDEX(APPROACH!$A$2:$A$1000, SMALL(IF(APPROACH!$J$2:$J$1000="ZALO + CALL BACK", ROW(APPROACH!$J$2:$J$1000)-ROW(APPROACH!$J$2)+1), ROW(47:47))), "")</f>
        <v>SG211</v>
      </c>
      <c r="B48" s="18" t="str">
        <f t="array" ref="B48">IFERROR(INDEX(APPROACH!$B$2:$B$1000, SMALL(IF(APPROACH!$J$2:$J$1000="ZALO + CALL BACK", ROW(APPROACH!$J$2:$J$1000)-ROW(APPROACH!$J$2)+1), ROW(47:47))), "")</f>
        <v>The Bike Coffee</v>
      </c>
      <c r="C48" s="18" t="str">
        <f t="array" ref="C48">IFERROR(INDEX(APPROACH!$C$2:$C$1000, SMALL(IF(APPROACH!$J$2:$J$1000="ZALO + CALL BACK", ROW(APPROACH!$J$2:$J$1000)-ROW(APPROACH!$J$2)+1), ROW(47:47))), "")</f>
        <v>Coffee</v>
      </c>
      <c r="D48" s="18" t="str">
        <f t="array" ref="D48">IFERROR(INDEX(APPROACH!$D$2:$D$1000, SMALL(IF(APPROACH!$J$2:$J$1000="ZALO + CALL BACK", ROW(APPROACH!$J$2:$J$1000)-ROW(APPROACH!$J$2)+1), ROW(47:47))), "")</f>
        <v>Chị Thúy</v>
      </c>
      <c r="E48" s="18" t="str">
        <f t="array" ref="E48">IFERROR(INDEX(APPROACH!$E$2:$E$1000, SMALL(IF(APPROACH!$J$2:$J$1000="ZALO + CALL BACK", ROW(APPROACH!$J$2:$J$1000)-ROW(APPROACH!$J$2)+1), ROW(47:47))), "")</f>
        <v>362138811</v>
      </c>
      <c r="F48" s="18" t="str">
        <f t="array" ref="F48">IFERROR(INDEX(APPROACH!$F$2:$F$1000, SMALL(IF(APPROACH!$J$2:$J$1000="ZALO + CALL BACK", ROW(APPROACH!$J$2:$J$1000)-ROW(APPROACH!$J$2)+1), ROW(51:51))), "")</f>
        <v>soul.classicpub@gmail.com</v>
      </c>
      <c r="G48" s="77">
        <f t="array" ref="G48">IFERROR(INDEX(APPROACH!$G$2:$G$1000, SMALL(IF(APPROACH!$J$2:$J$1000="ZALO + CALL BACK", ROW(APPROACH!$J$2:$J$1000)-ROW(APPROACH!$J$2)+1), ROW(47:47))), "")</f>
        <v>45022</v>
      </c>
      <c r="H48" s="78">
        <f t="array" ref="H48">IFERROR(INDEX(APPROACH!$H$2:$H$1000, SMALL(IF(APPROACH!$J$2:$J$1000="ZALO + CALL BACK", ROW(APPROACH!$J$2:$J$1000)-ROW(APPROACH!$J$2)+1), ROW(47:47))), "")</f>
        <v>0.52430555555555558</v>
      </c>
      <c r="I48" s="78">
        <f t="array" ref="I48">IFERROR(INDEX(APPROACH!$I$2:$I$1000, SMALL(IF(APPROACH!$J$2:$J$1000="ZALO + CALL BACK", ROW(APPROACH!$J$2:$J$1000)-ROW(APPROACH!$J$2)+1), ROW(47:47))), "")</f>
        <v>0.52777777777777779</v>
      </c>
      <c r="J48" s="12"/>
      <c r="K48" s="12" t="s">
        <v>2899</v>
      </c>
    </row>
    <row r="49" spans="1:11">
      <c r="A49" s="18" t="str">
        <f t="array" ref="A49">IFERROR(INDEX(APPROACH!$A$2:$A$1000, SMALL(IF(APPROACH!$J$2:$J$1000="ZALO + CALL BACK", ROW(APPROACH!$J$2:$J$1000)-ROW(APPROACH!$J$2)+1), ROW(48:48))), "")</f>
        <v>SG213</v>
      </c>
      <c r="B49" s="18" t="str">
        <f t="array" ref="B49">IFERROR(INDEX(APPROACH!$B$2:$B$1000, SMALL(IF(APPROACH!$J$2:$J$1000="ZALO + CALL BACK", ROW(APPROACH!$J$2:$J$1000)-ROW(APPROACH!$J$2)+1), ROW(48:48))), "")</f>
        <v>Every Half Võ Thị Sáu</v>
      </c>
      <c r="C49" s="18" t="str">
        <f t="array" ref="C49">IFERROR(INDEX(APPROACH!$C$2:$C$1000, SMALL(IF(APPROACH!$J$2:$J$1000="ZALO + CALL BACK", ROW(APPROACH!$J$2:$J$1000)-ROW(APPROACH!$J$2)+1), ROW(48:48))), "")</f>
        <v>Coffee</v>
      </c>
      <c r="D49" s="18" t="str">
        <f t="array" ref="D49">IFERROR(INDEX(APPROACH!$D$2:$D$1000, SMALL(IF(APPROACH!$J$2:$J$1000="ZALO + CALL BACK", ROW(APPROACH!$J$2:$J$1000)-ROW(APPROACH!$J$2)+1), ROW(48:48))), "")</f>
        <v>Hotline</v>
      </c>
      <c r="E49" s="18" t="str">
        <f t="array" ref="E49">IFERROR(INDEX(APPROACH!$E$2:$E$1000, SMALL(IF(APPROACH!$J$2:$J$1000="ZALO + CALL BACK", ROW(APPROACH!$J$2:$J$1000)-ROW(APPROACH!$J$2)+1), ROW(48:48))), "")</f>
        <v>838302882</v>
      </c>
      <c r="F49" s="18">
        <f t="array" ref="F49">IFERROR(INDEX(APPROACH!$F$2:$F$1000, SMALL(IF(APPROACH!$J$2:$J$1000="ZALO + CALL BACK", ROW(APPROACH!$J$2:$J$1000)-ROW(APPROACH!$J$2)+1), ROW(52:52))), "")</f>
        <v>0</v>
      </c>
      <c r="G49" s="77">
        <f t="array" ref="G49">IFERROR(INDEX(APPROACH!$G$2:$G$1000, SMALL(IF(APPROACH!$J$2:$J$1000="ZALO + CALL BACK", ROW(APPROACH!$J$2:$J$1000)-ROW(APPROACH!$J$2)+1), ROW(48:48))), "")</f>
        <v>45022</v>
      </c>
      <c r="H49" s="78">
        <f t="array" ref="H49">IFERROR(INDEX(APPROACH!$H$2:$H$1000, SMALL(IF(APPROACH!$J$2:$J$1000="ZALO + CALL BACK", ROW(APPROACH!$J$2:$J$1000)-ROW(APPROACH!$J$2)+1), ROW(48:48))), "")</f>
        <v>0.60763888888888884</v>
      </c>
      <c r="I49" s="78">
        <f t="array" ref="I49">IFERROR(INDEX(APPROACH!$I$2:$I$1000, SMALL(IF(APPROACH!$J$2:$J$1000="ZALO + CALL BACK", ROW(APPROACH!$J$2:$J$1000)-ROW(APPROACH!$J$2)+1), ROW(48:48))), "")</f>
        <v>0.61111111111111116</v>
      </c>
      <c r="J49" s="12"/>
      <c r="K49" s="12" t="s">
        <v>2900</v>
      </c>
    </row>
    <row r="50" spans="1:11">
      <c r="A50" s="18" t="str">
        <f t="array" ref="A50">IFERROR(INDEX(APPROACH!$A$2:$A$1000, SMALL(IF(APPROACH!$J$2:$J$1000="ZALO + CALL BACK", ROW(APPROACH!$J$2:$J$1000)-ROW(APPROACH!$J$2)+1), ROW(49:49))), "")</f>
        <v>SG214</v>
      </c>
      <c r="B50" s="18" t="str">
        <f t="array" ref="B50">IFERROR(INDEX(APPROACH!$B$2:$B$1000, SMALL(IF(APPROACH!$J$2:$J$1000="ZALO + CALL BACK", ROW(APPROACH!$J$2:$J$1000)-ROW(APPROACH!$J$2)+1), ROW(49:49))), "")</f>
        <v>Saigon Grill Restaurant</v>
      </c>
      <c r="C50" s="18" t="str">
        <f t="array" ref="C50">IFERROR(INDEX(APPROACH!$C$2:$C$1000, SMALL(IF(APPROACH!$J$2:$J$1000="ZALO + CALL BACK", ROW(APPROACH!$J$2:$J$1000)-ROW(APPROACH!$J$2)+1), ROW(49:49))), "")</f>
        <v>Nhà hàng</v>
      </c>
      <c r="D50" s="18" t="str">
        <f t="array" ref="D50">IFERROR(INDEX(APPROACH!$D$2:$D$1000, SMALL(IF(APPROACH!$J$2:$J$1000="ZALO + CALL BACK", ROW(APPROACH!$J$2:$J$1000)-ROW(APPROACH!$J$2)+1), ROW(49:49))), "")</f>
        <v>Hotline</v>
      </c>
      <c r="E50" s="18" t="str">
        <f t="array" ref="E50">IFERROR(INDEX(APPROACH!$E$2:$E$1000, SMALL(IF(APPROACH!$J$2:$J$1000="ZALO + CALL BACK", ROW(APPROACH!$J$2:$J$1000)-ROW(APPROACH!$J$2)+1), ROW(49:49))), "")</f>
        <v>916622662</v>
      </c>
      <c r="F50" s="18" t="str">
        <f t="array" ref="F50">IFERROR(INDEX(APPROACH!$F$2:$F$1000, SMALL(IF(APPROACH!$J$2:$J$1000="ZALO + CALL BACK", ROW(APPROACH!$J$2:$J$1000)-ROW(APPROACH!$J$2)+1), ROW(53:53))), "")</f>
        <v>taowinebar@gmail.com</v>
      </c>
      <c r="G50" s="77">
        <f t="array" ref="G50">IFERROR(INDEX(APPROACH!$G$2:$G$1000, SMALL(IF(APPROACH!$J$2:$J$1000="ZALO + CALL BACK", ROW(APPROACH!$J$2:$J$1000)-ROW(APPROACH!$J$2)+1), ROW(49:49))), "")</f>
        <v>45022</v>
      </c>
      <c r="H50" s="78">
        <f t="array" ref="H50">IFERROR(INDEX(APPROACH!$H$2:$H$1000, SMALL(IF(APPROACH!$J$2:$J$1000="ZALO + CALL BACK", ROW(APPROACH!$J$2:$J$1000)-ROW(APPROACH!$J$2)+1), ROW(49:49))), "")</f>
        <v>0.64930555555555558</v>
      </c>
      <c r="I50" s="78">
        <f t="array" ref="I50">IFERROR(INDEX(APPROACH!$I$2:$I$1000, SMALL(IF(APPROACH!$J$2:$J$1000="ZALO + CALL BACK", ROW(APPROACH!$J$2:$J$1000)-ROW(APPROACH!$J$2)+1), ROW(49:49))), "")</f>
        <v>0.65277777777777779</v>
      </c>
      <c r="J50" s="12"/>
      <c r="K50" s="12" t="s">
        <v>2901</v>
      </c>
    </row>
    <row r="51" spans="1:11">
      <c r="A51" s="18" t="str">
        <f t="array" ref="A51">IFERROR(INDEX(APPROACH!$A$2:$A$1000, SMALL(IF(APPROACH!$J$2:$J$1000="ZALO + CALL BACK", ROW(APPROACH!$J$2:$J$1000)-ROW(APPROACH!$J$2)+1), ROW(50:50))), "")</f>
        <v>SG254</v>
      </c>
      <c r="B51" s="18" t="str">
        <f t="array" ref="B51">IFERROR(INDEX(APPROACH!$B$2:$B$1000, SMALL(IF(APPROACH!$J$2:$J$1000="ZALO + CALL BACK", ROW(APPROACH!$J$2:$J$1000)-ROW(APPROACH!$J$2)+1), ROW(50:50))), "")</f>
        <v>Wunder - Bạn &amp; Bia</v>
      </c>
      <c r="C51" s="18" t="str">
        <f t="array" ref="C51">IFERROR(INDEX(APPROACH!$C$2:$C$1000, SMALL(IF(APPROACH!$J$2:$J$1000="ZALO + CALL BACK", ROW(APPROACH!$J$2:$J$1000)-ROW(APPROACH!$J$2)+1), ROW(50:50))), "")</f>
        <v>Nhà hàng</v>
      </c>
      <c r="D51" s="18" t="str">
        <f t="array" ref="D51">IFERROR(INDEX(APPROACH!$D$2:$D$1000, SMALL(IF(APPROACH!$J$2:$J$1000="ZALO + CALL BACK", ROW(APPROACH!$J$2:$J$1000)-ROW(APPROACH!$J$2)+1), ROW(50:50))), "")</f>
        <v>Anh Phước
ANh Huy</v>
      </c>
      <c r="E51" s="18" t="str">
        <f t="array" ref="E51">IFERROR(INDEX(APPROACH!$E$2:$E$1000, SMALL(IF(APPROACH!$J$2:$J$1000="ZALO + CALL BACK", ROW(APPROACH!$J$2:$J$1000)-ROW(APPROACH!$J$2)+1), ROW(50:50))), "")</f>
        <v>098 864 45 56
0967641289</v>
      </c>
      <c r="F51" s="18">
        <f t="array" ref="F51">IFERROR(INDEX(APPROACH!$F$2:$F$1000, SMALL(IF(APPROACH!$J$2:$J$1000="ZALO + CALL BACK", ROW(APPROACH!$J$2:$J$1000)-ROW(APPROACH!$J$2)+1), ROW(54:54))), "")</f>
        <v>0</v>
      </c>
      <c r="G51" s="77">
        <f t="array" ref="G51">IFERROR(INDEX(APPROACH!$G$2:$G$1000, SMALL(IF(APPROACH!$J$2:$J$1000="ZALO + CALL BACK", ROW(APPROACH!$J$2:$J$1000)-ROW(APPROACH!$J$2)+1), ROW(50:50))), "")</f>
        <v>45028</v>
      </c>
      <c r="H51" s="78">
        <f t="array" ref="H51">IFERROR(INDEX(APPROACH!$H$2:$H$1000, SMALL(IF(APPROACH!$J$2:$J$1000="ZALO + CALL BACK", ROW(APPROACH!$J$2:$J$1000)-ROW(APPROACH!$J$2)+1), ROW(50:50))), "")</f>
        <v>0.44097222222222221</v>
      </c>
      <c r="I51" s="78">
        <f t="array" ref="I51">IFERROR(INDEX(APPROACH!$I$2:$I$1000, SMALL(IF(APPROACH!$J$2:$J$1000="ZALO + CALL BACK", ROW(APPROACH!$J$2:$J$1000)-ROW(APPROACH!$J$2)+1), ROW(50:50))), "")</f>
        <v>0.44444444444444442</v>
      </c>
      <c r="J51" s="12"/>
      <c r="K51" s="12"/>
    </row>
    <row r="52" spans="1:11">
      <c r="A52" s="18" t="str">
        <f t="array" ref="A52">IFERROR(INDEX(APPROACH!$A$2:$A$1000, SMALL(IF(APPROACH!$J$2:$J$1000="ZALO + CALL BACK", ROW(APPROACH!$J$2:$J$1000)-ROW(APPROACH!$J$2)+1), ROW(51:51))), "")</f>
        <v>SG255</v>
      </c>
      <c r="B52" s="18" t="str">
        <f t="array" ref="B52">IFERROR(INDEX(APPROACH!$B$2:$B$1000, SMALL(IF(APPROACH!$J$2:$J$1000="ZALO + CALL BACK", ROW(APPROACH!$J$2:$J$1000)-ROW(APPROACH!$J$2)+1), ROW(51:51))), "")</f>
        <v>Soul Classic Rooftop Bar</v>
      </c>
      <c r="C52" s="18" t="str">
        <f t="array" ref="C52">IFERROR(INDEX(APPROACH!$C$2:$C$1000, SMALL(IF(APPROACH!$J$2:$J$1000="ZALO + CALL BACK", ROW(APPROACH!$J$2:$J$1000)-ROW(APPROACH!$J$2)+1), ROW(51:51))), "")</f>
        <v>Rooftop</v>
      </c>
      <c r="D52" s="18" t="str">
        <f t="array" ref="D52">IFERROR(INDEX(APPROACH!$D$2:$D$1000, SMALL(IF(APPROACH!$J$2:$J$1000="ZALO + CALL BACK", ROW(APPROACH!$J$2:$J$1000)-ROW(APPROACH!$J$2)+1), ROW(51:51))), "")</f>
        <v>Anh Ngô Mây</v>
      </c>
      <c r="E52" s="18" t="str">
        <f t="array" ref="E52">IFERROR(INDEX(APPROACH!$E$2:$E$1000, SMALL(IF(APPROACH!$J$2:$J$1000="ZALO + CALL BACK", ROW(APPROACH!$J$2:$J$1000)-ROW(APPROACH!$J$2)+1), ROW(51:51))), "")</f>
        <v>092 965 47 15</v>
      </c>
      <c r="F52" s="18" t="str">
        <f t="array" ref="F52">IFERROR(INDEX(APPROACH!$F$2:$F$1000, SMALL(IF(APPROACH!$J$2:$J$1000="ZALO + CALL BACK", ROW(APPROACH!$J$2:$J$1000)-ROW(APPROACH!$J$2)+1), ROW(55:55))), "")</f>
        <v>masterscupsaigon@gmail.com</v>
      </c>
      <c r="G52" s="77">
        <f t="array" ref="G52">IFERROR(INDEX(APPROACH!$G$2:$G$1000, SMALL(IF(APPROACH!$J$2:$J$1000="ZALO + CALL BACK", ROW(APPROACH!$J$2:$J$1000)-ROW(APPROACH!$J$2)+1), ROW(51:51))), "")</f>
        <v>45028</v>
      </c>
      <c r="H52" s="78">
        <f t="array" ref="H52">IFERROR(INDEX(APPROACH!$H$2:$H$1000, SMALL(IF(APPROACH!$J$2:$J$1000="ZALO + CALL BACK", ROW(APPROACH!$J$2:$J$1000)-ROW(APPROACH!$J$2)+1), ROW(51:51))), "")</f>
        <v>0.4826388888888889</v>
      </c>
      <c r="I52" s="78">
        <f t="array" ref="I52">IFERROR(INDEX(APPROACH!$I$2:$I$1000, SMALL(IF(APPROACH!$J$2:$J$1000="ZALO + CALL BACK", ROW(APPROACH!$J$2:$J$1000)-ROW(APPROACH!$J$2)+1), ROW(51:51))), "")</f>
        <v>0.4861111111111111</v>
      </c>
      <c r="J52" s="12"/>
      <c r="K52" s="12" t="s">
        <v>2902</v>
      </c>
    </row>
    <row r="53" spans="1:11">
      <c r="A53" s="18" t="str">
        <f t="array" ref="A53">IFERROR(INDEX(APPROACH!$A$2:$A$1000, SMALL(IF(APPROACH!$J$2:$J$1000="ZALO + CALL BACK", ROW(APPROACH!$J$2:$J$1000)-ROW(APPROACH!$J$2)+1), ROW(52:52))), "")</f>
        <v>SG261</v>
      </c>
      <c r="B53" s="18" t="str">
        <f t="array" ref="B53">IFERROR(INDEX(APPROACH!$B$2:$B$1000, SMALL(IF(APPROACH!$J$2:$J$1000="ZALO + CALL BACK", ROW(APPROACH!$J$2:$J$1000)-ROW(APPROACH!$J$2)+1), ROW(52:52))), "")</f>
        <v>Lên Men - Cửa hàng đồ uống lên men</v>
      </c>
      <c r="C53" s="18" t="str">
        <f t="array" ref="C53">IFERROR(INDEX(APPROACH!$C$2:$C$1000, SMALL(IF(APPROACH!$J$2:$J$1000="ZALO + CALL BACK", ROW(APPROACH!$J$2:$J$1000)-ROW(APPROACH!$J$2)+1), ROW(52:52))), "")</f>
        <v>Bar</v>
      </c>
      <c r="D53" s="18" t="str">
        <f t="array" ref="D53">IFERROR(INDEX(APPROACH!$D$2:$D$1000, SMALL(IF(APPROACH!$J$2:$J$1000="ZALO + CALL BACK", ROW(APPROACH!$J$2:$J$1000)-ROW(APPROACH!$J$2)+1), ROW(52:52))), "")</f>
        <v>Hotline</v>
      </c>
      <c r="E53" s="18" t="str">
        <f t="array" ref="E53">IFERROR(INDEX(APPROACH!$E$2:$E$1000, SMALL(IF(APPROACH!$J$2:$J$1000="ZALO + CALL BACK", ROW(APPROACH!$J$2:$J$1000)-ROW(APPROACH!$J$2)+1), ROW(52:52))), "")</f>
        <v>090 672 20 78</v>
      </c>
      <c r="F53" s="18">
        <f t="array" ref="F53">IFERROR(INDEX(APPROACH!$F$2:$F$1000, SMALL(IF(APPROACH!$J$2:$J$1000="ZALO + CALL BACK", ROW(APPROACH!$J$2:$J$1000)-ROW(APPROACH!$J$2)+1), ROW(56:56))), "")</f>
        <v>0</v>
      </c>
      <c r="G53" s="77">
        <f t="array" ref="G53">IFERROR(INDEX(APPROACH!$G$2:$G$1000, SMALL(IF(APPROACH!$J$2:$J$1000="ZALO + CALL BACK", ROW(APPROACH!$J$2:$J$1000)-ROW(APPROACH!$J$2)+1), ROW(52:52))), "")</f>
        <v>45028</v>
      </c>
      <c r="H53" s="78">
        <f t="array" ref="H53">IFERROR(INDEX(APPROACH!$H$2:$H$1000, SMALL(IF(APPROACH!$J$2:$J$1000="ZALO + CALL BACK", ROW(APPROACH!$J$2:$J$1000)-ROW(APPROACH!$J$2)+1), ROW(52:52))), "")</f>
        <v>0.73263888888888884</v>
      </c>
      <c r="I53" s="78">
        <f t="array" ref="I53">IFERROR(INDEX(APPROACH!$I$2:$I$1000, SMALL(IF(APPROACH!$J$2:$J$1000="ZALO + CALL BACK", ROW(APPROACH!$J$2:$J$1000)-ROW(APPROACH!$J$2)+1), ROW(52:52))), "")</f>
        <v>0.73611111111111116</v>
      </c>
      <c r="J53" s="12"/>
      <c r="K53" s="12"/>
    </row>
    <row r="54" spans="1:11">
      <c r="A54" s="18" t="str">
        <f t="array" ref="A54">IFERROR(INDEX(APPROACH!$A$2:$A$1000, SMALL(IF(APPROACH!$J$2:$J$1000="ZALO + CALL BACK", ROW(APPROACH!$J$2:$J$1000)-ROW(APPROACH!$J$2)+1), ROW(53:53))), "")</f>
        <v>SG265</v>
      </c>
      <c r="B54" s="18" t="str">
        <f t="array" ref="B54">IFERROR(INDEX(APPROACH!$B$2:$B$1000, SMALL(IF(APPROACH!$J$2:$J$1000="ZALO + CALL BACK", ROW(APPROACH!$J$2:$J$1000)-ROW(APPROACH!$J$2)+1), ROW(53:53))), "")</f>
        <v>TÁO Bar</v>
      </c>
      <c r="C54" s="18" t="str">
        <f t="array" ref="C54">IFERROR(INDEX(APPROACH!$C$2:$C$1000, SMALL(IF(APPROACH!$J$2:$J$1000="ZALO + CALL BACK", ROW(APPROACH!$J$2:$J$1000)-ROW(APPROACH!$J$2)+1), ROW(53:53))), "")</f>
        <v>Bar</v>
      </c>
      <c r="D54" s="18" t="str">
        <f t="array" ref="D54">IFERROR(INDEX(APPROACH!$D$2:$D$1000, SMALL(IF(APPROACH!$J$2:$J$1000="ZALO + CALL BACK", ROW(APPROACH!$J$2:$J$1000)-ROW(APPROACH!$J$2)+1), ROW(53:53))), "")</f>
        <v>Hotline</v>
      </c>
      <c r="E54" s="18" t="str">
        <f t="array" ref="E54">IFERROR(INDEX(APPROACH!$E$2:$E$1000, SMALL(IF(APPROACH!$J$2:$J$1000="ZALO + CALL BACK", ROW(APPROACH!$J$2:$J$1000)-ROW(APPROACH!$J$2)+1), ROW(53:53))), "")</f>
        <v>037 976 8455</v>
      </c>
      <c r="F54" s="18" t="str">
        <f t="array" ref="F54">IFERROR(INDEX(APPROACH!$F$2:$F$1000, SMALL(IF(APPROACH!$J$2:$J$1000="ZALO + CALL BACK", ROW(APPROACH!$J$2:$J$1000)-ROW(APPROACH!$J$2)+1), ROW(57:57))), "")</f>
        <v>carecafe.official@gmail.com</v>
      </c>
      <c r="G54" s="77">
        <f t="array" ref="G54">IFERROR(INDEX(APPROACH!$G$2:$G$1000, SMALL(IF(APPROACH!$J$2:$J$1000="ZALO + CALL BACK", ROW(APPROACH!$J$2:$J$1000)-ROW(APPROACH!$J$2)+1), ROW(53:53))), "")</f>
        <v>45028</v>
      </c>
      <c r="H54" s="78">
        <f t="array" ref="H54">IFERROR(INDEX(APPROACH!$H$2:$H$1000, SMALL(IF(APPROACH!$J$2:$J$1000="ZALO + CALL BACK", ROW(APPROACH!$J$2:$J$1000)-ROW(APPROACH!$J$2)+1), ROW(53:53))), "")</f>
        <v>0.52430555555555558</v>
      </c>
      <c r="I54" s="78">
        <f t="array" ref="I54">IFERROR(INDEX(APPROACH!$I$2:$I$1000, SMALL(IF(APPROACH!$J$2:$J$1000="ZALO + CALL BACK", ROW(APPROACH!$J$2:$J$1000)-ROW(APPROACH!$J$2)+1), ROW(53:53))), "")</f>
        <v>0.52777777777777779</v>
      </c>
      <c r="J54" s="12"/>
      <c r="K54" s="12" t="s">
        <v>2903</v>
      </c>
    </row>
    <row r="55" spans="1:11">
      <c r="A55" s="18" t="str">
        <f t="array" ref="A55">IFERROR(INDEX(APPROACH!$A$2:$A$1000, SMALL(IF(APPROACH!$J$2:$J$1000="ZALO + CALL BACK", ROW(APPROACH!$J$2:$J$1000)-ROW(APPROACH!$J$2)+1), ROW(54:54))), "")</f>
        <v>SG273</v>
      </c>
      <c r="B55" s="18" t="str">
        <f t="array" ref="B55">IFERROR(INDEX(APPROACH!$B$2:$B$1000, SMALL(IF(APPROACH!$J$2:$J$1000="ZALO + CALL BACK", ROW(APPROACH!$J$2:$J$1000)-ROW(APPROACH!$J$2)+1), ROW(54:54))), "")</f>
        <v>GREENWAY Coffee &amp; More</v>
      </c>
      <c r="C55" s="18" t="str">
        <f t="array" ref="C55">IFERROR(INDEX(APPROACH!$C$2:$C$1000, SMALL(IF(APPROACH!$J$2:$J$1000="ZALO + CALL BACK", ROW(APPROACH!$J$2:$J$1000)-ROW(APPROACH!$J$2)+1), ROW(54:54))), "")</f>
        <v>Coffee</v>
      </c>
      <c r="D55" s="18" t="str">
        <f t="array" ref="D55">IFERROR(INDEX(APPROACH!$D$2:$D$1000, SMALL(IF(APPROACH!$J$2:$J$1000="ZALO + CALL BACK", ROW(APPROACH!$J$2:$J$1000)-ROW(APPROACH!$J$2)+1), ROW(54:54))), "")</f>
        <v>Chị</v>
      </c>
      <c r="E55" s="18" t="str">
        <f t="array" ref="E55">IFERROR(INDEX(APPROACH!$E$2:$E$1000, SMALL(IF(APPROACH!$J$2:$J$1000="ZALO + CALL BACK", ROW(APPROACH!$J$2:$J$1000)-ROW(APPROACH!$J$2)+1), ROW(54:54))), "")</f>
        <v>932619060</v>
      </c>
      <c r="F55" s="18">
        <f t="array" ref="F55">IFERROR(INDEX(APPROACH!$F$2:$F$1000, SMALL(IF(APPROACH!$J$2:$J$1000="ZALO + CALL BACK", ROW(APPROACH!$J$2:$J$1000)-ROW(APPROACH!$J$2)+1), ROW(58:58))), "")</f>
        <v>0</v>
      </c>
      <c r="G55" s="77">
        <f t="array" ref="G55">IFERROR(INDEX(APPROACH!$G$2:$G$1000, SMALL(IF(APPROACH!$J$2:$J$1000="ZALO + CALL BACK", ROW(APPROACH!$J$2:$J$1000)-ROW(APPROACH!$J$2)+1), ROW(54:54))), "")</f>
        <v>45029</v>
      </c>
      <c r="H55" s="78">
        <f t="array" ref="H55">IFERROR(INDEX(APPROACH!$H$2:$H$1000, SMALL(IF(APPROACH!$J$2:$J$1000="ZALO + CALL BACK", ROW(APPROACH!$J$2:$J$1000)-ROW(APPROACH!$J$2)+1), ROW(54:54))), "")</f>
        <v>0.4826388888888889</v>
      </c>
      <c r="I55" s="78">
        <f t="array" ref="I55">IFERROR(INDEX(APPROACH!$I$2:$I$1000, SMALL(IF(APPROACH!$J$2:$J$1000="ZALO + CALL BACK", ROW(APPROACH!$J$2:$J$1000)-ROW(APPROACH!$J$2)+1), ROW(54:54))), "")</f>
        <v>0.4861111111111111</v>
      </c>
      <c r="J55" s="12"/>
      <c r="K55" s="12"/>
    </row>
    <row r="56" spans="1:11">
      <c r="A56" s="18" t="str">
        <f t="array" ref="A56">IFERROR(INDEX(APPROACH!$A$2:$A$1000, SMALL(IF(APPROACH!$J$2:$J$1000="ZALO + CALL BACK", ROW(APPROACH!$J$2:$J$1000)-ROW(APPROACH!$J$2)+1), ROW(55:55))), "")</f>
        <v>SG278</v>
      </c>
      <c r="B56" s="18" t="str">
        <f t="array" ref="B56">IFERROR(INDEX(APPROACH!$B$2:$B$1000, SMALL(IF(APPROACH!$J$2:$J$1000="ZALO + CALL BACK", ROW(APPROACH!$J$2:$J$1000)-ROW(APPROACH!$J$2)+1), ROW(55:55))), "")</f>
        <v>Master's Cup American Food &amp; Coffee, Saigon</v>
      </c>
      <c r="C56" s="18" t="str">
        <f t="array" ref="C56">IFERROR(INDEX(APPROACH!$C$2:$C$1000, SMALL(IF(APPROACH!$J$2:$J$1000="ZALO + CALL BACK", ROW(APPROACH!$J$2:$J$1000)-ROW(APPROACH!$J$2)+1), ROW(55:55))), "")</f>
        <v>Coffee</v>
      </c>
      <c r="D56" s="18" t="str">
        <f t="array" ref="D56">IFERROR(INDEX(APPROACH!$D$2:$D$1000, SMALL(IF(APPROACH!$J$2:$J$1000="ZALO + CALL BACK", ROW(APPROACH!$J$2:$J$1000)-ROW(APPROACH!$J$2)+1), ROW(55:55))), "")</f>
        <v>Hotline</v>
      </c>
      <c r="E56" s="18" t="str">
        <f t="array" ref="E56">IFERROR(INDEX(APPROACH!$E$2:$E$1000, SMALL(IF(APPROACH!$J$2:$J$1000="ZALO + CALL BACK", ROW(APPROACH!$J$2:$J$1000)-ROW(APPROACH!$J$2)+1), ROW(55:55))), "")</f>
        <v>028 6682 2204</v>
      </c>
      <c r="F56" s="18" t="str">
        <f t="array" ref="F56">IFERROR(INDEX(APPROACH!$F$2:$F$1000, SMALL(IF(APPROACH!$J$2:$J$1000="ZALO + CALL BACK", ROW(APPROACH!$J$2:$J$1000)-ROW(APPROACH!$J$2)+1), ROW(59:59))), "")</f>
        <v>hello@rehabstation.com.vn</v>
      </c>
      <c r="G56" s="77">
        <f t="array" ref="G56">IFERROR(INDEX(APPROACH!$G$2:$G$1000, SMALL(IF(APPROACH!$J$2:$J$1000="ZALO + CALL BACK", ROW(APPROACH!$J$2:$J$1000)-ROW(APPROACH!$J$2)+1), ROW(55:55))), "")</f>
        <v>45029</v>
      </c>
      <c r="H56" s="78">
        <f t="array" ref="H56">IFERROR(INDEX(APPROACH!$H$2:$H$1000, SMALL(IF(APPROACH!$J$2:$J$1000="ZALO + CALL BACK", ROW(APPROACH!$J$2:$J$1000)-ROW(APPROACH!$J$2)+1), ROW(55:55))), "")</f>
        <v>0.69097222222222221</v>
      </c>
      <c r="I56" s="78">
        <f t="array" ref="I56">IFERROR(INDEX(APPROACH!$I$2:$I$1000, SMALL(IF(APPROACH!$J$2:$J$1000="ZALO + CALL BACK", ROW(APPROACH!$J$2:$J$1000)-ROW(APPROACH!$J$2)+1), ROW(55:55))), "")</f>
        <v>0.69444444444444442</v>
      </c>
      <c r="J56" s="12"/>
      <c r="K56" s="12" t="s">
        <v>2904</v>
      </c>
    </row>
    <row r="57" spans="1:11">
      <c r="A57" s="18" t="str">
        <f t="array" ref="A57">IFERROR(INDEX(APPROACH!$A$2:$A$1000, SMALL(IF(APPROACH!$J$2:$J$1000="ZALO + CALL BACK", ROW(APPROACH!$J$2:$J$1000)-ROW(APPROACH!$J$2)+1), ROW(56:56))), "")</f>
        <v>SG285</v>
      </c>
      <c r="B57" s="18" t="str">
        <f t="array" ref="B57">IFERROR(INDEX(APPROACH!$B$2:$B$1000, SMALL(IF(APPROACH!$J$2:$J$1000="ZALO + CALL BACK", ROW(APPROACH!$J$2:$J$1000)-ROW(APPROACH!$J$2)+1), ROW(56:56))), "")</f>
        <v>Kangaroo Gym</v>
      </c>
      <c r="C57" s="18" t="str">
        <f t="array" ref="C57">IFERROR(INDEX(APPROACH!$C$2:$C$1000, SMALL(IF(APPROACH!$J$2:$J$1000="ZALO + CALL BACK", ROW(APPROACH!$J$2:$J$1000)-ROW(APPROACH!$J$2)+1), ROW(56:56))), "")</f>
        <v>Gym</v>
      </c>
      <c r="D57" s="18" t="str">
        <f t="array" ref="D57">IFERROR(INDEX(APPROACH!$D$2:$D$1000, SMALL(IF(APPROACH!$J$2:$J$1000="ZALO + CALL BACK", ROW(APPROACH!$J$2:$J$1000)-ROW(APPROACH!$J$2)+1), ROW(56:56))), "")</f>
        <v>Hotline</v>
      </c>
      <c r="E57" s="18" t="str">
        <f t="array" ref="E57">IFERROR(INDEX(APPROACH!$E$2:$E$1000, SMALL(IF(APPROACH!$J$2:$J$1000="ZALO + CALL BACK", ROW(APPROACH!$J$2:$J$1000)-ROW(APPROACH!$J$2)+1), ROW(56:56))), "")</f>
        <v>079 323 5239</v>
      </c>
      <c r="F57" s="18" t="str">
        <f t="array" ref="F57">IFERROR(INDEX(APPROACH!$F$2:$F$1000, SMALL(IF(APPROACH!$J$2:$J$1000="ZALO + CALL BACK", ROW(APPROACH!$J$2:$J$1000)-ROW(APPROACH!$J$2)+1), ROW(60:60))), "")</f>
        <v>contact@dolphycafe.com</v>
      </c>
      <c r="G57" s="77">
        <f t="array" ref="G57">IFERROR(INDEX(APPROACH!$G$2:$G$1000, SMALL(IF(APPROACH!$J$2:$J$1000="ZALO + CALL BACK", ROW(APPROACH!$J$2:$J$1000)-ROW(APPROACH!$J$2)+1), ROW(56:56))), "")</f>
        <v>45030</v>
      </c>
      <c r="H57" s="78">
        <f t="array" ref="H57">IFERROR(INDEX(APPROACH!$H$2:$H$1000, SMALL(IF(APPROACH!$J$2:$J$1000="ZALO + CALL BACK", ROW(APPROACH!$J$2:$J$1000)-ROW(APPROACH!$J$2)+1), ROW(56:56))), "")</f>
        <v>0.60763888888888884</v>
      </c>
      <c r="I57" s="78">
        <f t="array" ref="I57">IFERROR(INDEX(APPROACH!$I$2:$I$1000, SMALL(IF(APPROACH!$J$2:$J$1000="ZALO + CALL BACK", ROW(APPROACH!$J$2:$J$1000)-ROW(APPROACH!$J$2)+1), ROW(56:56))), "")</f>
        <v>0.61111111111111116</v>
      </c>
      <c r="J57" s="12"/>
      <c r="K57" s="12" t="s">
        <v>2875</v>
      </c>
    </row>
    <row r="58" spans="1:11">
      <c r="A58" s="18" t="str">
        <f t="array" ref="A58">IFERROR(INDEX(APPROACH!$A$2:$A$1000, SMALL(IF(APPROACH!$J$2:$J$1000="ZALO + CALL BACK", ROW(APPROACH!$J$2:$J$1000)-ROW(APPROACH!$J$2)+1), ROW(57:57))), "")</f>
        <v>SG288</v>
      </c>
      <c r="B58" s="18" t="str">
        <f t="array" ref="B58">IFERROR(INDEX(APPROACH!$B$2:$B$1000, SMALL(IF(APPROACH!$J$2:$J$1000="ZALO + CALL BACK", ROW(APPROACH!$J$2:$J$1000)-ROW(APPROACH!$J$2)+1), ROW(57:57))), "")</f>
        <v>Cà Rề cafe</v>
      </c>
      <c r="C58" s="18" t="str">
        <f t="array" ref="C58">IFERROR(INDEX(APPROACH!$C$2:$C$1000, SMALL(IF(APPROACH!$J$2:$J$1000="ZALO + CALL BACK", ROW(APPROACH!$J$2:$J$1000)-ROW(APPROACH!$J$2)+1), ROW(57:57))), "")</f>
        <v>Coffee</v>
      </c>
      <c r="D58" s="18" t="str">
        <f t="array" ref="D58">IFERROR(INDEX(APPROACH!$D$2:$D$1000, SMALL(IF(APPROACH!$J$2:$J$1000="ZALO + CALL BACK", ROW(APPROACH!$J$2:$J$1000)-ROW(APPROACH!$J$2)+1), ROW(57:57))), "")</f>
        <v>Hotline</v>
      </c>
      <c r="E58" s="18" t="str">
        <f t="array" ref="E58">IFERROR(INDEX(APPROACH!$E$2:$E$1000, SMALL(IF(APPROACH!$J$2:$J$1000="ZALO + CALL BACK", ROW(APPROACH!$J$2:$J$1000)-ROW(APPROACH!$J$2)+1), ROW(57:57))), "")</f>
        <v>088 616 13 80</v>
      </c>
      <c r="F58" s="18" t="str">
        <f t="array" ref="F58">IFERROR(INDEX(APPROACH!$F$2:$F$1000, SMALL(IF(APPROACH!$J$2:$J$1000="ZALO + CALL BACK", ROW(APPROACH!$J$2:$J$1000)-ROW(APPROACH!$J$2)+1), ROW(61:61))), "")</f>
        <v>Madwinesaigon@gmail.com</v>
      </c>
      <c r="G58" s="77">
        <f t="array" ref="G58">IFERROR(INDEX(APPROACH!$G$2:$G$1000, SMALL(IF(APPROACH!$J$2:$J$1000="ZALO + CALL BACK", ROW(APPROACH!$J$2:$J$1000)-ROW(APPROACH!$J$2)+1), ROW(57:57))), "")</f>
        <v>45033</v>
      </c>
      <c r="H58" s="78">
        <f t="array" ref="H58">IFERROR(INDEX(APPROACH!$H$2:$H$1000, SMALL(IF(APPROACH!$J$2:$J$1000="ZALO + CALL BACK", ROW(APPROACH!$J$2:$J$1000)-ROW(APPROACH!$J$2)+1), ROW(57:57))), "")</f>
        <v>0.73263888888888884</v>
      </c>
      <c r="I58" s="78">
        <f t="array" ref="I58">IFERROR(INDEX(APPROACH!$I$2:$I$1000, SMALL(IF(APPROACH!$J$2:$J$1000="ZALO + CALL BACK", ROW(APPROACH!$J$2:$J$1000)-ROW(APPROACH!$J$2)+1), ROW(57:57))), "")</f>
        <v>0.73611111111111116</v>
      </c>
      <c r="J58" s="12"/>
      <c r="K58" s="12" t="s">
        <v>2905</v>
      </c>
    </row>
    <row r="59" spans="1:11">
      <c r="A59" s="18" t="str">
        <f t="array" ref="A59">IFERROR(INDEX(APPROACH!$A$2:$A$1000, SMALL(IF(APPROACH!$J$2:$J$1000="ZALO + CALL BACK", ROW(APPROACH!$J$2:$J$1000)-ROW(APPROACH!$J$2)+1), ROW(58:58))), "")</f>
        <v>SG296</v>
      </c>
      <c r="B59" s="18" t="str">
        <f t="array" ref="B59">IFERROR(INDEX(APPROACH!$B$2:$B$1000, SMALL(IF(APPROACH!$J$2:$J$1000="ZALO + CALL BACK", ROW(APPROACH!$J$2:$J$1000)-ROW(APPROACH!$J$2)+1), ROW(58:58))), "")</f>
        <v>r ê u . coffee</v>
      </c>
      <c r="C59" s="18" t="str">
        <f t="array" ref="C59">IFERROR(INDEX(APPROACH!$C$2:$C$1000, SMALL(IF(APPROACH!$J$2:$J$1000="ZALO + CALL BACK", ROW(APPROACH!$J$2:$J$1000)-ROW(APPROACH!$J$2)+1), ROW(58:58))), "")</f>
        <v>Coffee</v>
      </c>
      <c r="D59" s="18" t="str">
        <f t="array" ref="D59">IFERROR(INDEX(APPROACH!$D$2:$D$1000, SMALL(IF(APPROACH!$J$2:$J$1000="ZALO + CALL BACK", ROW(APPROACH!$J$2:$J$1000)-ROW(APPROACH!$J$2)+1), ROW(58:58))), "")</f>
        <v>Chị Trang</v>
      </c>
      <c r="E59" s="18" t="str">
        <f t="array" ref="E59">IFERROR(INDEX(APPROACH!$E$2:$E$1000, SMALL(IF(APPROACH!$J$2:$J$1000="ZALO + CALL BACK", ROW(APPROACH!$J$2:$J$1000)-ROW(APPROACH!$J$2)+1), ROW(58:58))), "")</f>
        <v>096 698 88 15</v>
      </c>
      <c r="F59" s="18" t="str">
        <f t="array" ref="F59">IFERROR(INDEX(APPROACH!$F$2:$F$1000, SMALL(IF(APPROACH!$J$2:$J$1000="ZALO + CALL BACK", ROW(APPROACH!$J$2:$J$1000)-ROW(APPROACH!$J$2)+1), ROW(62:62))), "")</f>
        <v>info@thegreenbox.vn</v>
      </c>
      <c r="G59" s="77">
        <f t="array" ref="G59">IFERROR(INDEX(APPROACH!$G$2:$G$1000, SMALL(IF(APPROACH!$J$2:$J$1000="ZALO + CALL BACK", ROW(APPROACH!$J$2:$J$1000)-ROW(APPROACH!$J$2)+1), ROW(58:58))), "")</f>
        <v>45034</v>
      </c>
      <c r="H59" s="78">
        <f t="array" ref="H59">IFERROR(INDEX(APPROACH!$H$2:$H$1000, SMALL(IF(APPROACH!$J$2:$J$1000="ZALO + CALL BACK", ROW(APPROACH!$J$2:$J$1000)-ROW(APPROACH!$J$2)+1), ROW(58:58))), "")</f>
        <v>0.69097222222222221</v>
      </c>
      <c r="I59" s="78">
        <f t="array" ref="I59">IFERROR(INDEX(APPROACH!$I$2:$I$1000, SMALL(IF(APPROACH!$J$2:$J$1000="ZALO + CALL BACK", ROW(APPROACH!$J$2:$J$1000)-ROW(APPROACH!$J$2)+1), ROW(58:58))), "")</f>
        <v>0.69444444444444442</v>
      </c>
      <c r="J59" s="12"/>
      <c r="K59" s="12" t="s">
        <v>2906</v>
      </c>
    </row>
    <row r="60" spans="1:11">
      <c r="A60" s="18" t="str">
        <f t="array" ref="A60">IFERROR(INDEX(APPROACH!$A$2:$A$1000, SMALL(IF(APPROACH!$J$2:$J$1000="ZALO + CALL BACK", ROW(APPROACH!$J$2:$J$1000)-ROW(APPROACH!$J$2)+1), ROW(59:59))), "")</f>
        <v>SG299</v>
      </c>
      <c r="B60" s="18" t="str">
        <f t="array" ref="B60">IFERROR(INDEX(APPROACH!$B$2:$B$1000, SMALL(IF(APPROACH!$J$2:$J$1000="ZALO + CALL BACK", ROW(APPROACH!$J$2:$J$1000)-ROW(APPROACH!$J$2)+1), ROW(59:59))), "")</f>
        <v>Rehab Station</v>
      </c>
      <c r="C60" s="18" t="str">
        <f t="array" ref="C60">IFERROR(INDEX(APPROACH!$C$2:$C$1000, SMALL(IF(APPROACH!$J$2:$J$1000="ZALO + CALL BACK", ROW(APPROACH!$J$2:$J$1000)-ROW(APPROACH!$J$2)+1), ROW(59:59))), "")</f>
        <v>Pub</v>
      </c>
      <c r="D60" s="18" t="str">
        <f t="array" ref="D60">IFERROR(INDEX(APPROACH!$D$2:$D$1000, SMALL(IF(APPROACH!$J$2:$J$1000="ZALO + CALL BACK", ROW(APPROACH!$J$2:$J$1000)-ROW(APPROACH!$J$2)+1), ROW(59:59))), "")</f>
        <v>Hotline</v>
      </c>
      <c r="E60" s="18" t="str">
        <f t="array" ref="E60">IFERROR(INDEX(APPROACH!$E$2:$E$1000, SMALL(IF(APPROACH!$J$2:$J$1000="ZALO + CALL BACK", ROW(APPROACH!$J$2:$J$1000)-ROW(APPROACH!$J$2)+1), ROW(59:59))), "")</f>
        <v>028 3911 8229</v>
      </c>
      <c r="F60" s="18" t="str">
        <f t="array" ref="F60">IFERROR(INDEX(APPROACH!$F$2:$F$1000, SMALL(IF(APPROACH!$J$2:$J$1000="ZALO + CALL BACK", ROW(APPROACH!$J$2:$J$1000)-ROW(APPROACH!$J$2)+1), ROW(63:63))), "")</f>
        <v>tram1.statione1@gmail.com</v>
      </c>
      <c r="G60" s="77">
        <f t="array" ref="G60">IFERROR(INDEX(APPROACH!$G$2:$G$1000, SMALL(IF(APPROACH!$J$2:$J$1000="ZALO + CALL BACK", ROW(APPROACH!$J$2:$J$1000)-ROW(APPROACH!$J$2)+1), ROW(59:59))), "")</f>
        <v>45034</v>
      </c>
      <c r="H60" s="78">
        <f t="array" ref="H60">IFERROR(INDEX(APPROACH!$H$2:$H$1000, SMALL(IF(APPROACH!$J$2:$J$1000="ZALO + CALL BACK", ROW(APPROACH!$J$2:$J$1000)-ROW(APPROACH!$J$2)+1), ROW(59:59))), "")</f>
        <v>0.44097222222222221</v>
      </c>
      <c r="I60" s="78">
        <f t="array" ref="I60">IFERROR(INDEX(APPROACH!$I$2:$I$1000, SMALL(IF(APPROACH!$J$2:$J$1000="ZALO + CALL BACK", ROW(APPROACH!$J$2:$J$1000)-ROW(APPROACH!$J$2)+1), ROW(59:59))), "")</f>
        <v>0.44444444444444442</v>
      </c>
      <c r="J60" s="12"/>
      <c r="K60" s="12" t="s">
        <v>2907</v>
      </c>
    </row>
    <row r="61" spans="1:11">
      <c r="A61" s="18" t="str">
        <f t="array" ref="A61">IFERROR(INDEX(APPROACH!$A$2:$A$1000, SMALL(IF(APPROACH!$J$2:$J$1000="ZALO + CALL BACK", ROW(APPROACH!$J$2:$J$1000)-ROW(APPROACH!$J$2)+1), ROW(60:60))), "")</f>
        <v>SG308</v>
      </c>
      <c r="B61" s="18" t="str">
        <f t="array" ref="B61">IFERROR(INDEX(APPROACH!$B$2:$B$1000, SMALL(IF(APPROACH!$J$2:$J$1000="ZALO + CALL BACK", ROW(APPROACH!$J$2:$J$1000)-ROW(APPROACH!$J$2)+1), ROW(60:60))), "")</f>
        <v>Dolphy Cafe</v>
      </c>
      <c r="C61" s="18" t="str">
        <f t="array" ref="C61">IFERROR(INDEX(APPROACH!$C$2:$C$1000, SMALL(IF(APPROACH!$J$2:$J$1000="ZALO + CALL BACK", ROW(APPROACH!$J$2:$J$1000)-ROW(APPROACH!$J$2)+1), ROW(60:60))), "")</f>
        <v>Coffee</v>
      </c>
      <c r="D61" s="18" t="str">
        <f t="array" ref="D61">IFERROR(INDEX(APPROACH!$D$2:$D$1000, SMALL(IF(APPROACH!$J$2:$J$1000="ZALO + CALL BACK", ROW(APPROACH!$J$2:$J$1000)-ROW(APPROACH!$J$2)+1), ROW(60:60))), "")</f>
        <v>Hotline</v>
      </c>
      <c r="E61" s="18" t="str">
        <f t="array" ref="E61">IFERROR(INDEX(APPROACH!$E$2:$E$1000, SMALL(IF(APPROACH!$J$2:$J$1000="ZALO + CALL BACK", ROW(APPROACH!$J$2:$J$1000)-ROW(APPROACH!$J$2)+1), ROW(60:60))), "")</f>
        <v>093 808 49 85</v>
      </c>
      <c r="F61" s="18" t="str">
        <f t="array" ref="F61">IFERROR(INDEX(APPROACH!$F$2:$F$1000, SMALL(IF(APPROACH!$J$2:$J$1000="ZALO + CALL BACK", ROW(APPROACH!$J$2:$J$1000)-ROW(APPROACH!$J$2)+1), ROW(64:64))), "")</f>
        <v>operations@plugssaigon.com</v>
      </c>
      <c r="G61" s="77">
        <f t="array" ref="G61">IFERROR(INDEX(APPROACH!$G$2:$G$1000, SMALL(IF(APPROACH!$J$2:$J$1000="ZALO + CALL BACK", ROW(APPROACH!$J$2:$J$1000)-ROW(APPROACH!$J$2)+1), ROW(60:60))), "")</f>
        <v>45034</v>
      </c>
      <c r="H61" s="78">
        <f t="array" ref="H61">IFERROR(INDEX(APPROACH!$H$2:$H$1000, SMALL(IF(APPROACH!$J$2:$J$1000="ZALO + CALL BACK", ROW(APPROACH!$J$2:$J$1000)-ROW(APPROACH!$J$2)+1), ROW(60:60))), "")</f>
        <v>0.44097222222222221</v>
      </c>
      <c r="I61" s="78">
        <f t="array" ref="I61">IFERROR(INDEX(APPROACH!$I$2:$I$1000, SMALL(IF(APPROACH!$J$2:$J$1000="ZALO + CALL BACK", ROW(APPROACH!$J$2:$J$1000)-ROW(APPROACH!$J$2)+1), ROW(60:60))), "")</f>
        <v>0.44444444444444442</v>
      </c>
      <c r="J61" s="12"/>
      <c r="K61" s="12" t="s">
        <v>2908</v>
      </c>
    </row>
    <row r="62" spans="1:11">
      <c r="A62" s="18" t="str">
        <f t="array" ref="A62">IFERROR(INDEX(APPROACH!$A$2:$A$1000, SMALL(IF(APPROACH!$J$2:$J$1000="ZALO + CALL BACK", ROW(APPROACH!$J$2:$J$1000)-ROW(APPROACH!$J$2)+1), ROW(61:61))), "")</f>
        <v>SG315</v>
      </c>
      <c r="B62" s="18" t="str">
        <f t="array" ref="B62">IFERROR(INDEX(APPROACH!$B$2:$B$1000, SMALL(IF(APPROACH!$J$2:$J$1000="ZALO + CALL BACK", ROW(APPROACH!$J$2:$J$1000)-ROW(APPROACH!$J$2)+1), ROW(61:61))), "")</f>
        <v>MAD Wine bar</v>
      </c>
      <c r="C62" s="18" t="str">
        <f t="array" ref="C62">IFERROR(INDEX(APPROACH!$C$2:$C$1000, SMALL(IF(APPROACH!$J$2:$J$1000="ZALO + CALL BACK", ROW(APPROACH!$J$2:$J$1000)-ROW(APPROACH!$J$2)+1), ROW(61:61))), "")</f>
        <v>Pub</v>
      </c>
      <c r="D62" s="18" t="str">
        <f t="array" ref="D62">IFERROR(INDEX(APPROACH!$D$2:$D$1000, SMALL(IF(APPROACH!$J$2:$J$1000="ZALO + CALL BACK", ROW(APPROACH!$J$2:$J$1000)-ROW(APPROACH!$J$2)+1), ROW(61:61))), "")</f>
        <v>Hotline</v>
      </c>
      <c r="E62" s="18" t="str">
        <f t="array" ref="E62">IFERROR(INDEX(APPROACH!$E$2:$E$1000, SMALL(IF(APPROACH!$J$2:$J$1000="ZALO + CALL BACK", ROW(APPROACH!$J$2:$J$1000)-ROW(APPROACH!$J$2)+1), ROW(61:61))), "")</f>
        <v>094 653 43 26</v>
      </c>
      <c r="F62" s="18" t="str">
        <f t="array" ref="F62">IFERROR(INDEX(APPROACH!$F$2:$F$1000, SMALL(IF(APPROACH!$J$2:$J$1000="ZALO + CALL BACK", ROW(APPROACH!$J$2:$J$1000)-ROW(APPROACH!$J$2)+1), ROW(65:65))), "")</f>
        <v>baonghi9002@gmail.com</v>
      </c>
      <c r="G62" s="77">
        <f t="array" ref="G62">IFERROR(INDEX(APPROACH!$G$2:$G$1000, SMALL(IF(APPROACH!$J$2:$J$1000="ZALO + CALL BACK", ROW(APPROACH!$J$2:$J$1000)-ROW(APPROACH!$J$2)+1), ROW(61:61))), "")</f>
        <v>45035</v>
      </c>
      <c r="H62" s="78">
        <f t="array" ref="H62">IFERROR(INDEX(APPROACH!$H$2:$H$1000, SMALL(IF(APPROACH!$J$2:$J$1000="ZALO + CALL BACK", ROW(APPROACH!$J$2:$J$1000)-ROW(APPROACH!$J$2)+1), ROW(61:61))), "")</f>
        <v>0.73263888888888884</v>
      </c>
      <c r="I62" s="78">
        <f t="array" ref="I62">IFERROR(INDEX(APPROACH!$I$2:$I$1000, SMALL(IF(APPROACH!$J$2:$J$1000="ZALO + CALL BACK", ROW(APPROACH!$J$2:$J$1000)-ROW(APPROACH!$J$2)+1), ROW(61:61))), "")</f>
        <v>0.73611111111111116</v>
      </c>
      <c r="J62" s="12"/>
      <c r="K62" s="12" t="s">
        <v>2908</v>
      </c>
    </row>
    <row r="63" spans="1:11">
      <c r="A63" s="18" t="str">
        <f t="array" ref="A63">IFERROR(INDEX(APPROACH!$A$2:$A$1000, SMALL(IF(APPROACH!$J$2:$J$1000="ZALO + CALL BACK", ROW(APPROACH!$J$2:$J$1000)-ROW(APPROACH!$J$2)+1), ROW(62:62))), "")</f>
        <v>SG323</v>
      </c>
      <c r="B63" s="18" t="str">
        <f t="array" ref="B63">IFERROR(INDEX(APPROACH!$B$2:$B$1000, SMALL(IF(APPROACH!$J$2:$J$1000="ZALO + CALL BACK", ROW(APPROACH!$J$2:$J$1000)-ROW(APPROACH!$J$2)+1), ROW(62:62))), "")</f>
        <v>Soma Saigon</v>
      </c>
      <c r="C63" s="18" t="str">
        <f t="array" ref="C63">IFERROR(INDEX(APPROACH!$C$2:$C$1000, SMALL(IF(APPROACH!$J$2:$J$1000="ZALO + CALL BACK", ROW(APPROACH!$J$2:$J$1000)-ROW(APPROACH!$J$2)+1), ROW(62:62))), "")</f>
        <v>Pub</v>
      </c>
      <c r="D63" s="18" t="str">
        <f t="array" ref="D63">IFERROR(INDEX(APPROACH!$D$2:$D$1000, SMALL(IF(APPROACH!$J$2:$J$1000="ZALO + CALL BACK", ROW(APPROACH!$J$2:$J$1000)-ROW(APPROACH!$J$2)+1), ROW(62:62))), "")</f>
        <v>Hotline</v>
      </c>
      <c r="E63" s="18" t="str">
        <f t="array" ref="E63">IFERROR(INDEX(APPROACH!$E$2:$E$1000, SMALL(IF(APPROACH!$J$2:$J$1000="ZALO + CALL BACK", ROW(APPROACH!$J$2:$J$1000)-ROW(APPROACH!$J$2)+1), ROW(62:62))), "")</f>
        <v>0795 070 010</v>
      </c>
      <c r="F63" s="18">
        <f t="array" ref="F63">IFERROR(INDEX(APPROACH!$F$2:$F$1000, SMALL(IF(APPROACH!$J$2:$J$1000="ZALO + CALL BACK", ROW(APPROACH!$J$2:$J$1000)-ROW(APPROACH!$J$2)+1), ROW(66:66))), "")</f>
        <v>0</v>
      </c>
      <c r="G63" s="77">
        <f t="array" ref="G63">IFERROR(INDEX(APPROACH!$G$2:$G$1000, SMALL(IF(APPROACH!$J$2:$J$1000="ZALO + CALL BACK", ROW(APPROACH!$J$2:$J$1000)-ROW(APPROACH!$J$2)+1), ROW(62:62))), "")</f>
        <v>45035</v>
      </c>
      <c r="H63" s="78">
        <f t="array" ref="H63">IFERROR(INDEX(APPROACH!$H$2:$H$1000, SMALL(IF(APPROACH!$J$2:$J$1000="ZALO + CALL BACK", ROW(APPROACH!$J$2:$J$1000)-ROW(APPROACH!$J$2)+1), ROW(62:62))), "")</f>
        <v>0.69097222222222221</v>
      </c>
      <c r="I63" s="78">
        <f t="array" ref="I63">IFERROR(INDEX(APPROACH!$I$2:$I$1000, SMALL(IF(APPROACH!$J$2:$J$1000="ZALO + CALL BACK", ROW(APPROACH!$J$2:$J$1000)-ROW(APPROACH!$J$2)+1), ROW(62:62))), "")</f>
        <v>0.69444444444444442</v>
      </c>
      <c r="J63" s="12"/>
      <c r="K63" s="12" t="s">
        <v>2909</v>
      </c>
    </row>
    <row r="64" spans="1:11">
      <c r="A64" s="18" t="str">
        <f t="array" ref="A64">IFERROR(INDEX(APPROACH!$A$2:$A$1000, SMALL(IF(APPROACH!$J$2:$J$1000="ZALO + CALL BACK", ROW(APPROACH!$J$2:$J$1000)-ROW(APPROACH!$J$2)+1), ROW(63:63))), "")</f>
        <v>SG338</v>
      </c>
      <c r="B64" s="18" t="str">
        <f t="array" ref="B64">IFERROR(INDEX(APPROACH!$B$2:$B$1000, SMALL(IF(APPROACH!$J$2:$J$1000="ZALO + CALL BACK", ROW(APPROACH!$J$2:$J$1000)-ROW(APPROACH!$J$2)+1), ROW(63:63))), "")</f>
        <v>Trạm 1</v>
      </c>
      <c r="C64" s="18" t="str">
        <f t="array" ref="C64">IFERROR(INDEX(APPROACH!$C$2:$C$1000, SMALL(IF(APPROACH!$J$2:$J$1000="ZALO + CALL BACK", ROW(APPROACH!$J$2:$J$1000)-ROW(APPROACH!$J$2)+1), ROW(63:63))), "")</f>
        <v>Pub</v>
      </c>
      <c r="D64" s="18" t="str">
        <f t="array" ref="D64">IFERROR(INDEX(APPROACH!$D$2:$D$1000, SMALL(IF(APPROACH!$J$2:$J$1000="ZALO + CALL BACK", ROW(APPROACH!$J$2:$J$1000)-ROW(APPROACH!$J$2)+1), ROW(63:63))), "")</f>
        <v>Hotline</v>
      </c>
      <c r="E64" s="18" t="str">
        <f t="array" ref="E64">IFERROR(INDEX(APPROACH!$E$2:$E$1000, SMALL(IF(APPROACH!$J$2:$J$1000="ZALO + CALL BACK", ROW(APPROACH!$J$2:$J$1000)-ROW(APPROACH!$J$2)+1), ROW(63:63))), "")</f>
        <v>098 888 87 84</v>
      </c>
      <c r="F64" s="18" t="str">
        <f t="array" ref="F64">IFERROR(INDEX(APPROACH!$F$2:$F$1000, SMALL(IF(APPROACH!$J$2:$J$1000="ZALO + CALL BACK", ROW(APPROACH!$J$2:$J$1000)-ROW(APPROACH!$J$2)+1), ROW(67:67))), "")</f>
        <v>ruongpub.hub@gmail.com</v>
      </c>
      <c r="G64" s="77">
        <f t="array" ref="G64">IFERROR(INDEX(APPROACH!$G$2:$G$1000, SMALL(IF(APPROACH!$J$2:$J$1000="ZALO + CALL BACK", ROW(APPROACH!$J$2:$J$1000)-ROW(APPROACH!$J$2)+1), ROW(63:63))), "")</f>
        <v>45036</v>
      </c>
      <c r="H64" s="78">
        <f t="array" ref="H64">IFERROR(INDEX(APPROACH!$H$2:$H$1000, SMALL(IF(APPROACH!$J$2:$J$1000="ZALO + CALL BACK", ROW(APPROACH!$J$2:$J$1000)-ROW(APPROACH!$J$2)+1), ROW(63:63))), "")</f>
        <v>0.56597222222222221</v>
      </c>
      <c r="I64" s="78">
        <f t="array" ref="I64">IFERROR(INDEX(APPROACH!$I$2:$I$1000, SMALL(IF(APPROACH!$J$2:$J$1000="ZALO + CALL BACK", ROW(APPROACH!$J$2:$J$1000)-ROW(APPROACH!$J$2)+1), ROW(63:63))), "")</f>
        <v>0.56944444444444442</v>
      </c>
      <c r="J64" s="12"/>
      <c r="K64" s="12" t="s">
        <v>2910</v>
      </c>
    </row>
    <row r="65" spans="1:11">
      <c r="A65" s="18" t="str">
        <f t="array" ref="A65">IFERROR(INDEX(APPROACH!$A$2:$A$1000, SMALL(IF(APPROACH!$J$2:$J$1000="ZALO + CALL BACK", ROW(APPROACH!$J$2:$J$1000)-ROW(APPROACH!$J$2)+1), ROW(64:64))), "")</f>
        <v>SG340</v>
      </c>
      <c r="B65" s="18" t="str">
        <f t="array" ref="B65">IFERROR(INDEX(APPROACH!$B$2:$B$1000, SMALL(IF(APPROACH!$J$2:$J$1000="ZALO + CALL BACK", ROW(APPROACH!$J$2:$J$1000)-ROW(APPROACH!$J$2)+1), ROW(64:64))), "")</f>
        <v>PLUGS Saigon</v>
      </c>
      <c r="C65" s="18" t="str">
        <f t="array" ref="C65">IFERROR(INDEX(APPROACH!$C$2:$C$1000, SMALL(IF(APPROACH!$J$2:$J$1000="ZALO + CALL BACK", ROW(APPROACH!$J$2:$J$1000)-ROW(APPROACH!$J$2)+1), ROW(64:64))), "")</f>
        <v>Pub</v>
      </c>
      <c r="D65" s="18" t="str">
        <f t="array" ref="D65">IFERROR(INDEX(APPROACH!$D$2:$D$1000, SMALL(IF(APPROACH!$J$2:$J$1000="ZALO + CALL BACK", ROW(APPROACH!$J$2:$J$1000)-ROW(APPROACH!$J$2)+1), ROW(64:64))), "")</f>
        <v>Anh Đạt</v>
      </c>
      <c r="E65" s="18" t="str">
        <f t="array" ref="E65">IFERROR(INDEX(APPROACH!$E$2:$E$1000, SMALL(IF(APPROACH!$J$2:$J$1000="ZALO + CALL BACK", ROW(APPROACH!$J$2:$J$1000)-ROW(APPROACH!$J$2)+1), ROW(64:64))), "")</f>
        <v>987993776</v>
      </c>
      <c r="F65" s="18">
        <f t="array" ref="F65">IFERROR(INDEX(APPROACH!$F$2:$F$1000, SMALL(IF(APPROACH!$J$2:$J$1000="ZALO + CALL BACK", ROW(APPROACH!$J$2:$J$1000)-ROW(APPROACH!$J$2)+1), ROW(68:68))), "")</f>
        <v>0</v>
      </c>
      <c r="G65" s="77">
        <f t="array" ref="G65">IFERROR(INDEX(APPROACH!$G$2:$G$1000, SMALL(IF(APPROACH!$J$2:$J$1000="ZALO + CALL BACK", ROW(APPROACH!$J$2:$J$1000)-ROW(APPROACH!$J$2)+1), ROW(64:64))), "")</f>
        <v>45036</v>
      </c>
      <c r="H65" s="78">
        <f t="array" ref="H65">IFERROR(INDEX(APPROACH!$H$2:$H$1000, SMALL(IF(APPROACH!$J$2:$J$1000="ZALO + CALL BACK", ROW(APPROACH!$J$2:$J$1000)-ROW(APPROACH!$J$2)+1), ROW(64:64))), "")</f>
        <v>0.64930555555555558</v>
      </c>
      <c r="I65" s="78">
        <f t="array" ref="I65">IFERROR(INDEX(APPROACH!$I$2:$I$1000, SMALL(IF(APPROACH!$J$2:$J$1000="ZALO + CALL BACK", ROW(APPROACH!$J$2:$J$1000)-ROW(APPROACH!$J$2)+1), ROW(64:64))), "")</f>
        <v>0.65277777777777779</v>
      </c>
      <c r="J65" s="12"/>
      <c r="K65" s="12" t="s">
        <v>2911</v>
      </c>
    </row>
    <row r="66" spans="1:11">
      <c r="A66" s="18" t="str">
        <f t="array" ref="A66">IFERROR(INDEX(APPROACH!$A$2:$A$1000, SMALL(IF(APPROACH!$J$2:$J$1000="ZALO + CALL BACK", ROW(APPROACH!$J$2:$J$1000)-ROW(APPROACH!$J$2)+1), ROW(65:65))), "")</f>
        <v>SG341</v>
      </c>
      <c r="B66" s="18" t="str">
        <f t="array" ref="B66">IFERROR(INDEX(APPROACH!$B$2:$B$1000, SMALL(IF(APPROACH!$J$2:$J$1000="ZALO + CALL BACK", ROW(APPROACH!$J$2:$J$1000)-ROW(APPROACH!$J$2)+1), ROW(65:65))), "")</f>
        <v>Sweethouse Rooftop</v>
      </c>
      <c r="C66" s="18" t="str">
        <f t="array" ref="C66">IFERROR(INDEX(APPROACH!$C$2:$C$1000, SMALL(IF(APPROACH!$J$2:$J$1000="ZALO + CALL BACK", ROW(APPROACH!$J$2:$J$1000)-ROW(APPROACH!$J$2)+1), ROW(65:65))), "")</f>
        <v>Rooftop</v>
      </c>
      <c r="D66" s="18" t="str">
        <f t="array" ref="D66">IFERROR(INDEX(APPROACH!$D$2:$D$1000, SMALL(IF(APPROACH!$J$2:$J$1000="ZALO + CALL BACK", ROW(APPROACH!$J$2:$J$1000)-ROW(APPROACH!$J$2)+1), ROW(65:65))), "")</f>
        <v>Hotline
Anh Tuyền</v>
      </c>
      <c r="E66" s="18" t="str">
        <f t="array" ref="E66">IFERROR(INDEX(APPROACH!$E$2:$E$1000, SMALL(IF(APPROACH!$J$2:$J$1000="ZALO + CALL BACK", ROW(APPROACH!$J$2:$J$1000)-ROW(APPROACH!$J$2)+1), ROW(65:65))), "")</f>
        <v>096 119 97 97
0969680253</v>
      </c>
      <c r="F66" s="18">
        <f t="array" ref="F66">IFERROR(INDEX(APPROACH!$F$2:$F$1000, SMALL(IF(APPROACH!$J$2:$J$1000="ZALO + CALL BACK", ROW(APPROACH!$J$2:$J$1000)-ROW(APPROACH!$J$2)+1), ROW(69:69))), "")</f>
        <v>0</v>
      </c>
      <c r="G66" s="77">
        <f t="array" ref="G66">IFERROR(INDEX(APPROACH!$G$2:$G$1000, SMALL(IF(APPROACH!$J$2:$J$1000="ZALO + CALL BACK", ROW(APPROACH!$J$2:$J$1000)-ROW(APPROACH!$J$2)+1), ROW(65:65))), "")</f>
        <v>45036</v>
      </c>
      <c r="H66" s="78">
        <f t="array" ref="H66">IFERROR(INDEX(APPROACH!$H$2:$H$1000, SMALL(IF(APPROACH!$J$2:$J$1000="ZALO + CALL BACK", ROW(APPROACH!$J$2:$J$1000)-ROW(APPROACH!$J$2)+1), ROW(65:65))), "")</f>
        <v>0.69097222222222221</v>
      </c>
      <c r="I66" s="78">
        <f t="array" ref="I66">IFERROR(INDEX(APPROACH!$I$2:$I$1000, SMALL(IF(APPROACH!$J$2:$J$1000="ZALO + CALL BACK", ROW(APPROACH!$J$2:$J$1000)-ROW(APPROACH!$J$2)+1), ROW(65:65))), "")</f>
        <v>0.69444444444444442</v>
      </c>
      <c r="J66" s="12"/>
      <c r="K66" s="12" t="s">
        <v>2912</v>
      </c>
    </row>
    <row r="67" spans="1:11">
      <c r="A67" s="18" t="str">
        <f t="array" ref="A67">IFERROR(INDEX(APPROACH!$A$2:$A$1000, SMALL(IF(APPROACH!$J$2:$J$1000="ZALO + CALL BACK", ROW(APPROACH!$J$2:$J$1000)-ROW(APPROACH!$J$2)+1), ROW(66:66))), "")</f>
        <v>SG345</v>
      </c>
      <c r="B67" s="18" t="str">
        <f t="array" ref="B67">IFERROR(INDEX(APPROACH!$B$2:$B$1000, SMALL(IF(APPROACH!$J$2:$J$1000="ZALO + CALL BACK", ROW(APPROACH!$J$2:$J$1000)-ROW(APPROACH!$J$2)+1), ROW(66:66))), "")</f>
        <v>GÉT GÔ Rooftop</v>
      </c>
      <c r="C67" s="18" t="str">
        <f t="array" ref="C67">IFERROR(INDEX(APPROACH!$C$2:$C$1000, SMALL(IF(APPROACH!$J$2:$J$1000="ZALO + CALL BACK", ROW(APPROACH!$J$2:$J$1000)-ROW(APPROACH!$J$2)+1), ROW(66:66))), "")</f>
        <v>Bar</v>
      </c>
      <c r="D67" s="18" t="str">
        <f t="array" ref="D67">IFERROR(INDEX(APPROACH!$D$2:$D$1000, SMALL(IF(APPROACH!$J$2:$J$1000="ZALO + CALL BACK", ROW(APPROACH!$J$2:$J$1000)-ROW(APPROACH!$J$2)+1), ROW(66:66))), "")</f>
        <v>Hotline</v>
      </c>
      <c r="E67" s="18" t="str">
        <f t="array" ref="E67">IFERROR(INDEX(APPROACH!$E$2:$E$1000, SMALL(IF(APPROACH!$J$2:$J$1000="ZALO + CALL BACK", ROW(APPROACH!$J$2:$J$1000)-ROW(APPROACH!$J$2)+1), ROW(66:66))), "")</f>
        <v>088 858 66 98</v>
      </c>
      <c r="F67" s="18">
        <f t="array" ref="F67">IFERROR(INDEX(APPROACH!$F$2:$F$1000, SMALL(IF(APPROACH!$J$2:$J$1000="ZALO + CALL BACK", ROW(APPROACH!$J$2:$J$1000)-ROW(APPROACH!$J$2)+1), ROW(70:70))), "")</f>
        <v>0</v>
      </c>
      <c r="G67" s="77">
        <f t="array" ref="G67">IFERROR(INDEX(APPROACH!$G$2:$G$1000, SMALL(IF(APPROACH!$J$2:$J$1000="ZALO + CALL BACK", ROW(APPROACH!$J$2:$J$1000)-ROW(APPROACH!$J$2)+1), ROW(66:66))), "")</f>
        <v>45037</v>
      </c>
      <c r="H67" s="78">
        <f t="array" ref="H67">IFERROR(INDEX(APPROACH!$H$2:$H$1000, SMALL(IF(APPROACH!$J$2:$J$1000="ZALO + CALL BACK", ROW(APPROACH!$J$2:$J$1000)-ROW(APPROACH!$J$2)+1), ROW(66:66))), "")</f>
        <v>0.4826388888888889</v>
      </c>
      <c r="I67" s="78">
        <f t="array" ref="I67">IFERROR(INDEX(APPROACH!$I$2:$I$1000, SMALL(IF(APPROACH!$J$2:$J$1000="ZALO + CALL BACK", ROW(APPROACH!$J$2:$J$1000)-ROW(APPROACH!$J$2)+1), ROW(66:66))), "")</f>
        <v>0.4861111111111111</v>
      </c>
      <c r="J67" s="12"/>
      <c r="K67" s="12" t="s">
        <v>2908</v>
      </c>
    </row>
    <row r="68" spans="1:11">
      <c r="A68" s="18" t="str">
        <f t="array" ref="A68">IFERROR(INDEX(APPROACH!$A$2:$A$1000, SMALL(IF(APPROACH!$J$2:$J$1000="ZALO + CALL BACK", ROW(APPROACH!$J$2:$J$1000)-ROW(APPROACH!$J$2)+1), ROW(67:67))), "")</f>
        <v>SG348</v>
      </c>
      <c r="B68" s="18" t="str">
        <f t="array" ref="B68">IFERROR(INDEX(APPROACH!$B$2:$B$1000, SMALL(IF(APPROACH!$J$2:$J$1000="ZALO + CALL BACK", ROW(APPROACH!$J$2:$J$1000)-ROW(APPROACH!$J$2)+1), ROW(67:67))), "")</f>
        <v>RUỘNG - Pub &amp; Hub</v>
      </c>
      <c r="C68" s="18" t="str">
        <f t="array" ref="C68">IFERROR(INDEX(APPROACH!$C$2:$C$1000, SMALL(IF(APPROACH!$J$2:$J$1000="ZALO + CALL BACK", ROW(APPROACH!$J$2:$J$1000)-ROW(APPROACH!$J$2)+1), ROW(67:67))), "")</f>
        <v>Nhà hàng</v>
      </c>
      <c r="D68" s="18" t="str">
        <f t="array" ref="D68">IFERROR(INDEX(APPROACH!$D$2:$D$1000, SMALL(IF(APPROACH!$J$2:$J$1000="ZALO + CALL BACK", ROW(APPROACH!$J$2:$J$1000)-ROW(APPROACH!$J$2)+1), ROW(67:67))), "")</f>
        <v>Hotline</v>
      </c>
      <c r="E68" s="18" t="str">
        <f t="array" ref="E68">IFERROR(INDEX(APPROACH!$E$2:$E$1000, SMALL(IF(APPROACH!$J$2:$J$1000="ZALO + CALL BACK", ROW(APPROACH!$J$2:$J$1000)-ROW(APPROACH!$J$2)+1), ROW(67:67))), "")</f>
        <v>091 920 02 27</v>
      </c>
      <c r="F68" s="18" t="str">
        <f t="array" ref="F68">IFERROR(INDEX(APPROACH!$F$2:$F$1000, SMALL(IF(APPROACH!$J$2:$J$1000="ZALO + CALL BACK", ROW(APPROACH!$J$2:$J$1000)-ROW(APPROACH!$J$2)+1), ROW(71:71))), "")</f>
        <v>Sale@switch-bistro.com</v>
      </c>
      <c r="G68" s="77">
        <f t="array" ref="G68">IFERROR(INDEX(APPROACH!$G$2:$G$1000, SMALL(IF(APPROACH!$J$2:$J$1000="ZALO + CALL BACK", ROW(APPROACH!$J$2:$J$1000)-ROW(APPROACH!$J$2)+1), ROW(67:67))), "")</f>
        <v>45037</v>
      </c>
      <c r="H68" s="78">
        <f t="array" ref="H68">IFERROR(INDEX(APPROACH!$H$2:$H$1000, SMALL(IF(APPROACH!$J$2:$J$1000="ZALO + CALL BACK", ROW(APPROACH!$J$2:$J$1000)-ROW(APPROACH!$J$2)+1), ROW(67:67))), "")</f>
        <v>0.60763888888888884</v>
      </c>
      <c r="I68" s="78">
        <f t="array" ref="I68">IFERROR(INDEX(APPROACH!$I$2:$I$1000, SMALL(IF(APPROACH!$J$2:$J$1000="ZALO + CALL BACK", ROW(APPROACH!$J$2:$J$1000)-ROW(APPROACH!$J$2)+1), ROW(67:67))), "")</f>
        <v>0.61111111111111116</v>
      </c>
      <c r="J68" s="12"/>
      <c r="K68" s="12" t="s">
        <v>2913</v>
      </c>
    </row>
    <row r="69" spans="1:11">
      <c r="A69" s="18" t="str">
        <f t="array" ref="A69">IFERROR(INDEX(APPROACH!$A$2:$A$1000, SMALL(IF(APPROACH!$J$2:$J$1000="ZALO + CALL BACK", ROW(APPROACH!$J$2:$J$1000)-ROW(APPROACH!$J$2)+1), ROW(68:68))), "")</f>
        <v>SG349</v>
      </c>
      <c r="B69" s="18" t="str">
        <f t="array" ref="B69">IFERROR(INDEX(APPROACH!$B$2:$B$1000, SMALL(IF(APPROACH!$J$2:$J$1000="ZALO + CALL BACK", ROW(APPROACH!$J$2:$J$1000)-ROW(APPROACH!$J$2)+1), ROW(68:68))), "")</f>
        <v>Dill Saigon - Sandwiches, Pickles &amp; Beer!</v>
      </c>
      <c r="C69" s="18" t="str">
        <f t="array" ref="C69">IFERROR(INDEX(APPROACH!$C$2:$C$1000, SMALL(IF(APPROACH!$J$2:$J$1000="ZALO + CALL BACK", ROW(APPROACH!$J$2:$J$1000)-ROW(APPROACH!$J$2)+1), ROW(68:68))), "")</f>
        <v>Nhà hàng</v>
      </c>
      <c r="D69" s="18" t="str">
        <f t="array" ref="D69">IFERROR(INDEX(APPROACH!$D$2:$D$1000, SMALL(IF(APPROACH!$J$2:$J$1000="ZALO + CALL BACK", ROW(APPROACH!$J$2:$J$1000)-ROW(APPROACH!$J$2)+1), ROW(68:68))), "")</f>
        <v>Chị Madison</v>
      </c>
      <c r="E69" s="18" t="str">
        <f t="array" ref="E69">IFERROR(INDEX(APPROACH!$E$2:$E$1000, SMALL(IF(APPROACH!$J$2:$J$1000="ZALO + CALL BACK", ROW(APPROACH!$J$2:$J$1000)-ROW(APPROACH!$J$2)+1), ROW(68:68))), "")</f>
        <v>0366 970 540</v>
      </c>
      <c r="F69" s="18">
        <f t="array" ref="F69">IFERROR(INDEX(APPROACH!$F$2:$F$1000, SMALL(IF(APPROACH!$J$2:$J$1000="ZALO + CALL BACK", ROW(APPROACH!$J$2:$J$1000)-ROW(APPROACH!$J$2)+1), ROW(72:72))), "")</f>
        <v>0</v>
      </c>
      <c r="G69" s="77">
        <f t="array" ref="G69">IFERROR(INDEX(APPROACH!$G$2:$G$1000, SMALL(IF(APPROACH!$J$2:$J$1000="ZALO + CALL BACK", ROW(APPROACH!$J$2:$J$1000)-ROW(APPROACH!$J$2)+1), ROW(68:68))), "")</f>
        <v>45037</v>
      </c>
      <c r="H69" s="78">
        <f t="array" ref="H69">IFERROR(INDEX(APPROACH!$H$2:$H$1000, SMALL(IF(APPROACH!$J$2:$J$1000="ZALO + CALL BACK", ROW(APPROACH!$J$2:$J$1000)-ROW(APPROACH!$J$2)+1), ROW(68:68))), "")</f>
        <v>0.64930555555555558</v>
      </c>
      <c r="I69" s="78">
        <f t="array" ref="I69">IFERROR(INDEX(APPROACH!$I$2:$I$1000, SMALL(IF(APPROACH!$J$2:$J$1000="ZALO + CALL BACK", ROW(APPROACH!$J$2:$J$1000)-ROW(APPROACH!$J$2)+1), ROW(68:68))), "")</f>
        <v>0.65277777777777779</v>
      </c>
      <c r="J69" s="12"/>
      <c r="K69" s="12" t="s">
        <v>2914</v>
      </c>
    </row>
    <row r="70" spans="1:11">
      <c r="A70" s="18" t="str">
        <f t="array" ref="A70">IFERROR(INDEX(APPROACH!$A$2:$A$1000, SMALL(IF(APPROACH!$J$2:$J$1000="ZALO + CALL BACK", ROW(APPROACH!$J$2:$J$1000)-ROW(APPROACH!$J$2)+1), ROW(69:69))), "")</f>
        <v>SG351</v>
      </c>
      <c r="B70" s="18" t="str">
        <f t="array" ref="B70">IFERROR(INDEX(APPROACH!$B$2:$B$1000, SMALL(IF(APPROACH!$J$2:$J$1000="ZALO + CALL BACK", ROW(APPROACH!$J$2:$J$1000)-ROW(APPROACH!$J$2)+1), ROW(69:69))), "")</f>
        <v>The View Rooftop Bar</v>
      </c>
      <c r="C70" s="18" t="str">
        <f t="array" ref="C70">IFERROR(INDEX(APPROACH!$C$2:$C$1000, SMALL(IF(APPROACH!$J$2:$J$1000="ZALO + CALL BACK", ROW(APPROACH!$J$2:$J$1000)-ROW(APPROACH!$J$2)+1), ROW(69:69))), "")</f>
        <v>Rooftop</v>
      </c>
      <c r="D70" s="18" t="str">
        <f t="array" ref="D70">IFERROR(INDEX(APPROACH!$D$2:$D$1000, SMALL(IF(APPROACH!$J$2:$J$1000="ZALO + CALL BACK", ROW(APPROACH!$J$2:$J$1000)-ROW(APPROACH!$J$2)+1), ROW(69:69))), "")</f>
        <v>Hotline
Anh Hảo</v>
      </c>
      <c r="E70" s="18" t="str">
        <f t="array" ref="E70">IFERROR(INDEX(APPROACH!$E$2:$E$1000, SMALL(IF(APPROACH!$J$2:$J$1000="ZALO + CALL BACK", ROW(APPROACH!$J$2:$J$1000)-ROW(APPROACH!$J$2)+1), ROW(69:69))), "")</f>
        <v>094 479 55 22
0932885446</v>
      </c>
      <c r="F70" s="18">
        <f t="array" ref="F70">IFERROR(INDEX(APPROACH!$F$2:$F$1000, SMALL(IF(APPROACH!$J$2:$J$1000="ZALO + CALL BACK", ROW(APPROACH!$J$2:$J$1000)-ROW(APPROACH!$J$2)+1), ROW(73:73))), "")</f>
        <v>0</v>
      </c>
      <c r="G70" s="77">
        <f t="array" ref="G70">IFERROR(INDEX(APPROACH!$G$2:$G$1000, SMALL(IF(APPROACH!$J$2:$J$1000="ZALO + CALL BACK", ROW(APPROACH!$J$2:$J$1000)-ROW(APPROACH!$J$2)+1), ROW(69:69))), "")</f>
        <v>45040</v>
      </c>
      <c r="H70" s="78">
        <f t="array" ref="H70">IFERROR(INDEX(APPROACH!$H$2:$H$1000, SMALL(IF(APPROACH!$J$2:$J$1000="ZALO + CALL BACK", ROW(APPROACH!$J$2:$J$1000)-ROW(APPROACH!$J$2)+1), ROW(69:69))), "")</f>
        <v>0.73263888888888884</v>
      </c>
      <c r="I70" s="78">
        <f t="array" ref="I70">IFERROR(INDEX(APPROACH!$I$2:$I$1000, SMALL(IF(APPROACH!$J$2:$J$1000="ZALO + CALL BACK", ROW(APPROACH!$J$2:$J$1000)-ROW(APPROACH!$J$2)+1), ROW(69:69))), "")</f>
        <v>0.73611111111111116</v>
      </c>
      <c r="J70" s="12"/>
      <c r="K70" s="12" t="s">
        <v>2914</v>
      </c>
    </row>
    <row r="71" spans="1:11">
      <c r="A71" s="18" t="str">
        <f t="array" ref="A71">IFERROR(INDEX(APPROACH!$A$2:$A$1000, SMALL(IF(APPROACH!$J$2:$J$1000="ZALO + CALL BACK", ROW(APPROACH!$J$2:$J$1000)-ROW(APPROACH!$J$2)+1), ROW(70:70))), "")</f>
        <v>SG353</v>
      </c>
      <c r="B71" s="18" t="str">
        <f t="array" ref="B71">IFERROR(INDEX(APPROACH!$B$2:$B$1000, SMALL(IF(APPROACH!$J$2:$J$1000="ZALO + CALL BACK", ROW(APPROACH!$J$2:$J$1000)-ROW(APPROACH!$J$2)+1), ROW(70:70))), "")</f>
        <v>LỀU TEA &amp; COFFEE</v>
      </c>
      <c r="C71" s="18" t="str">
        <f t="array" ref="C71">IFERROR(INDEX(APPROACH!$C$2:$C$1000, SMALL(IF(APPROACH!$J$2:$J$1000="ZALO + CALL BACK", ROW(APPROACH!$J$2:$J$1000)-ROW(APPROACH!$J$2)+1), ROW(70:70))), "")</f>
        <v>Coffee</v>
      </c>
      <c r="D71" s="18" t="str">
        <f t="array" ref="D71">IFERROR(INDEX(APPROACH!$D$2:$D$1000, SMALL(IF(APPROACH!$J$2:$J$1000="ZALO + CALL BACK", ROW(APPROACH!$J$2:$J$1000)-ROW(APPROACH!$J$2)+1), ROW(70:70))), "")</f>
        <v>Anh Quang Anh</v>
      </c>
      <c r="E71" s="18" t="str">
        <f t="array" ref="E71">IFERROR(INDEX(APPROACH!$E$2:$E$1000, SMALL(IF(APPROACH!$J$2:$J$1000="ZALO + CALL BACK", ROW(APPROACH!$J$2:$J$1000)-ROW(APPROACH!$J$2)+1), ROW(70:70))), "")</f>
        <v>090 639 44 88</v>
      </c>
      <c r="F71" s="18">
        <f t="array" ref="F71">IFERROR(INDEX(APPROACH!$F$2:$F$1000, SMALL(IF(APPROACH!$J$2:$J$1000="ZALO + CALL BACK", ROW(APPROACH!$J$2:$J$1000)-ROW(APPROACH!$J$2)+1), ROW(74:74))), "")</f>
        <v>0</v>
      </c>
      <c r="G71" s="77">
        <f t="array" ref="G71">IFERROR(INDEX(APPROACH!$G$2:$G$1000, SMALL(IF(APPROACH!$J$2:$J$1000="ZALO + CALL BACK", ROW(APPROACH!$J$2:$J$1000)-ROW(APPROACH!$J$2)+1), ROW(70:70))), "")</f>
        <v>45040</v>
      </c>
      <c r="H71" s="78">
        <f t="array" ref="H71">IFERROR(INDEX(APPROACH!$H$2:$H$1000, SMALL(IF(APPROACH!$J$2:$J$1000="ZALO + CALL BACK", ROW(APPROACH!$J$2:$J$1000)-ROW(APPROACH!$J$2)+1), ROW(70:70))), "")</f>
        <v>0.44097222222222221</v>
      </c>
      <c r="I71" s="78">
        <f t="array" ref="I71">IFERROR(INDEX(APPROACH!$I$2:$I$1000, SMALL(IF(APPROACH!$J$2:$J$1000="ZALO + CALL BACK", ROW(APPROACH!$J$2:$J$1000)-ROW(APPROACH!$J$2)+1), ROW(70:70))), "")</f>
        <v>0.44444444444444442</v>
      </c>
      <c r="J71" s="12"/>
      <c r="K71" s="12" t="s">
        <v>2915</v>
      </c>
    </row>
    <row r="72" spans="1:11">
      <c r="A72" s="18" t="str">
        <f t="array" ref="A72">IFERROR(INDEX(APPROACH!$A$2:$A$1000, SMALL(IF(APPROACH!$J$2:$J$1000="ZALO + CALL BACK", ROW(APPROACH!$J$2:$J$1000)-ROW(APPROACH!$J$2)+1), ROW(71:71))), "")</f>
        <v>SG354</v>
      </c>
      <c r="B72" s="18" t="str">
        <f t="array" ref="B72">IFERROR(INDEX(APPROACH!$B$2:$B$1000, SMALL(IF(APPROACH!$J$2:$J$1000="ZALO + CALL BACK", ROW(APPROACH!$J$2:$J$1000)-ROW(APPROACH!$J$2)+1), ROW(71:71))), "")</f>
        <v>Switch - Eatery &amp; Cocktail Bar</v>
      </c>
      <c r="C72" s="18" t="str">
        <f t="array" ref="C72">IFERROR(INDEX(APPROACH!$C$2:$C$1000, SMALL(IF(APPROACH!$J$2:$J$1000="ZALO + CALL BACK", ROW(APPROACH!$J$2:$J$1000)-ROW(APPROACH!$J$2)+1), ROW(71:71))), "")</f>
        <v>Bar</v>
      </c>
      <c r="D72" s="18" t="str">
        <f t="array" ref="D72">IFERROR(INDEX(APPROACH!$D$2:$D$1000, SMALL(IF(APPROACH!$J$2:$J$1000="ZALO + CALL BACK", ROW(APPROACH!$J$2:$J$1000)-ROW(APPROACH!$J$2)+1), ROW(71:71))), "")</f>
        <v>Hotline</v>
      </c>
      <c r="E72" s="18" t="str">
        <f t="array" ref="E72">IFERROR(INDEX(APPROACH!$E$2:$E$1000, SMALL(IF(APPROACH!$J$2:$J$1000="ZALO + CALL BACK", ROW(APPROACH!$J$2:$J$1000)-ROW(APPROACH!$J$2)+1), ROW(71:71))), "")</f>
        <v>096 543 32 32</v>
      </c>
      <c r="F72" s="18">
        <f t="array" ref="F72">IFERROR(INDEX(APPROACH!$F$2:$F$1000, SMALL(IF(APPROACH!$J$2:$J$1000="ZALO + CALL BACK", ROW(APPROACH!$J$2:$J$1000)-ROW(APPROACH!$J$2)+1), ROW(75:75))), "")</f>
        <v>0</v>
      </c>
      <c r="G72" s="77">
        <f t="array" ref="G72">IFERROR(INDEX(APPROACH!$G$2:$G$1000, SMALL(IF(APPROACH!$J$2:$J$1000="ZALO + CALL BACK", ROW(APPROACH!$J$2:$J$1000)-ROW(APPROACH!$J$2)+1), ROW(71:71))), "")</f>
        <v>45040</v>
      </c>
      <c r="H72" s="78">
        <f t="array" ref="H72">IFERROR(INDEX(APPROACH!$H$2:$H$1000, SMALL(IF(APPROACH!$J$2:$J$1000="ZALO + CALL BACK", ROW(APPROACH!$J$2:$J$1000)-ROW(APPROACH!$J$2)+1), ROW(71:71))), "")</f>
        <v>0.4826388888888889</v>
      </c>
      <c r="I72" s="78">
        <f t="array" ref="I72">IFERROR(INDEX(APPROACH!$I$2:$I$1000, SMALL(IF(APPROACH!$J$2:$J$1000="ZALO + CALL BACK", ROW(APPROACH!$J$2:$J$1000)-ROW(APPROACH!$J$2)+1), ROW(71:71))), "")</f>
        <v>0.4861111111111111</v>
      </c>
      <c r="J72" s="12"/>
      <c r="K72" s="12" t="s">
        <v>2916</v>
      </c>
    </row>
    <row r="73" spans="1:11">
      <c r="A73" s="18" t="str">
        <f t="array" ref="A73">IFERROR(INDEX(APPROACH!$A$2:$A$1000, SMALL(IF(APPROACH!$J$2:$J$1000="ZALO + CALL BACK", ROW(APPROACH!$J$2:$J$1000)-ROW(APPROACH!$J$2)+1), ROW(72:72))), "")</f>
        <v>SG359</v>
      </c>
      <c r="B73" s="18" t="str">
        <f t="array" ref="B73">IFERROR(INDEX(APPROACH!$B$2:$B$1000, SMALL(IF(APPROACH!$J$2:$J$1000="ZALO + CALL BACK", ROW(APPROACH!$J$2:$J$1000)-ROW(APPROACH!$J$2)+1), ROW(72:72))), "")</f>
        <v>DEEPS - Sky Garden &amp; Cuisine</v>
      </c>
      <c r="C73" s="18" t="str">
        <f t="array" ref="C73">IFERROR(INDEX(APPROACH!$C$2:$C$1000, SMALL(IF(APPROACH!$J$2:$J$1000="ZALO + CALL BACK", ROW(APPROACH!$J$2:$J$1000)-ROW(APPROACH!$J$2)+1), ROW(72:72))), "")</f>
        <v>Rooftop</v>
      </c>
      <c r="D73" s="18" t="str">
        <f t="array" ref="D73">IFERROR(INDEX(APPROACH!$D$2:$D$1000, SMALL(IF(APPROACH!$J$2:$J$1000="ZALO + CALL BACK", ROW(APPROACH!$J$2:$J$1000)-ROW(APPROACH!$J$2)+1), ROW(72:72))), "")</f>
        <v>Anh ZZ</v>
      </c>
      <c r="E73" s="18" t="str">
        <f t="array" ref="E73">IFERROR(INDEX(APPROACH!$E$2:$E$1000, SMALL(IF(APPROACH!$J$2:$J$1000="ZALO + CALL BACK", ROW(APPROACH!$J$2:$J$1000)-ROW(APPROACH!$J$2)+1), ROW(72:72))), "")</f>
        <v>989555595</v>
      </c>
      <c r="F73" s="18">
        <f t="array" ref="F73">IFERROR(INDEX(APPROACH!$F$2:$F$1000, SMALL(IF(APPROACH!$J$2:$J$1000="ZALO + CALL BACK", ROW(APPROACH!$J$2:$J$1000)-ROW(APPROACH!$J$2)+1), ROW(76:76))), "")</f>
        <v>0</v>
      </c>
      <c r="G73" s="77">
        <f t="array" ref="G73">IFERROR(INDEX(APPROACH!$G$2:$G$1000, SMALL(IF(APPROACH!$J$2:$J$1000="ZALO + CALL BACK", ROW(APPROACH!$J$2:$J$1000)-ROW(APPROACH!$J$2)+1), ROW(72:72))), "")</f>
        <v>45041</v>
      </c>
      <c r="H73" s="78">
        <f t="array" ref="H73">IFERROR(INDEX(APPROACH!$H$2:$H$1000, SMALL(IF(APPROACH!$J$2:$J$1000="ZALO + CALL BACK", ROW(APPROACH!$J$2:$J$1000)-ROW(APPROACH!$J$2)+1), ROW(72:72))), "")</f>
        <v>0.69097222222222221</v>
      </c>
      <c r="I73" s="78">
        <f t="array" ref="I73">IFERROR(INDEX(APPROACH!$I$2:$I$1000, SMALL(IF(APPROACH!$J$2:$J$1000="ZALO + CALL BACK", ROW(APPROACH!$J$2:$J$1000)-ROW(APPROACH!$J$2)+1), ROW(72:72))), "")</f>
        <v>0.69444444444444442</v>
      </c>
      <c r="J73" s="12"/>
      <c r="K73" s="12" t="s">
        <v>2917</v>
      </c>
    </row>
    <row r="74" spans="1:11">
      <c r="A74" s="18" t="str">
        <f t="array" ref="A74">IFERROR(INDEX(APPROACH!$A$2:$A$1000, SMALL(IF(APPROACH!$J$2:$J$1000="ZALO + CALL BACK", ROW(APPROACH!$J$2:$J$1000)-ROW(APPROACH!$J$2)+1), ROW(73:73))), "")</f>
        <v>SG361</v>
      </c>
      <c r="B74" s="18" t="str">
        <f t="array" ref="B74">IFERROR(INDEX(APPROACH!$B$2:$B$1000, SMALL(IF(APPROACH!$J$2:$J$1000="ZALO + CALL BACK", ROW(APPROACH!$J$2:$J$1000)-ROW(APPROACH!$J$2)+1), ROW(73:73))), "")</f>
        <v>Saigon Rooftop</v>
      </c>
      <c r="C74" s="18" t="str">
        <f t="array" ref="C74">IFERROR(INDEX(APPROACH!$C$2:$C$1000, SMALL(IF(APPROACH!$J$2:$J$1000="ZALO + CALL BACK", ROW(APPROACH!$J$2:$J$1000)-ROW(APPROACH!$J$2)+1), ROW(73:73))), "")</f>
        <v>Rooftop</v>
      </c>
      <c r="D74" s="18" t="str">
        <f t="array" ref="D74">IFERROR(INDEX(APPROACH!$D$2:$D$1000, SMALL(IF(APPROACH!$J$2:$J$1000="ZALO + CALL BACK", ROW(APPROACH!$J$2:$J$1000)-ROW(APPROACH!$J$2)+1), ROW(73:73))), "")</f>
        <v>Chị Thảo</v>
      </c>
      <c r="E74" s="18" t="str">
        <f t="array" ref="E74">IFERROR(INDEX(APPROACH!$E$2:$E$1000, SMALL(IF(APPROACH!$J$2:$J$1000="ZALO + CALL BACK", ROW(APPROACH!$J$2:$J$1000)-ROW(APPROACH!$J$2)+1), ROW(73:73))), "")</f>
        <v>909324150</v>
      </c>
      <c r="F74" s="18">
        <f t="array" ref="F74">IFERROR(INDEX(APPROACH!$F$2:$F$1000, SMALL(IF(APPROACH!$J$2:$J$1000="ZALO + CALL BACK", ROW(APPROACH!$J$2:$J$1000)-ROW(APPROACH!$J$2)+1), ROW(77:77))), "")</f>
        <v>0</v>
      </c>
      <c r="G74" s="77">
        <f t="array" ref="G74">IFERROR(INDEX(APPROACH!$G$2:$G$1000, SMALL(IF(APPROACH!$J$2:$J$1000="ZALO + CALL BACK", ROW(APPROACH!$J$2:$J$1000)-ROW(APPROACH!$J$2)+1), ROW(73:73))), "")</f>
        <v>45041</v>
      </c>
      <c r="H74" s="78">
        <f t="array" ref="H74">IFERROR(INDEX(APPROACH!$H$2:$H$1000, SMALL(IF(APPROACH!$J$2:$J$1000="ZALO + CALL BACK", ROW(APPROACH!$J$2:$J$1000)-ROW(APPROACH!$J$2)+1), ROW(73:73))), "")</f>
        <v>0.39930555555555558</v>
      </c>
      <c r="I74" s="78">
        <f t="array" ref="I74">IFERROR(INDEX(APPROACH!$I$2:$I$1000, SMALL(IF(APPROACH!$J$2:$J$1000="ZALO + CALL BACK", ROW(APPROACH!$J$2:$J$1000)-ROW(APPROACH!$J$2)+1), ROW(73:73))), "")</f>
        <v>0.40277777777777779</v>
      </c>
      <c r="J74" s="12"/>
      <c r="K74" s="12" t="s">
        <v>2918</v>
      </c>
    </row>
    <row r="75" spans="1:11">
      <c r="A75" s="18" t="str">
        <f t="array" ref="A75">IFERROR(INDEX(APPROACH!$A$2:$A$1000, SMALL(IF(APPROACH!$J$2:$J$1000="ZALO + CALL BACK", ROW(APPROACH!$J$2:$J$1000)-ROW(APPROACH!$J$2)+1), ROW(74:74))), "")</f>
        <v>SG362</v>
      </c>
      <c r="B75" s="18" t="str">
        <f t="array" ref="B75">IFERROR(INDEX(APPROACH!$B$2:$B$1000, SMALL(IF(APPROACH!$J$2:$J$1000="ZALO + CALL BACK", ROW(APPROACH!$J$2:$J$1000)-ROW(APPROACH!$J$2)+1), ROW(74:74))), "")</f>
        <v xml:space="preserve">Búp Sky Lounge &amp; Restaurant </v>
      </c>
      <c r="C75" s="18" t="str">
        <f t="array" ref="C75">IFERROR(INDEX(APPROACH!$C$2:$C$1000, SMALL(IF(APPROACH!$J$2:$J$1000="ZALO + CALL BACK", ROW(APPROACH!$J$2:$J$1000)-ROW(APPROACH!$J$2)+1), ROW(74:74))), "")</f>
        <v>Rooftop</v>
      </c>
      <c r="D75" s="18" t="str">
        <f t="array" ref="D75">IFERROR(INDEX(APPROACH!$D$2:$D$1000, SMALL(IF(APPROACH!$J$2:$J$1000="ZALO + CALL BACK", ROW(APPROACH!$J$2:$J$1000)-ROW(APPROACH!$J$2)+1), ROW(74:74))), "")</f>
        <v>Hotline</v>
      </c>
      <c r="E75" s="18" t="str">
        <f t="array" ref="E75">IFERROR(INDEX(APPROACH!$E$2:$E$1000, SMALL(IF(APPROACH!$J$2:$J$1000="ZALO + CALL BACK", ROW(APPROACH!$J$2:$J$1000)-ROW(APPROACH!$J$2)+1), ROW(74:74))), "")</f>
        <v>765599859</v>
      </c>
      <c r="F75" s="18" t="str">
        <f t="array" ref="F75">IFERROR(INDEX(APPROACH!$F$2:$F$1000, SMALL(IF(APPROACH!$J$2:$J$1000="ZALO + CALL BACK", ROW(APPROACH!$J$2:$J$1000)-ROW(APPROACH!$J$2)+1), ROW(78:78))), "")</f>
        <v>manager@cozyeaterybar.com</v>
      </c>
      <c r="G75" s="77">
        <f t="array" ref="G75">IFERROR(INDEX(APPROACH!$G$2:$G$1000, SMALL(IF(APPROACH!$J$2:$J$1000="ZALO + CALL BACK", ROW(APPROACH!$J$2:$J$1000)-ROW(APPROACH!$J$2)+1), ROW(74:74))), "")</f>
        <v>45041</v>
      </c>
      <c r="H75" s="78">
        <f t="array" ref="H75">IFERROR(INDEX(APPROACH!$H$2:$H$1000, SMALL(IF(APPROACH!$J$2:$J$1000="ZALO + CALL BACK", ROW(APPROACH!$J$2:$J$1000)-ROW(APPROACH!$J$2)+1), ROW(74:74))), "")</f>
        <v>0.44097222222222221</v>
      </c>
      <c r="I75" s="78">
        <f t="array" ref="I75">IFERROR(INDEX(APPROACH!$I$2:$I$1000, SMALL(IF(APPROACH!$J$2:$J$1000="ZALO + CALL BACK", ROW(APPROACH!$J$2:$J$1000)-ROW(APPROACH!$J$2)+1), ROW(74:74))), "")</f>
        <v>0.44444444444444442</v>
      </c>
      <c r="J75" s="12"/>
      <c r="K75" s="12" t="s">
        <v>2919</v>
      </c>
    </row>
    <row r="76" spans="1:11">
      <c r="A76" s="18" t="str">
        <f t="array" ref="A76">IFERROR(INDEX(APPROACH!$A$2:$A$1000, SMALL(IF(APPROACH!$J$2:$J$1000="ZALO + CALL BACK", ROW(APPROACH!$J$2:$J$1000)-ROW(APPROACH!$J$2)+1), ROW(75:75))), "")</f>
        <v>SG365</v>
      </c>
      <c r="B76" s="18" t="str">
        <f t="array" ref="B76">IFERROR(INDEX(APPROACH!$B$2:$B$1000, SMALL(IF(APPROACH!$J$2:$J$1000="ZALO + CALL BACK", ROW(APPROACH!$J$2:$J$1000)-ROW(APPROACH!$J$2)+1), ROW(75:75))), "")</f>
        <v>YLang Rooftop Bar Saigon</v>
      </c>
      <c r="C76" s="18" t="str">
        <f t="array" ref="C76">IFERROR(INDEX(APPROACH!$C$2:$C$1000, SMALL(IF(APPROACH!$J$2:$J$1000="ZALO + CALL BACK", ROW(APPROACH!$J$2:$J$1000)-ROW(APPROACH!$J$2)+1), ROW(75:75))), "")</f>
        <v>Rooftop</v>
      </c>
      <c r="D76" s="18" t="str">
        <f t="array" ref="D76">IFERROR(INDEX(APPROACH!$D$2:$D$1000, SMALL(IF(APPROACH!$J$2:$J$1000="ZALO + CALL BACK", ROW(APPROACH!$J$2:$J$1000)-ROW(APPROACH!$J$2)+1), ROW(75:75))), "")</f>
        <v>Anh Tuấn Thành</v>
      </c>
      <c r="E76" s="18" t="str">
        <f t="array" ref="E76">IFERROR(INDEX(APPROACH!$E$2:$E$1000, SMALL(IF(APPROACH!$J$2:$J$1000="ZALO + CALL BACK", ROW(APPROACH!$J$2:$J$1000)-ROW(APPROACH!$J$2)+1), ROW(75:75))), "")</f>
        <v>093 318 48 65</v>
      </c>
      <c r="F76" s="18" t="str">
        <f t="array" ref="F76">IFERROR(INDEX(APPROACH!$F$2:$F$1000, SMALL(IF(APPROACH!$J$2:$J$1000="ZALO + CALL BACK", ROW(APPROACH!$J$2:$J$1000)-ROW(APPROACH!$J$2)+1), ROW(79:79))), "")</f>
        <v>olacaphe67@gmail.com</v>
      </c>
      <c r="G76" s="77">
        <f t="array" ref="G76">IFERROR(INDEX(APPROACH!$G$2:$G$1000, SMALL(IF(APPROACH!$J$2:$J$1000="ZALO + CALL BACK", ROW(APPROACH!$J$2:$J$1000)-ROW(APPROACH!$J$2)+1), ROW(75:75))), "")</f>
        <v>45041</v>
      </c>
      <c r="H76" s="78">
        <f t="array" ref="H76">IFERROR(INDEX(APPROACH!$H$2:$H$1000, SMALL(IF(APPROACH!$J$2:$J$1000="ZALO + CALL BACK", ROW(APPROACH!$J$2:$J$1000)-ROW(APPROACH!$J$2)+1), ROW(75:75))), "")</f>
        <v>0.56597222222222221</v>
      </c>
      <c r="I76" s="78">
        <f t="array" ref="I76">IFERROR(INDEX(APPROACH!$I$2:$I$1000, SMALL(IF(APPROACH!$J$2:$J$1000="ZALO + CALL BACK", ROW(APPROACH!$J$2:$J$1000)-ROW(APPROACH!$J$2)+1), ROW(75:75))), "")</f>
        <v>0.56944444444444442</v>
      </c>
      <c r="J76" s="12"/>
      <c r="K76" s="12" t="s">
        <v>2920</v>
      </c>
    </row>
    <row r="77" spans="1:11">
      <c r="A77" s="18" t="str">
        <f t="array" ref="A77">IFERROR(INDEX(APPROACH!$A$2:$A$1000, SMALL(IF(APPROACH!$J$2:$J$1000="ZALO + CALL BACK", ROW(APPROACH!$J$2:$J$1000)-ROW(APPROACH!$J$2)+1), ROW(76:76))), "")</f>
        <v>SG371</v>
      </c>
      <c r="B77" s="18" t="str">
        <f t="array" ref="B77">IFERROR(INDEX(APPROACH!$B$2:$B$1000, SMALL(IF(APPROACH!$J$2:$J$1000="ZALO + CALL BACK", ROW(APPROACH!$J$2:$J$1000)-ROW(APPROACH!$J$2)+1), ROW(76:76))), "")</f>
        <v>The Melbourne Cafe</v>
      </c>
      <c r="C77" s="18" t="str">
        <f t="array" ref="C77">IFERROR(INDEX(APPROACH!$C$2:$C$1000, SMALL(IF(APPROACH!$J$2:$J$1000="ZALO + CALL BACK", ROW(APPROACH!$J$2:$J$1000)-ROW(APPROACH!$J$2)+1), ROW(76:76))), "")</f>
        <v>Coffee</v>
      </c>
      <c r="D77" s="18" t="str">
        <f t="array" ref="D77">IFERROR(INDEX(APPROACH!$D$2:$D$1000, SMALL(IF(APPROACH!$J$2:$J$1000="ZALO + CALL BACK", ROW(APPROACH!$J$2:$J$1000)-ROW(APPROACH!$J$2)+1), ROW(76:76))), "")</f>
        <v>Hotline</v>
      </c>
      <c r="E77" s="18" t="str">
        <f t="array" ref="E77">IFERROR(INDEX(APPROACH!$E$2:$E$1000, SMALL(IF(APPROACH!$J$2:$J$1000="ZALO + CALL BACK", ROW(APPROACH!$J$2:$J$1000)-ROW(APPROACH!$J$2)+1), ROW(76:76))), "")</f>
        <v>769907991</v>
      </c>
      <c r="F77" s="18" t="str">
        <f t="array" ref="F77">IFERROR(INDEX(APPROACH!$F$2:$F$1000, SMALL(IF(APPROACH!$J$2:$J$1000="ZALO + CALL BACK", ROW(APPROACH!$J$2:$J$1000)-ROW(APPROACH!$J$2)+1), ROW(80:80))), "")</f>
        <v>hainamhai.rooftop@gmail.com</v>
      </c>
      <c r="G77" s="77">
        <f t="array" ref="G77">IFERROR(INDEX(APPROACH!$G$2:$G$1000, SMALL(IF(APPROACH!$J$2:$J$1000="ZALO + CALL BACK", ROW(APPROACH!$J$2:$J$1000)-ROW(APPROACH!$J$2)+1), ROW(76:76))), "")</f>
        <v>45042</v>
      </c>
      <c r="H77" s="78">
        <f t="array" ref="H77">IFERROR(INDEX(APPROACH!$H$2:$H$1000, SMALL(IF(APPROACH!$J$2:$J$1000="ZALO + CALL BACK", ROW(APPROACH!$J$2:$J$1000)-ROW(APPROACH!$J$2)+1), ROW(76:76))), "")</f>
        <v>0.44097222222222221</v>
      </c>
      <c r="I77" s="78">
        <f t="array" ref="I77">IFERROR(INDEX(APPROACH!$I$2:$I$1000, SMALL(IF(APPROACH!$J$2:$J$1000="ZALO + CALL BACK", ROW(APPROACH!$J$2:$J$1000)-ROW(APPROACH!$J$2)+1), ROW(76:76))), "")</f>
        <v>0.44444444444444442</v>
      </c>
      <c r="J77" s="12"/>
      <c r="K77" s="12" t="s">
        <v>2921</v>
      </c>
    </row>
    <row r="78" spans="1:11">
      <c r="A78" s="18" t="str">
        <f t="array" ref="A78">IFERROR(INDEX(APPROACH!$A$2:$A$1000, SMALL(IF(APPROACH!$J$2:$J$1000="ZALO + CALL BACK", ROW(APPROACH!$J$2:$J$1000)-ROW(APPROACH!$J$2)+1), ROW(77:77))), "")</f>
        <v>SG372</v>
      </c>
      <c r="B78" s="18" t="str">
        <f t="array" ref="B78">IFERROR(INDEX(APPROACH!$B$2:$B$1000, SMALL(IF(APPROACH!$J$2:$J$1000="ZALO + CALL BACK", ROW(APPROACH!$J$2:$J$1000)-ROW(APPROACH!$J$2)+1), ROW(77:77))), "")</f>
        <v>Cà-rem</v>
      </c>
      <c r="C78" s="18" t="str">
        <f t="array" ref="C78">IFERROR(INDEX(APPROACH!$C$2:$C$1000, SMALL(IF(APPROACH!$J$2:$J$1000="ZALO + CALL BACK", ROW(APPROACH!$J$2:$J$1000)-ROW(APPROACH!$J$2)+1), ROW(77:77))), "")</f>
        <v>Coffee</v>
      </c>
      <c r="D78" s="18" t="str">
        <f t="array" ref="D78">IFERROR(INDEX(APPROACH!$D$2:$D$1000, SMALL(IF(APPROACH!$J$2:$J$1000="ZALO + CALL BACK", ROW(APPROACH!$J$2:$J$1000)-ROW(APPROACH!$J$2)+1), ROW(77:77))), "")</f>
        <v>Hotline</v>
      </c>
      <c r="E78" s="18" t="str">
        <f t="array" ref="E78">IFERROR(INDEX(APPROACH!$E$2:$E$1000, SMALL(IF(APPROACH!$J$2:$J$1000="ZALO + CALL BACK", ROW(APPROACH!$J$2:$J$1000)-ROW(APPROACH!$J$2)+1), ROW(77:77))), "")</f>
        <v>933247799</v>
      </c>
      <c r="F78" s="18" t="str">
        <f t="array" ref="F78">IFERROR(INDEX(APPROACH!$F$2:$F$1000, SMALL(IF(APPROACH!$J$2:$J$1000="ZALO + CALL BACK", ROW(APPROACH!$J$2:$J$1000)-ROW(APPROACH!$J$2)+1), ROW(81:81))), "")</f>
        <v>info@boulevardsaigon.com</v>
      </c>
      <c r="G78" s="77">
        <f t="array" ref="G78">IFERROR(INDEX(APPROACH!$G$2:$G$1000, SMALL(IF(APPROACH!$J$2:$J$1000="ZALO + CALL BACK", ROW(APPROACH!$J$2:$J$1000)-ROW(APPROACH!$J$2)+1), ROW(77:77))), "")</f>
        <v>45042</v>
      </c>
      <c r="H78" s="78">
        <f t="array" ref="H78">IFERROR(INDEX(APPROACH!$H$2:$H$1000, SMALL(IF(APPROACH!$J$2:$J$1000="ZALO + CALL BACK", ROW(APPROACH!$J$2:$J$1000)-ROW(APPROACH!$J$2)+1), ROW(77:77))), "")</f>
        <v>0.4826388888888889</v>
      </c>
      <c r="I78" s="78">
        <f t="array" ref="I78">IFERROR(INDEX(APPROACH!$I$2:$I$1000, SMALL(IF(APPROACH!$J$2:$J$1000="ZALO + CALL BACK", ROW(APPROACH!$J$2:$J$1000)-ROW(APPROACH!$J$2)+1), ROW(77:77))), "")</f>
        <v>0.4861111111111111</v>
      </c>
      <c r="J78" s="12"/>
      <c r="K78" s="12" t="s">
        <v>2922</v>
      </c>
    </row>
    <row r="79" spans="1:11">
      <c r="A79" s="18" t="str">
        <f t="array" ref="A79">IFERROR(INDEX(APPROACH!$A$2:$A$1000, SMALL(IF(APPROACH!$J$2:$J$1000="ZALO + CALL BACK", ROW(APPROACH!$J$2:$J$1000)-ROW(APPROACH!$J$2)+1), ROW(78:78))), "")</f>
        <v>SG373</v>
      </c>
      <c r="B79" s="18" t="str">
        <f t="array" ref="B79">IFERROR(INDEX(APPROACH!$B$2:$B$1000, SMALL(IF(APPROACH!$J$2:$J$1000="ZALO + CALL BACK", ROW(APPROACH!$J$2:$J$1000)-ROW(APPROACH!$J$2)+1), ROW(78:78))), "")</f>
        <v>Cozy Eatery &amp; Bar</v>
      </c>
      <c r="C79" s="18" t="str">
        <f t="array" ref="C79">IFERROR(INDEX(APPROACH!$C$2:$C$1000, SMALL(IF(APPROACH!$J$2:$J$1000="ZALO + CALL BACK", ROW(APPROACH!$J$2:$J$1000)-ROW(APPROACH!$J$2)+1), ROW(78:78))), "")</f>
        <v>Bar</v>
      </c>
      <c r="D79" s="18" t="str">
        <f t="array" ref="D79">IFERROR(INDEX(APPROACH!$D$2:$D$1000, SMALL(IF(APPROACH!$J$2:$J$1000="ZALO + CALL BACK", ROW(APPROACH!$J$2:$J$1000)-ROW(APPROACH!$J$2)+1), ROW(78:78))), "")</f>
        <v>Hotline</v>
      </c>
      <c r="E79" s="18" t="str">
        <f t="array" ref="E79">IFERROR(INDEX(APPROACH!$E$2:$E$1000, SMALL(IF(APPROACH!$J$2:$J$1000="ZALO + CALL BACK", ROW(APPROACH!$J$2:$J$1000)-ROW(APPROACH!$J$2)+1), ROW(78:78))), "")</f>
        <v>382238222</v>
      </c>
      <c r="F79" s="18">
        <f t="array" ref="F79">IFERROR(INDEX(APPROACH!$F$2:$F$1000, SMALL(IF(APPROACH!$J$2:$J$1000="ZALO + CALL BACK", ROW(APPROACH!$J$2:$J$1000)-ROW(APPROACH!$J$2)+1), ROW(82:82))), "")</f>
        <v>0</v>
      </c>
      <c r="G79" s="77">
        <f t="array" ref="G79">IFERROR(INDEX(APPROACH!$G$2:$G$1000, SMALL(IF(APPROACH!$J$2:$J$1000="ZALO + CALL BACK", ROW(APPROACH!$J$2:$J$1000)-ROW(APPROACH!$J$2)+1), ROW(78:78))), "")</f>
        <v>45043</v>
      </c>
      <c r="H79" s="78">
        <f t="array" ref="H79">IFERROR(INDEX(APPROACH!$H$2:$H$1000, SMALL(IF(APPROACH!$J$2:$J$1000="ZALO + CALL BACK", ROW(APPROACH!$J$2:$J$1000)-ROW(APPROACH!$J$2)+1), ROW(78:78))), "")</f>
        <v>0.52430555555555558</v>
      </c>
      <c r="I79" s="78">
        <f t="array" ref="I79">IFERROR(INDEX(APPROACH!$I$2:$I$1000, SMALL(IF(APPROACH!$J$2:$J$1000="ZALO + CALL BACK", ROW(APPROACH!$J$2:$J$1000)-ROW(APPROACH!$J$2)+1), ROW(78:78))), "")</f>
        <v>0.52777777777777779</v>
      </c>
      <c r="J79" s="12"/>
      <c r="K79" s="12" t="s">
        <v>2923</v>
      </c>
    </row>
    <row r="80" spans="1:11">
      <c r="A80" s="18" t="str">
        <f t="array" ref="A80">IFERROR(INDEX(APPROACH!$A$2:$A$1000, SMALL(IF(APPROACH!$J$2:$J$1000="ZALO + CALL BACK", ROW(APPROACH!$J$2:$J$1000)-ROW(APPROACH!$J$2)+1), ROW(79:79))), "")</f>
        <v>SG377</v>
      </c>
      <c r="B80" s="18" t="str">
        <f t="array" ref="B80">IFERROR(INDEX(APPROACH!$B$2:$B$1000, SMALL(IF(APPROACH!$J$2:$J$1000="ZALO + CALL BACK", ROW(APPROACH!$J$2:$J$1000)-ROW(APPROACH!$J$2)+1), ROW(79:79))), "")</f>
        <v>Ola Rooftop</v>
      </c>
      <c r="C80" s="18" t="str">
        <f t="array" ref="C80">IFERROR(INDEX(APPROACH!$C$2:$C$1000, SMALL(IF(APPROACH!$J$2:$J$1000="ZALO + CALL BACK", ROW(APPROACH!$J$2:$J$1000)-ROW(APPROACH!$J$2)+1), ROW(79:79))), "")</f>
        <v>Rooftop</v>
      </c>
      <c r="D80" s="18" t="str">
        <f t="array" ref="D80">IFERROR(INDEX(APPROACH!$D$2:$D$1000, SMALL(IF(APPROACH!$J$2:$J$1000="ZALO + CALL BACK", ROW(APPROACH!$J$2:$J$1000)-ROW(APPROACH!$J$2)+1), ROW(79:79))), "")</f>
        <v>Chị Hải Ly</v>
      </c>
      <c r="E80" s="18" t="str">
        <f t="array" ref="E80">IFERROR(INDEX(APPROACH!$E$2:$E$1000, SMALL(IF(APPROACH!$J$2:$J$1000="ZALO + CALL BACK", ROW(APPROACH!$J$2:$J$1000)-ROW(APPROACH!$J$2)+1), ROW(79:79))), "")</f>
        <v>090 866 99 62</v>
      </c>
      <c r="F80" s="18">
        <f t="array" ref="F80">IFERROR(INDEX(APPROACH!$F$2:$F$1000, SMALL(IF(APPROACH!$J$2:$J$1000="ZALO + CALL BACK", ROW(APPROACH!$J$2:$J$1000)-ROW(APPROACH!$J$2)+1), ROW(83:83))), "")</f>
        <v>0</v>
      </c>
      <c r="G80" s="77">
        <f t="array" ref="G80">IFERROR(INDEX(APPROACH!$G$2:$G$1000, SMALL(IF(APPROACH!$J$2:$J$1000="ZALO + CALL BACK", ROW(APPROACH!$J$2:$J$1000)-ROW(APPROACH!$J$2)+1), ROW(79:79))), "")</f>
        <v>45043</v>
      </c>
      <c r="H80" s="78">
        <f t="array" ref="H80">IFERROR(INDEX(APPROACH!$H$2:$H$1000, SMALL(IF(APPROACH!$J$2:$J$1000="ZALO + CALL BACK", ROW(APPROACH!$J$2:$J$1000)-ROW(APPROACH!$J$2)+1), ROW(79:79))), "")</f>
        <v>0.69097222222222221</v>
      </c>
      <c r="I80" s="78">
        <f t="array" ref="I80">IFERROR(INDEX(APPROACH!$I$2:$I$1000, SMALL(IF(APPROACH!$J$2:$J$1000="ZALO + CALL BACK", ROW(APPROACH!$J$2:$J$1000)-ROW(APPROACH!$J$2)+1), ROW(79:79))), "")</f>
        <v>0.69444444444444442</v>
      </c>
      <c r="J80" s="12"/>
      <c r="K80" s="12" t="s">
        <v>2924</v>
      </c>
    </row>
    <row r="81" spans="1:11">
      <c r="A81" s="18" t="str">
        <f t="array" ref="A81">IFERROR(INDEX(APPROACH!$A$2:$A$1000, SMALL(IF(APPROACH!$J$2:$J$1000="ZALO + CALL BACK", ROW(APPROACH!$J$2:$J$1000)-ROW(APPROACH!$J$2)+1), ROW(80:80))), "")</f>
        <v>SG381</v>
      </c>
      <c r="B81" s="18" t="str">
        <f t="array" ref="B81">IFERROR(INDEX(APPROACH!$B$2:$B$1000, SMALL(IF(APPROACH!$J$2:$J$1000="ZALO + CALL BACK", ROW(APPROACH!$J$2:$J$1000)-ROW(APPROACH!$J$2)+1), ROW(80:80))), "")</f>
        <v>Hainamhai Rooftop</v>
      </c>
      <c r="C81" s="18" t="str">
        <f t="array" ref="C81">IFERROR(INDEX(APPROACH!$C$2:$C$1000, SMALL(IF(APPROACH!$J$2:$J$1000="ZALO + CALL BACK", ROW(APPROACH!$J$2:$J$1000)-ROW(APPROACH!$J$2)+1), ROW(80:80))), "")</f>
        <v>Coffee</v>
      </c>
      <c r="D81" s="18" t="str">
        <f t="array" ref="D81">IFERROR(INDEX(APPROACH!$D$2:$D$1000, SMALL(IF(APPROACH!$J$2:$J$1000="ZALO + CALL BACK", ROW(APPROACH!$J$2:$J$1000)-ROW(APPROACH!$J$2)+1), ROW(80:80))), "")</f>
        <v>Anh Đình Vỹ</v>
      </c>
      <c r="E81" s="18" t="str">
        <f t="array" ref="E81">IFERROR(INDEX(APPROACH!$E$2:$E$1000, SMALL(IF(APPROACH!$J$2:$J$1000="ZALO + CALL BACK", ROW(APPROACH!$J$2:$J$1000)-ROW(APPROACH!$J$2)+1), ROW(80:80))), "")</f>
        <v>093 321 23 76</v>
      </c>
      <c r="F81" s="18">
        <f t="array" ref="F81">IFERROR(INDEX(APPROACH!$F$2:$F$1000, SMALL(IF(APPROACH!$J$2:$J$1000="ZALO + CALL BACK", ROW(APPROACH!$J$2:$J$1000)-ROW(APPROACH!$J$2)+1), ROW(84:84))), "")</f>
        <v>0</v>
      </c>
      <c r="G81" s="77">
        <f t="array" ref="G81">IFERROR(INDEX(APPROACH!$G$2:$G$1000, SMALL(IF(APPROACH!$J$2:$J$1000="ZALO + CALL BACK", ROW(APPROACH!$J$2:$J$1000)-ROW(APPROACH!$J$2)+1), ROW(80:80))), "")</f>
        <v>45044</v>
      </c>
      <c r="H81" s="78">
        <f t="array" ref="H81">IFERROR(INDEX(APPROACH!$H$2:$H$1000, SMALL(IF(APPROACH!$J$2:$J$1000="ZALO + CALL BACK", ROW(APPROACH!$J$2:$J$1000)-ROW(APPROACH!$J$2)+1), ROW(80:80))), "")</f>
        <v>2.2326388888888888</v>
      </c>
      <c r="I81" s="78">
        <f t="array" ref="I81">IFERROR(INDEX(APPROACH!$I$2:$I$1000, SMALL(IF(APPROACH!$J$2:$J$1000="ZALO + CALL BACK", ROW(APPROACH!$J$2:$J$1000)-ROW(APPROACH!$J$2)+1), ROW(80:80))), "")</f>
        <v>16.236111111111111</v>
      </c>
      <c r="J81" s="12"/>
      <c r="K81" s="12" t="s">
        <v>2925</v>
      </c>
    </row>
    <row r="82" spans="1:11">
      <c r="A82" s="18" t="str">
        <f t="array" ref="A82">IFERROR(INDEX(APPROACH!$A$2:$A$1000, SMALL(IF(APPROACH!$J$2:$J$1000="ZALO + CALL BACK", ROW(APPROACH!$J$2:$J$1000)-ROW(APPROACH!$J$2)+1), ROW(81:81))), "")</f>
        <v>SG383</v>
      </c>
      <c r="B82" s="18" t="str">
        <f t="array" ref="B82">IFERROR(INDEX(APPROACH!$B$2:$B$1000, SMALL(IF(APPROACH!$J$2:$J$1000="ZALO + CALL BACK", ROW(APPROACH!$J$2:$J$1000)-ROW(APPROACH!$J$2)+1), ROW(81:81))), "")</f>
        <v>The Boulevard</v>
      </c>
      <c r="C82" s="18" t="str">
        <f t="array" ref="C82">IFERROR(INDEX(APPROACH!$C$2:$C$1000, SMALL(IF(APPROACH!$J$2:$J$1000="ZALO + CALL BACK", ROW(APPROACH!$J$2:$J$1000)-ROW(APPROACH!$J$2)+1), ROW(81:81))), "")</f>
        <v>Bar</v>
      </c>
      <c r="D82" s="18" t="str">
        <f t="array" ref="D82">IFERROR(INDEX(APPROACH!$D$2:$D$1000, SMALL(IF(APPROACH!$J$2:$J$1000="ZALO + CALL BACK", ROW(APPROACH!$J$2:$J$1000)-ROW(APPROACH!$J$2)+1), ROW(81:81))), "")</f>
        <v>Nhật Tuấn</v>
      </c>
      <c r="E82" s="18" t="str">
        <f t="array" ref="E82">IFERROR(INDEX(APPROACH!$E$2:$E$1000, SMALL(IF(APPROACH!$J$2:$J$1000="ZALO + CALL BACK", ROW(APPROACH!$J$2:$J$1000)-ROW(APPROACH!$J$2)+1), ROW(81:81))), "")</f>
        <v>090 140 21 22</v>
      </c>
      <c r="F82" s="18" t="str">
        <f t="array" ref="F82">IFERROR(INDEX(APPROACH!$F$2:$F$1000, SMALL(IF(APPROACH!$J$2:$J$1000="ZALO + CALL BACK", ROW(APPROACH!$J$2:$J$1000)-ROW(APPROACH!$J$2)+1), ROW(85:85))), "")</f>
        <v/>
      </c>
      <c r="G82" s="77">
        <f t="array" ref="G82">IFERROR(INDEX(APPROACH!$G$2:$G$1000, SMALL(IF(APPROACH!$J$2:$J$1000="ZALO + CALL BACK", ROW(APPROACH!$J$2:$J$1000)-ROW(APPROACH!$J$2)+1), ROW(81:81))), "")</f>
        <v>45044</v>
      </c>
      <c r="H82" s="78">
        <f t="array" ref="H82">IFERROR(INDEX(APPROACH!$H$2:$H$1000, SMALL(IF(APPROACH!$J$2:$J$1000="ZALO + CALL BACK", ROW(APPROACH!$J$2:$J$1000)-ROW(APPROACH!$J$2)+1), ROW(81:81))), "")</f>
        <v>2.3159722222222223</v>
      </c>
      <c r="I82" s="78">
        <f t="array" ref="I82">IFERROR(INDEX(APPROACH!$I$2:$I$1000, SMALL(IF(APPROACH!$J$2:$J$1000="ZALO + CALL BACK", ROW(APPROACH!$J$2:$J$1000)-ROW(APPROACH!$J$2)+1), ROW(81:81))), "")</f>
        <v>16.319444444444443</v>
      </c>
      <c r="J82" s="12"/>
      <c r="K82" s="12"/>
    </row>
    <row r="83" spans="1:11">
      <c r="A83" s="18" t="str">
        <f t="array" ref="A83">IFERROR(INDEX(APPROACH!$A$2:$A$1000, SMALL(IF(APPROACH!$J$2:$J$1000="ZALO + CALL BACK", ROW(APPROACH!$J$2:$J$1000)-ROW(APPROACH!$J$2)+1), ROW(82:82))), "")</f>
        <v>SG418</v>
      </c>
      <c r="B83" s="18" t="str">
        <f t="array" ref="B83">IFERROR(INDEX(APPROACH!$B$2:$B$1000, SMALL(IF(APPROACH!$J$2:$J$1000="ZALO + CALL BACK", ROW(APPROACH!$J$2:$J$1000)-ROW(APPROACH!$J$2)+1), ROW(82:82))), "")</f>
        <v>KamKam Saigon</v>
      </c>
      <c r="C83" s="18" t="str">
        <f t="array" ref="C83">IFERROR(INDEX(APPROACH!$C$2:$C$1000, SMALL(IF(APPROACH!$J$2:$J$1000="ZALO + CALL BACK", ROW(APPROACH!$J$2:$J$1000)-ROW(APPROACH!$J$2)+1), ROW(82:82))), "")</f>
        <v>Coffee</v>
      </c>
      <c r="D83" s="18" t="str">
        <f t="array" ref="D83">IFERROR(INDEX(APPROACH!$D$2:$D$1000, SMALL(IF(APPROACH!$J$2:$J$1000="ZALO + CALL BACK", ROW(APPROACH!$J$2:$J$1000)-ROW(APPROACH!$J$2)+1), ROW(82:82))), "")</f>
        <v xml:space="preserve">Anh Hải 
Anh Huỳnh </v>
      </c>
      <c r="E83" s="18" t="str">
        <f t="array" ref="E83">IFERROR(INDEX(APPROACH!$E$2:$E$1000, SMALL(IF(APPROACH!$J$2:$J$1000="ZALO + CALL BACK", ROW(APPROACH!$J$2:$J$1000)-ROW(APPROACH!$J$2)+1), ROW(82:82))), "")</f>
        <v>-585331208
- 094 354 55 40</v>
      </c>
      <c r="F83" s="18" t="str">
        <f t="array" ref="F83">IFERROR(INDEX(APPROACH!$F$2:$F$1000, SMALL(IF(APPROACH!$J$2:$J$1000="ZALO + CALL BACK", ROW(APPROACH!$J$2:$J$1000)-ROW(APPROACH!$J$2)+1), ROW(86:86))), "")</f>
        <v/>
      </c>
      <c r="G83" s="77">
        <f t="array" ref="G83">IFERROR(INDEX(APPROACH!$G$2:$G$1000, SMALL(IF(APPROACH!$J$2:$J$1000="ZALO + CALL BACK", ROW(APPROACH!$J$2:$J$1000)-ROW(APPROACH!$J$2)+1), ROW(82:82))), "")</f>
        <v>0</v>
      </c>
      <c r="H83" s="78">
        <f t="array" ref="H83">IFERROR(INDEX(APPROACH!$H$2:$H$1000, SMALL(IF(APPROACH!$J$2:$J$1000="ZALO + CALL BACK", ROW(APPROACH!$J$2:$J$1000)-ROW(APPROACH!$J$2)+1), ROW(82:82))), "")</f>
        <v>0</v>
      </c>
      <c r="I83" s="78">
        <f t="array" ref="I83">IFERROR(INDEX(APPROACH!$I$2:$I$1000, SMALL(IF(APPROACH!$J$2:$J$1000="ZALO + CALL BACK", ROW(APPROACH!$J$2:$J$1000)-ROW(APPROACH!$J$2)+1), ROW(82:82))), "")</f>
        <v>0</v>
      </c>
      <c r="J83" s="12"/>
      <c r="K83" s="12"/>
    </row>
    <row r="84" spans="1:11">
      <c r="A84" s="18" t="str">
        <f t="array" ref="A84">IFERROR(INDEX(APPROACH!$A$2:$A$1000, SMALL(IF(APPROACH!$J$2:$J$1000="ZALO + CALL BACK", ROW(APPROACH!$J$2:$J$1000)-ROW(APPROACH!$J$2)+1), ROW(83:83))), "")</f>
        <v>SG420</v>
      </c>
      <c r="B84" s="18" t="str">
        <f t="array" ref="B84">IFERROR(INDEX(APPROACH!$B$2:$B$1000, SMALL(IF(APPROACH!$J$2:$J$1000="ZALO + CALL BACK", ROW(APPROACH!$J$2:$J$1000)-ROW(APPROACH!$J$2)+1), ROW(83:83))), "")</f>
        <v>Pleime Coffee</v>
      </c>
      <c r="C84" s="18" t="str">
        <f t="array" ref="C84">IFERROR(INDEX(APPROACH!$C$2:$C$1000, SMALL(IF(APPROACH!$J$2:$J$1000="ZALO + CALL BACK", ROW(APPROACH!$J$2:$J$1000)-ROW(APPROACH!$J$2)+1), ROW(83:83))), "")</f>
        <v>Coffee</v>
      </c>
      <c r="D84" s="18" t="str">
        <f t="array" ref="D84">IFERROR(INDEX(APPROACH!$D$2:$D$1000, SMALL(IF(APPROACH!$J$2:$J$1000="ZALO + CALL BACK", ROW(APPROACH!$J$2:$J$1000)-ROW(APPROACH!$J$2)+1), ROW(83:83))), "")</f>
        <v>Anh</v>
      </c>
      <c r="E84" s="18" t="str">
        <f t="array" ref="E84">IFERROR(INDEX(APPROACH!$E$2:$E$1000, SMALL(IF(APPROACH!$J$2:$J$1000="ZALO + CALL BACK", ROW(APPROACH!$J$2:$J$1000)-ROW(APPROACH!$J$2)+1), ROW(83:83))), "")</f>
        <v>908293036</v>
      </c>
      <c r="F84" s="18" t="str">
        <f t="array" ref="F84">IFERROR(INDEX(APPROACH!$F$2:$F$1000, SMALL(IF(APPROACH!$J$2:$J$1000="ZALO + CALL BACK", ROW(APPROACH!$J$2:$J$1000)-ROW(APPROACH!$J$2)+1), ROW(87:87))), "")</f>
        <v/>
      </c>
      <c r="G84" s="77">
        <f t="array" ref="G84">IFERROR(INDEX(APPROACH!$G$2:$G$1000, SMALL(IF(APPROACH!$J$2:$J$1000="ZALO + CALL BACK", ROW(APPROACH!$J$2:$J$1000)-ROW(APPROACH!$J$2)+1), ROW(83:83))), "")</f>
        <v>0</v>
      </c>
      <c r="H84" s="78">
        <f t="array" ref="H84">IFERROR(INDEX(APPROACH!$H$2:$H$1000, SMALL(IF(APPROACH!$J$2:$J$1000="ZALO + CALL BACK", ROW(APPROACH!$J$2:$J$1000)-ROW(APPROACH!$J$2)+1), ROW(83:83))), "")</f>
        <v>0</v>
      </c>
      <c r="I84" s="78">
        <f t="array" ref="I84">IFERROR(INDEX(APPROACH!$I$2:$I$1000, SMALL(IF(APPROACH!$J$2:$J$1000="ZALO + CALL BACK", ROW(APPROACH!$J$2:$J$1000)-ROW(APPROACH!$J$2)+1), ROW(83:83))), "")</f>
        <v>0</v>
      </c>
      <c r="J84" s="12"/>
      <c r="K84" s="12"/>
    </row>
    <row r="85" spans="1:11">
      <c r="A85" s="18" t="str">
        <f t="array" ref="A85">IFERROR(INDEX(APPROACH!$A$2:$A$1000, SMALL(IF(APPROACH!$J$2:$J$1000="ZALO + CALL BACK", ROW(APPROACH!$J$2:$J$1000)-ROW(APPROACH!$J$2)+1), ROW(84:84))), "")</f>
        <v>SG427</v>
      </c>
      <c r="B85" s="18" t="str">
        <f t="array" ref="B85">IFERROR(INDEX(APPROACH!$B$2:$B$1000, SMALL(IF(APPROACH!$J$2:$J$1000="ZALO + CALL BACK", ROW(APPROACH!$J$2:$J$1000)-ROW(APPROACH!$J$2)+1), ROW(84:84))), "")</f>
        <v>Thi Bar Saigon</v>
      </c>
      <c r="C85" s="18">
        <f t="array" ref="C85">IFERROR(INDEX(APPROACH!$C$2:$C$1000, SMALL(IF(APPROACH!$J$2:$J$1000="ZALO + CALL BACK", ROW(APPROACH!$J$2:$J$1000)-ROW(APPROACH!$J$2)+1), ROW(84:84))), "")</f>
        <v>0</v>
      </c>
      <c r="D85" s="18" t="str">
        <f t="array" ref="D85">IFERROR(INDEX(APPROACH!$D$2:$D$1000, SMALL(IF(APPROACH!$J$2:$J$1000="ZALO + CALL BACK", ROW(APPROACH!$J$2:$J$1000)-ROW(APPROACH!$J$2)+1), ROW(84:84))), "")</f>
        <v>Anh Matt</v>
      </c>
      <c r="E85" s="18" t="str">
        <f t="array" ref="E85">IFERROR(INDEX(APPROACH!$E$2:$E$1000, SMALL(IF(APPROACH!$J$2:$J$1000="ZALO + CALL BACK", ROW(APPROACH!$J$2:$J$1000)-ROW(APPROACH!$J$2)+1), ROW(84:84))), "")</f>
        <v>090 272 76 55</v>
      </c>
      <c r="F85" s="18" t="str">
        <f t="array" ref="F85">IFERROR(INDEX(APPROACH!$F$2:$F$1000, SMALL(IF(APPROACH!$J$2:$J$1000="ZALO + CALL BACK", ROW(APPROACH!$J$2:$J$1000)-ROW(APPROACH!$J$2)+1), ROW(88:88))), "")</f>
        <v/>
      </c>
      <c r="G85" s="77">
        <f t="array" ref="G85">IFERROR(INDEX(APPROACH!$G$2:$G$1000, SMALL(IF(APPROACH!$J$2:$J$1000="ZALO + CALL BACK", ROW(APPROACH!$J$2:$J$1000)-ROW(APPROACH!$J$2)+1), ROW(84:84))), "")</f>
        <v>0</v>
      </c>
      <c r="H85" s="78">
        <f t="array" ref="H85">IFERROR(INDEX(APPROACH!$H$2:$H$1000, SMALL(IF(APPROACH!$J$2:$J$1000="ZALO + CALL BACK", ROW(APPROACH!$J$2:$J$1000)-ROW(APPROACH!$J$2)+1), ROW(84:84))), "")</f>
        <v>0</v>
      </c>
      <c r="I85" s="78">
        <f t="array" ref="I85">IFERROR(INDEX(APPROACH!$I$2:$I$1000, SMALL(IF(APPROACH!$J$2:$J$1000="ZALO + CALL BACK", ROW(APPROACH!$J$2:$J$1000)-ROW(APPROACH!$J$2)+1), ROW(84:84))), "")</f>
        <v>0</v>
      </c>
      <c r="J85" s="12"/>
      <c r="K85" s="12"/>
    </row>
    <row r="86" spans="1:11">
      <c r="A86" s="18" t="str">
        <f t="array" ref="A86">IFERROR(INDEX(APPROACH!$A$2:$A$1000, SMALL(IF(APPROACH!$J$2:$J$1000="ZALO + CALL BACK", ROW(APPROACH!$J$2:$J$1000)-ROW(APPROACH!$J$2)+1), ROW(85:85))), "")</f>
        <v/>
      </c>
      <c r="B86" s="18" t="str">
        <f t="array" ref="B86">IFERROR(INDEX(APPROACH!$B$2:$B$1000, SMALL(IF(APPROACH!$J$2:$J$1000="ZALO + CALL BACK", ROW(APPROACH!$J$2:$J$1000)-ROW(APPROACH!$J$2)+1), ROW(85:85))), "")</f>
        <v/>
      </c>
      <c r="C86" s="18" t="str">
        <f t="array" ref="C86">IFERROR(INDEX(APPROACH!$C$2:$C$1000, SMALL(IF(APPROACH!$J$2:$J$1000="ZALO + CALL BACK", ROW(APPROACH!$J$2:$J$1000)-ROW(APPROACH!$J$2)+1), ROW(85:85))), "")</f>
        <v/>
      </c>
      <c r="D86" s="18" t="str">
        <f t="array" ref="D86">IFERROR(INDEX(APPROACH!$D$2:$D$1000, SMALL(IF(APPROACH!$J$2:$J$1000="ZALO + CALL BACK", ROW(APPROACH!$J$2:$J$1000)-ROW(APPROACH!$J$2)+1), ROW(85:85))), "")</f>
        <v/>
      </c>
      <c r="E86" s="18" t="str">
        <f t="array" ref="E86">IFERROR(INDEX(APPROACH!$E$2:$E$1000, SMALL(IF(APPROACH!$J$2:$J$1000="ZALO + CALL BACK", ROW(APPROACH!$J$2:$J$1000)-ROW(APPROACH!$J$2)+1), ROW(85:85))), "")</f>
        <v/>
      </c>
      <c r="F86" s="18" t="str">
        <f t="array" ref="F86">IFERROR(INDEX(APPROACH!$F$2:$F$1000, SMALL(IF(APPROACH!$J$2:$J$1000="ZALO + CALL BACK", ROW(APPROACH!$J$2:$J$1000)-ROW(APPROACH!$J$2)+1), ROW(89:89))), "")</f>
        <v/>
      </c>
      <c r="G86" s="77" t="str">
        <f t="array" ref="G86">IFERROR(INDEX(APPROACH!$G$2:$G$1000, SMALL(IF(APPROACH!$J$2:$J$1000="ZALO + CALL BACK", ROW(APPROACH!$J$2:$J$1000)-ROW(APPROACH!$J$2)+1), ROW(85:85))), "")</f>
        <v/>
      </c>
      <c r="H86" s="78" t="str">
        <f t="array" ref="H86">IFERROR(INDEX(APPROACH!$H$2:$H$1000, SMALL(IF(APPROACH!$J$2:$J$1000="ZALO + CALL BACK", ROW(APPROACH!$J$2:$J$1000)-ROW(APPROACH!$J$2)+1), ROW(85:85))), "")</f>
        <v/>
      </c>
      <c r="I86" s="78" t="str">
        <f t="array" ref="I86">IFERROR(INDEX(APPROACH!$I$2:$I$1000, SMALL(IF(APPROACH!$J$2:$J$1000="ZALO + CALL BACK", ROW(APPROACH!$J$2:$J$1000)-ROW(APPROACH!$J$2)+1), ROW(85:85))), "")</f>
        <v/>
      </c>
      <c r="K86" s="12"/>
    </row>
    <row r="87" spans="1:11">
      <c r="A87" s="18" t="str">
        <f t="array" ref="A87">IFERROR(INDEX(APPROACH!$A$2:$A$1000, SMALL(IF(APPROACH!$J$2:$J$1000="ZALO + CALL BACK", ROW(APPROACH!$J$2:$J$1000)-ROW(APPROACH!$J$2)+1), ROW(86:86))), "")</f>
        <v/>
      </c>
      <c r="B87" s="18" t="str">
        <f t="array" ref="B87">IFERROR(INDEX(APPROACH!$B$2:$B$1000, SMALL(IF(APPROACH!$J$2:$J$1000="ZALO + CALL BACK", ROW(APPROACH!$J$2:$J$1000)-ROW(APPROACH!$J$2)+1), ROW(86:86))), "")</f>
        <v/>
      </c>
      <c r="C87" s="18" t="str">
        <f t="array" ref="C87">IFERROR(INDEX(APPROACH!$C$2:$C$1000, SMALL(IF(APPROACH!$J$2:$J$1000="ZALO + CALL BACK", ROW(APPROACH!$J$2:$J$1000)-ROW(APPROACH!$J$2)+1), ROW(86:86))), "")</f>
        <v/>
      </c>
      <c r="D87" s="18" t="str">
        <f t="array" ref="D87">IFERROR(INDEX(APPROACH!$D$2:$D$1000, SMALL(IF(APPROACH!$J$2:$J$1000="ZALO + CALL BACK", ROW(APPROACH!$J$2:$J$1000)-ROW(APPROACH!$J$2)+1), ROW(86:86))), "")</f>
        <v/>
      </c>
      <c r="E87" s="18" t="str">
        <f t="array" ref="E87">IFERROR(INDEX(APPROACH!$E$2:$E$1000, SMALL(IF(APPROACH!$J$2:$J$1000="ZALO + CALL BACK", ROW(APPROACH!$J$2:$J$1000)-ROW(APPROACH!$J$2)+1), ROW(86:86))), "")</f>
        <v/>
      </c>
      <c r="F87" s="18" t="str">
        <f t="array" ref="F87">IFERROR(INDEX(APPROACH!$F$2:$F$1000, SMALL(IF(APPROACH!$J$2:$J$1000="ZALO + CALL BACK", ROW(APPROACH!$J$2:$J$1000)-ROW(APPROACH!$J$2)+1), ROW(90:90))), "")</f>
        <v/>
      </c>
      <c r="G87" s="77" t="str">
        <f t="array" ref="G87">IFERROR(INDEX(APPROACH!$G$2:$G$1000, SMALL(IF(APPROACH!$J$2:$J$1000="ZALO + CALL BACK", ROW(APPROACH!$J$2:$J$1000)-ROW(APPROACH!$J$2)+1), ROW(86:86))), "")</f>
        <v/>
      </c>
      <c r="H87" s="78" t="str">
        <f t="array" ref="H87">IFERROR(INDEX(APPROACH!$H$2:$H$1000, SMALL(IF(APPROACH!$J$2:$J$1000="ZALO + CALL BACK", ROW(APPROACH!$J$2:$J$1000)-ROW(APPROACH!$J$2)+1), ROW(86:86))), "")</f>
        <v/>
      </c>
      <c r="I87" s="78" t="str">
        <f t="array" ref="I87">IFERROR(INDEX(APPROACH!$I$2:$I$1000, SMALL(IF(APPROACH!$J$2:$J$1000="ZALO + CALL BACK", ROW(APPROACH!$J$2:$J$1000)-ROW(APPROACH!$J$2)+1), ROW(86:86))), "")</f>
        <v/>
      </c>
      <c r="K87" s="12"/>
    </row>
    <row r="88" spans="1:11">
      <c r="A88" s="18" t="str">
        <f t="array" ref="A88">IFERROR(INDEX(APPROACH!$A$2:$A$1000, SMALL(IF(APPROACH!$J$2:$J$1000="ZALO + CALL BACK", ROW(APPROACH!$J$2:$J$1000)-ROW(APPROACH!$J$2)+1), ROW(87:87))), "")</f>
        <v/>
      </c>
      <c r="B88" s="18" t="str">
        <f t="array" ref="B88">IFERROR(INDEX(APPROACH!$B$2:$B$1000, SMALL(IF(APPROACH!$J$2:$J$1000="ZALO + CALL BACK", ROW(APPROACH!$J$2:$J$1000)-ROW(APPROACH!$J$2)+1), ROW(87:87))), "")</f>
        <v/>
      </c>
      <c r="C88" s="18" t="str">
        <f t="array" ref="C88">IFERROR(INDEX(APPROACH!$C$2:$C$1000, SMALL(IF(APPROACH!$J$2:$J$1000="ZALO + CALL BACK", ROW(APPROACH!$J$2:$J$1000)-ROW(APPROACH!$J$2)+1), ROW(87:87))), "")</f>
        <v/>
      </c>
      <c r="D88" s="18" t="str">
        <f t="array" ref="D88">IFERROR(INDEX(APPROACH!$D$2:$D$1000, SMALL(IF(APPROACH!$J$2:$J$1000="ZALO + CALL BACK", ROW(APPROACH!$J$2:$J$1000)-ROW(APPROACH!$J$2)+1), ROW(87:87))), "")</f>
        <v/>
      </c>
      <c r="E88" s="18" t="str">
        <f t="array" ref="E88">IFERROR(INDEX(APPROACH!$E$2:$E$1000, SMALL(IF(APPROACH!$J$2:$J$1000="ZALO + CALL BACK", ROW(APPROACH!$J$2:$J$1000)-ROW(APPROACH!$J$2)+1), ROW(87:87))), "")</f>
        <v/>
      </c>
      <c r="F88" s="18" t="str">
        <f t="array" ref="F88">IFERROR(INDEX(APPROACH!$F$2:$F$1000, SMALL(IF(APPROACH!$J$2:$J$1000="ZALO + CALL BACK", ROW(APPROACH!$J$2:$J$1000)-ROW(APPROACH!$J$2)+1), ROW(91:91))), "")</f>
        <v/>
      </c>
      <c r="G88" s="77" t="str">
        <f t="array" ref="G88">IFERROR(INDEX(APPROACH!$G$2:$G$1000, SMALL(IF(APPROACH!$J$2:$J$1000="ZALO + CALL BACK", ROW(APPROACH!$J$2:$J$1000)-ROW(APPROACH!$J$2)+1), ROW(87:87))), "")</f>
        <v/>
      </c>
      <c r="H88" s="78" t="str">
        <f t="array" ref="H88">IFERROR(INDEX(APPROACH!$H$2:$H$1000, SMALL(IF(APPROACH!$J$2:$J$1000="ZALO + CALL BACK", ROW(APPROACH!$J$2:$J$1000)-ROW(APPROACH!$J$2)+1), ROW(87:87))), "")</f>
        <v/>
      </c>
      <c r="I88" s="78" t="str">
        <f t="array" ref="I88">IFERROR(INDEX(APPROACH!$I$2:$I$1000, SMALL(IF(APPROACH!$J$2:$J$1000="ZALO + CALL BACK", ROW(APPROACH!$J$2:$J$1000)-ROW(APPROACH!$J$2)+1), ROW(87:87))), "")</f>
        <v/>
      </c>
      <c r="K88" s="12"/>
    </row>
    <row r="89" spans="1:11">
      <c r="A89" s="18" t="str">
        <f t="array" ref="A89">IFERROR(INDEX(APPROACH!$A$2:$A$1000, SMALL(IF(APPROACH!$J$2:$J$1000="ZALO + CALL BACK", ROW(APPROACH!$J$2:$J$1000)-ROW(APPROACH!$J$2)+1), ROW(88:88))), "")</f>
        <v/>
      </c>
      <c r="B89" s="18" t="str">
        <f t="array" ref="B89">IFERROR(INDEX(APPROACH!$B$2:$B$1000, SMALL(IF(APPROACH!$J$2:$J$1000="ZALO + CALL BACK", ROW(APPROACH!$J$2:$J$1000)-ROW(APPROACH!$J$2)+1), ROW(88:88))), "")</f>
        <v/>
      </c>
      <c r="C89" s="18" t="str">
        <f t="array" ref="C89">IFERROR(INDEX(APPROACH!$C$2:$C$1000, SMALL(IF(APPROACH!$J$2:$J$1000="ZALO + CALL BACK", ROW(APPROACH!$J$2:$J$1000)-ROW(APPROACH!$J$2)+1), ROW(88:88))), "")</f>
        <v/>
      </c>
      <c r="D89" s="18" t="str">
        <f t="array" ref="D89">IFERROR(INDEX(APPROACH!$D$2:$D$1000, SMALL(IF(APPROACH!$J$2:$J$1000="ZALO + CALL BACK", ROW(APPROACH!$J$2:$J$1000)-ROW(APPROACH!$J$2)+1), ROW(88:88))), "")</f>
        <v/>
      </c>
      <c r="E89" s="18" t="str">
        <f t="array" ref="E89">IFERROR(INDEX(APPROACH!$E$2:$E$1000, SMALL(IF(APPROACH!$J$2:$J$1000="ZALO + CALL BACK", ROW(APPROACH!$J$2:$J$1000)-ROW(APPROACH!$J$2)+1), ROW(88:88))), "")</f>
        <v/>
      </c>
      <c r="F89" s="18" t="str">
        <f t="array" ref="F89">IFERROR(INDEX(APPROACH!$F$2:$F$1000, SMALL(IF(APPROACH!$J$2:$J$1000="ZALO + CALL BACK", ROW(APPROACH!$J$2:$J$1000)-ROW(APPROACH!$J$2)+1), ROW(92:92))), "")</f>
        <v/>
      </c>
      <c r="G89" s="77" t="str">
        <f t="array" ref="G89">IFERROR(INDEX(APPROACH!$G$2:$G$1000, SMALL(IF(APPROACH!$J$2:$J$1000="ZALO + CALL BACK", ROW(APPROACH!$J$2:$J$1000)-ROW(APPROACH!$J$2)+1), ROW(88:88))), "")</f>
        <v/>
      </c>
      <c r="H89" s="78" t="str">
        <f t="array" ref="H89">IFERROR(INDEX(APPROACH!$H$2:$H$1000, SMALL(IF(APPROACH!$J$2:$J$1000="ZALO + CALL BACK", ROW(APPROACH!$J$2:$J$1000)-ROW(APPROACH!$J$2)+1), ROW(88:88))), "")</f>
        <v/>
      </c>
      <c r="I89" s="78" t="str">
        <f t="array" ref="I89">IFERROR(INDEX(APPROACH!$I$2:$I$1000, SMALL(IF(APPROACH!$J$2:$J$1000="ZALO + CALL BACK", ROW(APPROACH!$J$2:$J$1000)-ROW(APPROACH!$J$2)+1), ROW(88:88))), "")</f>
        <v/>
      </c>
      <c r="K89" s="12"/>
    </row>
    <row r="90" spans="1:11">
      <c r="A90" s="18" t="str">
        <f t="array" ref="A90">IFERROR(INDEX(APPROACH!$A$2:$A$1000, SMALL(IF(APPROACH!$J$2:$J$1000="ZALO + CALL BACK", ROW(APPROACH!$J$2:$J$1000)-ROW(APPROACH!$J$2)+1), ROW(89:89))), "")</f>
        <v/>
      </c>
      <c r="B90" s="18" t="str">
        <f t="array" ref="B90">IFERROR(INDEX(APPROACH!$B$2:$B$1000, SMALL(IF(APPROACH!$J$2:$J$1000="ZALO + CALL BACK", ROW(APPROACH!$J$2:$J$1000)-ROW(APPROACH!$J$2)+1), ROW(89:89))), "")</f>
        <v/>
      </c>
      <c r="C90" s="18" t="str">
        <f t="array" ref="C90">IFERROR(INDEX(APPROACH!$C$2:$C$1000, SMALL(IF(APPROACH!$J$2:$J$1000="ZALO + CALL BACK", ROW(APPROACH!$J$2:$J$1000)-ROW(APPROACH!$J$2)+1), ROW(89:89))), "")</f>
        <v/>
      </c>
      <c r="D90" s="18" t="str">
        <f t="array" ref="D90">IFERROR(INDEX(APPROACH!$D$2:$D$1000, SMALL(IF(APPROACH!$J$2:$J$1000="ZALO + CALL BACK", ROW(APPROACH!$J$2:$J$1000)-ROW(APPROACH!$J$2)+1), ROW(89:89))), "")</f>
        <v/>
      </c>
      <c r="E90" s="18" t="str">
        <f t="array" ref="E90">IFERROR(INDEX(APPROACH!$E$2:$E$1000, SMALL(IF(APPROACH!$J$2:$J$1000="ZALO + CALL BACK", ROW(APPROACH!$J$2:$J$1000)-ROW(APPROACH!$J$2)+1), ROW(89:89))), "")</f>
        <v/>
      </c>
      <c r="F90" s="18" t="str">
        <f t="array" ref="F90">IFERROR(INDEX(APPROACH!$F$2:$F$1000, SMALL(IF(APPROACH!$J$2:$J$1000="ZALO + CALL BACK", ROW(APPROACH!$J$2:$J$1000)-ROW(APPROACH!$J$2)+1), ROW(93:93))), "")</f>
        <v/>
      </c>
      <c r="G90" s="77" t="str">
        <f t="array" ref="G90">IFERROR(INDEX(APPROACH!$G$2:$G$1000, SMALL(IF(APPROACH!$J$2:$J$1000="ZALO + CALL BACK", ROW(APPROACH!$J$2:$J$1000)-ROW(APPROACH!$J$2)+1), ROW(89:89))), "")</f>
        <v/>
      </c>
      <c r="H90" s="78" t="str">
        <f t="array" ref="H90">IFERROR(INDEX(APPROACH!$H$2:$H$1000, SMALL(IF(APPROACH!$J$2:$J$1000="ZALO + CALL BACK", ROW(APPROACH!$J$2:$J$1000)-ROW(APPROACH!$J$2)+1), ROW(89:89))), "")</f>
        <v/>
      </c>
      <c r="I90" s="78" t="str">
        <f t="array" ref="I90">IFERROR(INDEX(APPROACH!$I$2:$I$1000, SMALL(IF(APPROACH!$J$2:$J$1000="ZALO + CALL BACK", ROW(APPROACH!$J$2:$J$1000)-ROW(APPROACH!$J$2)+1), ROW(89:89))), "")</f>
        <v/>
      </c>
      <c r="K90" s="12"/>
    </row>
    <row r="91" spans="1:11">
      <c r="A91" s="18" t="str">
        <f t="array" ref="A91">IFERROR(INDEX(APPROACH!$A$2:$A$1000, SMALL(IF(APPROACH!$J$2:$J$1000="ZALO + CALL BACK", ROW(APPROACH!$J$2:$J$1000)-ROW(APPROACH!$J$2)+1), ROW(90:90))), "")</f>
        <v/>
      </c>
      <c r="B91" s="18" t="str">
        <f t="array" ref="B91">IFERROR(INDEX(APPROACH!$B$2:$B$1000, SMALL(IF(APPROACH!$J$2:$J$1000="ZALO + CALL BACK", ROW(APPROACH!$J$2:$J$1000)-ROW(APPROACH!$J$2)+1), ROW(90:90))), "")</f>
        <v/>
      </c>
      <c r="C91" s="18" t="str">
        <f t="array" ref="C91">IFERROR(INDEX(APPROACH!$C$2:$C$1000, SMALL(IF(APPROACH!$J$2:$J$1000="ZALO + CALL BACK", ROW(APPROACH!$J$2:$J$1000)-ROW(APPROACH!$J$2)+1), ROW(90:90))), "")</f>
        <v/>
      </c>
      <c r="D91" s="18" t="str">
        <f t="array" ref="D91">IFERROR(INDEX(APPROACH!$D$2:$D$1000, SMALL(IF(APPROACH!$J$2:$J$1000="ZALO + CALL BACK", ROW(APPROACH!$J$2:$J$1000)-ROW(APPROACH!$J$2)+1), ROW(90:90))), "")</f>
        <v/>
      </c>
      <c r="E91" s="18" t="str">
        <f t="array" ref="E91">IFERROR(INDEX(APPROACH!$E$2:$E$1000, SMALL(IF(APPROACH!$J$2:$J$1000="ZALO + CALL BACK", ROW(APPROACH!$J$2:$J$1000)-ROW(APPROACH!$J$2)+1), ROW(90:90))), "")</f>
        <v/>
      </c>
      <c r="F91" s="18" t="str">
        <f t="array" ref="F91">IFERROR(INDEX(APPROACH!$F$2:$F$1000, SMALL(IF(APPROACH!$J$2:$J$1000="ZALO + CALL BACK", ROW(APPROACH!$J$2:$J$1000)-ROW(APPROACH!$J$2)+1), ROW(94:94))), "")</f>
        <v/>
      </c>
      <c r="G91" s="77" t="str">
        <f t="array" ref="G91">IFERROR(INDEX(APPROACH!$G$2:$G$1000, SMALL(IF(APPROACH!$J$2:$J$1000="ZALO + CALL BACK", ROW(APPROACH!$J$2:$J$1000)-ROW(APPROACH!$J$2)+1), ROW(90:90))), "")</f>
        <v/>
      </c>
      <c r="H91" s="78" t="str">
        <f t="array" ref="H91">IFERROR(INDEX(APPROACH!$H$2:$H$1000, SMALL(IF(APPROACH!$J$2:$J$1000="ZALO + CALL BACK", ROW(APPROACH!$J$2:$J$1000)-ROW(APPROACH!$J$2)+1), ROW(90:90))), "")</f>
        <v/>
      </c>
      <c r="I91" s="78" t="str">
        <f t="array" ref="I91">IFERROR(INDEX(APPROACH!$I$2:$I$1000, SMALL(IF(APPROACH!$J$2:$J$1000="ZALO + CALL BACK", ROW(APPROACH!$J$2:$J$1000)-ROW(APPROACH!$J$2)+1), ROW(90:90))), "")</f>
        <v/>
      </c>
      <c r="K91" s="12"/>
    </row>
    <row r="92" spans="1:11">
      <c r="A92" s="18" t="str">
        <f t="array" ref="A92">IFERROR(INDEX(APPROACH!$A$2:$A$1000, SMALL(IF(APPROACH!$J$2:$J$1000="ZALO + CALL BACK", ROW(APPROACH!$J$2:$J$1000)-ROW(APPROACH!$J$2)+1), ROW(91:91))), "")</f>
        <v/>
      </c>
      <c r="B92" s="18" t="str">
        <f t="array" ref="B92">IFERROR(INDEX(APPROACH!$B$2:$B$1000, SMALL(IF(APPROACH!$J$2:$J$1000="ZALO + CALL BACK", ROW(APPROACH!$J$2:$J$1000)-ROW(APPROACH!$J$2)+1), ROW(91:91))), "")</f>
        <v/>
      </c>
      <c r="C92" s="18" t="str">
        <f t="array" ref="C92">IFERROR(INDEX(APPROACH!$C$2:$C$1000, SMALL(IF(APPROACH!$J$2:$J$1000="ZALO + CALL BACK", ROW(APPROACH!$J$2:$J$1000)-ROW(APPROACH!$J$2)+1), ROW(91:91))), "")</f>
        <v/>
      </c>
      <c r="D92" s="18" t="str">
        <f t="array" ref="D92">IFERROR(INDEX(APPROACH!$D$2:$D$1000, SMALL(IF(APPROACH!$J$2:$J$1000="ZALO + CALL BACK", ROW(APPROACH!$J$2:$J$1000)-ROW(APPROACH!$J$2)+1), ROW(91:91))), "")</f>
        <v/>
      </c>
      <c r="E92" s="18" t="str">
        <f t="array" ref="E92">IFERROR(INDEX(APPROACH!$E$2:$E$1000, SMALL(IF(APPROACH!$J$2:$J$1000="ZALO + CALL BACK", ROW(APPROACH!$J$2:$J$1000)-ROW(APPROACH!$J$2)+1), ROW(91:91))), "")</f>
        <v/>
      </c>
      <c r="F92" s="18" t="str">
        <f t="array" ref="F92">IFERROR(INDEX(APPROACH!$F$2:$F$1000, SMALL(IF(APPROACH!$J$2:$J$1000="ZALO + CALL BACK", ROW(APPROACH!$J$2:$J$1000)-ROW(APPROACH!$J$2)+1), ROW(95:95))), "")</f>
        <v/>
      </c>
      <c r="G92" s="77" t="str">
        <f t="array" ref="G92">IFERROR(INDEX(APPROACH!$G$2:$G$1000, SMALL(IF(APPROACH!$J$2:$J$1000="ZALO + CALL BACK", ROW(APPROACH!$J$2:$J$1000)-ROW(APPROACH!$J$2)+1), ROW(91:91))), "")</f>
        <v/>
      </c>
      <c r="H92" s="78" t="str">
        <f t="array" ref="H92">IFERROR(INDEX(APPROACH!$H$2:$H$1000, SMALL(IF(APPROACH!$J$2:$J$1000="ZALO + CALL BACK", ROW(APPROACH!$J$2:$J$1000)-ROW(APPROACH!$J$2)+1), ROW(91:91))), "")</f>
        <v/>
      </c>
      <c r="I92" s="78" t="str">
        <f t="array" ref="I92">IFERROR(INDEX(APPROACH!$I$2:$I$1000, SMALL(IF(APPROACH!$J$2:$J$1000="ZALO + CALL BACK", ROW(APPROACH!$J$2:$J$1000)-ROW(APPROACH!$J$2)+1), ROW(91:91))), "")</f>
        <v/>
      </c>
      <c r="K92" s="12"/>
    </row>
    <row r="93" spans="1:11">
      <c r="A93" s="18" t="str">
        <f t="array" ref="A93">IFERROR(INDEX(APPROACH!$A$2:$A$1000, SMALL(IF(APPROACH!$J$2:$J$1000="ZALO + CALL BACK", ROW(APPROACH!$J$2:$J$1000)-ROW(APPROACH!$J$2)+1), ROW(92:92))), "")</f>
        <v/>
      </c>
      <c r="B93" s="18" t="str">
        <f t="array" ref="B93">IFERROR(INDEX(APPROACH!$B$2:$B$1000, SMALL(IF(APPROACH!$J$2:$J$1000="ZALO + CALL BACK", ROW(APPROACH!$J$2:$J$1000)-ROW(APPROACH!$J$2)+1), ROW(92:92))), "")</f>
        <v/>
      </c>
      <c r="C93" s="18" t="str">
        <f t="array" ref="C93">IFERROR(INDEX(APPROACH!$C$2:$C$1000, SMALL(IF(APPROACH!$J$2:$J$1000="ZALO + CALL BACK", ROW(APPROACH!$J$2:$J$1000)-ROW(APPROACH!$J$2)+1), ROW(92:92))), "")</f>
        <v/>
      </c>
      <c r="D93" s="18" t="str">
        <f t="array" ref="D93">IFERROR(INDEX(APPROACH!$D$2:$D$1000, SMALL(IF(APPROACH!$J$2:$J$1000="ZALO + CALL BACK", ROW(APPROACH!$J$2:$J$1000)-ROW(APPROACH!$J$2)+1), ROW(92:92))), "")</f>
        <v/>
      </c>
      <c r="E93" s="18" t="str">
        <f t="array" ref="E93">IFERROR(INDEX(APPROACH!$E$2:$E$1000, SMALL(IF(APPROACH!$J$2:$J$1000="ZALO + CALL BACK", ROW(APPROACH!$J$2:$J$1000)-ROW(APPROACH!$J$2)+1), ROW(92:92))), "")</f>
        <v/>
      </c>
      <c r="F93" s="18" t="str">
        <f t="array" ref="F93">IFERROR(INDEX(APPROACH!$F$2:$F$1000, SMALL(IF(APPROACH!$J$2:$J$1000="ZALO + CALL BACK", ROW(APPROACH!$J$2:$J$1000)-ROW(APPROACH!$J$2)+1), ROW(96:96))), "")</f>
        <v/>
      </c>
      <c r="G93" s="77" t="str">
        <f t="array" ref="G93">IFERROR(INDEX(APPROACH!$G$2:$G$1000, SMALL(IF(APPROACH!$J$2:$J$1000="ZALO + CALL BACK", ROW(APPROACH!$J$2:$J$1000)-ROW(APPROACH!$J$2)+1), ROW(92:92))), "")</f>
        <v/>
      </c>
      <c r="H93" s="78" t="str">
        <f t="array" ref="H93">IFERROR(INDEX(APPROACH!$H$2:$H$1000, SMALL(IF(APPROACH!$J$2:$J$1000="ZALO + CALL BACK", ROW(APPROACH!$J$2:$J$1000)-ROW(APPROACH!$J$2)+1), ROW(92:92))), "")</f>
        <v/>
      </c>
      <c r="I93" s="78" t="str">
        <f t="array" ref="I93">IFERROR(INDEX(APPROACH!$I$2:$I$1000, SMALL(IF(APPROACH!$J$2:$J$1000="ZALO + CALL BACK", ROW(APPROACH!$J$2:$J$1000)-ROW(APPROACH!$J$2)+1), ROW(92:92))), "")</f>
        <v/>
      </c>
      <c r="K93" s="12"/>
    </row>
    <row r="94" spans="1:11">
      <c r="A94" s="18" t="str">
        <f t="array" ref="A94">IFERROR(INDEX(APPROACH!$A$2:$A$1000, SMALL(IF(APPROACH!$J$2:$J$1000="ZALO + CALL BACK", ROW(APPROACH!$J$2:$J$1000)-ROW(APPROACH!$J$2)+1), ROW(93:93))), "")</f>
        <v/>
      </c>
      <c r="B94" s="18" t="str">
        <f t="array" ref="B94">IFERROR(INDEX(APPROACH!$B$2:$B$1000, SMALL(IF(APPROACH!$J$2:$J$1000="ZALO + CALL BACK", ROW(APPROACH!$J$2:$J$1000)-ROW(APPROACH!$J$2)+1), ROW(93:93))), "")</f>
        <v/>
      </c>
      <c r="C94" s="18" t="str">
        <f t="array" ref="C94">IFERROR(INDEX(APPROACH!$C$2:$C$1000, SMALL(IF(APPROACH!$J$2:$J$1000="ZALO + CALL BACK", ROW(APPROACH!$J$2:$J$1000)-ROW(APPROACH!$J$2)+1), ROW(93:93))), "")</f>
        <v/>
      </c>
      <c r="D94" s="18" t="str">
        <f t="array" ref="D94">IFERROR(INDEX(APPROACH!$D$2:$D$1000, SMALL(IF(APPROACH!$J$2:$J$1000="ZALO + CALL BACK", ROW(APPROACH!$J$2:$J$1000)-ROW(APPROACH!$J$2)+1), ROW(93:93))), "")</f>
        <v/>
      </c>
      <c r="E94" s="18" t="str">
        <f t="array" ref="E94">IFERROR(INDEX(APPROACH!$E$2:$E$1000, SMALL(IF(APPROACH!$J$2:$J$1000="ZALO + CALL BACK", ROW(APPROACH!$J$2:$J$1000)-ROW(APPROACH!$J$2)+1), ROW(93:93))), "")</f>
        <v/>
      </c>
      <c r="F94" s="18" t="str">
        <f t="array" ref="F94">IFERROR(INDEX(APPROACH!$F$2:$F$1000, SMALL(IF(APPROACH!$J$2:$J$1000="ZALO + CALL BACK", ROW(APPROACH!$J$2:$J$1000)-ROW(APPROACH!$J$2)+1), ROW(97:97))), "")</f>
        <v/>
      </c>
      <c r="G94" s="77" t="str">
        <f t="array" ref="G94">IFERROR(INDEX(APPROACH!$G$2:$G$1000, SMALL(IF(APPROACH!$J$2:$J$1000="ZALO + CALL BACK", ROW(APPROACH!$J$2:$J$1000)-ROW(APPROACH!$J$2)+1), ROW(93:93))), "")</f>
        <v/>
      </c>
      <c r="H94" s="78" t="str">
        <f t="array" ref="H94">IFERROR(INDEX(APPROACH!$H$2:$H$1000, SMALL(IF(APPROACH!$J$2:$J$1000="ZALO + CALL BACK", ROW(APPROACH!$J$2:$J$1000)-ROW(APPROACH!$J$2)+1), ROW(93:93))), "")</f>
        <v/>
      </c>
      <c r="I94" s="78" t="str">
        <f t="array" ref="I94">IFERROR(INDEX(APPROACH!$I$2:$I$1000, SMALL(IF(APPROACH!$J$2:$J$1000="ZALO + CALL BACK", ROW(APPROACH!$J$2:$J$1000)-ROW(APPROACH!$J$2)+1), ROW(93:93))), "")</f>
        <v/>
      </c>
      <c r="K94" s="12"/>
    </row>
    <row r="95" spans="1:11">
      <c r="A95" s="18" t="str">
        <f t="array" ref="A95">IFERROR(INDEX(APPROACH!$A$2:$A$1000, SMALL(IF(APPROACH!$J$2:$J$1000="ZALO + CALL BACK", ROW(APPROACH!$J$2:$J$1000)-ROW(APPROACH!$J$2)+1), ROW(94:94))), "")</f>
        <v/>
      </c>
      <c r="B95" s="18" t="str">
        <f t="array" ref="B95">IFERROR(INDEX(APPROACH!$B$2:$B$1000, SMALL(IF(APPROACH!$J$2:$J$1000="ZALO + CALL BACK", ROW(APPROACH!$J$2:$J$1000)-ROW(APPROACH!$J$2)+1), ROW(94:94))), "")</f>
        <v/>
      </c>
      <c r="C95" s="18" t="str">
        <f t="array" ref="C95">IFERROR(INDEX(APPROACH!$C$2:$C$1000, SMALL(IF(APPROACH!$J$2:$J$1000="ZALO + CALL BACK", ROW(APPROACH!$J$2:$J$1000)-ROW(APPROACH!$J$2)+1), ROW(94:94))), "")</f>
        <v/>
      </c>
      <c r="D95" s="18" t="str">
        <f t="array" ref="D95">IFERROR(INDEX(APPROACH!$D$2:$D$1000, SMALL(IF(APPROACH!$J$2:$J$1000="ZALO + CALL BACK", ROW(APPROACH!$J$2:$J$1000)-ROW(APPROACH!$J$2)+1), ROW(94:94))), "")</f>
        <v/>
      </c>
      <c r="E95" s="18" t="str">
        <f t="array" ref="E95">IFERROR(INDEX(APPROACH!$E$2:$E$1000, SMALL(IF(APPROACH!$J$2:$J$1000="ZALO + CALL BACK", ROW(APPROACH!$J$2:$J$1000)-ROW(APPROACH!$J$2)+1), ROW(94:94))), "")</f>
        <v/>
      </c>
      <c r="F95" s="18" t="str">
        <f t="array" ref="F95">IFERROR(INDEX(APPROACH!$F$2:$F$1000, SMALL(IF(APPROACH!$J$2:$J$1000="ZALO + CALL BACK", ROW(APPROACH!$J$2:$J$1000)-ROW(APPROACH!$J$2)+1), ROW(98:98))), "")</f>
        <v/>
      </c>
      <c r="G95" s="77" t="str">
        <f t="array" ref="G95">IFERROR(INDEX(APPROACH!$G$2:$G$1000, SMALL(IF(APPROACH!$J$2:$J$1000="ZALO + CALL BACK", ROW(APPROACH!$J$2:$J$1000)-ROW(APPROACH!$J$2)+1), ROW(94:94))), "")</f>
        <v/>
      </c>
      <c r="H95" s="78" t="str">
        <f t="array" ref="H95">IFERROR(INDEX(APPROACH!$H$2:$H$1000, SMALL(IF(APPROACH!$J$2:$J$1000="ZALO + CALL BACK", ROW(APPROACH!$J$2:$J$1000)-ROW(APPROACH!$J$2)+1), ROW(94:94))), "")</f>
        <v/>
      </c>
      <c r="I95" s="78" t="str">
        <f t="array" ref="I95">IFERROR(INDEX(APPROACH!$I$2:$I$1000, SMALL(IF(APPROACH!$J$2:$J$1000="ZALO + CALL BACK", ROW(APPROACH!$J$2:$J$1000)-ROW(APPROACH!$J$2)+1), ROW(94:94))), "")</f>
        <v/>
      </c>
      <c r="K95" s="12"/>
    </row>
    <row r="96" spans="1:11">
      <c r="A96" s="18" t="str">
        <f t="array" ref="A96">IFERROR(INDEX(APPROACH!$A$2:$A$1000, SMALL(IF(APPROACH!$J$2:$J$1000="ZALO + CALL BACK", ROW(APPROACH!$J$2:$J$1000)-ROW(APPROACH!$J$2)+1), ROW(95:95))), "")</f>
        <v/>
      </c>
      <c r="B96" s="18" t="str">
        <f t="array" ref="B96">IFERROR(INDEX(APPROACH!$B$2:$B$1000, SMALL(IF(APPROACH!$J$2:$J$1000="ZALO + CALL BACK", ROW(APPROACH!$J$2:$J$1000)-ROW(APPROACH!$J$2)+1), ROW(95:95))), "")</f>
        <v/>
      </c>
      <c r="C96" s="18" t="str">
        <f t="array" ref="C96">IFERROR(INDEX(APPROACH!$C$2:$C$1000, SMALL(IF(APPROACH!$J$2:$J$1000="ZALO + CALL BACK", ROW(APPROACH!$J$2:$J$1000)-ROW(APPROACH!$J$2)+1), ROW(95:95))), "")</f>
        <v/>
      </c>
      <c r="D96" s="18" t="str">
        <f t="array" ref="D96">IFERROR(INDEX(APPROACH!$D$2:$D$1000, SMALL(IF(APPROACH!$J$2:$J$1000="ZALO + CALL BACK", ROW(APPROACH!$J$2:$J$1000)-ROW(APPROACH!$J$2)+1), ROW(95:95))), "")</f>
        <v/>
      </c>
      <c r="E96" s="18" t="str">
        <f t="array" ref="E96">IFERROR(INDEX(APPROACH!$E$2:$E$1000, SMALL(IF(APPROACH!$J$2:$J$1000="ZALO + CALL BACK", ROW(APPROACH!$J$2:$J$1000)-ROW(APPROACH!$J$2)+1), ROW(95:95))), "")</f>
        <v/>
      </c>
      <c r="F96" s="18" t="str">
        <f t="array" ref="F96">IFERROR(INDEX(APPROACH!$F$2:$F$1000, SMALL(IF(APPROACH!$J$2:$J$1000="ZALO + CALL BACK", ROW(APPROACH!$J$2:$J$1000)-ROW(APPROACH!$J$2)+1), ROW(99:99))), "")</f>
        <v/>
      </c>
      <c r="G96" s="77" t="str">
        <f t="array" ref="G96">IFERROR(INDEX(APPROACH!$G$2:$G$1000, SMALL(IF(APPROACH!$J$2:$J$1000="ZALO + CALL BACK", ROW(APPROACH!$J$2:$J$1000)-ROW(APPROACH!$J$2)+1), ROW(95:95))), "")</f>
        <v/>
      </c>
      <c r="H96" s="78" t="str">
        <f t="array" ref="H96">IFERROR(INDEX(APPROACH!$H$2:$H$1000, SMALL(IF(APPROACH!$J$2:$J$1000="ZALO + CALL BACK", ROW(APPROACH!$J$2:$J$1000)-ROW(APPROACH!$J$2)+1), ROW(95:95))), "")</f>
        <v/>
      </c>
      <c r="I96" s="78" t="str">
        <f t="array" ref="I96">IFERROR(INDEX(APPROACH!$I$2:$I$1000, SMALL(IF(APPROACH!$J$2:$J$1000="ZALO + CALL BACK", ROW(APPROACH!$J$2:$J$1000)-ROW(APPROACH!$J$2)+1), ROW(95:95))), "")</f>
        <v/>
      </c>
      <c r="K96" s="12"/>
    </row>
    <row r="97" spans="1:11">
      <c r="A97" s="18" t="str">
        <f t="array" ref="A97">IFERROR(INDEX(APPROACH!$A$2:$A$1000, SMALL(IF(APPROACH!$J$2:$J$1000="ZALO + CALL BACK", ROW(APPROACH!$J$2:$J$1000)-ROW(APPROACH!$J$2)+1), ROW(96:96))), "")</f>
        <v/>
      </c>
      <c r="B97" s="18" t="str">
        <f t="array" ref="B97">IFERROR(INDEX(APPROACH!$B$2:$B$1000, SMALL(IF(APPROACH!$J$2:$J$1000="ZALO + CALL BACK", ROW(APPROACH!$J$2:$J$1000)-ROW(APPROACH!$J$2)+1), ROW(96:96))), "")</f>
        <v/>
      </c>
      <c r="C97" s="18" t="str">
        <f t="array" ref="C97">IFERROR(INDEX(APPROACH!$C$2:$C$1000, SMALL(IF(APPROACH!$J$2:$J$1000="ZALO + CALL BACK", ROW(APPROACH!$J$2:$J$1000)-ROW(APPROACH!$J$2)+1), ROW(96:96))), "")</f>
        <v/>
      </c>
      <c r="D97" s="18" t="str">
        <f t="array" ref="D97">IFERROR(INDEX(APPROACH!$D$2:$D$1000, SMALL(IF(APPROACH!$J$2:$J$1000="ZALO + CALL BACK", ROW(APPROACH!$J$2:$J$1000)-ROW(APPROACH!$J$2)+1), ROW(96:96))), "")</f>
        <v/>
      </c>
      <c r="E97" s="18" t="str">
        <f t="array" ref="E97">IFERROR(INDEX(APPROACH!$E$2:$E$1000, SMALL(IF(APPROACH!$J$2:$J$1000="ZALO + CALL BACK", ROW(APPROACH!$J$2:$J$1000)-ROW(APPROACH!$J$2)+1), ROW(96:96))), "")</f>
        <v/>
      </c>
      <c r="F97" s="18" t="str">
        <f t="array" ref="F97">IFERROR(INDEX(APPROACH!$F$2:$F$1000, SMALL(IF(APPROACH!$J$2:$J$1000="ZALO + CALL BACK", ROW(APPROACH!$J$2:$J$1000)-ROW(APPROACH!$J$2)+1), ROW(100:100))), "")</f>
        <v/>
      </c>
      <c r="G97" s="77" t="str">
        <f t="array" ref="G97">IFERROR(INDEX(APPROACH!$G$2:$G$1000, SMALL(IF(APPROACH!$J$2:$J$1000="ZALO + CALL BACK", ROW(APPROACH!$J$2:$J$1000)-ROW(APPROACH!$J$2)+1), ROW(96:96))), "")</f>
        <v/>
      </c>
      <c r="H97" s="78" t="str">
        <f t="array" ref="H97">IFERROR(INDEX(APPROACH!$H$2:$H$1000, SMALL(IF(APPROACH!$J$2:$J$1000="ZALO + CALL BACK", ROW(APPROACH!$J$2:$J$1000)-ROW(APPROACH!$J$2)+1), ROW(96:96))), "")</f>
        <v/>
      </c>
      <c r="I97" s="78" t="str">
        <f t="array" ref="I97">IFERROR(INDEX(APPROACH!$I$2:$I$1000, SMALL(IF(APPROACH!$J$2:$J$1000="ZALO + CALL BACK", ROW(APPROACH!$J$2:$J$1000)-ROW(APPROACH!$J$2)+1), ROW(96:96))), "")</f>
        <v/>
      </c>
      <c r="K97" s="12"/>
    </row>
    <row r="98" spans="1:11">
      <c r="A98" s="18" t="str">
        <f t="array" ref="A98">IFERROR(INDEX(APPROACH!$A$2:$A$1000, SMALL(IF(APPROACH!$J$2:$J$1000="ZALO + CALL BACK", ROW(APPROACH!$J$2:$J$1000)-ROW(APPROACH!$J$2)+1), ROW(97:97))), "")</f>
        <v/>
      </c>
      <c r="B98" s="18" t="str">
        <f t="array" ref="B98">IFERROR(INDEX(APPROACH!$B$2:$B$1000, SMALL(IF(APPROACH!$J$2:$J$1000="ZALO + CALL BACK", ROW(APPROACH!$J$2:$J$1000)-ROW(APPROACH!$J$2)+1), ROW(97:97))), "")</f>
        <v/>
      </c>
      <c r="C98" s="18" t="str">
        <f t="array" ref="C98">IFERROR(INDEX(APPROACH!$C$2:$C$1000, SMALL(IF(APPROACH!$J$2:$J$1000="ZALO + CALL BACK", ROW(APPROACH!$J$2:$J$1000)-ROW(APPROACH!$J$2)+1), ROW(97:97))), "")</f>
        <v/>
      </c>
      <c r="D98" s="18" t="str">
        <f t="array" ref="D98">IFERROR(INDEX(APPROACH!$D$2:$D$1000, SMALL(IF(APPROACH!$J$2:$J$1000="ZALO + CALL BACK", ROW(APPROACH!$J$2:$J$1000)-ROW(APPROACH!$J$2)+1), ROW(97:97))), "")</f>
        <v/>
      </c>
      <c r="E98" s="18" t="str">
        <f t="array" ref="E98">IFERROR(INDEX(APPROACH!$E$2:$E$1000, SMALL(IF(APPROACH!$J$2:$J$1000="ZALO + CALL BACK", ROW(APPROACH!$J$2:$J$1000)-ROW(APPROACH!$J$2)+1), ROW(97:97))), "")</f>
        <v/>
      </c>
      <c r="F98" s="18" t="str">
        <f t="array" ref="F98">IFERROR(INDEX(APPROACH!$F$2:$F$1000, SMALL(IF(APPROACH!$J$2:$J$1000="ZALO + CALL BACK", ROW(APPROACH!$J$2:$J$1000)-ROW(APPROACH!$J$2)+1), ROW(101:101))), "")</f>
        <v/>
      </c>
      <c r="G98" s="77" t="str">
        <f t="array" ref="G98">IFERROR(INDEX(APPROACH!$G$2:$G$1000, SMALL(IF(APPROACH!$J$2:$J$1000="ZALO + CALL BACK", ROW(APPROACH!$J$2:$J$1000)-ROW(APPROACH!$J$2)+1), ROW(97:97))), "")</f>
        <v/>
      </c>
      <c r="H98" s="78" t="str">
        <f t="array" ref="H98">IFERROR(INDEX(APPROACH!$H$2:$H$1000, SMALL(IF(APPROACH!$J$2:$J$1000="ZALO + CALL BACK", ROW(APPROACH!$J$2:$J$1000)-ROW(APPROACH!$J$2)+1), ROW(97:97))), "")</f>
        <v/>
      </c>
      <c r="I98" s="78" t="str">
        <f t="array" ref="I98">IFERROR(INDEX(APPROACH!$I$2:$I$1000, SMALL(IF(APPROACH!$J$2:$J$1000="ZALO + CALL BACK", ROW(APPROACH!$J$2:$J$1000)-ROW(APPROACH!$J$2)+1), ROW(97:97))), "")</f>
        <v/>
      </c>
      <c r="K98" s="12"/>
    </row>
    <row r="99" spans="1:11">
      <c r="A99" s="18" t="str">
        <f t="array" ref="A99">IFERROR(INDEX(APPROACH!$A$2:$A$1000, SMALL(IF(APPROACH!$J$2:$J$1000="ZALO + CALL BACK", ROW(APPROACH!$J$2:$J$1000)-ROW(APPROACH!$J$2)+1), ROW(98:98))), "")</f>
        <v/>
      </c>
      <c r="B99" s="18" t="str">
        <f t="array" ref="B99">IFERROR(INDEX(APPROACH!$B$2:$B$1000, SMALL(IF(APPROACH!$J$2:$J$1000="ZALO + CALL BACK", ROW(APPROACH!$J$2:$J$1000)-ROW(APPROACH!$J$2)+1), ROW(98:98))), "")</f>
        <v/>
      </c>
      <c r="C99" s="18" t="str">
        <f t="array" ref="C99">IFERROR(INDEX(APPROACH!$C$2:$C$1000, SMALL(IF(APPROACH!$J$2:$J$1000="ZALO + CALL BACK", ROW(APPROACH!$J$2:$J$1000)-ROW(APPROACH!$J$2)+1), ROW(98:98))), "")</f>
        <v/>
      </c>
      <c r="D99" s="18" t="str">
        <f t="array" ref="D99">IFERROR(INDEX(APPROACH!$D$2:$D$1000, SMALL(IF(APPROACH!$J$2:$J$1000="ZALO + CALL BACK", ROW(APPROACH!$J$2:$J$1000)-ROW(APPROACH!$J$2)+1), ROW(98:98))), "")</f>
        <v/>
      </c>
      <c r="E99" s="18" t="str">
        <f t="array" ref="E99">IFERROR(INDEX(APPROACH!$E$2:$E$1000, SMALL(IF(APPROACH!$J$2:$J$1000="ZALO + CALL BACK", ROW(APPROACH!$J$2:$J$1000)-ROW(APPROACH!$J$2)+1), ROW(98:98))), "")</f>
        <v/>
      </c>
      <c r="F99" s="18" t="str">
        <f t="array" ref="F99">IFERROR(INDEX(APPROACH!$F$2:$F$1000, SMALL(IF(APPROACH!$J$2:$J$1000="ZALO + CALL BACK", ROW(APPROACH!$J$2:$J$1000)-ROW(APPROACH!$J$2)+1), ROW(102:102))), "")</f>
        <v/>
      </c>
      <c r="G99" s="77" t="str">
        <f t="array" ref="G99">IFERROR(INDEX(APPROACH!$G$2:$G$1000, SMALL(IF(APPROACH!$J$2:$J$1000="ZALO + CALL BACK", ROW(APPROACH!$J$2:$J$1000)-ROW(APPROACH!$J$2)+1), ROW(98:98))), "")</f>
        <v/>
      </c>
      <c r="H99" s="78" t="str">
        <f t="array" ref="H99">IFERROR(INDEX(APPROACH!$H$2:$H$1000, SMALL(IF(APPROACH!$J$2:$J$1000="ZALO + CALL BACK", ROW(APPROACH!$J$2:$J$1000)-ROW(APPROACH!$J$2)+1), ROW(98:98))), "")</f>
        <v/>
      </c>
      <c r="I99" s="78" t="str">
        <f t="array" ref="I99">IFERROR(INDEX(APPROACH!$I$2:$I$1000, SMALL(IF(APPROACH!$J$2:$J$1000="ZALO + CALL BACK", ROW(APPROACH!$J$2:$J$1000)-ROW(APPROACH!$J$2)+1), ROW(98:98))), "")</f>
        <v/>
      </c>
      <c r="K99" s="12"/>
    </row>
    <row r="100" spans="1:11">
      <c r="A100" s="18" t="str">
        <f t="array" ref="A100">IFERROR(INDEX(APPROACH!$A$2:$A$1000, SMALL(IF(APPROACH!$J$2:$J$1000="ZALO + CALL BACK", ROW(APPROACH!$J$2:$J$1000)-ROW(APPROACH!$J$2)+1), ROW(99:99))), "")</f>
        <v/>
      </c>
      <c r="B100" s="18" t="str">
        <f t="array" ref="B100">IFERROR(INDEX(APPROACH!$B$2:$B$1000, SMALL(IF(APPROACH!$J$2:$J$1000="ZALO + CALL BACK", ROW(APPROACH!$J$2:$J$1000)-ROW(APPROACH!$J$2)+1), ROW(99:99))), "")</f>
        <v/>
      </c>
      <c r="C100" s="18" t="str">
        <f t="array" ref="C100">IFERROR(INDEX(APPROACH!$C$2:$C$1000, SMALL(IF(APPROACH!$J$2:$J$1000="ZALO + CALL BACK", ROW(APPROACH!$J$2:$J$1000)-ROW(APPROACH!$J$2)+1), ROW(99:99))), "")</f>
        <v/>
      </c>
      <c r="D100" s="18" t="str">
        <f t="array" ref="D100">IFERROR(INDEX(APPROACH!$D$2:$D$1000, SMALL(IF(APPROACH!$J$2:$J$1000="ZALO + CALL BACK", ROW(APPROACH!$J$2:$J$1000)-ROW(APPROACH!$J$2)+1), ROW(99:99))), "")</f>
        <v/>
      </c>
      <c r="E100" s="18" t="str">
        <f t="array" ref="E100">IFERROR(INDEX(APPROACH!$E$2:$E$1000, SMALL(IF(APPROACH!$J$2:$J$1000="ZALO + CALL BACK", ROW(APPROACH!$J$2:$J$1000)-ROW(APPROACH!$J$2)+1), ROW(99:99))), "")</f>
        <v/>
      </c>
      <c r="F100" s="18" t="str">
        <f t="array" ref="F100">IFERROR(INDEX(APPROACH!$F$2:$F$1000, SMALL(IF(APPROACH!$J$2:$J$1000="ZALO + CALL BACK", ROW(APPROACH!$J$2:$J$1000)-ROW(APPROACH!$J$2)+1), ROW(103:103))), "")</f>
        <v/>
      </c>
      <c r="G100" s="77" t="str">
        <f t="array" ref="G100">IFERROR(INDEX(APPROACH!$G$2:$G$1000, SMALL(IF(APPROACH!$J$2:$J$1000="ZALO + CALL BACK", ROW(APPROACH!$J$2:$J$1000)-ROW(APPROACH!$J$2)+1), ROW(99:99))), "")</f>
        <v/>
      </c>
      <c r="H100" s="78" t="str">
        <f t="array" ref="H100">IFERROR(INDEX(APPROACH!$H$2:$H$1000, SMALL(IF(APPROACH!$J$2:$J$1000="ZALO + CALL BACK", ROW(APPROACH!$J$2:$J$1000)-ROW(APPROACH!$J$2)+1), ROW(99:99))), "")</f>
        <v/>
      </c>
      <c r="I100" s="78" t="str">
        <f t="array" ref="I100">IFERROR(INDEX(APPROACH!$I$2:$I$1000, SMALL(IF(APPROACH!$J$2:$J$1000="ZALO + CALL BACK", ROW(APPROACH!$J$2:$J$1000)-ROW(APPROACH!$J$2)+1), ROW(99:99))), "")</f>
        <v/>
      </c>
      <c r="K100" s="12"/>
    </row>
    <row r="101" spans="1:11">
      <c r="A101" s="18" t="str">
        <f t="array" ref="A101">IFERROR(INDEX(APPROACH!$A$2:$A$1000, SMALL(IF(APPROACH!$J$2:$J$1000="ZALO + CALL BACK", ROW(APPROACH!$J$2:$J$1000)-ROW(APPROACH!$J$2)+1), ROW(100:100))), "")</f>
        <v/>
      </c>
      <c r="B101" s="18" t="str">
        <f t="array" ref="B101">IFERROR(INDEX(APPROACH!$B$2:$B$1000, SMALL(IF(APPROACH!$J$2:$J$1000="ZALO + CALL BACK", ROW(APPROACH!$J$2:$J$1000)-ROW(APPROACH!$J$2)+1), ROW(100:100))), "")</f>
        <v/>
      </c>
      <c r="C101" s="18" t="str">
        <f t="array" ref="C101">IFERROR(INDEX(APPROACH!$C$2:$C$1000, SMALL(IF(APPROACH!$J$2:$J$1000="ZALO + CALL BACK", ROW(APPROACH!$J$2:$J$1000)-ROW(APPROACH!$J$2)+1), ROW(100:100))), "")</f>
        <v/>
      </c>
      <c r="D101" s="18" t="str">
        <f t="array" ref="D101">IFERROR(INDEX(APPROACH!$D$2:$D$1000, SMALL(IF(APPROACH!$J$2:$J$1000="ZALO + CALL BACK", ROW(APPROACH!$J$2:$J$1000)-ROW(APPROACH!$J$2)+1), ROW(100:100))), "")</f>
        <v/>
      </c>
      <c r="E101" s="18" t="str">
        <f t="array" ref="E101">IFERROR(INDEX(APPROACH!$E$2:$E$1000, SMALL(IF(APPROACH!$J$2:$J$1000="ZALO + CALL BACK", ROW(APPROACH!$J$2:$J$1000)-ROW(APPROACH!$J$2)+1), ROW(100:100))), "")</f>
        <v/>
      </c>
      <c r="F101" s="18" t="str">
        <f t="array" ref="F101">IFERROR(INDEX(APPROACH!$F$2:$F$1000, SMALL(IF(APPROACH!$J$2:$J$1000="ZALO + CALL BACK", ROW(APPROACH!$J$2:$J$1000)-ROW(APPROACH!$J$2)+1), ROW(104:104))), "")</f>
        <v/>
      </c>
      <c r="G101" s="77" t="str">
        <f t="array" ref="G101">IFERROR(INDEX(APPROACH!$G$2:$G$1000, SMALL(IF(APPROACH!$J$2:$J$1000="ZALO + CALL BACK", ROW(APPROACH!$J$2:$J$1000)-ROW(APPROACH!$J$2)+1), ROW(100:100))), "")</f>
        <v/>
      </c>
      <c r="H101" s="78" t="str">
        <f t="array" ref="H101">IFERROR(INDEX(APPROACH!$H$2:$H$1000, SMALL(IF(APPROACH!$J$2:$J$1000="ZALO + CALL BACK", ROW(APPROACH!$J$2:$J$1000)-ROW(APPROACH!$J$2)+1), ROW(100:100))), "")</f>
        <v/>
      </c>
      <c r="I101" s="78" t="str">
        <f t="array" ref="I101">IFERROR(INDEX(APPROACH!$I$2:$I$1000, SMALL(IF(APPROACH!$J$2:$J$1000="ZALO + CALL BACK", ROW(APPROACH!$J$2:$J$1000)-ROW(APPROACH!$J$2)+1), ROW(100:100))), "")</f>
        <v/>
      </c>
      <c r="K101" s="12"/>
    </row>
    <row r="102" spans="1:11">
      <c r="A102" s="18" t="str">
        <f t="array" ref="A102">IFERROR(INDEX(APPROACH!$A$2:$A$1000, SMALL(IF(APPROACH!$J$2:$J$1000="ZALO + CALL BACK", ROW(APPROACH!$J$2:$J$1000)-ROW(APPROACH!$J$2)+1), ROW(101:101))), "")</f>
        <v/>
      </c>
      <c r="B102" s="18" t="str">
        <f t="array" ref="B102">IFERROR(INDEX(APPROACH!$B$2:$B$1000, SMALL(IF(APPROACH!$J$2:$J$1000="ZALO + CALL BACK", ROW(APPROACH!$J$2:$J$1000)-ROW(APPROACH!$J$2)+1), ROW(101:101))), "")</f>
        <v/>
      </c>
      <c r="C102" s="18" t="str">
        <f t="array" ref="C102">IFERROR(INDEX(APPROACH!$C$2:$C$1000, SMALL(IF(APPROACH!$J$2:$J$1000="ZALO + CALL BACK", ROW(APPROACH!$J$2:$J$1000)-ROW(APPROACH!$J$2)+1), ROW(101:101))), "")</f>
        <v/>
      </c>
      <c r="D102" s="18" t="str">
        <f t="array" ref="D102">IFERROR(INDEX(APPROACH!$D$2:$D$1000, SMALL(IF(APPROACH!$J$2:$J$1000="ZALO + CALL BACK", ROW(APPROACH!$J$2:$J$1000)-ROW(APPROACH!$J$2)+1), ROW(101:101))), "")</f>
        <v/>
      </c>
      <c r="E102" s="18" t="str">
        <f t="array" ref="E102">IFERROR(INDEX(APPROACH!$E$2:$E$1000, SMALL(IF(APPROACH!$J$2:$J$1000="ZALO + CALL BACK", ROW(APPROACH!$J$2:$J$1000)-ROW(APPROACH!$J$2)+1), ROW(101:101))), "")</f>
        <v/>
      </c>
      <c r="F102" s="18" t="str">
        <f t="array" ref="F102">IFERROR(INDEX(APPROACH!$F$2:$F$1000, SMALL(IF(APPROACH!$J$2:$J$1000="ZALO + CALL BACK", ROW(APPROACH!$J$2:$J$1000)-ROW(APPROACH!$J$2)+1), ROW(105:105))), "")</f>
        <v/>
      </c>
      <c r="G102" s="77" t="str">
        <f t="array" ref="G102">IFERROR(INDEX(APPROACH!$G$2:$G$1000, SMALL(IF(APPROACH!$J$2:$J$1000="ZALO + CALL BACK", ROW(APPROACH!$J$2:$J$1000)-ROW(APPROACH!$J$2)+1), ROW(101:101))), "")</f>
        <v/>
      </c>
      <c r="H102" s="78" t="str">
        <f t="array" ref="H102">IFERROR(INDEX(APPROACH!$H$2:$H$1000, SMALL(IF(APPROACH!$J$2:$J$1000="ZALO + CALL BACK", ROW(APPROACH!$J$2:$J$1000)-ROW(APPROACH!$J$2)+1), ROW(101:101))), "")</f>
        <v/>
      </c>
      <c r="I102" s="78" t="str">
        <f t="array" ref="I102">IFERROR(INDEX(APPROACH!$I$2:$I$1000, SMALL(IF(APPROACH!$J$2:$J$1000="ZALO + CALL BACK", ROW(APPROACH!$J$2:$J$1000)-ROW(APPROACH!$J$2)+1), ROW(101:101))), "")</f>
        <v/>
      </c>
      <c r="K102" s="12"/>
    </row>
    <row r="103" spans="1:11">
      <c r="A103" s="18" t="str">
        <f t="array" ref="A103">IFERROR(INDEX(APPROACH!$A$2:$A$1000, SMALL(IF(APPROACH!$J$2:$J$1000="ZALO + CALL BACK", ROW(APPROACH!$J$2:$J$1000)-ROW(APPROACH!$J$2)+1), ROW(102:102))), "")</f>
        <v/>
      </c>
      <c r="B103" s="18" t="str">
        <f t="array" ref="B103">IFERROR(INDEX(APPROACH!$B$2:$B$1000, SMALL(IF(APPROACH!$J$2:$J$1000="ZALO + CALL BACK", ROW(APPROACH!$J$2:$J$1000)-ROW(APPROACH!$J$2)+1), ROW(102:102))), "")</f>
        <v/>
      </c>
      <c r="C103" s="18" t="str">
        <f t="array" ref="C103">IFERROR(INDEX(APPROACH!$C$2:$C$1000, SMALL(IF(APPROACH!$J$2:$J$1000="ZALO + CALL BACK", ROW(APPROACH!$J$2:$J$1000)-ROW(APPROACH!$J$2)+1), ROW(102:102))), "")</f>
        <v/>
      </c>
      <c r="D103" s="18" t="str">
        <f t="array" ref="D103">IFERROR(INDEX(APPROACH!$D$2:$D$1000, SMALL(IF(APPROACH!$J$2:$J$1000="ZALO + CALL BACK", ROW(APPROACH!$J$2:$J$1000)-ROW(APPROACH!$J$2)+1), ROW(102:102))), "")</f>
        <v/>
      </c>
      <c r="E103" s="18" t="str">
        <f t="array" ref="E103">IFERROR(INDEX(APPROACH!$E$2:$E$1000, SMALL(IF(APPROACH!$J$2:$J$1000="ZALO + CALL BACK", ROW(APPROACH!$J$2:$J$1000)-ROW(APPROACH!$J$2)+1), ROW(102:102))), "")</f>
        <v/>
      </c>
      <c r="F103" s="18" t="str">
        <f t="array" ref="F103">IFERROR(INDEX(APPROACH!$F$2:$F$1000, SMALL(IF(APPROACH!$J$2:$J$1000="ZALO + CALL BACK", ROW(APPROACH!$J$2:$J$1000)-ROW(APPROACH!$J$2)+1), ROW(106:106))), "")</f>
        <v/>
      </c>
      <c r="G103" s="77" t="str">
        <f t="array" ref="G103">IFERROR(INDEX(APPROACH!$G$2:$G$1000, SMALL(IF(APPROACH!$J$2:$J$1000="ZALO + CALL BACK", ROW(APPROACH!$J$2:$J$1000)-ROW(APPROACH!$J$2)+1), ROW(102:102))), "")</f>
        <v/>
      </c>
      <c r="H103" s="78" t="str">
        <f t="array" ref="H103">IFERROR(INDEX(APPROACH!$H$2:$H$1000, SMALL(IF(APPROACH!$J$2:$J$1000="ZALO + CALL BACK", ROW(APPROACH!$J$2:$J$1000)-ROW(APPROACH!$J$2)+1), ROW(102:102))), "")</f>
        <v/>
      </c>
      <c r="I103" s="78" t="str">
        <f t="array" ref="I103">IFERROR(INDEX(APPROACH!$I$2:$I$1000, SMALL(IF(APPROACH!$J$2:$J$1000="ZALO + CALL BACK", ROW(APPROACH!$J$2:$J$1000)-ROW(APPROACH!$J$2)+1), ROW(102:102))), "")</f>
        <v/>
      </c>
      <c r="K103" s="12"/>
    </row>
    <row r="104" spans="1:11">
      <c r="A104" s="18" t="str">
        <f t="array" ref="A104">IFERROR(INDEX(APPROACH!$A$2:$A$1000, SMALL(IF(APPROACH!$J$2:$J$1000="ZALO + CALL BACK", ROW(APPROACH!$J$2:$J$1000)-ROW(APPROACH!$J$2)+1), ROW(103:103))), "")</f>
        <v/>
      </c>
      <c r="B104" s="18" t="str">
        <f t="array" ref="B104">IFERROR(INDEX(APPROACH!$B$2:$B$1000, SMALL(IF(APPROACH!$J$2:$J$1000="ZALO + CALL BACK", ROW(APPROACH!$J$2:$J$1000)-ROW(APPROACH!$J$2)+1), ROW(103:103))), "")</f>
        <v/>
      </c>
      <c r="C104" s="18" t="str">
        <f t="array" ref="C104">IFERROR(INDEX(APPROACH!$C$2:$C$1000, SMALL(IF(APPROACH!$J$2:$J$1000="ZALO + CALL BACK", ROW(APPROACH!$J$2:$J$1000)-ROW(APPROACH!$J$2)+1), ROW(103:103))), "")</f>
        <v/>
      </c>
      <c r="D104" s="18" t="str">
        <f t="array" ref="D104">IFERROR(INDEX(APPROACH!$D$2:$D$1000, SMALL(IF(APPROACH!$J$2:$J$1000="ZALO + CALL BACK", ROW(APPROACH!$J$2:$J$1000)-ROW(APPROACH!$J$2)+1), ROW(103:103))), "")</f>
        <v/>
      </c>
      <c r="E104" s="18" t="str">
        <f t="array" ref="E104">IFERROR(INDEX(APPROACH!$E$2:$E$1000, SMALL(IF(APPROACH!$J$2:$J$1000="ZALO + CALL BACK", ROW(APPROACH!$J$2:$J$1000)-ROW(APPROACH!$J$2)+1), ROW(103:103))), "")</f>
        <v/>
      </c>
      <c r="F104" s="18" t="str">
        <f t="array" ref="F104">IFERROR(INDEX(APPROACH!$F$2:$F$1000, SMALL(IF(APPROACH!$J$2:$J$1000="ZALO + CALL BACK", ROW(APPROACH!$J$2:$J$1000)-ROW(APPROACH!$J$2)+1), ROW(107:107))), "")</f>
        <v/>
      </c>
      <c r="G104" s="77" t="str">
        <f t="array" ref="G104">IFERROR(INDEX(APPROACH!$G$2:$G$1000, SMALL(IF(APPROACH!$J$2:$J$1000="ZALO + CALL BACK", ROW(APPROACH!$J$2:$J$1000)-ROW(APPROACH!$J$2)+1), ROW(103:103))), "")</f>
        <v/>
      </c>
      <c r="H104" s="78" t="str">
        <f t="array" ref="H104">IFERROR(INDEX(APPROACH!$H$2:$H$1000, SMALL(IF(APPROACH!$J$2:$J$1000="ZALO + CALL BACK", ROW(APPROACH!$J$2:$J$1000)-ROW(APPROACH!$J$2)+1), ROW(103:103))), "")</f>
        <v/>
      </c>
      <c r="I104" s="78" t="str">
        <f t="array" ref="I104">IFERROR(INDEX(APPROACH!$I$2:$I$1000, SMALL(IF(APPROACH!$J$2:$J$1000="ZALO + CALL BACK", ROW(APPROACH!$J$2:$J$1000)-ROW(APPROACH!$J$2)+1), ROW(103:103))), "")</f>
        <v/>
      </c>
      <c r="K104" s="12"/>
    </row>
    <row r="105" spans="1:11">
      <c r="A105" s="18" t="str">
        <f t="array" ref="A105">IFERROR(INDEX(APPROACH!$A$2:$A$1000, SMALL(IF(APPROACH!$J$2:$J$1000="ZALO + CALL BACK", ROW(APPROACH!$J$2:$J$1000)-ROW(APPROACH!$J$2)+1), ROW(104:104))), "")</f>
        <v/>
      </c>
      <c r="B105" s="18" t="str">
        <f t="array" ref="B105">IFERROR(INDEX(APPROACH!$B$2:$B$1000, SMALL(IF(APPROACH!$J$2:$J$1000="ZALO + CALL BACK", ROW(APPROACH!$J$2:$J$1000)-ROW(APPROACH!$J$2)+1), ROW(104:104))), "")</f>
        <v/>
      </c>
      <c r="C105" s="18" t="str">
        <f t="array" ref="C105">IFERROR(INDEX(APPROACH!$C$2:$C$1000, SMALL(IF(APPROACH!$J$2:$J$1000="ZALO + CALL BACK", ROW(APPROACH!$J$2:$J$1000)-ROW(APPROACH!$J$2)+1), ROW(104:104))), "")</f>
        <v/>
      </c>
      <c r="D105" s="18" t="str">
        <f t="array" ref="D105">IFERROR(INDEX(APPROACH!$D$2:$D$1000, SMALL(IF(APPROACH!$J$2:$J$1000="ZALO + CALL BACK", ROW(APPROACH!$J$2:$J$1000)-ROW(APPROACH!$J$2)+1), ROW(104:104))), "")</f>
        <v/>
      </c>
      <c r="E105" s="18" t="str">
        <f t="array" ref="E105">IFERROR(INDEX(APPROACH!$E$2:$E$1000, SMALL(IF(APPROACH!$J$2:$J$1000="ZALO + CALL BACK", ROW(APPROACH!$J$2:$J$1000)-ROW(APPROACH!$J$2)+1), ROW(104:104))), "")</f>
        <v/>
      </c>
      <c r="F105" s="18" t="str">
        <f t="array" ref="F105">IFERROR(INDEX(APPROACH!$F$2:$F$1000, SMALL(IF(APPROACH!$J$2:$J$1000="ZALO + CALL BACK", ROW(APPROACH!$J$2:$J$1000)-ROW(APPROACH!$J$2)+1), ROW(108:108))), "")</f>
        <v/>
      </c>
      <c r="G105" s="77" t="str">
        <f t="array" ref="G105">IFERROR(INDEX(APPROACH!$G$2:$G$1000, SMALL(IF(APPROACH!$J$2:$J$1000="ZALO + CALL BACK", ROW(APPROACH!$J$2:$J$1000)-ROW(APPROACH!$J$2)+1), ROW(104:104))), "")</f>
        <v/>
      </c>
      <c r="H105" s="78" t="str">
        <f t="array" ref="H105">IFERROR(INDEX(APPROACH!$H$2:$H$1000, SMALL(IF(APPROACH!$J$2:$J$1000="ZALO + CALL BACK", ROW(APPROACH!$J$2:$J$1000)-ROW(APPROACH!$J$2)+1), ROW(104:104))), "")</f>
        <v/>
      </c>
      <c r="I105" s="78" t="str">
        <f t="array" ref="I105">IFERROR(INDEX(APPROACH!$I$2:$I$1000, SMALL(IF(APPROACH!$J$2:$J$1000="ZALO + CALL BACK", ROW(APPROACH!$J$2:$J$1000)-ROW(APPROACH!$J$2)+1), ROW(104:104))), "")</f>
        <v/>
      </c>
      <c r="K105" s="12"/>
    </row>
    <row r="106" spans="1:11">
      <c r="A106" s="18" t="str">
        <f t="array" ref="A106">IFERROR(INDEX(APPROACH!$A$2:$A$1000, SMALL(IF(APPROACH!$J$2:$J$1000="ZALO + CALL BACK", ROW(APPROACH!$J$2:$J$1000)-ROW(APPROACH!$J$2)+1), ROW(105:105))), "")</f>
        <v/>
      </c>
      <c r="B106" s="18" t="str">
        <f t="array" ref="B106">IFERROR(INDEX(APPROACH!$B$2:$B$1000, SMALL(IF(APPROACH!$J$2:$J$1000="ZALO + CALL BACK", ROW(APPROACH!$J$2:$J$1000)-ROW(APPROACH!$J$2)+1), ROW(105:105))), "")</f>
        <v/>
      </c>
      <c r="C106" s="18" t="str">
        <f t="array" ref="C106">IFERROR(INDEX(APPROACH!$C$2:$C$1000, SMALL(IF(APPROACH!$J$2:$J$1000="ZALO + CALL BACK", ROW(APPROACH!$J$2:$J$1000)-ROW(APPROACH!$J$2)+1), ROW(105:105))), "")</f>
        <v/>
      </c>
      <c r="D106" s="18" t="str">
        <f t="array" ref="D106">IFERROR(INDEX(APPROACH!$D$2:$D$1000, SMALL(IF(APPROACH!$J$2:$J$1000="ZALO + CALL BACK", ROW(APPROACH!$J$2:$J$1000)-ROW(APPROACH!$J$2)+1), ROW(105:105))), "")</f>
        <v/>
      </c>
      <c r="E106" s="18" t="str">
        <f t="array" ref="E106">IFERROR(INDEX(APPROACH!$E$2:$E$1000, SMALL(IF(APPROACH!$J$2:$J$1000="ZALO + CALL BACK", ROW(APPROACH!$J$2:$J$1000)-ROW(APPROACH!$J$2)+1), ROW(105:105))), "")</f>
        <v/>
      </c>
      <c r="F106" s="18" t="str">
        <f t="array" ref="F106">IFERROR(INDEX(APPROACH!$F$2:$F$1000, SMALL(IF(APPROACH!$J$2:$J$1000="ZALO + CALL BACK", ROW(APPROACH!$J$2:$J$1000)-ROW(APPROACH!$J$2)+1), ROW(109:109))), "")</f>
        <v/>
      </c>
      <c r="G106" s="77" t="str">
        <f t="array" ref="G106">IFERROR(INDEX(APPROACH!$G$2:$G$1000, SMALL(IF(APPROACH!$J$2:$J$1000="ZALO + CALL BACK", ROW(APPROACH!$J$2:$J$1000)-ROW(APPROACH!$J$2)+1), ROW(105:105))), "")</f>
        <v/>
      </c>
      <c r="H106" s="78" t="str">
        <f t="array" ref="H106">IFERROR(INDEX(APPROACH!$H$2:$H$1000, SMALL(IF(APPROACH!$J$2:$J$1000="ZALO + CALL BACK", ROW(APPROACH!$J$2:$J$1000)-ROW(APPROACH!$J$2)+1), ROW(105:105))), "")</f>
        <v/>
      </c>
      <c r="I106" s="78" t="str">
        <f t="array" ref="I106">IFERROR(INDEX(APPROACH!$I$2:$I$1000, SMALL(IF(APPROACH!$J$2:$J$1000="ZALO + CALL BACK", ROW(APPROACH!$J$2:$J$1000)-ROW(APPROACH!$J$2)+1), ROW(105:105))), "")</f>
        <v/>
      </c>
      <c r="K106" s="12"/>
    </row>
    <row r="107" spans="1:11">
      <c r="A107" s="18" t="str">
        <f t="array" ref="A107">IFERROR(INDEX(APPROACH!$A$2:$A$1000, SMALL(IF(APPROACH!$J$2:$J$1000="ZALO + CALL BACK", ROW(APPROACH!$J$2:$J$1000)-ROW(APPROACH!$J$2)+1), ROW(106:106))), "")</f>
        <v/>
      </c>
      <c r="B107" s="18" t="str">
        <f t="array" ref="B107">IFERROR(INDEX(APPROACH!$B$2:$B$1000, SMALL(IF(APPROACH!$J$2:$J$1000="ZALO + CALL BACK", ROW(APPROACH!$J$2:$J$1000)-ROW(APPROACH!$J$2)+1), ROW(106:106))), "")</f>
        <v/>
      </c>
      <c r="C107" s="18" t="str">
        <f t="array" ref="C107">IFERROR(INDEX(APPROACH!$C$2:$C$1000, SMALL(IF(APPROACH!$J$2:$J$1000="ZALO + CALL BACK", ROW(APPROACH!$J$2:$J$1000)-ROW(APPROACH!$J$2)+1), ROW(106:106))), "")</f>
        <v/>
      </c>
      <c r="D107" s="18" t="str">
        <f t="array" ref="D107">IFERROR(INDEX(APPROACH!$D$2:$D$1000, SMALL(IF(APPROACH!$J$2:$J$1000="ZALO + CALL BACK", ROW(APPROACH!$J$2:$J$1000)-ROW(APPROACH!$J$2)+1), ROW(106:106))), "")</f>
        <v/>
      </c>
      <c r="E107" s="18" t="str">
        <f t="array" ref="E107">IFERROR(INDEX(APPROACH!$E$2:$E$1000, SMALL(IF(APPROACH!$J$2:$J$1000="ZALO + CALL BACK", ROW(APPROACH!$J$2:$J$1000)-ROW(APPROACH!$J$2)+1), ROW(106:106))), "")</f>
        <v/>
      </c>
      <c r="F107" s="18" t="str">
        <f t="array" ref="F107">IFERROR(INDEX(APPROACH!$F$2:$F$1000, SMALL(IF(APPROACH!$J$2:$J$1000="ZALO + CALL BACK", ROW(APPROACH!$J$2:$J$1000)-ROW(APPROACH!$J$2)+1), ROW(110:110))), "")</f>
        <v/>
      </c>
      <c r="G107" s="77" t="str">
        <f t="array" ref="G107">IFERROR(INDEX(APPROACH!$G$2:$G$1000, SMALL(IF(APPROACH!$J$2:$J$1000="ZALO + CALL BACK", ROW(APPROACH!$J$2:$J$1000)-ROW(APPROACH!$J$2)+1), ROW(106:106))), "")</f>
        <v/>
      </c>
      <c r="H107" s="78" t="str">
        <f t="array" ref="H107">IFERROR(INDEX(APPROACH!$H$2:$H$1000, SMALL(IF(APPROACH!$J$2:$J$1000="ZALO + CALL BACK", ROW(APPROACH!$J$2:$J$1000)-ROW(APPROACH!$J$2)+1), ROW(106:106))), "")</f>
        <v/>
      </c>
      <c r="I107" s="78" t="str">
        <f t="array" ref="I107">IFERROR(INDEX(APPROACH!$I$2:$I$1000, SMALL(IF(APPROACH!$J$2:$J$1000="ZALO + CALL BACK", ROW(APPROACH!$J$2:$J$1000)-ROW(APPROACH!$J$2)+1), ROW(106:106))), "")</f>
        <v/>
      </c>
      <c r="K107" s="12"/>
    </row>
    <row r="108" spans="1:11">
      <c r="A108" s="18" t="str">
        <f t="array" ref="A108">IFERROR(INDEX(APPROACH!$A$2:$A$1000, SMALL(IF(APPROACH!$J$2:$J$1000="ZALO + CALL BACK", ROW(APPROACH!$J$2:$J$1000)-ROW(APPROACH!$J$2)+1), ROW(107:107))), "")</f>
        <v/>
      </c>
      <c r="B108" s="18" t="str">
        <f t="array" ref="B108">IFERROR(INDEX(APPROACH!$B$2:$B$1000, SMALL(IF(APPROACH!$J$2:$J$1000="ZALO + CALL BACK", ROW(APPROACH!$J$2:$J$1000)-ROW(APPROACH!$J$2)+1), ROW(107:107))), "")</f>
        <v/>
      </c>
      <c r="C108" s="18" t="str">
        <f t="array" ref="C108">IFERROR(INDEX(APPROACH!$C$2:$C$1000, SMALL(IF(APPROACH!$J$2:$J$1000="ZALO + CALL BACK", ROW(APPROACH!$J$2:$J$1000)-ROW(APPROACH!$J$2)+1), ROW(107:107))), "")</f>
        <v/>
      </c>
      <c r="D108" s="18" t="str">
        <f t="array" ref="D108">IFERROR(INDEX(APPROACH!$D$2:$D$1000, SMALL(IF(APPROACH!$J$2:$J$1000="ZALO + CALL BACK", ROW(APPROACH!$J$2:$J$1000)-ROW(APPROACH!$J$2)+1), ROW(107:107))), "")</f>
        <v/>
      </c>
      <c r="E108" s="18" t="str">
        <f t="array" ref="E108">IFERROR(INDEX(APPROACH!$E$2:$E$1000, SMALL(IF(APPROACH!$J$2:$J$1000="ZALO + CALL BACK", ROW(APPROACH!$J$2:$J$1000)-ROW(APPROACH!$J$2)+1), ROW(107:107))), "")</f>
        <v/>
      </c>
      <c r="F108" s="18" t="str">
        <f t="array" ref="F108">IFERROR(INDEX(APPROACH!$F$2:$F$1000, SMALL(IF(APPROACH!$J$2:$J$1000="ZALO + CALL BACK", ROW(APPROACH!$J$2:$J$1000)-ROW(APPROACH!$J$2)+1), ROW(111:111))), "")</f>
        <v/>
      </c>
      <c r="G108" s="77" t="str">
        <f t="array" ref="G108">IFERROR(INDEX(APPROACH!$G$2:$G$1000, SMALL(IF(APPROACH!$J$2:$J$1000="ZALO + CALL BACK", ROW(APPROACH!$J$2:$J$1000)-ROW(APPROACH!$J$2)+1), ROW(107:107))), "")</f>
        <v/>
      </c>
      <c r="H108" s="78" t="str">
        <f t="array" ref="H108">IFERROR(INDEX(APPROACH!$H$2:$H$1000, SMALL(IF(APPROACH!$J$2:$J$1000="ZALO + CALL BACK", ROW(APPROACH!$J$2:$J$1000)-ROW(APPROACH!$J$2)+1), ROW(107:107))), "")</f>
        <v/>
      </c>
      <c r="I108" s="78" t="str">
        <f t="array" ref="I108">IFERROR(INDEX(APPROACH!$I$2:$I$1000, SMALL(IF(APPROACH!$J$2:$J$1000="ZALO + CALL BACK", ROW(APPROACH!$J$2:$J$1000)-ROW(APPROACH!$J$2)+1), ROW(107:107))), "")</f>
        <v/>
      </c>
      <c r="K108" s="12"/>
    </row>
    <row r="109" spans="1:11">
      <c r="A109" s="18" t="str">
        <f t="array" ref="A109">IFERROR(INDEX(APPROACH!$A$2:$A$1000, SMALL(IF(APPROACH!$J$2:$J$1000="ZALO + CALL BACK", ROW(APPROACH!$J$2:$J$1000)-ROW(APPROACH!$J$2)+1), ROW(108:108))), "")</f>
        <v/>
      </c>
      <c r="B109" s="18" t="str">
        <f t="array" ref="B109">IFERROR(INDEX(APPROACH!$B$2:$B$1000, SMALL(IF(APPROACH!$J$2:$J$1000="ZALO + CALL BACK", ROW(APPROACH!$J$2:$J$1000)-ROW(APPROACH!$J$2)+1), ROW(108:108))), "")</f>
        <v/>
      </c>
      <c r="C109" s="18" t="str">
        <f t="array" ref="C109">IFERROR(INDEX(APPROACH!$C$2:$C$1000, SMALL(IF(APPROACH!$J$2:$J$1000="ZALO + CALL BACK", ROW(APPROACH!$J$2:$J$1000)-ROW(APPROACH!$J$2)+1), ROW(108:108))), "")</f>
        <v/>
      </c>
      <c r="D109" s="18" t="str">
        <f t="array" ref="D109">IFERROR(INDEX(APPROACH!$D$2:$D$1000, SMALL(IF(APPROACH!$J$2:$J$1000="ZALO + CALL BACK", ROW(APPROACH!$J$2:$J$1000)-ROW(APPROACH!$J$2)+1), ROW(108:108))), "")</f>
        <v/>
      </c>
      <c r="E109" s="18" t="str">
        <f t="array" ref="E109">IFERROR(INDEX(APPROACH!$E$2:$E$1000, SMALL(IF(APPROACH!$J$2:$J$1000="ZALO + CALL BACK", ROW(APPROACH!$J$2:$J$1000)-ROW(APPROACH!$J$2)+1), ROW(108:108))), "")</f>
        <v/>
      </c>
      <c r="F109" s="18" t="str">
        <f t="array" ref="F109">IFERROR(INDEX(APPROACH!$F$2:$F$1000, SMALL(IF(APPROACH!$J$2:$J$1000="ZALO + CALL BACK", ROW(APPROACH!$J$2:$J$1000)-ROW(APPROACH!$J$2)+1), ROW(112:112))), "")</f>
        <v/>
      </c>
      <c r="G109" s="77" t="str">
        <f t="array" ref="G109">IFERROR(INDEX(APPROACH!$G$2:$G$1000, SMALL(IF(APPROACH!$J$2:$J$1000="ZALO + CALL BACK", ROW(APPROACH!$J$2:$J$1000)-ROW(APPROACH!$J$2)+1), ROW(108:108))), "")</f>
        <v/>
      </c>
      <c r="H109" s="78" t="str">
        <f t="array" ref="H109">IFERROR(INDEX(APPROACH!$H$2:$H$1000, SMALL(IF(APPROACH!$J$2:$J$1000="ZALO + CALL BACK", ROW(APPROACH!$J$2:$J$1000)-ROW(APPROACH!$J$2)+1), ROW(108:108))), "")</f>
        <v/>
      </c>
      <c r="I109" s="78" t="str">
        <f t="array" ref="I109">IFERROR(INDEX(APPROACH!$I$2:$I$1000, SMALL(IF(APPROACH!$J$2:$J$1000="ZALO + CALL BACK", ROW(APPROACH!$J$2:$J$1000)-ROW(APPROACH!$J$2)+1), ROW(108:108))), "")</f>
        <v/>
      </c>
      <c r="K109" s="12"/>
    </row>
    <row r="110" spans="1:11">
      <c r="A110" s="18" t="str">
        <f t="array" ref="A110">IFERROR(INDEX(APPROACH!$A$2:$A$1000, SMALL(IF(APPROACH!$J$2:$J$1000="ZALO + CALL BACK", ROW(APPROACH!$J$2:$J$1000)-ROW(APPROACH!$J$2)+1), ROW(109:109))), "")</f>
        <v/>
      </c>
      <c r="B110" s="18" t="str">
        <f t="array" ref="B110">IFERROR(INDEX(APPROACH!$B$2:$B$1000, SMALL(IF(APPROACH!$J$2:$J$1000="ZALO + CALL BACK", ROW(APPROACH!$J$2:$J$1000)-ROW(APPROACH!$J$2)+1), ROW(109:109))), "")</f>
        <v/>
      </c>
      <c r="C110" s="18" t="str">
        <f t="array" ref="C110">IFERROR(INDEX(APPROACH!$C$2:$C$1000, SMALL(IF(APPROACH!$J$2:$J$1000="ZALO + CALL BACK", ROW(APPROACH!$J$2:$J$1000)-ROW(APPROACH!$J$2)+1), ROW(109:109))), "")</f>
        <v/>
      </c>
      <c r="D110" s="18" t="str">
        <f t="array" ref="D110">IFERROR(INDEX(APPROACH!$D$2:$D$1000, SMALL(IF(APPROACH!$J$2:$J$1000="ZALO + CALL BACK", ROW(APPROACH!$J$2:$J$1000)-ROW(APPROACH!$J$2)+1), ROW(109:109))), "")</f>
        <v/>
      </c>
      <c r="E110" s="18" t="str">
        <f t="array" ref="E110">IFERROR(INDEX(APPROACH!$E$2:$E$1000, SMALL(IF(APPROACH!$J$2:$J$1000="ZALO + CALL BACK", ROW(APPROACH!$J$2:$J$1000)-ROW(APPROACH!$J$2)+1), ROW(109:109))), "")</f>
        <v/>
      </c>
      <c r="F110" s="18" t="str">
        <f t="array" ref="F110">IFERROR(INDEX(APPROACH!$F$2:$F$1000, SMALL(IF(APPROACH!$J$2:$J$1000="ZALO + CALL BACK", ROW(APPROACH!$J$2:$J$1000)-ROW(APPROACH!$J$2)+1), ROW(113:113))), "")</f>
        <v/>
      </c>
      <c r="G110" s="77" t="str">
        <f t="array" ref="G110">IFERROR(INDEX(APPROACH!$G$2:$G$1000, SMALL(IF(APPROACH!$J$2:$J$1000="ZALO + CALL BACK", ROW(APPROACH!$J$2:$J$1000)-ROW(APPROACH!$J$2)+1), ROW(109:109))), "")</f>
        <v/>
      </c>
      <c r="H110" s="78" t="str">
        <f t="array" ref="H110">IFERROR(INDEX(APPROACH!$H$2:$H$1000, SMALL(IF(APPROACH!$J$2:$J$1000="ZALO + CALL BACK", ROW(APPROACH!$J$2:$J$1000)-ROW(APPROACH!$J$2)+1), ROW(109:109))), "")</f>
        <v/>
      </c>
      <c r="I110" s="78" t="str">
        <f t="array" ref="I110">IFERROR(INDEX(APPROACH!$I$2:$I$1000, SMALL(IF(APPROACH!$J$2:$J$1000="ZALO + CALL BACK", ROW(APPROACH!$J$2:$J$1000)-ROW(APPROACH!$J$2)+1), ROW(109:109))), "")</f>
        <v/>
      </c>
      <c r="K110" s="12"/>
    </row>
    <row r="111" spans="1:11">
      <c r="A111" s="18" t="str">
        <f t="array" ref="A111">IFERROR(INDEX(APPROACH!$A$2:$A$1000, SMALL(IF(APPROACH!$J$2:$J$1000="ZALO + CALL BACK", ROW(APPROACH!$J$2:$J$1000)-ROW(APPROACH!$J$2)+1), ROW(110:110))), "")</f>
        <v/>
      </c>
      <c r="B111" s="18" t="str">
        <f t="array" ref="B111">IFERROR(INDEX(APPROACH!$B$2:$B$1000, SMALL(IF(APPROACH!$J$2:$J$1000="ZALO + CALL BACK", ROW(APPROACH!$J$2:$J$1000)-ROW(APPROACH!$J$2)+1), ROW(110:110))), "")</f>
        <v/>
      </c>
      <c r="C111" s="18" t="str">
        <f t="array" ref="C111">IFERROR(INDEX(APPROACH!$C$2:$C$1000, SMALL(IF(APPROACH!$J$2:$J$1000="ZALO + CALL BACK", ROW(APPROACH!$J$2:$J$1000)-ROW(APPROACH!$J$2)+1), ROW(110:110))), "")</f>
        <v/>
      </c>
      <c r="D111" s="18" t="str">
        <f t="array" ref="D111">IFERROR(INDEX(APPROACH!$D$2:$D$1000, SMALL(IF(APPROACH!$J$2:$J$1000="ZALO + CALL BACK", ROW(APPROACH!$J$2:$J$1000)-ROW(APPROACH!$J$2)+1), ROW(110:110))), "")</f>
        <v/>
      </c>
      <c r="E111" s="18" t="str">
        <f t="array" ref="E111">IFERROR(INDEX(APPROACH!$E$2:$E$1000, SMALL(IF(APPROACH!$J$2:$J$1000="ZALO + CALL BACK", ROW(APPROACH!$J$2:$J$1000)-ROW(APPROACH!$J$2)+1), ROW(110:110))), "")</f>
        <v/>
      </c>
      <c r="F111" s="18" t="str">
        <f t="array" ref="F111">IFERROR(INDEX(APPROACH!$F$2:$F$1000, SMALL(IF(APPROACH!$J$2:$J$1000="ZALO + CALL BACK", ROW(APPROACH!$J$2:$J$1000)-ROW(APPROACH!$J$2)+1), ROW(114:114))), "")</f>
        <v/>
      </c>
      <c r="G111" s="77" t="str">
        <f t="array" ref="G111">IFERROR(INDEX(APPROACH!$G$2:$G$1000, SMALL(IF(APPROACH!$J$2:$J$1000="ZALO + CALL BACK", ROW(APPROACH!$J$2:$J$1000)-ROW(APPROACH!$J$2)+1), ROW(110:110))), "")</f>
        <v/>
      </c>
      <c r="H111" s="78" t="str">
        <f t="array" ref="H111">IFERROR(INDEX(APPROACH!$H$2:$H$1000, SMALL(IF(APPROACH!$J$2:$J$1000="ZALO + CALL BACK", ROW(APPROACH!$J$2:$J$1000)-ROW(APPROACH!$J$2)+1), ROW(110:110))), "")</f>
        <v/>
      </c>
      <c r="I111" s="78" t="str">
        <f t="array" ref="I111">IFERROR(INDEX(APPROACH!$I$2:$I$1000, SMALL(IF(APPROACH!$J$2:$J$1000="ZALO + CALL BACK", ROW(APPROACH!$J$2:$J$1000)-ROW(APPROACH!$J$2)+1), ROW(110:110))), "")</f>
        <v/>
      </c>
      <c r="K111" s="12"/>
    </row>
    <row r="112" spans="1:11">
      <c r="A112" s="18" t="str">
        <f t="array" ref="A112">IFERROR(INDEX(APPROACH!$A$2:$A$1000, SMALL(IF(APPROACH!$J$2:$J$1000="ZALO + CALL BACK", ROW(APPROACH!$J$2:$J$1000)-ROW(APPROACH!$J$2)+1), ROW(111:111))), "")</f>
        <v/>
      </c>
      <c r="B112" s="18" t="str">
        <f t="array" ref="B112">IFERROR(INDEX(APPROACH!$B$2:$B$1000, SMALL(IF(APPROACH!$J$2:$J$1000="ZALO + CALL BACK", ROW(APPROACH!$J$2:$J$1000)-ROW(APPROACH!$J$2)+1), ROW(111:111))), "")</f>
        <v/>
      </c>
      <c r="C112" s="18" t="str">
        <f t="array" ref="C112">IFERROR(INDEX(APPROACH!$C$2:$C$1000, SMALL(IF(APPROACH!$J$2:$J$1000="ZALO + CALL BACK", ROW(APPROACH!$J$2:$J$1000)-ROW(APPROACH!$J$2)+1), ROW(111:111))), "")</f>
        <v/>
      </c>
      <c r="D112" s="18" t="str">
        <f t="array" ref="D112">IFERROR(INDEX(APPROACH!$D$2:$D$1000, SMALL(IF(APPROACH!$J$2:$J$1000="ZALO + CALL BACK", ROW(APPROACH!$J$2:$J$1000)-ROW(APPROACH!$J$2)+1), ROW(111:111))), "")</f>
        <v/>
      </c>
      <c r="E112" s="18" t="str">
        <f t="array" ref="E112">IFERROR(INDEX(APPROACH!$E$2:$E$1000, SMALL(IF(APPROACH!$J$2:$J$1000="ZALO + CALL BACK", ROW(APPROACH!$J$2:$J$1000)-ROW(APPROACH!$J$2)+1), ROW(111:111))), "")</f>
        <v/>
      </c>
      <c r="F112" s="18" t="str">
        <f t="array" ref="F112">IFERROR(INDEX(APPROACH!$F$2:$F$1000, SMALL(IF(APPROACH!$J$2:$J$1000="ZALO + CALL BACK", ROW(APPROACH!$J$2:$J$1000)-ROW(APPROACH!$J$2)+1), ROW(115:115))), "")</f>
        <v/>
      </c>
      <c r="G112" s="77" t="str">
        <f t="array" ref="G112">IFERROR(INDEX(APPROACH!$G$2:$G$1000, SMALL(IF(APPROACH!$J$2:$J$1000="ZALO + CALL BACK", ROW(APPROACH!$J$2:$J$1000)-ROW(APPROACH!$J$2)+1), ROW(111:111))), "")</f>
        <v/>
      </c>
      <c r="H112" s="78" t="str">
        <f t="array" ref="H112">IFERROR(INDEX(APPROACH!$H$2:$H$1000, SMALL(IF(APPROACH!$J$2:$J$1000="ZALO + CALL BACK", ROW(APPROACH!$J$2:$J$1000)-ROW(APPROACH!$J$2)+1), ROW(111:111))), "")</f>
        <v/>
      </c>
      <c r="I112" s="78" t="str">
        <f t="array" ref="I112">IFERROR(INDEX(APPROACH!$I$2:$I$1000, SMALL(IF(APPROACH!$J$2:$J$1000="ZALO + CALL BACK", ROW(APPROACH!$J$2:$J$1000)-ROW(APPROACH!$J$2)+1), ROW(111:111))), "")</f>
        <v/>
      </c>
      <c r="K112" s="12"/>
    </row>
    <row r="113" spans="1:11">
      <c r="A113" s="18" t="str">
        <f t="array" ref="A113">IFERROR(INDEX(APPROACH!$A$2:$A$1000, SMALL(IF(APPROACH!$J$2:$J$1000="ZALO + CALL BACK", ROW(APPROACH!$J$2:$J$1000)-ROW(APPROACH!$J$2)+1), ROW(112:112))), "")</f>
        <v/>
      </c>
      <c r="B113" s="18" t="str">
        <f t="array" ref="B113">IFERROR(INDEX(APPROACH!$B$2:$B$1000, SMALL(IF(APPROACH!$J$2:$J$1000="ZALO + CALL BACK", ROW(APPROACH!$J$2:$J$1000)-ROW(APPROACH!$J$2)+1), ROW(112:112))), "")</f>
        <v/>
      </c>
      <c r="C113" s="18" t="str">
        <f t="array" ref="C113">IFERROR(INDEX(APPROACH!$C$2:$C$1000, SMALL(IF(APPROACH!$J$2:$J$1000="ZALO + CALL BACK", ROW(APPROACH!$J$2:$J$1000)-ROW(APPROACH!$J$2)+1), ROW(112:112))), "")</f>
        <v/>
      </c>
      <c r="D113" s="18" t="str">
        <f t="array" ref="D113">IFERROR(INDEX(APPROACH!$D$2:$D$1000, SMALL(IF(APPROACH!$J$2:$J$1000="ZALO + CALL BACK", ROW(APPROACH!$J$2:$J$1000)-ROW(APPROACH!$J$2)+1), ROW(112:112))), "")</f>
        <v/>
      </c>
      <c r="E113" s="18" t="str">
        <f t="array" ref="E113">IFERROR(INDEX(APPROACH!$E$2:$E$1000, SMALL(IF(APPROACH!$J$2:$J$1000="ZALO + CALL BACK", ROW(APPROACH!$J$2:$J$1000)-ROW(APPROACH!$J$2)+1), ROW(112:112))), "")</f>
        <v/>
      </c>
      <c r="F113" s="18" t="str">
        <f t="array" ref="F113">IFERROR(INDEX(APPROACH!$F$2:$F$1000, SMALL(IF(APPROACH!$J$2:$J$1000="ZALO + CALL BACK", ROW(APPROACH!$J$2:$J$1000)-ROW(APPROACH!$J$2)+1), ROW(116:116))), "")</f>
        <v/>
      </c>
      <c r="G113" s="77" t="str">
        <f t="array" ref="G113">IFERROR(INDEX(APPROACH!$G$2:$G$1000, SMALL(IF(APPROACH!$J$2:$J$1000="ZALO + CALL BACK", ROW(APPROACH!$J$2:$J$1000)-ROW(APPROACH!$J$2)+1), ROW(112:112))), "")</f>
        <v/>
      </c>
      <c r="H113" s="78" t="str">
        <f t="array" ref="H113">IFERROR(INDEX(APPROACH!$H$2:$H$1000, SMALL(IF(APPROACH!$J$2:$J$1000="ZALO + CALL BACK", ROW(APPROACH!$J$2:$J$1000)-ROW(APPROACH!$J$2)+1), ROW(112:112))), "")</f>
        <v/>
      </c>
      <c r="I113" s="78" t="str">
        <f t="array" ref="I113">IFERROR(INDEX(APPROACH!$I$2:$I$1000, SMALL(IF(APPROACH!$J$2:$J$1000="ZALO + CALL BACK", ROW(APPROACH!$J$2:$J$1000)-ROW(APPROACH!$J$2)+1), ROW(112:112))), "")</f>
        <v/>
      </c>
      <c r="K113" s="12"/>
    </row>
    <row r="114" spans="1:11">
      <c r="A114" s="18" t="str">
        <f t="array" ref="A114">IFERROR(INDEX(APPROACH!$A$2:$A$1000, SMALL(IF(APPROACH!$J$2:$J$1000="ZALO + CALL BACK", ROW(APPROACH!$J$2:$J$1000)-ROW(APPROACH!$J$2)+1), ROW(113:113))), "")</f>
        <v/>
      </c>
      <c r="B114" s="18" t="str">
        <f t="array" ref="B114">IFERROR(INDEX(APPROACH!$B$2:$B$1000, SMALL(IF(APPROACH!$J$2:$J$1000="ZALO + CALL BACK", ROW(APPROACH!$J$2:$J$1000)-ROW(APPROACH!$J$2)+1), ROW(113:113))), "")</f>
        <v/>
      </c>
      <c r="C114" s="18" t="str">
        <f t="array" ref="C114">IFERROR(INDEX(APPROACH!$C$2:$C$1000, SMALL(IF(APPROACH!$J$2:$J$1000="ZALO + CALL BACK", ROW(APPROACH!$J$2:$J$1000)-ROW(APPROACH!$J$2)+1), ROW(113:113))), "")</f>
        <v/>
      </c>
      <c r="D114" s="18" t="str">
        <f t="array" ref="D114">IFERROR(INDEX(APPROACH!$D$2:$D$1000, SMALL(IF(APPROACH!$J$2:$J$1000="ZALO + CALL BACK", ROW(APPROACH!$J$2:$J$1000)-ROW(APPROACH!$J$2)+1), ROW(113:113))), "")</f>
        <v/>
      </c>
      <c r="E114" s="18" t="str">
        <f t="array" ref="E114">IFERROR(INDEX(APPROACH!$E$2:$E$1000, SMALL(IF(APPROACH!$J$2:$J$1000="ZALO + CALL BACK", ROW(APPROACH!$J$2:$J$1000)-ROW(APPROACH!$J$2)+1), ROW(113:113))), "")</f>
        <v/>
      </c>
      <c r="F114" s="18" t="str">
        <f t="array" ref="F114">IFERROR(INDEX(APPROACH!$F$2:$F$1000, SMALL(IF(APPROACH!$J$2:$J$1000="ZALO + CALL BACK", ROW(APPROACH!$J$2:$J$1000)-ROW(APPROACH!$J$2)+1), ROW(117:117))), "")</f>
        <v/>
      </c>
      <c r="G114" s="77" t="str">
        <f t="array" ref="G114">IFERROR(INDEX(APPROACH!$G$2:$G$1000, SMALL(IF(APPROACH!$J$2:$J$1000="ZALO + CALL BACK", ROW(APPROACH!$J$2:$J$1000)-ROW(APPROACH!$J$2)+1), ROW(113:113))), "")</f>
        <v/>
      </c>
      <c r="H114" s="78" t="str">
        <f t="array" ref="H114">IFERROR(INDEX(APPROACH!$H$2:$H$1000, SMALL(IF(APPROACH!$J$2:$J$1000="ZALO + CALL BACK", ROW(APPROACH!$J$2:$J$1000)-ROW(APPROACH!$J$2)+1), ROW(113:113))), "")</f>
        <v/>
      </c>
      <c r="I114" s="78" t="str">
        <f t="array" ref="I114">IFERROR(INDEX(APPROACH!$I$2:$I$1000, SMALL(IF(APPROACH!$J$2:$J$1000="ZALO + CALL BACK", ROW(APPROACH!$J$2:$J$1000)-ROW(APPROACH!$J$2)+1), ROW(113:113))), "")</f>
        <v/>
      </c>
      <c r="K114" s="12"/>
    </row>
    <row r="115" spans="1:11">
      <c r="A115" s="18" t="str">
        <f t="array" ref="A115">IFERROR(INDEX(APPROACH!$A$2:$A$1000, SMALL(IF(APPROACH!$J$2:$J$1000="ZALO + CALL BACK", ROW(APPROACH!$J$2:$J$1000)-ROW(APPROACH!$J$2)+1), ROW(114:114))), "")</f>
        <v/>
      </c>
      <c r="B115" s="18" t="str">
        <f t="array" ref="B115">IFERROR(INDEX(APPROACH!$B$2:$B$1000, SMALL(IF(APPROACH!$J$2:$J$1000="ZALO + CALL BACK", ROW(APPROACH!$J$2:$J$1000)-ROW(APPROACH!$J$2)+1), ROW(114:114))), "")</f>
        <v/>
      </c>
      <c r="C115" s="18" t="str">
        <f t="array" ref="C115">IFERROR(INDEX(APPROACH!$C$2:$C$1000, SMALL(IF(APPROACH!$J$2:$J$1000="ZALO + CALL BACK", ROW(APPROACH!$J$2:$J$1000)-ROW(APPROACH!$J$2)+1), ROW(114:114))), "")</f>
        <v/>
      </c>
      <c r="D115" s="18" t="str">
        <f t="array" ref="D115">IFERROR(INDEX(APPROACH!$D$2:$D$1000, SMALL(IF(APPROACH!$J$2:$J$1000="ZALO + CALL BACK", ROW(APPROACH!$J$2:$J$1000)-ROW(APPROACH!$J$2)+1), ROW(114:114))), "")</f>
        <v/>
      </c>
      <c r="E115" s="18" t="str">
        <f t="array" ref="E115">IFERROR(INDEX(APPROACH!$E$2:$E$1000, SMALL(IF(APPROACH!$J$2:$J$1000="ZALO + CALL BACK", ROW(APPROACH!$J$2:$J$1000)-ROW(APPROACH!$J$2)+1), ROW(114:114))), "")</f>
        <v/>
      </c>
      <c r="F115" s="18" t="str">
        <f t="array" ref="F115">IFERROR(INDEX(APPROACH!$F$2:$F$1000, SMALL(IF(APPROACH!$J$2:$J$1000="ZALO + CALL BACK", ROW(APPROACH!$J$2:$J$1000)-ROW(APPROACH!$J$2)+1), ROW(118:118))), "")</f>
        <v/>
      </c>
      <c r="G115" s="77" t="str">
        <f t="array" ref="G115">IFERROR(INDEX(APPROACH!$G$2:$G$1000, SMALL(IF(APPROACH!$J$2:$J$1000="ZALO + CALL BACK", ROW(APPROACH!$J$2:$J$1000)-ROW(APPROACH!$J$2)+1), ROW(114:114))), "")</f>
        <v/>
      </c>
      <c r="H115" s="78" t="str">
        <f t="array" ref="H115">IFERROR(INDEX(APPROACH!$H$2:$H$1000, SMALL(IF(APPROACH!$J$2:$J$1000="ZALO + CALL BACK", ROW(APPROACH!$J$2:$J$1000)-ROW(APPROACH!$J$2)+1), ROW(114:114))), "")</f>
        <v/>
      </c>
      <c r="I115" s="78" t="str">
        <f t="array" ref="I115">IFERROR(INDEX(APPROACH!$I$2:$I$1000, SMALL(IF(APPROACH!$J$2:$J$1000="ZALO + CALL BACK", ROW(APPROACH!$J$2:$J$1000)-ROW(APPROACH!$J$2)+1), ROW(114:114))), "")</f>
        <v/>
      </c>
      <c r="K115" s="12"/>
    </row>
    <row r="116" spans="1:11">
      <c r="A116" s="18" t="str">
        <f t="array" ref="A116">IFERROR(INDEX(APPROACH!$A$2:$A$1000, SMALL(IF(APPROACH!$J$2:$J$1000="ZALO + CALL BACK", ROW(APPROACH!$J$2:$J$1000)-ROW(APPROACH!$J$2)+1), ROW(115:115))), "")</f>
        <v/>
      </c>
      <c r="B116" s="18" t="str">
        <f t="array" ref="B116">IFERROR(INDEX(APPROACH!$B$2:$B$1000, SMALL(IF(APPROACH!$J$2:$J$1000="ZALO + CALL BACK", ROW(APPROACH!$J$2:$J$1000)-ROW(APPROACH!$J$2)+1), ROW(115:115))), "")</f>
        <v/>
      </c>
      <c r="C116" s="18" t="str">
        <f t="array" ref="C116">IFERROR(INDEX(APPROACH!$C$2:$C$1000, SMALL(IF(APPROACH!$J$2:$J$1000="ZALO + CALL BACK", ROW(APPROACH!$J$2:$J$1000)-ROW(APPROACH!$J$2)+1), ROW(115:115))), "")</f>
        <v/>
      </c>
      <c r="D116" s="18" t="str">
        <f t="array" ref="D116">IFERROR(INDEX(APPROACH!$D$2:$D$1000, SMALL(IF(APPROACH!$J$2:$J$1000="ZALO + CALL BACK", ROW(APPROACH!$J$2:$J$1000)-ROW(APPROACH!$J$2)+1), ROW(115:115))), "")</f>
        <v/>
      </c>
      <c r="E116" s="18" t="str">
        <f t="array" ref="E116">IFERROR(INDEX(APPROACH!$E$2:$E$1000, SMALL(IF(APPROACH!$J$2:$J$1000="ZALO + CALL BACK", ROW(APPROACH!$J$2:$J$1000)-ROW(APPROACH!$J$2)+1), ROW(115:115))), "")</f>
        <v/>
      </c>
      <c r="F116" s="18" t="str">
        <f t="array" ref="F116">IFERROR(INDEX(APPROACH!$F$2:$F$1000, SMALL(IF(APPROACH!$J$2:$J$1000="ZALO + CALL BACK", ROW(APPROACH!$J$2:$J$1000)-ROW(APPROACH!$J$2)+1), ROW(119:119))), "")</f>
        <v/>
      </c>
      <c r="G116" s="77" t="str">
        <f t="array" ref="G116">IFERROR(INDEX(APPROACH!$G$2:$G$1000, SMALL(IF(APPROACH!$J$2:$J$1000="ZALO + CALL BACK", ROW(APPROACH!$J$2:$J$1000)-ROW(APPROACH!$J$2)+1), ROW(115:115))), "")</f>
        <v/>
      </c>
      <c r="H116" s="78" t="str">
        <f t="array" ref="H116">IFERROR(INDEX(APPROACH!$H$2:$H$1000, SMALL(IF(APPROACH!$J$2:$J$1000="ZALO + CALL BACK", ROW(APPROACH!$J$2:$J$1000)-ROW(APPROACH!$J$2)+1), ROW(115:115))), "")</f>
        <v/>
      </c>
      <c r="I116" s="78" t="str">
        <f t="array" ref="I116">IFERROR(INDEX(APPROACH!$I$2:$I$1000, SMALL(IF(APPROACH!$J$2:$J$1000="ZALO + CALL BACK", ROW(APPROACH!$J$2:$J$1000)-ROW(APPROACH!$J$2)+1), ROW(115:115))), "")</f>
        <v/>
      </c>
      <c r="K116" s="12"/>
    </row>
    <row r="117" spans="1:11">
      <c r="A117" s="18" t="str">
        <f t="array" ref="A117">IFERROR(INDEX(APPROACH!$A$2:$A$1000, SMALL(IF(APPROACH!$J$2:$J$1000="ZALO + CALL BACK", ROW(APPROACH!$J$2:$J$1000)-ROW(APPROACH!$J$2)+1), ROW(116:116))), "")</f>
        <v/>
      </c>
      <c r="B117" s="18" t="str">
        <f t="array" ref="B117">IFERROR(INDEX(APPROACH!$B$2:$B$1000, SMALL(IF(APPROACH!$J$2:$J$1000="ZALO + CALL BACK", ROW(APPROACH!$J$2:$J$1000)-ROW(APPROACH!$J$2)+1), ROW(116:116))), "")</f>
        <v/>
      </c>
      <c r="C117" s="18" t="str">
        <f t="array" ref="C117">IFERROR(INDEX(APPROACH!$C$2:$C$1000, SMALL(IF(APPROACH!$J$2:$J$1000="ZALO + CALL BACK", ROW(APPROACH!$J$2:$J$1000)-ROW(APPROACH!$J$2)+1), ROW(116:116))), "")</f>
        <v/>
      </c>
      <c r="D117" s="18" t="str">
        <f t="array" ref="D117">IFERROR(INDEX(APPROACH!$D$2:$D$1000, SMALL(IF(APPROACH!$J$2:$J$1000="ZALO + CALL BACK", ROW(APPROACH!$J$2:$J$1000)-ROW(APPROACH!$J$2)+1), ROW(116:116))), "")</f>
        <v/>
      </c>
      <c r="E117" s="18" t="str">
        <f t="array" ref="E117">IFERROR(INDEX(APPROACH!$E$2:$E$1000, SMALL(IF(APPROACH!$J$2:$J$1000="ZALO + CALL BACK", ROW(APPROACH!$J$2:$J$1000)-ROW(APPROACH!$J$2)+1), ROW(116:116))), "")</f>
        <v/>
      </c>
      <c r="F117" s="18" t="str">
        <f t="array" ref="F117">IFERROR(INDEX(APPROACH!$F$2:$F$1000, SMALL(IF(APPROACH!$J$2:$J$1000="ZALO + CALL BACK", ROW(APPROACH!$J$2:$J$1000)-ROW(APPROACH!$J$2)+1), ROW(120:120))), "")</f>
        <v/>
      </c>
      <c r="G117" s="77" t="str">
        <f t="array" ref="G117">IFERROR(INDEX(APPROACH!$G$2:$G$1000, SMALL(IF(APPROACH!$J$2:$J$1000="ZALO + CALL BACK", ROW(APPROACH!$J$2:$J$1000)-ROW(APPROACH!$J$2)+1), ROW(116:116))), "")</f>
        <v/>
      </c>
      <c r="H117" s="78" t="str">
        <f t="array" ref="H117">IFERROR(INDEX(APPROACH!$H$2:$H$1000, SMALL(IF(APPROACH!$J$2:$J$1000="ZALO + CALL BACK", ROW(APPROACH!$J$2:$J$1000)-ROW(APPROACH!$J$2)+1), ROW(116:116))), "")</f>
        <v/>
      </c>
      <c r="I117" s="78" t="str">
        <f t="array" ref="I117">IFERROR(INDEX(APPROACH!$I$2:$I$1000, SMALL(IF(APPROACH!$J$2:$J$1000="ZALO + CALL BACK", ROW(APPROACH!$J$2:$J$1000)-ROW(APPROACH!$J$2)+1), ROW(116:116))), "")</f>
        <v/>
      </c>
      <c r="K117" s="12"/>
    </row>
    <row r="118" spans="1:11">
      <c r="A118" s="18" t="str">
        <f t="array" ref="A118">IFERROR(INDEX(APPROACH!$A$2:$A$1000, SMALL(IF(APPROACH!$J$2:$J$1000="ZALO + CALL BACK", ROW(APPROACH!$J$2:$J$1000)-ROW(APPROACH!$J$2)+1), ROW(121:121))), "")</f>
        <v/>
      </c>
      <c r="B118" s="18" t="str">
        <f t="array" ref="B118">IFERROR(INDEX(APPROACH!$B$2:$B$1000, SMALL(IF(APPROACH!$J$2:$J$1000="ZALO + CALL BACK", ROW(APPROACH!$J$2:$J$1000)-ROW(APPROACH!$J$2)+1), ROW(121:121))), "")</f>
        <v/>
      </c>
      <c r="C118" s="18" t="str">
        <f t="array" ref="C118">IFERROR(INDEX(APPROACH!$C$2:$C$1000, SMALL(IF(APPROACH!$J$2:$J$1000="ZALO + CALL BACK", ROW(APPROACH!$J$2:$J$1000)-ROW(APPROACH!$J$2)+1), ROW(121:121))), "")</f>
        <v/>
      </c>
      <c r="D118" s="18" t="str">
        <f t="array" ref="D118">IFERROR(INDEX(APPROACH!$D$2:$D$1000, SMALL(IF(APPROACH!$J$2:$J$1000="ZALO + CALL BACK", ROW(APPROACH!$J$2:$J$1000)-ROW(APPROACH!$J$2)+1), ROW(121:121))), "")</f>
        <v/>
      </c>
      <c r="E118" s="18" t="str">
        <f t="array" ref="E118">IFERROR(INDEX(APPROACH!$E$2:$E$1000, SMALL(IF(APPROACH!$J$2:$J$1000="ZALO + CALL BACK", ROW(APPROACH!$J$2:$J$1000)-ROW(APPROACH!$J$2)+1), ROW(121:121))), "")</f>
        <v/>
      </c>
      <c r="F118" s="18"/>
      <c r="G118" s="77"/>
      <c r="H118" s="78"/>
      <c r="I118" s="78"/>
      <c r="K118" s="12"/>
    </row>
    <row r="119" spans="1:11">
      <c r="A119" s="18" t="str">
        <f t="array" ref="A119">IFERROR(INDEX(APPROACH!$A$2:$A$1000, SMALL(IF(APPROACH!$J$2:$J$1000="ZALO + CALL BACK", ROW(APPROACH!$J$2:$J$1000)-ROW(APPROACH!$J$2)+1), ROW(122:122))), "")</f>
        <v/>
      </c>
      <c r="B119" s="18" t="str">
        <f t="array" ref="B119">IFERROR(INDEX(APPROACH!$B$2:$B$1000, SMALL(IF(APPROACH!$J$2:$J$1000="ZALO + CALL BACK", ROW(APPROACH!$J$2:$J$1000)-ROW(APPROACH!$J$2)+1), ROW(122:122))), "")</f>
        <v/>
      </c>
      <c r="C119" s="18" t="str">
        <f t="array" ref="C119">IFERROR(INDEX(APPROACH!$C$2:$C$1000, SMALL(IF(APPROACH!$J$2:$J$1000="ZALO + CALL BACK", ROW(APPROACH!$J$2:$J$1000)-ROW(APPROACH!$J$2)+1), ROW(122:122))), "")</f>
        <v/>
      </c>
      <c r="D119" s="18" t="str">
        <f t="array" ref="D119">IFERROR(INDEX(APPROACH!$D$2:$D$1000, SMALL(IF(APPROACH!$J$2:$J$1000="ZALO + CALL BACK", ROW(APPROACH!$J$2:$J$1000)-ROW(APPROACH!$J$2)+1), ROW(122:122))), "")</f>
        <v/>
      </c>
      <c r="E119" s="18" t="str">
        <f t="array" ref="E119">IFERROR(INDEX(APPROACH!$E$2:$E$1000, SMALL(IF(APPROACH!$J$2:$J$1000="ZALO + CALL BACK", ROW(APPROACH!$J$2:$J$1000)-ROW(APPROACH!$J$2)+1), ROW(122:122))), "")</f>
        <v/>
      </c>
      <c r="F119" s="18"/>
      <c r="G119" s="77"/>
      <c r="H119" s="78"/>
      <c r="I119" s="78"/>
      <c r="K119" s="12"/>
    </row>
    <row r="120" spans="1:11">
      <c r="A120" s="18" t="str">
        <f t="array" ref="A120">IFERROR(INDEX(APPROACH!$A$2:$A$1000, SMALL(IF(APPROACH!$J$2:$J$1000="ZALO + CALL BACK", ROW(APPROACH!$J$2:$J$1000)-ROW(APPROACH!$J$2)+1), ROW(123:123))), "")</f>
        <v/>
      </c>
      <c r="B120" s="18" t="str">
        <f t="array" ref="B120">IFERROR(INDEX(APPROACH!$B$2:$B$1000, SMALL(IF(APPROACH!$J$2:$J$1000="ZALO + CALL BACK", ROW(APPROACH!$J$2:$J$1000)-ROW(APPROACH!$J$2)+1), ROW(123:123))), "")</f>
        <v/>
      </c>
      <c r="C120" s="18" t="str">
        <f t="array" ref="C120">IFERROR(INDEX(APPROACH!$C$2:$C$1000, SMALL(IF(APPROACH!$J$2:$J$1000="ZALO + CALL BACK", ROW(APPROACH!$J$2:$J$1000)-ROW(APPROACH!$J$2)+1), ROW(123:123))), "")</f>
        <v/>
      </c>
      <c r="D120" s="18" t="str">
        <f t="array" ref="D120">IFERROR(INDEX(APPROACH!$D$2:$D$1000, SMALL(IF(APPROACH!$J$2:$J$1000="ZALO + CALL BACK", ROW(APPROACH!$J$2:$J$1000)-ROW(APPROACH!$J$2)+1), ROW(123:123))), "")</f>
        <v/>
      </c>
      <c r="E120" s="18" t="str">
        <f t="array" ref="E120">IFERROR(INDEX(APPROACH!$E$2:$E$1000, SMALL(IF(APPROACH!$J$2:$J$1000="ZALO + CALL BACK", ROW(APPROACH!$J$2:$J$1000)-ROW(APPROACH!$J$2)+1), ROW(123:123))), "")</f>
        <v/>
      </c>
      <c r="F120" s="18"/>
      <c r="G120" s="77"/>
      <c r="H120" s="78"/>
      <c r="I120" s="78"/>
      <c r="K120" s="12"/>
    </row>
    <row r="121" spans="1:11">
      <c r="A121" s="18" t="str">
        <f t="array" ref="A121">IFERROR(INDEX(APPROACH!$A$2:$A$1000, SMALL(IF(APPROACH!$J$2:$J$1000="ZALO + CALL BACK", ROW(APPROACH!$J$2:$J$1000)-ROW(APPROACH!$J$2)+1), ROW(124:124))), "")</f>
        <v/>
      </c>
      <c r="B121" s="18" t="str">
        <f t="array" ref="B121">IFERROR(INDEX(APPROACH!$B$2:$B$1000, SMALL(IF(APPROACH!$J$2:$J$1000="ZALO + CALL BACK", ROW(APPROACH!$J$2:$J$1000)-ROW(APPROACH!$J$2)+1), ROW(124:124))), "")</f>
        <v/>
      </c>
      <c r="C121" s="18" t="str">
        <f t="array" ref="C121">IFERROR(INDEX(APPROACH!$C$2:$C$1000, SMALL(IF(APPROACH!$J$2:$J$1000="ZALO + CALL BACK", ROW(APPROACH!$J$2:$J$1000)-ROW(APPROACH!$J$2)+1), ROW(124:124))), "")</f>
        <v/>
      </c>
      <c r="D121" s="18" t="str">
        <f t="array" ref="D121">IFERROR(INDEX(APPROACH!$D$2:$D$1000, SMALL(IF(APPROACH!$J$2:$J$1000="ZALO + CALL BACK", ROW(APPROACH!$J$2:$J$1000)-ROW(APPROACH!$J$2)+1), ROW(124:124))), "")</f>
        <v/>
      </c>
      <c r="E121" s="18" t="str">
        <f t="array" ref="E121">IFERROR(INDEX(APPROACH!$E$2:$E$1000, SMALL(IF(APPROACH!$J$2:$J$1000="ZALO + CALL BACK", ROW(APPROACH!$J$2:$J$1000)-ROW(APPROACH!$J$2)+1), ROW(124:124))), "")</f>
        <v/>
      </c>
      <c r="F121" s="18"/>
      <c r="G121" s="77"/>
      <c r="H121" s="78"/>
      <c r="I121" s="78"/>
      <c r="K121" s="12"/>
    </row>
    <row r="122" spans="1:11">
      <c r="A122" s="18" t="str">
        <f t="array" ref="A122">IFERROR(INDEX(APPROACH!$A$2:$A$1000, SMALL(IF(APPROACH!$J$2:$J$1000="ZALO + CALL BACK", ROW(APPROACH!$J$2:$J$1000)-ROW(APPROACH!$J$2)+1), ROW(125:125))), "")</f>
        <v/>
      </c>
      <c r="B122" s="18" t="str">
        <f t="array" ref="B122">IFERROR(INDEX(APPROACH!$B$2:$B$1000, SMALL(IF(APPROACH!$J$2:$J$1000="ZALO + CALL BACK", ROW(APPROACH!$J$2:$J$1000)-ROW(APPROACH!$J$2)+1), ROW(125:125))), "")</f>
        <v/>
      </c>
      <c r="C122" s="18" t="str">
        <f t="array" ref="C122">IFERROR(INDEX(APPROACH!$C$2:$C$1000, SMALL(IF(APPROACH!$J$2:$J$1000="ZALO + CALL BACK", ROW(APPROACH!$J$2:$J$1000)-ROW(APPROACH!$J$2)+1), ROW(125:125))), "")</f>
        <v/>
      </c>
      <c r="D122" s="18" t="str">
        <f t="array" ref="D122">IFERROR(INDEX(APPROACH!$D$2:$D$1000, SMALL(IF(APPROACH!$J$2:$J$1000="ZALO + CALL BACK", ROW(APPROACH!$J$2:$J$1000)-ROW(APPROACH!$J$2)+1), ROW(125:125))), "")</f>
        <v/>
      </c>
      <c r="E122" s="18" t="str">
        <f t="array" ref="E122">IFERROR(INDEX(APPROACH!$E$2:$E$1000, SMALL(IF(APPROACH!$J$2:$J$1000="ZALO + CALL BACK", ROW(APPROACH!$J$2:$J$1000)-ROW(APPROACH!$J$2)+1), ROW(125:125))), "")</f>
        <v/>
      </c>
      <c r="F122" s="18"/>
      <c r="G122" s="77"/>
      <c r="H122" s="78"/>
      <c r="I122" s="78"/>
      <c r="K122" s="12"/>
    </row>
    <row r="123" spans="1:11">
      <c r="A123" s="18" t="str">
        <f t="array" ref="A123">IFERROR(INDEX(APPROACH!$A$2:$A$1000, SMALL(IF(APPROACH!$J$2:$J$1000="ZALO + CALL BACK", ROW(APPROACH!$J$2:$J$1000)-ROW(APPROACH!$J$2)+1), ROW(126:126))), "")</f>
        <v/>
      </c>
      <c r="B123" s="18" t="str">
        <f t="array" ref="B123">IFERROR(INDEX(APPROACH!$B$2:$B$1000, SMALL(IF(APPROACH!$J$2:$J$1000="ZALO + CALL BACK", ROW(APPROACH!$J$2:$J$1000)-ROW(APPROACH!$J$2)+1), ROW(126:126))), "")</f>
        <v/>
      </c>
      <c r="C123" s="18" t="str">
        <f t="array" ref="C123">IFERROR(INDEX(APPROACH!$C$2:$C$1000, SMALL(IF(APPROACH!$J$2:$J$1000="ZALO + CALL BACK", ROW(APPROACH!$J$2:$J$1000)-ROW(APPROACH!$J$2)+1), ROW(126:126))), "")</f>
        <v/>
      </c>
      <c r="D123" s="18" t="str">
        <f t="array" ref="D123">IFERROR(INDEX(APPROACH!$D$2:$D$1000, SMALL(IF(APPROACH!$J$2:$J$1000="ZALO + CALL BACK", ROW(APPROACH!$J$2:$J$1000)-ROW(APPROACH!$J$2)+1), ROW(126:126))), "")</f>
        <v/>
      </c>
      <c r="E123" s="18"/>
      <c r="F123" s="18"/>
      <c r="G123" s="77"/>
      <c r="H123" s="78"/>
      <c r="I123" s="78"/>
      <c r="K123" s="12"/>
    </row>
    <row r="124" spans="1:11">
      <c r="A124" s="18" t="str">
        <f t="array" ref="A124">IFERROR(INDEX(APPROACH!$A$2:$A$1000, SMALL(IF(APPROACH!$J$2:$J$1000="ZALO + CALL BACK", ROW(APPROACH!$J$2:$J$1000)-ROW(APPROACH!$J$2)+1), ROW(127:127))), "")</f>
        <v/>
      </c>
      <c r="B124" s="18" t="str">
        <f t="array" ref="B124">IFERROR(INDEX(APPROACH!$B$2:$B$1000, SMALL(IF(APPROACH!$J$2:$J$1000="ZALO + CALL BACK", ROW(APPROACH!$J$2:$J$1000)-ROW(APPROACH!$J$2)+1), ROW(127:127))), "")</f>
        <v/>
      </c>
      <c r="C124" s="18" t="str">
        <f t="array" ref="C124">IFERROR(INDEX(APPROACH!$C$2:$C$1000, SMALL(IF(APPROACH!$J$2:$J$1000="ZALO + CALL BACK", ROW(APPROACH!$J$2:$J$1000)-ROW(APPROACH!$J$2)+1), ROW(127:127))), "")</f>
        <v/>
      </c>
      <c r="D124" s="18" t="str">
        <f t="array" ref="D124">IFERROR(INDEX(APPROACH!$D$2:$D$1000, SMALL(IF(APPROACH!$J$2:$J$1000="ZALO + CALL BACK", ROW(APPROACH!$J$2:$J$1000)-ROW(APPROACH!$J$2)+1), ROW(127:127))), "")</f>
        <v/>
      </c>
      <c r="E124" s="18"/>
      <c r="F124" s="18"/>
      <c r="G124" s="77"/>
      <c r="H124" s="78"/>
      <c r="I124" s="78"/>
      <c r="K124" s="12"/>
    </row>
    <row r="125" spans="1:11">
      <c r="A125" s="18" t="str">
        <f t="array" ref="A125">IFERROR(INDEX(APPROACH!$A$2:$A$1000, SMALL(IF(APPROACH!$J$2:$J$1000="ZALO + CALL BACK", ROW(APPROACH!$J$2:$J$1000)-ROW(APPROACH!$J$2)+1), ROW(128:128))), "")</f>
        <v/>
      </c>
      <c r="B125" s="18" t="str">
        <f t="array" ref="B125">IFERROR(INDEX(APPROACH!$B$2:$B$1000, SMALL(IF(APPROACH!$J$2:$J$1000="ZALO + CALL BACK", ROW(APPROACH!$J$2:$J$1000)-ROW(APPROACH!$J$2)+1), ROW(128:128))), "")</f>
        <v/>
      </c>
      <c r="C125" s="18" t="str">
        <f t="array" ref="C125">IFERROR(INDEX(APPROACH!$C$2:$C$1000, SMALL(IF(APPROACH!$J$2:$J$1000="ZALO + CALL BACK", ROW(APPROACH!$J$2:$J$1000)-ROW(APPROACH!$J$2)+1), ROW(128:128))), "")</f>
        <v/>
      </c>
      <c r="D125" s="18" t="str">
        <f t="array" ref="D125">IFERROR(INDEX(APPROACH!$D$2:$D$1000, SMALL(IF(APPROACH!$J$2:$J$1000="ZALO + CALL BACK", ROW(APPROACH!$J$2:$J$1000)-ROW(APPROACH!$J$2)+1), ROW(128:128))), "")</f>
        <v/>
      </c>
      <c r="E125" s="18"/>
      <c r="F125" s="18"/>
      <c r="G125" s="77"/>
      <c r="H125" s="78"/>
      <c r="I125" s="78"/>
      <c r="K125" s="12"/>
    </row>
    <row r="126" spans="1:11">
      <c r="A126" s="18" t="str">
        <f t="array" ref="A126">IFERROR(INDEX(APPROACH!$A$2:$A$1000, SMALL(IF(APPROACH!$J$2:$J$1000="ZALO + CALL BACK", ROW(APPROACH!$J$2:$J$1000)-ROW(APPROACH!$J$2)+1), ROW(129:129))), "")</f>
        <v/>
      </c>
      <c r="B126" s="18" t="str">
        <f t="array" ref="B126">IFERROR(INDEX(APPROACH!$B$2:$B$1000, SMALL(IF(APPROACH!$J$2:$J$1000="ZALO + CALL BACK", ROW(APPROACH!$J$2:$J$1000)-ROW(APPROACH!$J$2)+1), ROW(129:129))), "")</f>
        <v/>
      </c>
      <c r="C126" s="18" t="str">
        <f t="array" ref="C126">IFERROR(INDEX(APPROACH!$C$2:$C$1000, SMALL(IF(APPROACH!$J$2:$J$1000="ZALO + CALL BACK", ROW(APPROACH!$J$2:$J$1000)-ROW(APPROACH!$J$2)+1), ROW(129:129))), "")</f>
        <v/>
      </c>
      <c r="D126" s="18" t="str">
        <f t="array" ref="D126">IFERROR(INDEX(APPROACH!$D$2:$D$1000, SMALL(IF(APPROACH!$J$2:$J$1000="ZALO + CALL BACK", ROW(APPROACH!$J$2:$J$1000)-ROW(APPROACH!$J$2)+1), ROW(129:129))), "")</f>
        <v/>
      </c>
      <c r="E126" s="18"/>
      <c r="F126" s="18"/>
      <c r="G126" s="77"/>
      <c r="H126" s="78"/>
      <c r="I126" s="78"/>
      <c r="K126" s="12"/>
    </row>
    <row r="127" spans="1:11">
      <c r="A127" s="18" t="str">
        <f t="array" ref="A127">IFERROR(INDEX(APPROACH!$A$2:$A$1000, SMALL(IF(APPROACH!$J$2:$J$1000="ZALO + CALL BACK", ROW(APPROACH!$J$2:$J$1000)-ROW(APPROACH!$J$2)+1), ROW(130:130))), "")</f>
        <v/>
      </c>
      <c r="B127" s="18" t="str">
        <f t="array" ref="B127">IFERROR(INDEX(APPROACH!$B$2:$B$1000, SMALL(IF(APPROACH!$J$2:$J$1000="ZALO + CALL BACK", ROW(APPROACH!$J$2:$J$1000)-ROW(APPROACH!$J$2)+1), ROW(130:130))), "")</f>
        <v/>
      </c>
      <c r="C127" s="18" t="str">
        <f t="array" ref="C127">IFERROR(INDEX(APPROACH!$C$2:$C$1000, SMALL(IF(APPROACH!$J$2:$J$1000="ZALO + CALL BACK", ROW(APPROACH!$J$2:$J$1000)-ROW(APPROACH!$J$2)+1), ROW(130:130))), "")</f>
        <v/>
      </c>
      <c r="D127" s="18" t="str">
        <f t="array" ref="D127">IFERROR(INDEX(APPROACH!$D$2:$D$1000, SMALL(IF(APPROACH!$J$2:$J$1000="ZALO + CALL BACK", ROW(APPROACH!$J$2:$J$1000)-ROW(APPROACH!$J$2)+1), ROW(130:130))), "")</f>
        <v/>
      </c>
      <c r="E127" s="18"/>
      <c r="F127" s="18"/>
      <c r="G127" s="77"/>
      <c r="H127" s="78"/>
      <c r="I127" s="78"/>
      <c r="K127" s="12"/>
    </row>
    <row r="128" spans="1:11">
      <c r="A128" s="18" t="str">
        <f t="array" ref="A128">IFERROR(INDEX(APPROACH!$A$2:$A$1000, SMALL(IF(APPROACH!$J$2:$J$1000="ZALO + CALL BACK", ROW(APPROACH!$J$2:$J$1000)-ROW(APPROACH!$J$2)+1), ROW(131:131))), "")</f>
        <v/>
      </c>
      <c r="B128" s="18" t="str">
        <f t="array" ref="B128">IFERROR(INDEX(APPROACH!$B$2:$B$1000, SMALL(IF(APPROACH!$J$2:$J$1000="ZALO + CALL BACK", ROW(APPROACH!$J$2:$J$1000)-ROW(APPROACH!$J$2)+1), ROW(131:131))), "")</f>
        <v/>
      </c>
      <c r="C128" s="18" t="str">
        <f t="array" ref="C128">IFERROR(INDEX(APPROACH!$C$2:$C$1000, SMALL(IF(APPROACH!$J$2:$J$1000="ZALO + CALL BACK", ROW(APPROACH!$J$2:$J$1000)-ROW(APPROACH!$J$2)+1), ROW(131:131))), "")</f>
        <v/>
      </c>
      <c r="D128" s="18" t="str">
        <f t="array" ref="D128">IFERROR(INDEX(APPROACH!$D$2:$D$1000, SMALL(IF(APPROACH!$J$2:$J$1000="ZALO + CALL BACK", ROW(APPROACH!$J$2:$J$1000)-ROW(APPROACH!$J$2)+1), ROW(131:131))), "")</f>
        <v/>
      </c>
      <c r="E128" s="18"/>
      <c r="F128" s="18"/>
      <c r="G128" s="77"/>
      <c r="H128" s="78"/>
      <c r="I128" s="78"/>
      <c r="K128" s="12"/>
    </row>
    <row r="129" spans="1:11">
      <c r="A129" s="18" t="str">
        <f t="array" ref="A129">IFERROR(INDEX(APPROACH!$A$2:$A$1000, SMALL(IF(APPROACH!$J$2:$J$1000="ZALO + CALL BACK", ROW(APPROACH!$J$2:$J$1000)-ROW(APPROACH!$J$2)+1), ROW(132:132))), "")</f>
        <v/>
      </c>
      <c r="B129" s="18" t="str">
        <f t="array" ref="B129">IFERROR(INDEX(APPROACH!$B$2:$B$1000, SMALL(IF(APPROACH!$J$2:$J$1000="ZALO + CALL BACK", ROW(APPROACH!$J$2:$J$1000)-ROW(APPROACH!$J$2)+1), ROW(132:132))), "")</f>
        <v/>
      </c>
      <c r="C129" s="18" t="str">
        <f t="array" ref="C129">IFERROR(INDEX(APPROACH!$C$2:$C$1000, SMALL(IF(APPROACH!$J$2:$J$1000="ZALO + CALL BACK", ROW(APPROACH!$J$2:$J$1000)-ROW(APPROACH!$J$2)+1), ROW(132:132))), "")</f>
        <v/>
      </c>
      <c r="D129" s="18" t="str">
        <f t="array" ref="D129">IFERROR(INDEX(APPROACH!$D$2:$D$1000, SMALL(IF(APPROACH!$J$2:$J$1000="ZALO + CALL BACK", ROW(APPROACH!$J$2:$J$1000)-ROW(APPROACH!$J$2)+1), ROW(132:132))), "")</f>
        <v/>
      </c>
      <c r="E129" s="18"/>
      <c r="F129" s="18"/>
      <c r="G129" s="77"/>
      <c r="H129" s="78"/>
      <c r="I129" s="78"/>
      <c r="K129" s="12"/>
    </row>
    <row r="130" spans="1:11">
      <c r="A130" s="18" t="str">
        <f t="array" ref="A130">IFERROR(INDEX(APPROACH!$A$2:$A$1000, SMALL(IF(APPROACH!$J$2:$J$1000="ZALO + CALL BACK", ROW(APPROACH!$J$2:$J$1000)-ROW(APPROACH!$J$2)+1), ROW(133:133))), "")</f>
        <v/>
      </c>
      <c r="B130" s="18" t="str">
        <f t="array" ref="B130">IFERROR(INDEX(APPROACH!$B$2:$B$1000, SMALL(IF(APPROACH!$J$2:$J$1000="ZALO + CALL BACK", ROW(APPROACH!$J$2:$J$1000)-ROW(APPROACH!$J$2)+1), ROW(133:133))), "")</f>
        <v/>
      </c>
      <c r="C130" s="18" t="str">
        <f t="array" ref="C130">IFERROR(INDEX(APPROACH!$C$2:$C$1000, SMALL(IF(APPROACH!$J$2:$J$1000="ZALO + CALL BACK", ROW(APPROACH!$J$2:$J$1000)-ROW(APPROACH!$J$2)+1), ROW(133:133))), "")</f>
        <v/>
      </c>
      <c r="D130" s="18" t="str">
        <f t="array" ref="D130">IFERROR(INDEX(APPROACH!$D$2:$D$1000, SMALL(IF(APPROACH!$J$2:$J$1000="ZALO + CALL BACK", ROW(APPROACH!$J$2:$J$1000)-ROW(APPROACH!$J$2)+1), ROW(133:133))), "")</f>
        <v/>
      </c>
      <c r="E130" s="18"/>
      <c r="F130" s="18"/>
      <c r="G130" s="77"/>
      <c r="H130" s="78"/>
      <c r="I130" s="78"/>
      <c r="K130" s="12"/>
    </row>
    <row r="131" spans="1:11">
      <c r="A131" s="18" t="str">
        <f t="array" ref="A131">IFERROR(INDEX(APPROACH!$A$2:$A$1000, SMALL(IF(APPROACH!$J$2:$J$1000="ZALO + CALL BACK", ROW(APPROACH!$J$2:$J$1000)-ROW(APPROACH!$J$2)+1), ROW(134:134))), "")</f>
        <v/>
      </c>
      <c r="B131" s="18" t="str">
        <f t="array" ref="B131">IFERROR(INDEX(APPROACH!$B$2:$B$1000, SMALL(IF(APPROACH!$J$2:$J$1000="ZALO + CALL BACK", ROW(APPROACH!$J$2:$J$1000)-ROW(APPROACH!$J$2)+1), ROW(134:134))), "")</f>
        <v/>
      </c>
      <c r="C131" s="18" t="str">
        <f t="array" ref="C131">IFERROR(INDEX(APPROACH!$C$2:$C$1000, SMALL(IF(APPROACH!$J$2:$J$1000="ZALO + CALL BACK", ROW(APPROACH!$J$2:$J$1000)-ROW(APPROACH!$J$2)+1), ROW(134:134))), "")</f>
        <v/>
      </c>
      <c r="D131" s="18" t="str">
        <f t="array" ref="D131">IFERROR(INDEX(APPROACH!$D$2:$D$1000, SMALL(IF(APPROACH!$J$2:$J$1000="ZALO + CALL BACK", ROW(APPROACH!$J$2:$J$1000)-ROW(APPROACH!$J$2)+1), ROW(134:134))), "")</f>
        <v/>
      </c>
      <c r="E131" s="18"/>
      <c r="F131" s="18"/>
      <c r="G131" s="77"/>
      <c r="H131" s="78"/>
      <c r="I131" s="78"/>
      <c r="K131" s="12"/>
    </row>
    <row r="132" spans="1:11">
      <c r="A132" s="18" t="str">
        <f t="array" ref="A132">IFERROR(INDEX(APPROACH!$A$2:$A$1000, SMALL(IF(APPROACH!$J$2:$J$1000="ZALO + CALL BACK", ROW(APPROACH!$J$2:$J$1000)-ROW(APPROACH!$J$2)+1), ROW(135:135))), "")</f>
        <v/>
      </c>
      <c r="B132" s="18" t="str">
        <f t="array" ref="B132">IFERROR(INDEX(APPROACH!$B$2:$B$1000, SMALL(IF(APPROACH!$J$2:$J$1000="ZALO + CALL BACK", ROW(APPROACH!$J$2:$J$1000)-ROW(APPROACH!$J$2)+1), ROW(135:135))), "")</f>
        <v/>
      </c>
      <c r="C132" s="18" t="str">
        <f t="array" ref="C132">IFERROR(INDEX(APPROACH!$C$2:$C$1000, SMALL(IF(APPROACH!$J$2:$J$1000="ZALO + CALL BACK", ROW(APPROACH!$J$2:$J$1000)-ROW(APPROACH!$J$2)+1), ROW(135:135))), "")</f>
        <v/>
      </c>
      <c r="D132" s="18" t="str">
        <f t="array" ref="D132">IFERROR(INDEX(APPROACH!$D$2:$D$1000, SMALL(IF(APPROACH!$J$2:$J$1000="ZALO + CALL BACK", ROW(APPROACH!$J$2:$J$1000)-ROW(APPROACH!$J$2)+1), ROW(135:135))), "")</f>
        <v/>
      </c>
      <c r="E132" s="18"/>
      <c r="F132" s="18"/>
      <c r="G132" s="77"/>
      <c r="H132" s="78"/>
      <c r="I132" s="78"/>
      <c r="K132" s="12"/>
    </row>
    <row r="133" spans="1:11">
      <c r="A133" s="18" t="str">
        <f t="array" ref="A133">IFERROR(INDEX(APPROACH!$A$2:$A$1000, SMALL(IF(APPROACH!$J$2:$J$1000="ZALO + CALL BACK", ROW(APPROACH!$J$2:$J$1000)-ROW(APPROACH!$J$2)+1), ROW(136:136))), "")</f>
        <v/>
      </c>
      <c r="B133" s="18" t="str">
        <f t="array" ref="B133">IFERROR(INDEX(APPROACH!$B$2:$B$1000, SMALL(IF(APPROACH!$J$2:$J$1000="ZALO + CALL BACK", ROW(APPROACH!$J$2:$J$1000)-ROW(APPROACH!$J$2)+1), ROW(136:136))), "")</f>
        <v/>
      </c>
      <c r="C133" s="18" t="str">
        <f t="array" ref="C133">IFERROR(INDEX(APPROACH!$C$2:$C$1000, SMALL(IF(APPROACH!$J$2:$J$1000="ZALO + CALL BACK", ROW(APPROACH!$J$2:$J$1000)-ROW(APPROACH!$J$2)+1), ROW(136:136))), "")</f>
        <v/>
      </c>
      <c r="D133" s="18" t="str">
        <f t="array" ref="D133">IFERROR(INDEX(APPROACH!$D$2:$D$1000, SMALL(IF(APPROACH!$J$2:$J$1000="ZALO + CALL BACK", ROW(APPROACH!$J$2:$J$1000)-ROW(APPROACH!$J$2)+1), ROW(136:136))), "")</f>
        <v/>
      </c>
      <c r="E133" s="18"/>
      <c r="F133" s="18"/>
      <c r="G133" s="77"/>
      <c r="H133" s="78"/>
      <c r="I133" s="78"/>
      <c r="K133" s="12"/>
    </row>
    <row r="134" spans="1:11">
      <c r="A134" s="18" t="str">
        <f t="array" ref="A134">IFERROR(INDEX(APPROACH!$A$2:$A$1000, SMALL(IF(APPROACH!$J$2:$J$1000="ZALO + CALL BACK", ROW(APPROACH!$J$2:$J$1000)-ROW(APPROACH!$J$2)+1), ROW(137:137))), "")</f>
        <v/>
      </c>
      <c r="B134" s="18" t="str">
        <f t="array" ref="B134">IFERROR(INDEX(APPROACH!$B$2:$B$1000, SMALL(IF(APPROACH!$J$2:$J$1000="ZALO + CALL BACK", ROW(APPROACH!$J$2:$J$1000)-ROW(APPROACH!$J$2)+1), ROW(137:137))), "")</f>
        <v/>
      </c>
      <c r="C134" s="18" t="str">
        <f t="array" ref="C134">IFERROR(INDEX(APPROACH!$C$2:$C$1000, SMALL(IF(APPROACH!$J$2:$J$1000="ZALO + CALL BACK", ROW(APPROACH!$J$2:$J$1000)-ROW(APPROACH!$J$2)+1), ROW(137:137))), "")</f>
        <v/>
      </c>
      <c r="D134" s="18" t="str">
        <f t="array" ref="D134">IFERROR(INDEX(APPROACH!$D$2:$D$1000, SMALL(IF(APPROACH!$J$2:$J$1000="ZALO + CALL BACK", ROW(APPROACH!$J$2:$J$1000)-ROW(APPROACH!$J$2)+1), ROW(137:137))), "")</f>
        <v/>
      </c>
      <c r="E134" s="18"/>
      <c r="F134" s="18"/>
      <c r="G134" s="77"/>
      <c r="H134" s="78"/>
      <c r="I134" s="78"/>
      <c r="K134" s="12"/>
    </row>
    <row r="135" spans="1:11">
      <c r="A135" s="18" t="str">
        <f t="array" ref="A135">IFERROR(INDEX(APPROACH!$A$2:$A$1000, SMALL(IF(APPROACH!$J$2:$J$1000="ZALO + CALL BACK", ROW(APPROACH!$J$2:$J$1000)-ROW(APPROACH!$J$2)+1), ROW(138:138))), "")</f>
        <v/>
      </c>
      <c r="B135" s="18" t="str">
        <f t="array" ref="B135">IFERROR(INDEX(APPROACH!$B$2:$B$1000, SMALL(IF(APPROACH!$J$2:$J$1000="ZALO + CALL BACK", ROW(APPROACH!$J$2:$J$1000)-ROW(APPROACH!$J$2)+1), ROW(138:138))), "")</f>
        <v/>
      </c>
      <c r="C135" s="18" t="str">
        <f t="array" ref="C135">IFERROR(INDEX(APPROACH!$C$2:$C$1000, SMALL(IF(APPROACH!$J$2:$J$1000="ZALO + CALL BACK", ROW(APPROACH!$J$2:$J$1000)-ROW(APPROACH!$J$2)+1), ROW(138:138))), "")</f>
        <v/>
      </c>
      <c r="D135" s="18" t="str">
        <f t="array" ref="D135">IFERROR(INDEX(APPROACH!$D$2:$D$1000, SMALL(IF(APPROACH!$J$2:$J$1000="ZALO + CALL BACK", ROW(APPROACH!$J$2:$J$1000)-ROW(APPROACH!$J$2)+1), ROW(138:138))), "")</f>
        <v/>
      </c>
      <c r="E135" s="18"/>
      <c r="F135" s="18"/>
      <c r="G135" s="77"/>
      <c r="H135" s="78"/>
      <c r="I135" s="78"/>
      <c r="K135" s="12"/>
    </row>
    <row r="136" spans="1:11">
      <c r="A136" s="18" t="str">
        <f t="array" ref="A136">IFERROR(INDEX(APPROACH!$A$2:$A$1000, SMALL(IF(APPROACH!$J$2:$J$1000="ZALO + CALL BACK", ROW(APPROACH!$J$2:$J$1000)-ROW(APPROACH!$J$2)+1), ROW(139:139))), "")</f>
        <v/>
      </c>
      <c r="B136" s="18" t="str">
        <f t="array" ref="B136">IFERROR(INDEX(APPROACH!$B$2:$B$1000, SMALL(IF(APPROACH!$J$2:$J$1000="ZALO + CALL BACK", ROW(APPROACH!$J$2:$J$1000)-ROW(APPROACH!$J$2)+1), ROW(139:139))), "")</f>
        <v/>
      </c>
      <c r="C136" s="18" t="str">
        <f t="array" ref="C136">IFERROR(INDEX(APPROACH!$C$2:$C$1000, SMALL(IF(APPROACH!$J$2:$J$1000="ZALO + CALL BACK", ROW(APPROACH!$J$2:$J$1000)-ROW(APPROACH!$J$2)+1), ROW(139:139))), "")</f>
        <v/>
      </c>
      <c r="D136" s="18" t="str">
        <f t="array" ref="D136">IFERROR(INDEX(APPROACH!$D$2:$D$1000, SMALL(IF(APPROACH!$J$2:$J$1000="ZALO + CALL BACK", ROW(APPROACH!$J$2:$J$1000)-ROW(APPROACH!$J$2)+1), ROW(139:139))), "")</f>
        <v/>
      </c>
      <c r="E136" s="18"/>
      <c r="F136" s="18"/>
      <c r="G136" s="77"/>
      <c r="H136" s="78"/>
      <c r="I136" s="78"/>
      <c r="K136" s="12"/>
    </row>
    <row r="137" spans="1:11">
      <c r="A137" s="18" t="str">
        <f t="array" ref="A137">IFERROR(INDEX(APPROACH!$A$2:$A$1000, SMALL(IF(APPROACH!$J$2:$J$1000="ZALO + CALL BACK", ROW(APPROACH!$J$2:$J$1000)-ROW(APPROACH!$J$2)+1), ROW(140:140))), "")</f>
        <v/>
      </c>
      <c r="B137" s="18" t="str">
        <f t="array" ref="B137">IFERROR(INDEX(APPROACH!$B$2:$B$1000, SMALL(IF(APPROACH!$J$2:$J$1000="ZALO + CALL BACK", ROW(APPROACH!$J$2:$J$1000)-ROW(APPROACH!$J$2)+1), ROW(140:140))), "")</f>
        <v/>
      </c>
      <c r="C137" s="18" t="str">
        <f t="array" ref="C137">IFERROR(INDEX(APPROACH!$C$2:$C$1000, SMALL(IF(APPROACH!$J$2:$J$1000="ZALO + CALL BACK", ROW(APPROACH!$J$2:$J$1000)-ROW(APPROACH!$J$2)+1), ROW(140:140))), "")</f>
        <v/>
      </c>
      <c r="D137" s="18" t="str">
        <f t="array" ref="D137">IFERROR(INDEX(APPROACH!$D$2:$D$1000, SMALL(IF(APPROACH!$J$2:$J$1000="ZALO + CALL BACK", ROW(APPROACH!$J$2:$J$1000)-ROW(APPROACH!$J$2)+1), ROW(140:140))), "")</f>
        <v/>
      </c>
      <c r="E137" s="18"/>
      <c r="F137" s="18"/>
      <c r="G137" s="77"/>
      <c r="H137" s="78"/>
      <c r="I137" s="78"/>
      <c r="K137" s="12"/>
    </row>
    <row r="138" spans="1:11">
      <c r="A138" s="18" t="str">
        <f t="array" ref="A138">IFERROR(INDEX(APPROACH!$A$2:$A$1000, SMALL(IF(APPROACH!$J$2:$J$1000="ZALO + CALL BACK", ROW(APPROACH!$J$2:$J$1000)-ROW(APPROACH!$J$2)+1), ROW(141:141))), "")</f>
        <v/>
      </c>
      <c r="B138" s="18" t="str">
        <f t="array" ref="B138">IFERROR(INDEX(APPROACH!$B$2:$B$1000, SMALL(IF(APPROACH!$J$2:$J$1000="ZALO + CALL BACK", ROW(APPROACH!$J$2:$J$1000)-ROW(APPROACH!$J$2)+1), ROW(141:141))), "")</f>
        <v/>
      </c>
      <c r="C138" s="18" t="str">
        <f t="array" ref="C138">IFERROR(INDEX(APPROACH!$C$2:$C$1000, SMALL(IF(APPROACH!$J$2:$J$1000="ZALO + CALL BACK", ROW(APPROACH!$J$2:$J$1000)-ROW(APPROACH!$J$2)+1), ROW(141:141))), "")</f>
        <v/>
      </c>
      <c r="D138" s="18" t="str">
        <f t="array" ref="D138">IFERROR(INDEX(APPROACH!$D$2:$D$1000, SMALL(IF(APPROACH!$J$2:$J$1000="ZALO + CALL BACK", ROW(APPROACH!$J$2:$J$1000)-ROW(APPROACH!$J$2)+1), ROW(141:141))), "")</f>
        <v/>
      </c>
      <c r="E138" s="18"/>
      <c r="F138" s="18"/>
      <c r="G138" s="77"/>
      <c r="H138" s="78"/>
      <c r="I138" s="78"/>
      <c r="K138" s="12"/>
    </row>
    <row r="139" spans="1:11">
      <c r="A139" s="18" t="str">
        <f t="array" ref="A139">IFERROR(INDEX(APPROACH!$A$2:$A$1000, SMALL(IF(APPROACH!$J$2:$J$1000="ZALO + CALL BACK", ROW(APPROACH!$J$2:$J$1000)-ROW(APPROACH!$J$2)+1), ROW(142:142))), "")</f>
        <v/>
      </c>
      <c r="B139" s="18" t="str">
        <f t="array" ref="B139">IFERROR(INDEX(APPROACH!$B$2:$B$1000, SMALL(IF(APPROACH!$J$2:$J$1000="ZALO + CALL BACK", ROW(APPROACH!$J$2:$J$1000)-ROW(APPROACH!$J$2)+1), ROW(142:142))), "")</f>
        <v/>
      </c>
      <c r="C139" s="18" t="str">
        <f t="array" ref="C139">IFERROR(INDEX(APPROACH!$C$2:$C$1000, SMALL(IF(APPROACH!$J$2:$J$1000="ZALO + CALL BACK", ROW(APPROACH!$J$2:$J$1000)-ROW(APPROACH!$J$2)+1), ROW(142:142))), "")</f>
        <v/>
      </c>
      <c r="D139" s="18" t="str">
        <f t="array" ref="D139">IFERROR(INDEX(APPROACH!$D$2:$D$1000, SMALL(IF(APPROACH!$J$2:$J$1000="ZALO + CALL BACK", ROW(APPROACH!$J$2:$J$1000)-ROW(APPROACH!$J$2)+1), ROW(142:142))), "")</f>
        <v/>
      </c>
      <c r="E139" s="18"/>
      <c r="F139" s="18"/>
      <c r="G139" s="77"/>
      <c r="H139" s="78"/>
      <c r="I139" s="78"/>
      <c r="K139" s="12"/>
    </row>
    <row r="140" spans="1:11">
      <c r="A140" s="18" t="str">
        <f t="array" ref="A140">IFERROR(INDEX(APPROACH!$A$2:$A$1000, SMALL(IF(APPROACH!$J$2:$J$1000="ZALO + CALL BACK", ROW(APPROACH!$J$2:$J$1000)-ROW(APPROACH!$J$2)+1), ROW(143:143))), "")</f>
        <v/>
      </c>
      <c r="B140" s="18" t="str">
        <f t="array" ref="B140">IFERROR(INDEX(APPROACH!$B$2:$B$1000, SMALL(IF(APPROACH!$J$2:$J$1000="ZALO + CALL BACK", ROW(APPROACH!$J$2:$J$1000)-ROW(APPROACH!$J$2)+1), ROW(143:143))), "")</f>
        <v/>
      </c>
      <c r="C140" s="18" t="str">
        <f t="array" ref="C140">IFERROR(INDEX(APPROACH!$C$2:$C$1000, SMALL(IF(APPROACH!$J$2:$J$1000="ZALO + CALL BACK", ROW(APPROACH!$J$2:$J$1000)-ROW(APPROACH!$J$2)+1), ROW(143:143))), "")</f>
        <v/>
      </c>
      <c r="D140" s="18" t="str">
        <f t="array" ref="D140">IFERROR(INDEX(APPROACH!$D$2:$D$1000, SMALL(IF(APPROACH!$J$2:$J$1000="ZALO + CALL BACK", ROW(APPROACH!$J$2:$J$1000)-ROW(APPROACH!$J$2)+1), ROW(143:143))), "")</f>
        <v/>
      </c>
      <c r="E140" s="18"/>
      <c r="F140" s="18"/>
      <c r="G140" s="77"/>
      <c r="H140" s="78"/>
      <c r="I140" s="78"/>
      <c r="K140" s="12"/>
    </row>
    <row r="141" spans="1:11">
      <c r="A141" s="18" t="str">
        <f t="array" ref="A141">IFERROR(INDEX(APPROACH!$A$2:$A$1000, SMALL(IF(APPROACH!$J$2:$J$1000="ZALO + CALL BACK", ROW(APPROACH!$J$2:$J$1000)-ROW(APPROACH!$J$2)+1), ROW(144:144))), "")</f>
        <v/>
      </c>
      <c r="B141" s="18" t="str">
        <f t="array" ref="B141">IFERROR(INDEX(APPROACH!$B$2:$B$1000, SMALL(IF(APPROACH!$J$2:$J$1000="ZALO + CALL BACK", ROW(APPROACH!$J$2:$J$1000)-ROW(APPROACH!$J$2)+1), ROW(144:144))), "")</f>
        <v/>
      </c>
      <c r="C141" s="18" t="str">
        <f t="array" ref="C141">IFERROR(INDEX(APPROACH!$C$2:$C$1000, SMALL(IF(APPROACH!$J$2:$J$1000="ZALO + CALL BACK", ROW(APPROACH!$J$2:$J$1000)-ROW(APPROACH!$J$2)+1), ROW(144:144))), "")</f>
        <v/>
      </c>
      <c r="D141" s="18" t="str">
        <f t="array" ref="D141">IFERROR(INDEX(APPROACH!$D$2:$D$1000, SMALL(IF(APPROACH!$J$2:$J$1000="ZALO + CALL BACK", ROW(APPROACH!$J$2:$J$1000)-ROW(APPROACH!$J$2)+1), ROW(144:144))), "")</f>
        <v/>
      </c>
      <c r="E141" s="18"/>
      <c r="F141" s="18"/>
      <c r="G141" s="77"/>
      <c r="H141" s="78"/>
      <c r="I141" s="78"/>
      <c r="K141" s="12"/>
    </row>
    <row r="142" spans="1:11">
      <c r="A142" s="18" t="str">
        <f t="array" ref="A142">IFERROR(INDEX(APPROACH!$A$2:$A$1000, SMALL(IF(APPROACH!$J$2:$J$1000="ZALO + CALL BACK", ROW(APPROACH!$J$2:$J$1000)-ROW(APPROACH!$J$2)+1), ROW(145:145))), "")</f>
        <v/>
      </c>
      <c r="B142" s="18" t="str">
        <f t="array" ref="B142">IFERROR(INDEX(APPROACH!$B$2:$B$1000, SMALL(IF(APPROACH!$J$2:$J$1000="ZALO + CALL BACK", ROW(APPROACH!$J$2:$J$1000)-ROW(APPROACH!$J$2)+1), ROW(145:145))), "")</f>
        <v/>
      </c>
      <c r="C142" s="18"/>
      <c r="D142" s="18" t="str">
        <f t="array" ref="D142">IFERROR(INDEX(APPROACH!$D$2:$D$1000, SMALL(IF(APPROACH!$J$2:$J$1000="ZALO + CALL BACK", ROW(APPROACH!$J$2:$J$1000)-ROW(APPROACH!$J$2)+1), ROW(145:145))), "")</f>
        <v/>
      </c>
      <c r="E142" s="18"/>
      <c r="F142" s="18"/>
      <c r="G142" s="77"/>
      <c r="H142" s="78"/>
      <c r="I142" s="78"/>
      <c r="K142" s="12"/>
    </row>
    <row r="143" spans="1:11">
      <c r="A143" s="18" t="str">
        <f t="array" ref="A143">IFERROR(INDEX(APPROACH!$A$2:$A$1000, SMALL(IF(APPROACH!$J$2:$J$1000="ZALO + CALL BACK", ROW(APPROACH!$J$2:$J$1000)-ROW(APPROACH!$J$2)+1), ROW(146:146))), "")</f>
        <v/>
      </c>
      <c r="B143" s="18" t="str">
        <f t="array" ref="B143">IFERROR(INDEX(APPROACH!$B$2:$B$1000, SMALL(IF(APPROACH!$J$2:$J$1000="ZALO + CALL BACK", ROW(APPROACH!$J$2:$J$1000)-ROW(APPROACH!$J$2)+1), ROW(146:146))), "")</f>
        <v/>
      </c>
      <c r="C143" s="18"/>
      <c r="D143" s="18" t="str">
        <f t="array" ref="D143">IFERROR(INDEX(APPROACH!$D$2:$D$1000, SMALL(IF(APPROACH!$J$2:$J$1000="ZALO + CALL BACK", ROW(APPROACH!$J$2:$J$1000)-ROW(APPROACH!$J$2)+1), ROW(146:146))), "")</f>
        <v/>
      </c>
      <c r="E143" s="18"/>
      <c r="F143" s="18"/>
      <c r="G143" s="77"/>
      <c r="H143" s="78"/>
      <c r="I143" s="78"/>
      <c r="K143" s="12"/>
    </row>
    <row r="144" spans="1:11">
      <c r="A144" s="18" t="str">
        <f t="array" ref="A144">IFERROR(INDEX(APPROACH!$A$2:$A$1000, SMALL(IF(APPROACH!$J$2:$J$1000="ZALO + CALL BACK", ROW(APPROACH!$J$2:$J$1000)-ROW(APPROACH!$J$2)+1), ROW(147:147))), "")</f>
        <v/>
      </c>
      <c r="B144" s="18" t="str">
        <f t="array" ref="B144">IFERROR(INDEX(APPROACH!$B$2:$B$1000, SMALL(IF(APPROACH!$J$2:$J$1000="ZALO + CALL BACK", ROW(APPROACH!$J$2:$J$1000)-ROW(APPROACH!$J$2)+1), ROW(147:147))), "")</f>
        <v/>
      </c>
      <c r="C144" s="18"/>
      <c r="D144" s="18" t="str">
        <f t="array" ref="D144">IFERROR(INDEX(APPROACH!$D$2:$D$1000, SMALL(IF(APPROACH!$J$2:$J$1000="ZALO + CALL BACK", ROW(APPROACH!$J$2:$J$1000)-ROW(APPROACH!$J$2)+1), ROW(147:147))), "")</f>
        <v/>
      </c>
      <c r="E144" s="18"/>
      <c r="F144" s="18"/>
      <c r="G144" s="77"/>
      <c r="H144" s="78"/>
      <c r="I144" s="78"/>
      <c r="K144" s="12"/>
    </row>
    <row r="145" spans="1:11">
      <c r="A145" s="18" t="str">
        <f t="array" ref="A145">IFERROR(INDEX(APPROACH!$A$2:$A$1000, SMALL(IF(APPROACH!$J$2:$J$1000="ZALO + CALL BACK", ROW(APPROACH!$J$2:$J$1000)-ROW(APPROACH!$J$2)+1), ROW(148:148))), "")</f>
        <v/>
      </c>
      <c r="B145" s="18" t="str">
        <f t="array" ref="B145">IFERROR(INDEX(APPROACH!$B$2:$B$1000, SMALL(IF(APPROACH!$J$2:$J$1000="ZALO + CALL BACK", ROW(APPROACH!$J$2:$J$1000)-ROW(APPROACH!$J$2)+1), ROW(148:148))), "")</f>
        <v/>
      </c>
      <c r="C145" s="18"/>
      <c r="D145" s="18" t="str">
        <f t="array" ref="D145">IFERROR(INDEX(APPROACH!$D$2:$D$1000, SMALL(IF(APPROACH!$J$2:$J$1000="ZALO + CALL BACK", ROW(APPROACH!$J$2:$J$1000)-ROW(APPROACH!$J$2)+1), ROW(148:148))), "")</f>
        <v/>
      </c>
      <c r="E145" s="18"/>
      <c r="F145" s="18"/>
      <c r="G145" s="77"/>
      <c r="H145" s="78"/>
      <c r="I145" s="78"/>
      <c r="K145" s="12"/>
    </row>
    <row r="146" spans="1:11">
      <c r="A146" s="18" t="str">
        <f t="array" ref="A146">IFERROR(INDEX(APPROACH!$A$2:$A$1000, SMALL(IF(APPROACH!$J$2:$J$1000="ZALO + CALL BACK", ROW(APPROACH!$J$2:$J$1000)-ROW(APPROACH!$J$2)+1), ROW(149:149))), "")</f>
        <v/>
      </c>
      <c r="B146" s="18" t="str">
        <f t="array" ref="B146">IFERROR(INDEX(APPROACH!$B$2:$B$1000, SMALL(IF(APPROACH!$J$2:$J$1000="ZALO + CALL BACK", ROW(APPROACH!$J$2:$J$1000)-ROW(APPROACH!$J$2)+1), ROW(149:149))), "")</f>
        <v/>
      </c>
      <c r="C146" s="18"/>
      <c r="D146" s="18" t="str">
        <f t="array" ref="D146">IFERROR(INDEX(APPROACH!$D$2:$D$1000, SMALL(IF(APPROACH!$J$2:$J$1000="ZALO + CALL BACK", ROW(APPROACH!$J$2:$J$1000)-ROW(APPROACH!$J$2)+1), ROW(149:149))), "")</f>
        <v/>
      </c>
      <c r="E146" s="18"/>
      <c r="F146" s="18"/>
      <c r="G146" s="77"/>
      <c r="H146" s="78"/>
      <c r="I146" s="78"/>
      <c r="K146" s="12"/>
    </row>
    <row r="147" spans="1:11">
      <c r="A147" s="18" t="str">
        <f t="array" ref="A147">IFERROR(INDEX(APPROACH!$A$2:$A$1000, SMALL(IF(APPROACH!$J$2:$J$1000="ZALO + CALL BACK", ROW(APPROACH!$J$2:$J$1000)-ROW(APPROACH!$J$2)+1), ROW(150:150))), "")</f>
        <v/>
      </c>
      <c r="B147" s="18" t="str">
        <f t="array" ref="B147">IFERROR(INDEX(APPROACH!$B$2:$B$1000, SMALL(IF(APPROACH!$J$2:$J$1000="ZALO + CALL BACK", ROW(APPROACH!$J$2:$J$1000)-ROW(APPROACH!$J$2)+1), ROW(150:150))), "")</f>
        <v/>
      </c>
      <c r="C147" s="18"/>
      <c r="D147" s="18" t="str">
        <f t="array" ref="D147">IFERROR(INDEX(APPROACH!$D$2:$D$1000, SMALL(IF(APPROACH!$J$2:$J$1000="ZALO + CALL BACK", ROW(APPROACH!$J$2:$J$1000)-ROW(APPROACH!$J$2)+1), ROW(150:150))), "")</f>
        <v/>
      </c>
      <c r="E147" s="18"/>
      <c r="F147" s="18"/>
      <c r="G147" s="77"/>
      <c r="H147" s="78"/>
      <c r="I147" s="78"/>
      <c r="K147" s="12"/>
    </row>
    <row r="148" spans="1:11">
      <c r="A148" s="18" t="str">
        <f t="array" ref="A148">IFERROR(INDEX(APPROACH!$A$2:$A$1000, SMALL(IF(APPROACH!$J$2:$J$1000="ZALO + CALL BACK", ROW(APPROACH!$J$2:$J$1000)-ROW(APPROACH!$J$2)+1), ROW(151:151))), "")</f>
        <v/>
      </c>
      <c r="B148" s="18" t="str">
        <f t="array" ref="B148">IFERROR(INDEX(APPROACH!$B$2:$B$1000, SMALL(IF(APPROACH!$J$2:$J$1000="ZALO + CALL BACK", ROW(APPROACH!$J$2:$J$1000)-ROW(APPROACH!$J$2)+1), ROW(151:151))), "")</f>
        <v/>
      </c>
      <c r="C148" s="18"/>
      <c r="D148" s="18" t="str">
        <f t="array" ref="D148">IFERROR(INDEX(APPROACH!$D$2:$D$1000, SMALL(IF(APPROACH!$J$2:$J$1000="ZALO + CALL BACK", ROW(APPROACH!$J$2:$J$1000)-ROW(APPROACH!$J$2)+1), ROW(151:151))), "")</f>
        <v/>
      </c>
      <c r="E148" s="18"/>
      <c r="F148" s="18"/>
      <c r="G148" s="77"/>
      <c r="H148" s="78"/>
      <c r="I148" s="78"/>
      <c r="K148" s="12"/>
    </row>
    <row r="149" spans="1:11">
      <c r="A149" s="18" t="str">
        <f t="array" ref="A149">IFERROR(INDEX(APPROACH!$A$2:$A$1000, SMALL(IF(APPROACH!$J$2:$J$1000="ZALO + CALL BACK", ROW(APPROACH!$J$2:$J$1000)-ROW(APPROACH!$J$2)+1), ROW(152:152))), "")</f>
        <v/>
      </c>
      <c r="B149" s="18" t="str">
        <f t="array" ref="B149">IFERROR(INDEX(APPROACH!$B$2:$B$1000, SMALL(IF(APPROACH!$J$2:$J$1000="ZALO + CALL BACK", ROW(APPROACH!$J$2:$J$1000)-ROW(APPROACH!$J$2)+1), ROW(152:152))), "")</f>
        <v/>
      </c>
      <c r="C149" s="18"/>
      <c r="D149" s="18" t="str">
        <f t="array" ref="D149">IFERROR(INDEX(APPROACH!$D$2:$D$1000, SMALL(IF(APPROACH!$J$2:$J$1000="ZALO + CALL BACK", ROW(APPROACH!$J$2:$J$1000)-ROW(APPROACH!$J$2)+1), ROW(152:152))), "")</f>
        <v/>
      </c>
      <c r="E149" s="18"/>
      <c r="F149" s="18"/>
      <c r="G149" s="77"/>
      <c r="H149" s="78"/>
      <c r="I149" s="78"/>
      <c r="K149" s="12"/>
    </row>
    <row r="150" spans="1:11">
      <c r="A150" s="18" t="str">
        <f t="array" ref="A150">IFERROR(INDEX(APPROACH!$A$2:$A$1000, SMALL(IF(APPROACH!$J$2:$J$1000="ZALO + CALL BACK", ROW(APPROACH!$J$2:$J$1000)-ROW(APPROACH!$J$2)+1), ROW(153:153))), "")</f>
        <v/>
      </c>
      <c r="B150" s="18" t="str">
        <f t="array" ref="B150">IFERROR(INDEX(APPROACH!$B$2:$B$1000, SMALL(IF(APPROACH!$J$2:$J$1000="ZALO + CALL BACK", ROW(APPROACH!$J$2:$J$1000)-ROW(APPROACH!$J$2)+1), ROW(153:153))), "")</f>
        <v/>
      </c>
      <c r="C150" s="18"/>
      <c r="D150" s="18" t="str">
        <f t="array" ref="D150">IFERROR(INDEX(APPROACH!$D$2:$D$1000, SMALL(IF(APPROACH!$J$2:$J$1000="ZALO + CALL BACK", ROW(APPROACH!$J$2:$J$1000)-ROW(APPROACH!$J$2)+1), ROW(153:153))), "")</f>
        <v/>
      </c>
      <c r="E150" s="18"/>
      <c r="F150" s="18"/>
      <c r="G150" s="77"/>
      <c r="H150" s="78"/>
      <c r="I150" s="78"/>
      <c r="K150" s="12"/>
    </row>
    <row r="151" spans="1:11">
      <c r="A151" s="18" t="str">
        <f t="array" ref="A151">IFERROR(INDEX(APPROACH!$A$2:$A$1000, SMALL(IF(APPROACH!$J$2:$J$1000="ZALO + CALL BACK", ROW(APPROACH!$J$2:$J$1000)-ROW(APPROACH!$J$2)+1), ROW(154:154))), "")</f>
        <v/>
      </c>
      <c r="B151" s="18" t="str">
        <f t="array" ref="B151">IFERROR(INDEX(APPROACH!$B$2:$B$1000, SMALL(IF(APPROACH!$J$2:$J$1000="ZALO + CALL BACK", ROW(APPROACH!$J$2:$J$1000)-ROW(APPROACH!$J$2)+1), ROW(154:154))), "")</f>
        <v/>
      </c>
      <c r="C151" s="18"/>
      <c r="D151" s="18" t="str">
        <f t="array" ref="D151">IFERROR(INDEX(APPROACH!$D$2:$D$1000, SMALL(IF(APPROACH!$J$2:$J$1000="ZALO + CALL BACK", ROW(APPROACH!$J$2:$J$1000)-ROW(APPROACH!$J$2)+1), ROW(154:154))), "")</f>
        <v/>
      </c>
      <c r="E151" s="18"/>
      <c r="F151" s="18"/>
      <c r="G151" s="77"/>
      <c r="H151" s="78"/>
      <c r="I151" s="78"/>
      <c r="K151" s="12"/>
    </row>
    <row r="152" spans="1:11">
      <c r="A152" s="18" t="str">
        <f t="array" ref="A152">IFERROR(INDEX(APPROACH!$A$2:$A$1000, SMALL(IF(APPROACH!$J$2:$J$1000="ZALO + CALL BACK", ROW(APPROACH!$J$2:$J$1000)-ROW(APPROACH!$J$2)+1), ROW(155:155))), "")</f>
        <v/>
      </c>
      <c r="B152" s="18" t="str">
        <f t="array" ref="B152">IFERROR(INDEX(APPROACH!$B$2:$B$1000, SMALL(IF(APPROACH!$J$2:$J$1000="ZALO + CALL BACK", ROW(APPROACH!$J$2:$J$1000)-ROW(APPROACH!$J$2)+1), ROW(155:155))), "")</f>
        <v/>
      </c>
      <c r="C152" s="18"/>
      <c r="D152" s="18" t="str">
        <f t="array" ref="D152">IFERROR(INDEX(APPROACH!$D$2:$D$1000, SMALL(IF(APPROACH!$J$2:$J$1000="ZALO + CALL BACK", ROW(APPROACH!$J$2:$J$1000)-ROW(APPROACH!$J$2)+1), ROW(155:155))), "")</f>
        <v/>
      </c>
      <c r="E152" s="18"/>
      <c r="F152" s="18"/>
      <c r="G152" s="77"/>
      <c r="H152" s="78"/>
      <c r="I152" s="78"/>
      <c r="K152" s="12"/>
    </row>
    <row r="153" spans="1:11">
      <c r="A153" s="18" t="str">
        <f t="array" ref="A153">IFERROR(INDEX(APPROACH!$A$2:$A$1000, SMALL(IF(APPROACH!$J$2:$J$1000="ZALO + CALL BACK", ROW(APPROACH!$J$2:$J$1000)-ROW(APPROACH!$J$2)+1), ROW(156:156))), "")</f>
        <v/>
      </c>
      <c r="B153" s="18" t="str">
        <f t="array" ref="B153">IFERROR(INDEX(APPROACH!$B$2:$B$1000, SMALL(IF(APPROACH!$J$2:$J$1000="ZALO + CALL BACK", ROW(APPROACH!$J$2:$J$1000)-ROW(APPROACH!$J$2)+1), ROW(156:156))), "")</f>
        <v/>
      </c>
      <c r="C153" s="18"/>
      <c r="D153" s="18" t="str">
        <f t="array" ref="D153">IFERROR(INDEX(APPROACH!$D$2:$D$1000, SMALL(IF(APPROACH!$J$2:$J$1000="ZALO + CALL BACK", ROW(APPROACH!$J$2:$J$1000)-ROW(APPROACH!$J$2)+1), ROW(156:156))), "")</f>
        <v/>
      </c>
      <c r="E153" s="18"/>
      <c r="F153" s="18"/>
      <c r="G153" s="77"/>
      <c r="H153" s="78"/>
      <c r="I153" s="78"/>
      <c r="K153" s="12"/>
    </row>
    <row r="154" spans="1:11">
      <c r="A154" s="18" t="str">
        <f t="array" ref="A154">IFERROR(INDEX(APPROACH!$A$2:$A$1000, SMALL(IF(APPROACH!$J$2:$J$1000="ZALO + CALL BACK", ROW(APPROACH!$J$2:$J$1000)-ROW(APPROACH!$J$2)+1), ROW(157:157))), "")</f>
        <v/>
      </c>
      <c r="B154" s="18" t="str">
        <f t="array" ref="B154">IFERROR(INDEX(APPROACH!$B$2:$B$1000, SMALL(IF(APPROACH!$J$2:$J$1000="ZALO + CALL BACK", ROW(APPROACH!$J$2:$J$1000)-ROW(APPROACH!$J$2)+1), ROW(157:157))), "")</f>
        <v/>
      </c>
      <c r="C154" s="18"/>
      <c r="D154" s="18" t="str">
        <f t="array" ref="D154">IFERROR(INDEX(APPROACH!$D$2:$D$1000, SMALL(IF(APPROACH!$J$2:$J$1000="ZALO + CALL BACK", ROW(APPROACH!$J$2:$J$1000)-ROW(APPROACH!$J$2)+1), ROW(157:157))), "")</f>
        <v/>
      </c>
      <c r="E154" s="18"/>
      <c r="F154" s="18"/>
      <c r="G154" s="77"/>
      <c r="H154" s="78"/>
      <c r="I154" s="78"/>
      <c r="K154" s="12"/>
    </row>
    <row r="155" spans="1:11">
      <c r="A155" s="18" t="str">
        <f t="array" ref="A155">IFERROR(INDEX(APPROACH!$A$2:$A$1000, SMALL(IF(APPROACH!$J$2:$J$1000="ZALO + CALL BACK", ROW(APPROACH!$J$2:$J$1000)-ROW(APPROACH!$J$2)+1), ROW(158:158))), "")</f>
        <v/>
      </c>
      <c r="B155" s="18" t="str">
        <f t="array" ref="B155">IFERROR(INDEX(APPROACH!$B$2:$B$1000, SMALL(IF(APPROACH!$J$2:$J$1000="ZALO + CALL BACK", ROW(APPROACH!$J$2:$J$1000)-ROW(APPROACH!$J$2)+1), ROW(158:158))), "")</f>
        <v/>
      </c>
      <c r="C155" s="18"/>
      <c r="D155" s="18" t="str">
        <f t="array" ref="D155">IFERROR(INDEX(APPROACH!$D$2:$D$1000, SMALL(IF(APPROACH!$J$2:$J$1000="ZALO + CALL BACK", ROW(APPROACH!$J$2:$J$1000)-ROW(APPROACH!$J$2)+1), ROW(158:158))), "")</f>
        <v/>
      </c>
      <c r="E155" s="18"/>
      <c r="F155" s="18"/>
      <c r="G155" s="77"/>
      <c r="H155" s="78"/>
      <c r="I155" s="78"/>
      <c r="K155" s="12"/>
    </row>
    <row r="156" spans="1:11">
      <c r="A156" s="18" t="str">
        <f t="array" ref="A156">IFERROR(INDEX(APPROACH!$A$2:$A$1000, SMALL(IF(APPROACH!$J$2:$J$1000="ZALO + CALL BACK", ROW(APPROACH!$J$2:$J$1000)-ROW(APPROACH!$J$2)+1), ROW(159:159))), "")</f>
        <v/>
      </c>
      <c r="B156" s="18" t="str">
        <f t="array" ref="B156">IFERROR(INDEX(APPROACH!$B$2:$B$1000, SMALL(IF(APPROACH!$J$2:$J$1000="ZALO + CALL BACK", ROW(APPROACH!$J$2:$J$1000)-ROW(APPROACH!$J$2)+1), ROW(159:159))), "")</f>
        <v/>
      </c>
      <c r="C156" s="18"/>
      <c r="D156" s="18" t="str">
        <f t="array" ref="D156">IFERROR(INDEX(APPROACH!$D$2:$D$1000, SMALL(IF(APPROACH!$J$2:$J$1000="ZALO + CALL BACK", ROW(APPROACH!$J$2:$J$1000)-ROW(APPROACH!$J$2)+1), ROW(159:159))), "")</f>
        <v/>
      </c>
      <c r="E156" s="18"/>
      <c r="F156" s="18"/>
      <c r="G156" s="77"/>
      <c r="H156" s="78"/>
      <c r="I156" s="78"/>
      <c r="K156" s="12"/>
    </row>
    <row r="157" spans="1:11">
      <c r="A157" s="18" t="str">
        <f t="array" ref="A157">IFERROR(INDEX(APPROACH!$A$2:$A$1000, SMALL(IF(APPROACH!$J$2:$J$1000="ZALO + CALL BACK", ROW(APPROACH!$J$2:$J$1000)-ROW(APPROACH!$J$2)+1), ROW(160:160))), "")</f>
        <v/>
      </c>
      <c r="B157" s="18" t="str">
        <f t="array" ref="B157">IFERROR(INDEX(APPROACH!$B$2:$B$1000, SMALL(IF(APPROACH!$J$2:$J$1000="ZALO + CALL BACK", ROW(APPROACH!$J$2:$J$1000)-ROW(APPROACH!$J$2)+1), ROW(160:160))), "")</f>
        <v/>
      </c>
      <c r="C157" s="18"/>
      <c r="D157" s="18" t="str">
        <f t="array" ref="D157">IFERROR(INDEX(APPROACH!$D$2:$D$1000, SMALL(IF(APPROACH!$J$2:$J$1000="ZALO + CALL BACK", ROW(APPROACH!$J$2:$J$1000)-ROW(APPROACH!$J$2)+1), ROW(160:160))), "")</f>
        <v/>
      </c>
      <c r="E157" s="18"/>
      <c r="F157" s="18"/>
      <c r="G157" s="77"/>
      <c r="H157" s="78"/>
      <c r="I157" s="78"/>
      <c r="K157" s="12"/>
    </row>
    <row r="158" spans="1:11">
      <c r="A158" s="18" t="str">
        <f t="array" ref="A158">IFERROR(INDEX(APPROACH!$A$2:$A$1000, SMALL(IF(APPROACH!$J$2:$J$1000="ZALO + CALL BACK", ROW(APPROACH!$J$2:$J$1000)-ROW(APPROACH!$J$2)+1), ROW(161:161))), "")</f>
        <v/>
      </c>
      <c r="B158" s="18" t="str">
        <f t="array" ref="B158">IFERROR(INDEX(APPROACH!$B$2:$B$1000, SMALL(IF(APPROACH!$J$2:$J$1000="ZALO + CALL BACK", ROW(APPROACH!$J$2:$J$1000)-ROW(APPROACH!$J$2)+1), ROW(161:161))), "")</f>
        <v/>
      </c>
      <c r="C158" s="18"/>
      <c r="D158" s="18" t="str">
        <f t="array" ref="D158">IFERROR(INDEX(APPROACH!$D$2:$D$1000, SMALL(IF(APPROACH!$J$2:$J$1000="ZALO + CALL BACK", ROW(APPROACH!$J$2:$J$1000)-ROW(APPROACH!$J$2)+1), ROW(161:161))), "")</f>
        <v/>
      </c>
      <c r="E158" s="18"/>
      <c r="F158" s="18"/>
      <c r="G158" s="77"/>
      <c r="H158" s="78"/>
      <c r="I158" s="78"/>
      <c r="K158" s="12"/>
    </row>
    <row r="159" spans="1:11">
      <c r="A159" s="18" t="str">
        <f t="array" ref="A159">IFERROR(INDEX(APPROACH!$A$2:$A$1000, SMALL(IF(APPROACH!$J$2:$J$1000="ZALO + CALL BACK", ROW(APPROACH!$J$2:$J$1000)-ROW(APPROACH!$J$2)+1), ROW(162:162))), "")</f>
        <v/>
      </c>
      <c r="B159" s="18" t="str">
        <f t="array" ref="B159">IFERROR(INDEX(APPROACH!$B$2:$B$1000, SMALL(IF(APPROACH!$J$2:$J$1000="ZALO + CALL BACK", ROW(APPROACH!$J$2:$J$1000)-ROW(APPROACH!$J$2)+1), ROW(162:162))), "")</f>
        <v/>
      </c>
      <c r="C159" s="18"/>
      <c r="D159" s="18" t="str">
        <f t="array" ref="D159">IFERROR(INDEX(APPROACH!$D$2:$D$1000, SMALL(IF(APPROACH!$J$2:$J$1000="ZALO + CALL BACK", ROW(APPROACH!$J$2:$J$1000)-ROW(APPROACH!$J$2)+1), ROW(162:162))), "")</f>
        <v/>
      </c>
      <c r="E159" s="18"/>
      <c r="F159" s="18"/>
      <c r="G159" s="77"/>
      <c r="H159" s="78"/>
      <c r="I159" s="78"/>
      <c r="K159" s="12"/>
    </row>
    <row r="160" spans="1:11">
      <c r="A160" s="18" t="str">
        <f t="array" ref="A160">IFERROR(INDEX(APPROACH!$A$2:$A$1000, SMALL(IF(APPROACH!$J$2:$J$1000="ZALO + CALL BACK", ROW(APPROACH!$J$2:$J$1000)-ROW(APPROACH!$J$2)+1), ROW(163:163))), "")</f>
        <v/>
      </c>
      <c r="B160" s="18" t="str">
        <f t="array" ref="B160">IFERROR(INDEX(APPROACH!$B$2:$B$1000, SMALL(IF(APPROACH!$J$2:$J$1000="ZALO + CALL BACK", ROW(APPROACH!$J$2:$J$1000)-ROW(APPROACH!$J$2)+1), ROW(163:163))), "")</f>
        <v/>
      </c>
      <c r="C160" s="18"/>
      <c r="D160" s="18" t="str">
        <f t="array" ref="D160">IFERROR(INDEX(APPROACH!$D$2:$D$1000, SMALL(IF(APPROACH!$J$2:$J$1000="ZALO + CALL BACK", ROW(APPROACH!$J$2:$J$1000)-ROW(APPROACH!$J$2)+1), ROW(163:163))), "")</f>
        <v/>
      </c>
      <c r="E160" s="18"/>
      <c r="F160" s="18"/>
      <c r="G160" s="77"/>
      <c r="H160" s="78"/>
      <c r="I160" s="78"/>
      <c r="K160" s="12"/>
    </row>
    <row r="161" spans="1:11">
      <c r="A161" s="18" t="str">
        <f t="array" ref="A161">IFERROR(INDEX(APPROACH!$A$2:$A$1000, SMALL(IF(APPROACH!$J$2:$J$1000="ZALO + CALL BACK", ROW(APPROACH!$J$2:$J$1000)-ROW(APPROACH!$J$2)+1), ROW(164:164))), "")</f>
        <v/>
      </c>
      <c r="B161" s="18" t="str">
        <f t="array" ref="B161">IFERROR(INDEX(APPROACH!$B$2:$B$1000, SMALL(IF(APPROACH!$J$2:$J$1000="ZALO + CALL BACK", ROW(APPROACH!$J$2:$J$1000)-ROW(APPROACH!$J$2)+1), ROW(164:164))), "")</f>
        <v/>
      </c>
      <c r="C161" s="18"/>
      <c r="D161" s="18" t="str">
        <f t="array" ref="D161">IFERROR(INDEX(APPROACH!$D$2:$D$1000, SMALL(IF(APPROACH!$J$2:$J$1000="ZALO + CALL BACK", ROW(APPROACH!$J$2:$J$1000)-ROW(APPROACH!$J$2)+1), ROW(164:164))), "")</f>
        <v/>
      </c>
      <c r="E161" s="18"/>
      <c r="F161" s="18"/>
      <c r="G161" s="77"/>
      <c r="H161" s="78"/>
      <c r="I161" s="78"/>
      <c r="K161" s="12"/>
    </row>
    <row r="162" spans="1:11">
      <c r="A162" s="18" t="str">
        <f t="array" ref="A162">IFERROR(INDEX(APPROACH!$A$2:$A$1000, SMALL(IF(APPROACH!$J$2:$J$1000="ZALO + CALL BACK", ROW(APPROACH!$J$2:$J$1000)-ROW(APPROACH!$J$2)+1), ROW(165:165))), "")</f>
        <v/>
      </c>
      <c r="B162" s="18" t="str">
        <f t="array" ref="B162">IFERROR(INDEX(APPROACH!$B$2:$B$1000, SMALL(IF(APPROACH!$J$2:$J$1000="ZALO + CALL BACK", ROW(APPROACH!$J$2:$J$1000)-ROW(APPROACH!$J$2)+1), ROW(165:165))), "")</f>
        <v/>
      </c>
      <c r="C162" s="18"/>
      <c r="D162" s="18" t="str">
        <f t="array" ref="D162">IFERROR(INDEX(APPROACH!$D$2:$D$1000, SMALL(IF(APPROACH!$J$2:$J$1000="ZALO + CALL BACK", ROW(APPROACH!$J$2:$J$1000)-ROW(APPROACH!$J$2)+1), ROW(165:165))), "")</f>
        <v/>
      </c>
      <c r="E162" s="18"/>
      <c r="F162" s="18"/>
      <c r="G162" s="77"/>
      <c r="H162" s="78"/>
      <c r="I162" s="78"/>
      <c r="K162" s="12"/>
    </row>
    <row r="163" spans="1:11">
      <c r="A163" s="18" t="str">
        <f t="array" ref="A163">IFERROR(INDEX(APPROACH!$A$2:$A$1000, SMALL(IF(APPROACH!$J$2:$J$1000="ZALO + CALL BACK", ROW(APPROACH!$J$2:$J$1000)-ROW(APPROACH!$J$2)+1), ROW(166:166))), "")</f>
        <v/>
      </c>
      <c r="B163" s="18" t="str">
        <f t="array" ref="B163">IFERROR(INDEX(APPROACH!$B$2:$B$1000, SMALL(IF(APPROACH!$J$2:$J$1000="ZALO + CALL BACK", ROW(APPROACH!$J$2:$J$1000)-ROW(APPROACH!$J$2)+1), ROW(166:166))), "")</f>
        <v/>
      </c>
      <c r="C163" s="18"/>
      <c r="D163" s="18" t="str">
        <f t="array" ref="D163">IFERROR(INDEX(APPROACH!$D$2:$D$1000, SMALL(IF(APPROACH!$J$2:$J$1000="ZALO + CALL BACK", ROW(APPROACH!$J$2:$J$1000)-ROW(APPROACH!$J$2)+1), ROW(166:166))), "")</f>
        <v/>
      </c>
      <c r="E163" s="18"/>
      <c r="F163" s="18"/>
      <c r="G163" s="77"/>
      <c r="H163" s="78"/>
      <c r="I163" s="78"/>
      <c r="K163" s="12"/>
    </row>
    <row r="164" spans="1:11">
      <c r="A164" s="18" t="str">
        <f t="array" ref="A164">IFERROR(INDEX(APPROACH!$A$2:$A$1000, SMALL(IF(APPROACH!$J$2:$J$1000="ZALO + CALL BACK", ROW(APPROACH!$J$2:$J$1000)-ROW(APPROACH!$J$2)+1), ROW(167:167))), "")</f>
        <v/>
      </c>
      <c r="B164" s="18" t="str">
        <f t="array" ref="B164">IFERROR(INDEX(APPROACH!$B$2:$B$1000, SMALL(IF(APPROACH!$J$2:$J$1000="ZALO + CALL BACK", ROW(APPROACH!$J$2:$J$1000)-ROW(APPROACH!$J$2)+1), ROW(167:167))), "")</f>
        <v/>
      </c>
      <c r="C164" s="18"/>
      <c r="D164" s="18" t="str">
        <f t="array" ref="D164">IFERROR(INDEX(APPROACH!$D$2:$D$1000, SMALL(IF(APPROACH!$J$2:$J$1000="ZALO + CALL BACK", ROW(APPROACH!$J$2:$J$1000)-ROW(APPROACH!$J$2)+1), ROW(167:167))), "")</f>
        <v/>
      </c>
      <c r="E164" s="18"/>
      <c r="F164" s="18"/>
      <c r="G164" s="77"/>
      <c r="H164" s="78"/>
      <c r="I164" s="78"/>
      <c r="K164" s="12"/>
    </row>
    <row r="165" spans="1:11">
      <c r="A165" s="18" t="str">
        <f t="array" ref="A165">IFERROR(INDEX(APPROACH!$A$2:$A$1000, SMALL(IF(APPROACH!$J$2:$J$1000="ZALO + CALL BACK", ROW(APPROACH!$J$2:$J$1000)-ROW(APPROACH!$J$2)+1), ROW(168:168))), "")</f>
        <v/>
      </c>
      <c r="B165" s="18" t="str">
        <f t="array" ref="B165">IFERROR(INDEX(APPROACH!$B$2:$B$1000, SMALL(IF(APPROACH!$J$2:$J$1000="ZALO + CALL BACK", ROW(APPROACH!$J$2:$J$1000)-ROW(APPROACH!$J$2)+1), ROW(168:168))), "")</f>
        <v/>
      </c>
      <c r="C165" s="18"/>
      <c r="D165" s="18" t="str">
        <f t="array" ref="D165">IFERROR(INDEX(APPROACH!$D$2:$D$1000, SMALL(IF(APPROACH!$J$2:$J$1000="ZALO + CALL BACK", ROW(APPROACH!$J$2:$J$1000)-ROW(APPROACH!$J$2)+1), ROW(168:168))), "")</f>
        <v/>
      </c>
      <c r="E165" s="18"/>
      <c r="F165" s="18"/>
      <c r="G165" s="77"/>
      <c r="H165" s="78"/>
      <c r="I165" s="78"/>
      <c r="K165" s="12"/>
    </row>
    <row r="166" spans="1:11">
      <c r="A166" s="18" t="str">
        <f t="array" ref="A166">IFERROR(INDEX(APPROACH!$A$2:$A$1000, SMALL(IF(APPROACH!$J$2:$J$1000="ZALO + CALL BACK", ROW(APPROACH!$J$2:$J$1000)-ROW(APPROACH!$J$2)+1), ROW(169:169))), "")</f>
        <v/>
      </c>
      <c r="B166" s="18" t="str">
        <f t="array" ref="B166">IFERROR(INDEX(APPROACH!$B$2:$B$1000, SMALL(IF(APPROACH!$J$2:$J$1000="ZALO + CALL BACK", ROW(APPROACH!$J$2:$J$1000)-ROW(APPROACH!$J$2)+1), ROW(169:169))), "")</f>
        <v/>
      </c>
      <c r="C166" s="18"/>
      <c r="D166" s="18" t="str">
        <f t="array" ref="D166">IFERROR(INDEX(APPROACH!$D$2:$D$1000, SMALL(IF(APPROACH!$J$2:$J$1000="ZALO + CALL BACK", ROW(APPROACH!$J$2:$J$1000)-ROW(APPROACH!$J$2)+1), ROW(169:169))), "")</f>
        <v/>
      </c>
      <c r="E166" s="18"/>
      <c r="F166" s="18"/>
      <c r="G166" s="77"/>
      <c r="H166" s="78"/>
      <c r="I166" s="78"/>
      <c r="K166" s="12"/>
    </row>
    <row r="167" spans="1:11">
      <c r="A167" s="18" t="str">
        <f t="array" ref="A167">IFERROR(INDEX(APPROACH!$A$2:$A$1000, SMALL(IF(APPROACH!$J$2:$J$1000="ZALO + CALL BACK", ROW(APPROACH!$J$2:$J$1000)-ROW(APPROACH!$J$2)+1), ROW(170:170))), "")</f>
        <v/>
      </c>
      <c r="B167" s="18" t="str">
        <f t="array" ref="B167">IFERROR(INDEX(APPROACH!$B$2:$B$1000, SMALL(IF(APPROACH!$J$2:$J$1000="ZALO + CALL BACK", ROW(APPROACH!$J$2:$J$1000)-ROW(APPROACH!$J$2)+1), ROW(170:170))), "")</f>
        <v/>
      </c>
      <c r="C167" s="18"/>
      <c r="D167" s="18" t="str">
        <f t="array" ref="D167">IFERROR(INDEX(APPROACH!$D$2:$D$1000, SMALL(IF(APPROACH!$J$2:$J$1000="ZALO + CALL BACK", ROW(APPROACH!$J$2:$J$1000)-ROW(APPROACH!$J$2)+1), ROW(170:170))), "")</f>
        <v/>
      </c>
      <c r="E167" s="18"/>
      <c r="F167" s="18"/>
      <c r="G167" s="77"/>
      <c r="H167" s="78"/>
      <c r="I167" s="78"/>
      <c r="K167" s="12"/>
    </row>
    <row r="168" spans="1:11">
      <c r="A168" s="18" t="str">
        <f t="array" ref="A168">IFERROR(INDEX(APPROACH!$A$2:$A$1000, SMALL(IF(APPROACH!$J$2:$J$1000="ZALO + CALL BACK", ROW(APPROACH!$J$2:$J$1000)-ROW(APPROACH!$J$2)+1), ROW(171:171))), "")</f>
        <v/>
      </c>
      <c r="B168" s="18" t="str">
        <f t="array" ref="B168">IFERROR(INDEX(APPROACH!$B$2:$B$1000, SMALL(IF(APPROACH!$J$2:$J$1000="ZALO + CALL BACK", ROW(APPROACH!$J$2:$J$1000)-ROW(APPROACH!$J$2)+1), ROW(171:171))), "")</f>
        <v/>
      </c>
      <c r="C168" s="18"/>
      <c r="D168" s="18" t="str">
        <f t="array" ref="D168">IFERROR(INDEX(APPROACH!$D$2:$D$1000, SMALL(IF(APPROACH!$J$2:$J$1000="ZALO + CALL BACK", ROW(APPROACH!$J$2:$J$1000)-ROW(APPROACH!$J$2)+1), ROW(171:171))), "")</f>
        <v/>
      </c>
      <c r="E168" s="18"/>
      <c r="F168" s="18"/>
      <c r="G168" s="77"/>
      <c r="H168" s="78"/>
      <c r="I168" s="78"/>
      <c r="K168" s="12"/>
    </row>
    <row r="169" spans="1:11">
      <c r="A169" s="18" t="str">
        <f t="array" ref="A169">IFERROR(INDEX(APPROACH!$A$2:$A$1000, SMALL(IF(APPROACH!$J$2:$J$1000="ZALO + CALL BACK", ROW(APPROACH!$J$2:$J$1000)-ROW(APPROACH!$J$2)+1), ROW(172:172))), "")</f>
        <v/>
      </c>
      <c r="B169" s="18" t="str">
        <f t="array" ref="B169">IFERROR(INDEX(APPROACH!$B$2:$B$1000, SMALL(IF(APPROACH!$J$2:$J$1000="ZALO + CALL BACK", ROW(APPROACH!$J$2:$J$1000)-ROW(APPROACH!$J$2)+1), ROW(172:172))), "")</f>
        <v/>
      </c>
      <c r="C169" s="18"/>
      <c r="D169" s="18" t="str">
        <f t="array" ref="D169">IFERROR(INDEX(APPROACH!$D$2:$D$1000, SMALL(IF(APPROACH!$J$2:$J$1000="ZALO + CALL BACK", ROW(APPROACH!$J$2:$J$1000)-ROW(APPROACH!$J$2)+1), ROW(172:172))), "")</f>
        <v/>
      </c>
      <c r="E169" s="18"/>
      <c r="F169" s="18"/>
      <c r="G169" s="77"/>
      <c r="H169" s="78"/>
      <c r="I169" s="78"/>
      <c r="K169" s="12"/>
    </row>
    <row r="170" spans="1:11">
      <c r="A170" s="18" t="str">
        <f t="array" ref="A170">IFERROR(INDEX(APPROACH!$A$2:$A$1000, SMALL(IF(APPROACH!$J$2:$J$1000="ZALO + CALL BACK", ROW(APPROACH!$J$2:$J$1000)-ROW(APPROACH!$J$2)+1), ROW(173:173))), "")</f>
        <v/>
      </c>
      <c r="B170" s="18" t="str">
        <f t="array" ref="B170">IFERROR(INDEX(APPROACH!$B$2:$B$1000, SMALL(IF(APPROACH!$J$2:$J$1000="ZALO + CALL BACK", ROW(APPROACH!$J$2:$J$1000)-ROW(APPROACH!$J$2)+1), ROW(173:173))), "")</f>
        <v/>
      </c>
      <c r="C170" s="18"/>
      <c r="D170" s="18" t="str">
        <f t="array" ref="D170">IFERROR(INDEX(APPROACH!$D$2:$D$1000, SMALL(IF(APPROACH!$J$2:$J$1000="ZALO + CALL BACK", ROW(APPROACH!$J$2:$J$1000)-ROW(APPROACH!$J$2)+1), ROW(173:173))), "")</f>
        <v/>
      </c>
      <c r="E170" s="18"/>
      <c r="F170" s="18"/>
      <c r="G170" s="77"/>
      <c r="H170" s="78"/>
      <c r="I170" s="78"/>
      <c r="K170" s="12"/>
    </row>
    <row r="171" spans="1:11">
      <c r="A171" s="18" t="str">
        <f t="array" ref="A171">IFERROR(INDEX(APPROACH!$A$2:$A$1000, SMALL(IF(APPROACH!$J$2:$J$1000="ZALO + CALL BACK", ROW(APPROACH!$J$2:$J$1000)-ROW(APPROACH!$J$2)+1), ROW(174:174))), "")</f>
        <v/>
      </c>
      <c r="B171" s="18" t="str">
        <f t="array" ref="B171">IFERROR(INDEX(APPROACH!$B$2:$B$1000, SMALL(IF(APPROACH!$J$2:$J$1000="ZALO + CALL BACK", ROW(APPROACH!$J$2:$J$1000)-ROW(APPROACH!$J$2)+1), ROW(174:174))), "")</f>
        <v/>
      </c>
      <c r="C171" s="18"/>
      <c r="D171" s="18" t="str">
        <f t="array" ref="D171">IFERROR(INDEX(APPROACH!$D$2:$D$1000, SMALL(IF(APPROACH!$J$2:$J$1000="ZALO + CALL BACK", ROW(APPROACH!$J$2:$J$1000)-ROW(APPROACH!$J$2)+1), ROW(174:174))), "")</f>
        <v/>
      </c>
      <c r="E171" s="18"/>
      <c r="F171" s="18"/>
      <c r="G171" s="77"/>
      <c r="H171" s="78"/>
      <c r="I171" s="78"/>
      <c r="K171" s="12"/>
    </row>
    <row r="172" spans="1:11">
      <c r="A172" s="18" t="str">
        <f t="array" ref="A172">IFERROR(INDEX(APPROACH!$A$2:$A$1000, SMALL(IF(APPROACH!$J$2:$J$1000="ZALO + CALL BACK", ROW(APPROACH!$J$2:$J$1000)-ROW(APPROACH!$J$2)+1), ROW(175:175))), "")</f>
        <v/>
      </c>
      <c r="B172" s="18" t="str">
        <f t="array" ref="B172">IFERROR(INDEX(APPROACH!$B$2:$B$1000, SMALL(IF(APPROACH!$J$2:$J$1000="ZALO + CALL BACK", ROW(APPROACH!$J$2:$J$1000)-ROW(APPROACH!$J$2)+1), ROW(175:175))), "")</f>
        <v/>
      </c>
      <c r="C172" s="18"/>
      <c r="D172" s="18" t="str">
        <f t="array" ref="D172">IFERROR(INDEX(APPROACH!$D$2:$D$1000, SMALL(IF(APPROACH!$J$2:$J$1000="ZALO + CALL BACK", ROW(APPROACH!$J$2:$J$1000)-ROW(APPROACH!$J$2)+1), ROW(175:175))), "")</f>
        <v/>
      </c>
      <c r="E172" s="18"/>
      <c r="F172" s="18"/>
      <c r="G172" s="77"/>
      <c r="H172" s="78"/>
      <c r="I172" s="78"/>
      <c r="K172" s="12"/>
    </row>
    <row r="173" spans="1:11">
      <c r="A173" s="18" t="str">
        <f t="array" ref="A173">IFERROR(INDEX(APPROACH!$A$2:$A$1000, SMALL(IF(APPROACH!$J$2:$J$1000="ZALO + CALL BACK", ROW(APPROACH!$J$2:$J$1000)-ROW(APPROACH!$J$2)+1), ROW(176:176))), "")</f>
        <v/>
      </c>
      <c r="B173" s="18" t="str">
        <f t="array" ref="B173">IFERROR(INDEX(APPROACH!$B$2:$B$1000, SMALL(IF(APPROACH!$J$2:$J$1000="ZALO + CALL BACK", ROW(APPROACH!$J$2:$J$1000)-ROW(APPROACH!$J$2)+1), ROW(176:176))), "")</f>
        <v/>
      </c>
      <c r="C173" s="18"/>
      <c r="D173" s="18" t="str">
        <f t="array" ref="D173">IFERROR(INDEX(APPROACH!$D$2:$D$1000, SMALL(IF(APPROACH!$J$2:$J$1000="ZALO + CALL BACK", ROW(APPROACH!$J$2:$J$1000)-ROW(APPROACH!$J$2)+1), ROW(176:176))), "")</f>
        <v/>
      </c>
      <c r="E173" s="18"/>
      <c r="F173" s="18"/>
      <c r="G173" s="77"/>
      <c r="H173" s="78"/>
      <c r="I173" s="78"/>
      <c r="K173" s="12"/>
    </row>
    <row r="174" spans="1:11">
      <c r="A174" s="18" t="str">
        <f t="array" ref="A174">IFERROR(INDEX(APPROACH!$A$2:$A$1000, SMALL(IF(APPROACH!$J$2:$J$1000="ZALO + CALL BACK", ROW(APPROACH!$J$2:$J$1000)-ROW(APPROACH!$J$2)+1), ROW(177:177))), "")</f>
        <v/>
      </c>
      <c r="B174" s="18" t="str">
        <f t="array" ref="B174">IFERROR(INDEX(APPROACH!$B$2:$B$1000, SMALL(IF(APPROACH!$J$2:$J$1000="ZALO + CALL BACK", ROW(APPROACH!$J$2:$J$1000)-ROW(APPROACH!$J$2)+1), ROW(177:177))), "")</f>
        <v/>
      </c>
      <c r="C174" s="18"/>
      <c r="D174" s="18" t="str">
        <f t="array" ref="D174">IFERROR(INDEX(APPROACH!$D$2:$D$1000, SMALL(IF(APPROACH!$J$2:$J$1000="ZALO + CALL BACK", ROW(APPROACH!$J$2:$J$1000)-ROW(APPROACH!$J$2)+1), ROW(177:177))), "")</f>
        <v/>
      </c>
      <c r="E174" s="18"/>
      <c r="F174" s="18"/>
      <c r="G174" s="77"/>
      <c r="H174" s="78"/>
      <c r="I174" s="78"/>
      <c r="K174" s="12"/>
    </row>
    <row r="175" spans="1:11">
      <c r="A175" s="18" t="str">
        <f t="array" ref="A175">IFERROR(INDEX(APPROACH!$A$2:$A$1000, SMALL(IF(APPROACH!$J$2:$J$1000="ZALO + CALL BACK", ROW(APPROACH!$J$2:$J$1000)-ROW(APPROACH!$J$2)+1), ROW(178:178))), "")</f>
        <v/>
      </c>
      <c r="B175" s="18" t="str">
        <f t="array" ref="B175">IFERROR(INDEX(APPROACH!$B$2:$B$1000, SMALL(IF(APPROACH!$J$2:$J$1000="ZALO + CALL BACK", ROW(APPROACH!$J$2:$J$1000)-ROW(APPROACH!$J$2)+1), ROW(178:178))), "")</f>
        <v/>
      </c>
      <c r="C175" s="18"/>
      <c r="D175" s="18"/>
      <c r="E175" s="18"/>
      <c r="F175" s="18"/>
      <c r="G175" s="77"/>
      <c r="H175" s="78"/>
      <c r="I175" s="78"/>
      <c r="K175" s="12"/>
    </row>
    <row r="176" spans="1:11">
      <c r="A176" s="18" t="str">
        <f t="array" ref="A176">IFERROR(INDEX(APPROACH!$A$2:$A$1000, SMALL(IF(APPROACH!$J$2:$J$1000="ZALO + CALL BACK", ROW(APPROACH!$J$2:$J$1000)-ROW(APPROACH!$J$2)+1), ROW(179:179))), "")</f>
        <v/>
      </c>
      <c r="B176" s="18" t="str">
        <f t="array" ref="B176">IFERROR(INDEX(APPROACH!$B$2:$B$1000, SMALL(IF(APPROACH!$J$2:$J$1000="ZALO + CALL BACK", ROW(APPROACH!$J$2:$J$1000)-ROW(APPROACH!$J$2)+1), ROW(179:179))), "")</f>
        <v/>
      </c>
      <c r="C176" s="18"/>
      <c r="D176" s="18"/>
      <c r="E176" s="18"/>
      <c r="F176" s="18"/>
      <c r="G176" s="77"/>
      <c r="H176" s="78"/>
      <c r="I176" s="78"/>
      <c r="K176" s="12"/>
    </row>
    <row r="177" spans="1:11">
      <c r="A177" s="18" t="str">
        <f t="array" ref="A177">IFERROR(INDEX(APPROACH!$A$2:$A$1000, SMALL(IF(APPROACH!$J$2:$J$1000="ZALO + CALL BACK", ROW(APPROACH!$J$2:$J$1000)-ROW(APPROACH!$J$2)+1), ROW(180:180))), "")</f>
        <v/>
      </c>
      <c r="B177" s="18" t="str">
        <f t="array" ref="B177">IFERROR(INDEX(APPROACH!$B$2:$B$1000, SMALL(IF(APPROACH!$J$2:$J$1000="ZALO + CALL BACK", ROW(APPROACH!$J$2:$J$1000)-ROW(APPROACH!$J$2)+1), ROW(180:180))), "")</f>
        <v/>
      </c>
      <c r="C177" s="18"/>
      <c r="D177" s="18"/>
      <c r="E177" s="18"/>
      <c r="F177" s="18"/>
      <c r="G177" s="77"/>
      <c r="H177" s="78"/>
      <c r="I177" s="78"/>
      <c r="K177" s="12"/>
    </row>
    <row r="178" spans="1:11">
      <c r="A178" s="18" t="str">
        <f t="array" ref="A178">IFERROR(INDEX(APPROACH!$A$2:$A$1000, SMALL(IF(APPROACH!$J$2:$J$1000="ZALO + CALL BACK", ROW(APPROACH!$J$2:$J$1000)-ROW(APPROACH!$J$2)+1), ROW(181:181))), "")</f>
        <v/>
      </c>
      <c r="B178" s="18" t="str">
        <f t="array" ref="B178">IFERROR(INDEX(APPROACH!$B$2:$B$1000, SMALL(IF(APPROACH!$J$2:$J$1000="ZALO + CALL BACK", ROW(APPROACH!$J$2:$J$1000)-ROW(APPROACH!$J$2)+1), ROW(181:181))), "")</f>
        <v/>
      </c>
      <c r="C178" s="18"/>
      <c r="D178" s="18"/>
      <c r="E178" s="18"/>
      <c r="F178" s="18"/>
      <c r="G178" s="77"/>
      <c r="H178" s="78"/>
      <c r="I178" s="78"/>
      <c r="K178" s="12"/>
    </row>
    <row r="179" spans="1:11">
      <c r="A179" s="18" t="str">
        <f t="array" ref="A179">IFERROR(INDEX(APPROACH!$A$2:$A$1000, SMALL(IF(APPROACH!$J$2:$J$1000="ZALO + CALL BACK", ROW(APPROACH!$J$2:$J$1000)-ROW(APPROACH!$J$2)+1), ROW(182:182))), "")</f>
        <v/>
      </c>
      <c r="B179" s="18" t="str">
        <f t="array" ref="B179">IFERROR(INDEX(APPROACH!$B$2:$B$1000, SMALL(IF(APPROACH!$J$2:$J$1000="ZALO + CALL BACK", ROW(APPROACH!$J$2:$J$1000)-ROW(APPROACH!$J$2)+1), ROW(182:182))), "")</f>
        <v/>
      </c>
      <c r="C179" s="18"/>
      <c r="D179" s="18"/>
      <c r="E179" s="18"/>
      <c r="F179" s="18"/>
      <c r="G179" s="77"/>
      <c r="H179" s="78"/>
      <c r="I179" s="78"/>
      <c r="K179" s="12"/>
    </row>
    <row r="180" spans="1:11">
      <c r="A180" s="18" t="str">
        <f t="array" ref="A180">IFERROR(INDEX(APPROACH!$A$2:$A$1000, SMALL(IF(APPROACH!$J$2:$J$1000="ZALO + CALL BACK", ROW(APPROACH!$J$2:$J$1000)-ROW(APPROACH!$J$2)+1), ROW(183:183))), "")</f>
        <v/>
      </c>
      <c r="B180" s="18" t="str">
        <f t="array" ref="B180">IFERROR(INDEX(APPROACH!$B$2:$B$1000, SMALL(IF(APPROACH!$J$2:$J$1000="ZALO + CALL BACK", ROW(APPROACH!$J$2:$J$1000)-ROW(APPROACH!$J$2)+1), ROW(183:183))), "")</f>
        <v/>
      </c>
      <c r="C180" s="18"/>
      <c r="D180" s="18"/>
      <c r="E180" s="18"/>
      <c r="F180" s="18"/>
      <c r="G180" s="77"/>
      <c r="H180" s="78"/>
      <c r="I180" s="78"/>
      <c r="K180" s="12"/>
    </row>
    <row r="181" spans="1:11">
      <c r="A181" s="18" t="str">
        <f t="array" ref="A181">IFERROR(INDEX(APPROACH!$A$2:$A$1000, SMALL(IF(APPROACH!$J$2:$J$1000="ZALO + CALL BACK", ROW(APPROACH!$J$2:$J$1000)-ROW(APPROACH!$J$2)+1), ROW(184:184))), "")</f>
        <v/>
      </c>
      <c r="B181" s="18" t="str">
        <f t="array" ref="B181">IFERROR(INDEX(APPROACH!$B$2:$B$1000, SMALL(IF(APPROACH!$J$2:$J$1000="ZALO + CALL BACK", ROW(APPROACH!$J$2:$J$1000)-ROW(APPROACH!$J$2)+1), ROW(184:184))), "")</f>
        <v/>
      </c>
      <c r="C181" s="18"/>
      <c r="D181" s="18"/>
      <c r="E181" s="18"/>
      <c r="F181" s="18"/>
      <c r="G181" s="77"/>
      <c r="H181" s="78"/>
      <c r="I181" s="78"/>
      <c r="K181" s="12"/>
    </row>
    <row r="182" spans="1:11">
      <c r="A182" s="18" t="str">
        <f t="array" ref="A182">IFERROR(INDEX(APPROACH!$A$2:$A$1000, SMALL(IF(APPROACH!$J$2:$J$1000="ZALO + CALL BACK", ROW(APPROACH!$J$2:$J$1000)-ROW(APPROACH!$J$2)+1), ROW(185:185))), "")</f>
        <v/>
      </c>
      <c r="B182" s="18" t="str">
        <f t="array" ref="B182">IFERROR(INDEX(APPROACH!$B$2:$B$1000, SMALL(IF(APPROACH!$J$2:$J$1000="ZALO + CALL BACK", ROW(APPROACH!$J$2:$J$1000)-ROW(APPROACH!$J$2)+1), ROW(185:185))), "")</f>
        <v/>
      </c>
      <c r="C182" s="18"/>
      <c r="D182" s="18"/>
      <c r="E182" s="18"/>
      <c r="F182" s="18"/>
      <c r="G182" s="77"/>
      <c r="H182" s="78"/>
      <c r="I182" s="78"/>
      <c r="K182" s="12"/>
    </row>
    <row r="183" spans="1:11">
      <c r="A183" s="18" t="str">
        <f t="array" ref="A183">IFERROR(INDEX(APPROACH!$A$2:$A$1000, SMALL(IF(APPROACH!$J$2:$J$1000="ZALO + CALL BACK", ROW(APPROACH!$J$2:$J$1000)-ROW(APPROACH!$J$2)+1), ROW(186:186))), "")</f>
        <v/>
      </c>
      <c r="B183" s="18" t="str">
        <f t="array" ref="B183">IFERROR(INDEX(APPROACH!$B$2:$B$1000, SMALL(IF(APPROACH!$J$2:$J$1000="ZALO + CALL BACK", ROW(APPROACH!$J$2:$J$1000)-ROW(APPROACH!$J$2)+1), ROW(186:186))), "")</f>
        <v/>
      </c>
      <c r="C183" s="18"/>
      <c r="D183" s="18"/>
      <c r="E183" s="18"/>
      <c r="F183" s="18"/>
      <c r="G183" s="77"/>
      <c r="H183" s="78"/>
      <c r="I183" s="78"/>
      <c r="K183" s="12"/>
    </row>
    <row r="184" spans="1:11">
      <c r="A184" s="18" t="str">
        <f t="array" ref="A184">IFERROR(INDEX(APPROACH!$A$2:$A$1000, SMALL(IF(APPROACH!$J$2:$J$1000="ZALO + CALL BACK", ROW(APPROACH!$J$2:$J$1000)-ROW(APPROACH!$J$2)+1), ROW(187:187))), "")</f>
        <v/>
      </c>
      <c r="B184" s="18" t="str">
        <f t="array" ref="B184">IFERROR(INDEX(APPROACH!$B$2:$B$1000, SMALL(IF(APPROACH!$J$2:$J$1000="ZALO + CALL BACK", ROW(APPROACH!$J$2:$J$1000)-ROW(APPROACH!$J$2)+1), ROW(187:187))), "")</f>
        <v/>
      </c>
      <c r="C184" s="18"/>
      <c r="D184" s="18"/>
      <c r="E184" s="18"/>
      <c r="F184" s="18"/>
      <c r="G184" s="77"/>
      <c r="H184" s="78"/>
      <c r="I184" s="78"/>
      <c r="K184" s="12"/>
    </row>
    <row r="185" spans="1:11">
      <c r="A185" s="18" t="str">
        <f t="array" ref="A185">IFERROR(INDEX(APPROACH!$A$2:$A$1000, SMALL(IF(APPROACH!$J$2:$J$1000="ZALO + CALL BACK", ROW(APPROACH!$J$2:$J$1000)-ROW(APPROACH!$J$2)+1), ROW(188:188))), "")</f>
        <v/>
      </c>
      <c r="B185" s="18" t="str">
        <f t="array" ref="B185">IFERROR(INDEX(APPROACH!$B$2:$B$1000, SMALL(IF(APPROACH!$J$2:$J$1000="ZALO + CALL BACK", ROW(APPROACH!$J$2:$J$1000)-ROW(APPROACH!$J$2)+1), ROW(188:188))), "")</f>
        <v/>
      </c>
      <c r="C185" s="18"/>
      <c r="D185" s="18"/>
      <c r="E185" s="18"/>
      <c r="F185" s="18"/>
      <c r="G185" s="77"/>
      <c r="H185" s="78"/>
      <c r="I185" s="78"/>
      <c r="K185" s="12"/>
    </row>
    <row r="186" spans="1:11">
      <c r="A186" s="18" t="str">
        <f t="array" ref="A186">IFERROR(INDEX(APPROACH!$A$2:$A$1000, SMALL(IF(APPROACH!$J$2:$J$1000="ZALO + CALL BACK", ROW(APPROACH!$J$2:$J$1000)-ROW(APPROACH!$J$2)+1), ROW(189:189))), "")</f>
        <v/>
      </c>
      <c r="B186" s="18" t="str">
        <f t="array" ref="B186">IFERROR(INDEX(APPROACH!$B$2:$B$1000, SMALL(IF(APPROACH!$J$2:$J$1000="ZALO + CALL BACK", ROW(APPROACH!$J$2:$J$1000)-ROW(APPROACH!$J$2)+1), ROW(189:189))), "")</f>
        <v/>
      </c>
      <c r="C186" s="18"/>
      <c r="D186" s="18"/>
      <c r="E186" s="18"/>
      <c r="F186" s="18"/>
      <c r="G186" s="77"/>
      <c r="H186" s="78"/>
      <c r="I186" s="78"/>
      <c r="K186" s="12"/>
    </row>
    <row r="187" spans="1:11">
      <c r="A187" s="18" t="str">
        <f t="array" ref="A187">IFERROR(INDEX(APPROACH!$A$2:$A$1000, SMALL(IF(APPROACH!$J$2:$J$1000="ZALO + CALL BACK", ROW(APPROACH!$J$2:$J$1000)-ROW(APPROACH!$J$2)+1), ROW(190:190))), "")</f>
        <v/>
      </c>
      <c r="B187" s="18" t="str">
        <f t="array" ref="B187">IFERROR(INDEX(APPROACH!$B$2:$B$1000, SMALL(IF(APPROACH!$J$2:$J$1000="ZALO + CALL BACK", ROW(APPROACH!$J$2:$J$1000)-ROW(APPROACH!$J$2)+1), ROW(190:190))), "")</f>
        <v/>
      </c>
      <c r="C187" s="18"/>
      <c r="D187" s="18"/>
      <c r="E187" s="18"/>
      <c r="F187" s="18"/>
      <c r="G187" s="77"/>
      <c r="H187" s="78"/>
      <c r="I187" s="78"/>
      <c r="K187" s="12"/>
    </row>
    <row r="188" spans="1:11">
      <c r="A188" s="18" t="str">
        <f t="array" ref="A188">IFERROR(INDEX(APPROACH!$A$2:$A$1000, SMALL(IF(APPROACH!$J$2:$J$1000="ZALO + CALL BACK", ROW(APPROACH!$J$2:$J$1000)-ROW(APPROACH!$J$2)+1), ROW(191:191))), "")</f>
        <v/>
      </c>
      <c r="B188" s="18" t="str">
        <f t="array" ref="B188">IFERROR(INDEX(APPROACH!$B$2:$B$1000, SMALL(IF(APPROACH!$J$2:$J$1000="ZALO + CALL BACK", ROW(APPROACH!$J$2:$J$1000)-ROW(APPROACH!$J$2)+1), ROW(191:191))), "")</f>
        <v/>
      </c>
      <c r="C188" s="18"/>
      <c r="D188" s="18"/>
      <c r="E188" s="18"/>
      <c r="F188" s="18"/>
      <c r="G188" s="77"/>
      <c r="H188" s="78"/>
      <c r="I188" s="78"/>
      <c r="K188" s="12"/>
    </row>
    <row r="189" spans="1:11">
      <c r="A189" s="18" t="str">
        <f t="array" ref="A189">IFERROR(INDEX(APPROACH!$A$2:$A$1000, SMALL(IF(APPROACH!$J$2:$J$1000="ZALO + CALL BACK", ROW(APPROACH!$J$2:$J$1000)-ROW(APPROACH!$J$2)+1), ROW(192:192))), "")</f>
        <v/>
      </c>
      <c r="B189" s="18" t="str">
        <f t="array" ref="B189">IFERROR(INDEX(APPROACH!$B$2:$B$1000, SMALL(IF(APPROACH!$J$2:$J$1000="ZALO + CALL BACK", ROW(APPROACH!$J$2:$J$1000)-ROW(APPROACH!$J$2)+1), ROW(192:192))), "")</f>
        <v/>
      </c>
      <c r="C189" s="18"/>
      <c r="D189" s="18"/>
      <c r="E189" s="18"/>
      <c r="F189" s="18"/>
      <c r="G189" s="77"/>
      <c r="H189" s="78"/>
      <c r="I189" s="78"/>
      <c r="K189" s="12"/>
    </row>
    <row r="190" spans="1:11">
      <c r="A190" s="18" t="str">
        <f t="array" ref="A190">IFERROR(INDEX(APPROACH!$A$2:$A$1000, SMALL(IF(APPROACH!$J$2:$J$1000="ZALO + CALL BACK", ROW(APPROACH!$J$2:$J$1000)-ROW(APPROACH!$J$2)+1), ROW(193:193))), "")</f>
        <v/>
      </c>
      <c r="B190" s="18" t="str">
        <f t="array" ref="B190">IFERROR(INDEX(APPROACH!$B$2:$B$1000, SMALL(IF(APPROACH!$J$2:$J$1000="ZALO + CALL BACK", ROW(APPROACH!$J$2:$J$1000)-ROW(APPROACH!$J$2)+1), ROW(193:193))), "")</f>
        <v/>
      </c>
      <c r="C190" s="18"/>
      <c r="D190" s="18"/>
      <c r="E190" s="18"/>
      <c r="F190" s="18"/>
      <c r="G190" s="77"/>
      <c r="H190" s="78"/>
      <c r="I190" s="78"/>
      <c r="K190" s="12"/>
    </row>
    <row r="191" spans="1:11">
      <c r="A191" s="18" t="str">
        <f t="array" ref="A191">IFERROR(INDEX(APPROACH!$A$2:$A$1000, SMALL(IF(APPROACH!$J$2:$J$1000="ZALO + CALL BACK", ROW(APPROACH!$J$2:$J$1000)-ROW(APPROACH!$J$2)+1), ROW(194:194))), "")</f>
        <v/>
      </c>
      <c r="B191" s="18" t="str">
        <f t="array" ref="B191">IFERROR(INDEX(APPROACH!$B$2:$B$1000, SMALL(IF(APPROACH!$J$2:$J$1000="ZALO + CALL BACK", ROW(APPROACH!$J$2:$J$1000)-ROW(APPROACH!$J$2)+1), ROW(194:194))), "")</f>
        <v/>
      </c>
      <c r="C191" s="18"/>
      <c r="D191" s="18"/>
      <c r="E191" s="18"/>
      <c r="F191" s="18"/>
      <c r="G191" s="77"/>
      <c r="H191" s="78"/>
      <c r="I191" s="78"/>
      <c r="K191" s="12"/>
    </row>
    <row r="192" spans="1:11">
      <c r="A192" s="18" t="str">
        <f t="array" ref="A192">IFERROR(INDEX(APPROACH!$A$2:$A$1000, SMALL(IF(APPROACH!$J$2:$J$1000="ZALO + CALL BACK", ROW(APPROACH!$J$2:$J$1000)-ROW(APPROACH!$J$2)+1), ROW(195:195))), "")</f>
        <v/>
      </c>
      <c r="B192" s="18" t="str">
        <f t="array" ref="B192">IFERROR(INDEX(APPROACH!$B$2:$B$1000, SMALL(IF(APPROACH!$J$2:$J$1000="ZALO + CALL BACK", ROW(APPROACH!$J$2:$J$1000)-ROW(APPROACH!$J$2)+1), ROW(195:195))), "")</f>
        <v/>
      </c>
      <c r="C192" s="18"/>
      <c r="D192" s="18"/>
      <c r="E192" s="18"/>
      <c r="F192" s="18"/>
      <c r="G192" s="77"/>
      <c r="H192" s="78"/>
      <c r="I192" s="78"/>
      <c r="K192" s="12"/>
    </row>
    <row r="193" spans="1:11">
      <c r="A193" s="18" t="str">
        <f t="array" ref="A193">IFERROR(INDEX(APPROACH!$A$2:$A$1000, SMALL(IF(APPROACH!$J$2:$J$1000="ZALO + CALL BACK", ROW(APPROACH!$J$2:$J$1000)-ROW(APPROACH!$J$2)+1), ROW(196:196))), "")</f>
        <v/>
      </c>
      <c r="B193" s="18" t="str">
        <f t="array" ref="B193">IFERROR(INDEX(APPROACH!$B$2:$B$1000, SMALL(IF(APPROACH!$J$2:$J$1000="ZALO + CALL BACK", ROW(APPROACH!$J$2:$J$1000)-ROW(APPROACH!$J$2)+1), ROW(196:196))), "")</f>
        <v/>
      </c>
      <c r="C193" s="18"/>
      <c r="D193" s="18"/>
      <c r="E193" s="18"/>
      <c r="F193" s="18"/>
      <c r="G193" s="77"/>
      <c r="H193" s="78"/>
      <c r="I193" s="78"/>
      <c r="K193" s="12"/>
    </row>
    <row r="194" spans="1:11">
      <c r="A194" s="18" t="str">
        <f t="array" ref="A194">IFERROR(INDEX(APPROACH!$A$2:$A$1000, SMALL(IF(APPROACH!$J$2:$J$1000="ZALO + CALL BACK", ROW(APPROACH!$J$2:$J$1000)-ROW(APPROACH!$J$2)+1), ROW(197:197))), "")</f>
        <v/>
      </c>
      <c r="B194" s="18" t="str">
        <f t="array" ref="B194">IFERROR(INDEX(APPROACH!$B$2:$B$1000, SMALL(IF(APPROACH!$J$2:$J$1000="ZALO + CALL BACK", ROW(APPROACH!$J$2:$J$1000)-ROW(APPROACH!$J$2)+1), ROW(197:197))), "")</f>
        <v/>
      </c>
      <c r="C194" s="18"/>
      <c r="D194" s="18"/>
      <c r="E194" s="18"/>
      <c r="F194" s="18"/>
      <c r="G194" s="77"/>
      <c r="H194" s="78"/>
      <c r="I194" s="78"/>
      <c r="K194" s="12"/>
    </row>
    <row r="195" spans="1:11">
      <c r="A195" s="18" t="str">
        <f t="array" ref="A195">IFERROR(INDEX(APPROACH!$A$2:$A$1000, SMALL(IF(APPROACH!$J$2:$J$1000="ZALO + CALL BACK", ROW(APPROACH!$J$2:$J$1000)-ROW(APPROACH!$J$2)+1), ROW(198:198))), "")</f>
        <v/>
      </c>
      <c r="B195" s="18" t="str">
        <f t="array" ref="B195">IFERROR(INDEX(APPROACH!$B$2:$B$1000, SMALL(IF(APPROACH!$J$2:$J$1000="ZALO + CALL BACK", ROW(APPROACH!$J$2:$J$1000)-ROW(APPROACH!$J$2)+1), ROW(198:198))), "")</f>
        <v/>
      </c>
      <c r="C195" s="18"/>
      <c r="D195" s="18"/>
      <c r="E195" s="18"/>
      <c r="F195" s="18"/>
      <c r="G195" s="77"/>
      <c r="H195" s="78"/>
      <c r="I195" s="78"/>
      <c r="K195" s="12"/>
    </row>
    <row r="196" spans="1:11">
      <c r="A196" s="18" t="str">
        <f t="array" ref="A196">IFERROR(INDEX(APPROACH!$A$2:$A$1000, SMALL(IF(APPROACH!$J$2:$J$1000="ZALO + CALL BACK", ROW(APPROACH!$J$2:$J$1000)-ROW(APPROACH!$J$2)+1), ROW(199:199))), "")</f>
        <v/>
      </c>
      <c r="B196" s="18" t="str">
        <f t="array" ref="B196">IFERROR(INDEX(APPROACH!$B$2:$B$1000, SMALL(IF(APPROACH!$J$2:$J$1000="ZALO + CALL BACK", ROW(APPROACH!$J$2:$J$1000)-ROW(APPROACH!$J$2)+1), ROW(199:199))), "")</f>
        <v/>
      </c>
      <c r="C196" s="18"/>
      <c r="D196" s="18"/>
      <c r="E196" s="18"/>
      <c r="F196" s="18"/>
      <c r="G196" s="77"/>
      <c r="H196" s="78"/>
      <c r="I196" s="78"/>
      <c r="K196" s="12"/>
    </row>
    <row r="197" spans="1:11">
      <c r="A197" s="18" t="str">
        <f t="array" ref="A197">IFERROR(INDEX(APPROACH!$A$2:$A$1000, SMALL(IF(APPROACH!$J$2:$J$1000="ZALO + CALL BACK", ROW(APPROACH!$J$2:$J$1000)-ROW(APPROACH!$J$2)+1), ROW(200:200))), "")</f>
        <v/>
      </c>
      <c r="B197" s="18" t="str">
        <f t="array" ref="B197">IFERROR(INDEX(APPROACH!$B$2:$B$1000, SMALL(IF(APPROACH!$J$2:$J$1000="ZALO + CALL BACK", ROW(APPROACH!$J$2:$J$1000)-ROW(APPROACH!$J$2)+1), ROW(200:200))), "")</f>
        <v/>
      </c>
      <c r="C197" s="18"/>
      <c r="D197" s="18"/>
      <c r="E197" s="18"/>
      <c r="F197" s="18"/>
      <c r="G197" s="77"/>
      <c r="H197" s="78"/>
      <c r="I197" s="78"/>
      <c r="K197" s="12"/>
    </row>
    <row r="198" spans="1:11">
      <c r="A198" s="18" t="str">
        <f t="array" ref="A198">IFERROR(INDEX(APPROACH!$A$2:$A$1000, SMALL(IF(APPROACH!$J$2:$J$1000="ZALO + CALL BACK", ROW(APPROACH!$J$2:$J$1000)-ROW(APPROACH!$J$2)+1), ROW(201:201))), "")</f>
        <v/>
      </c>
      <c r="B198" s="18" t="str">
        <f t="array" ref="B198">IFERROR(INDEX(APPROACH!$B$2:$B$1000, SMALL(IF(APPROACH!$J$2:$J$1000="ZALO + CALL BACK", ROW(APPROACH!$J$2:$J$1000)-ROW(APPROACH!$J$2)+1), ROW(201:201))), "")</f>
        <v/>
      </c>
      <c r="C198" s="18"/>
      <c r="D198" s="18"/>
      <c r="E198" s="18"/>
      <c r="F198" s="18"/>
      <c r="G198" s="77"/>
      <c r="H198" s="78"/>
      <c r="I198" s="78"/>
      <c r="K198" s="12"/>
    </row>
    <row r="199" spans="1:11">
      <c r="A199" s="18" t="str">
        <f t="array" ref="A199">IFERROR(INDEX(APPROACH!$A$2:$A$1000, SMALL(IF(APPROACH!$J$2:$J$1000="ZALO + CALL BACK", ROW(APPROACH!$J$2:$J$1000)-ROW(APPROACH!$J$2)+1), ROW(202:202))), "")</f>
        <v/>
      </c>
      <c r="B199" s="18" t="str">
        <f t="array" ref="B199">IFERROR(INDEX(APPROACH!$B$2:$B$1000, SMALL(IF(APPROACH!$J$2:$J$1000="ZALO + CALL BACK", ROW(APPROACH!$J$2:$J$1000)-ROW(APPROACH!$J$2)+1), ROW(202:202))), "")</f>
        <v/>
      </c>
      <c r="C199" s="18"/>
      <c r="D199" s="18"/>
      <c r="E199" s="18"/>
      <c r="F199" s="18"/>
      <c r="G199" s="77"/>
      <c r="H199" s="78"/>
      <c r="I199" s="78"/>
      <c r="K199" s="12"/>
    </row>
    <row r="200" spans="1:11">
      <c r="A200" s="18" t="str">
        <f t="array" ref="A200">IFERROR(INDEX(APPROACH!$A$2:$A$1000, SMALL(IF(APPROACH!$J$2:$J$1000="ZALO + CALL BACK", ROW(APPROACH!$J$2:$J$1000)-ROW(APPROACH!$J$2)+1), ROW(203:203))), "")</f>
        <v/>
      </c>
      <c r="B200" s="18" t="str">
        <f t="array" ref="B200">IFERROR(INDEX(APPROACH!$B$2:$B$1000, SMALL(IF(APPROACH!$J$2:$J$1000="ZALO + CALL BACK", ROW(APPROACH!$J$2:$J$1000)-ROW(APPROACH!$J$2)+1), ROW(203:203))), "")</f>
        <v/>
      </c>
      <c r="C200" s="18"/>
      <c r="D200" s="18"/>
      <c r="E200" s="18"/>
      <c r="F200" s="18"/>
      <c r="G200" s="77"/>
      <c r="H200" s="78"/>
      <c r="I200" s="78"/>
      <c r="K200" s="12"/>
    </row>
    <row r="201" spans="1:11">
      <c r="A201" s="18" t="str">
        <f t="array" ref="A201">IFERROR(INDEX(APPROACH!$A$2:$A$1000, SMALL(IF(APPROACH!$J$2:$J$1000="ZALO + CALL BACK", ROW(APPROACH!$J$2:$J$1000)-ROW(APPROACH!$J$2)+1), ROW(204:204))), "")</f>
        <v/>
      </c>
      <c r="B201" s="18" t="str">
        <f t="array" ref="B201">IFERROR(INDEX(APPROACH!$B$2:$B$1000, SMALL(IF(APPROACH!$J$2:$J$1000="ZALO + CALL BACK", ROW(APPROACH!$J$2:$J$1000)-ROW(APPROACH!$J$2)+1), ROW(204:204))), "")</f>
        <v/>
      </c>
      <c r="C201" s="18"/>
      <c r="D201" s="18"/>
      <c r="E201" s="18"/>
      <c r="F201" s="18"/>
      <c r="G201" s="77"/>
      <c r="H201" s="78"/>
      <c r="I201" s="78"/>
      <c r="K201" s="12"/>
    </row>
    <row r="202" spans="1:11">
      <c r="A202" s="18" t="str">
        <f t="array" ref="A202">IFERROR(INDEX(APPROACH!$A$2:$A$1000, SMALL(IF(APPROACH!$J$2:$J$1000="ZALO + CALL BACK", ROW(APPROACH!$J$2:$J$1000)-ROW(APPROACH!$J$2)+1), ROW(205:205))), "")</f>
        <v/>
      </c>
      <c r="B202" s="18" t="str">
        <f t="array" ref="B202">IFERROR(INDEX(APPROACH!$B$2:$B$1000, SMALL(IF(APPROACH!$J$2:$J$1000="ZALO + CALL BACK", ROW(APPROACH!$J$2:$J$1000)-ROW(APPROACH!$J$2)+1), ROW(205:205))), "")</f>
        <v/>
      </c>
      <c r="C202" s="18"/>
      <c r="D202" s="18"/>
      <c r="E202" s="18"/>
      <c r="F202" s="18"/>
      <c r="G202" s="77"/>
      <c r="H202" s="78"/>
      <c r="I202" s="78"/>
      <c r="K202" s="12"/>
    </row>
    <row r="203" spans="1:11">
      <c r="A203" s="18" t="str">
        <f t="array" ref="A203">IFERROR(INDEX(APPROACH!$A$2:$A$1000, SMALL(IF(APPROACH!$J$2:$J$1000="ZALO + CALL BACK", ROW(APPROACH!$J$2:$J$1000)-ROW(APPROACH!$J$2)+1), ROW(206:206))), "")</f>
        <v/>
      </c>
      <c r="B203" s="18" t="str">
        <f t="array" ref="B203">IFERROR(INDEX(APPROACH!$B$2:$B$1000, SMALL(IF(APPROACH!$J$2:$J$1000="ZALO + CALL BACK", ROW(APPROACH!$J$2:$J$1000)-ROW(APPROACH!$J$2)+1), ROW(206:206))), "")</f>
        <v/>
      </c>
      <c r="C203" s="18"/>
      <c r="D203" s="18"/>
      <c r="E203" s="18"/>
      <c r="F203" s="18"/>
      <c r="G203" s="77"/>
      <c r="H203" s="78"/>
      <c r="I203" s="78"/>
      <c r="K203" s="12"/>
    </row>
    <row r="204" spans="1:11">
      <c r="A204" s="18" t="str">
        <f t="array" ref="A204">IFERROR(INDEX(APPROACH!$A$2:$A$1000, SMALL(IF(APPROACH!$J$2:$J$1000="ZALO + CALL BACK", ROW(APPROACH!$J$2:$J$1000)-ROW(APPROACH!$J$2)+1), ROW(207:207))), "")</f>
        <v/>
      </c>
      <c r="B204" s="18" t="str">
        <f t="array" ref="B204">IFERROR(INDEX(APPROACH!$B$2:$B$1000, SMALL(IF(APPROACH!$J$2:$J$1000="ZALO + CALL BACK", ROW(APPROACH!$J$2:$J$1000)-ROW(APPROACH!$J$2)+1), ROW(207:207))), "")</f>
        <v/>
      </c>
      <c r="C204" s="18"/>
      <c r="D204" s="18"/>
      <c r="E204" s="18"/>
      <c r="F204" s="18"/>
      <c r="G204" s="77"/>
      <c r="H204" s="78"/>
      <c r="I204" s="78"/>
      <c r="K204" s="12"/>
    </row>
    <row r="205" spans="1:11">
      <c r="A205" s="18" t="str">
        <f t="array" ref="A205">IFERROR(INDEX(APPROACH!$A$2:$A$1000, SMALL(IF(APPROACH!$J$2:$J$1000="ZALO + CALL BACK", ROW(APPROACH!$J$2:$J$1000)-ROW(APPROACH!$J$2)+1), ROW(208:208))), "")</f>
        <v/>
      </c>
      <c r="B205" s="18" t="str">
        <f t="array" ref="B205">IFERROR(INDEX(APPROACH!$B$2:$B$1000, SMALL(IF(APPROACH!$J$2:$J$1000="ZALO + CALL BACK", ROW(APPROACH!$J$2:$J$1000)-ROW(APPROACH!$J$2)+1), ROW(208:208))), "")</f>
        <v/>
      </c>
      <c r="C205" s="18"/>
      <c r="D205" s="18"/>
      <c r="E205" s="18"/>
      <c r="F205" s="18"/>
      <c r="G205" s="77"/>
      <c r="H205" s="78"/>
      <c r="I205" s="78"/>
      <c r="K205" s="12"/>
    </row>
    <row r="206" spans="1:11">
      <c r="A206" s="18" t="str">
        <f t="array" ref="A206">IFERROR(INDEX(APPROACH!$A$2:$A$1000, SMALL(IF(APPROACH!$J$2:$J$1000="ZALO + CALL BACK", ROW(APPROACH!$J$2:$J$1000)-ROW(APPROACH!$J$2)+1), ROW(209:209))), "")</f>
        <v/>
      </c>
      <c r="B206" s="18" t="str">
        <f t="array" ref="B206">IFERROR(INDEX(APPROACH!$B$2:$B$1000, SMALL(IF(APPROACH!$J$2:$J$1000="ZALO + CALL BACK", ROW(APPROACH!$J$2:$J$1000)-ROW(APPROACH!$J$2)+1), ROW(209:209))), "")</f>
        <v/>
      </c>
      <c r="C206" s="18"/>
      <c r="D206" s="18"/>
      <c r="E206" s="18"/>
      <c r="F206" s="18"/>
      <c r="G206" s="77"/>
      <c r="H206" s="78"/>
      <c r="I206" s="78"/>
      <c r="K206" s="12"/>
    </row>
    <row r="207" spans="1:11">
      <c r="A207" s="18" t="str">
        <f t="array" ref="A207">IFERROR(INDEX(APPROACH!$A$2:$A$1000, SMALL(IF(APPROACH!$J$2:$J$1000="ZALO + CALL BACK", ROW(APPROACH!$J$2:$J$1000)-ROW(APPROACH!$J$2)+1), ROW(210:210))), "")</f>
        <v/>
      </c>
      <c r="B207" s="18" t="str">
        <f t="array" ref="B207">IFERROR(INDEX(APPROACH!$B$2:$B$1000, SMALL(IF(APPROACH!$J$2:$J$1000="ZALO + CALL BACK", ROW(APPROACH!$J$2:$J$1000)-ROW(APPROACH!$J$2)+1), ROW(210:210))), "")</f>
        <v/>
      </c>
      <c r="C207" s="18"/>
      <c r="D207" s="18"/>
      <c r="E207" s="18"/>
      <c r="F207" s="18"/>
      <c r="G207" s="77"/>
      <c r="H207" s="78"/>
      <c r="I207" s="78"/>
      <c r="K207" s="12"/>
    </row>
    <row r="208" spans="1:11">
      <c r="A208" s="18" t="str">
        <f t="array" ref="A208">IFERROR(INDEX(APPROACH!$A$2:$A$1000, SMALL(IF(APPROACH!$J$2:$J$1000="ZALO + CALL BACK", ROW(APPROACH!$J$2:$J$1000)-ROW(APPROACH!$J$2)+1), ROW(211:211))), "")</f>
        <v/>
      </c>
      <c r="B208" s="18" t="str">
        <f t="array" ref="B208">IFERROR(INDEX(APPROACH!$B$2:$B$1000, SMALL(IF(APPROACH!$J$2:$J$1000="ZALO + CALL BACK", ROW(APPROACH!$J$2:$J$1000)-ROW(APPROACH!$J$2)+1), ROW(211:211))), "")</f>
        <v/>
      </c>
      <c r="C208" s="18"/>
      <c r="D208" s="18"/>
      <c r="E208" s="18"/>
      <c r="F208" s="18"/>
      <c r="G208" s="77"/>
      <c r="H208" s="78"/>
      <c r="I208" s="78"/>
      <c r="K208" s="12"/>
    </row>
    <row r="209" spans="1:11">
      <c r="A209" s="18" t="str">
        <f t="array" ref="A209">IFERROR(INDEX(APPROACH!$A$2:$A$1000, SMALL(IF(APPROACH!$J$2:$J$1000="ZALO + CALL BACK", ROW(APPROACH!$J$2:$J$1000)-ROW(APPROACH!$J$2)+1), ROW(212:212))), "")</f>
        <v/>
      </c>
      <c r="B209" s="18" t="str">
        <f t="array" ref="B209">IFERROR(INDEX(APPROACH!$B$2:$B$1000, SMALL(IF(APPROACH!$J$2:$J$1000="ZALO + CALL BACK", ROW(APPROACH!$J$2:$J$1000)-ROW(APPROACH!$J$2)+1), ROW(212:212))), "")</f>
        <v/>
      </c>
      <c r="C209" s="18"/>
      <c r="D209" s="18"/>
      <c r="E209" s="18"/>
      <c r="F209" s="18"/>
      <c r="G209" s="77"/>
      <c r="H209" s="78"/>
      <c r="I209" s="78"/>
      <c r="K209" s="12"/>
    </row>
    <row r="210" spans="1:11">
      <c r="A210" s="18" t="str">
        <f t="array" ref="A210">IFERROR(INDEX(APPROACH!$A$2:$A$1000, SMALL(IF(APPROACH!$J$2:$J$1000="ZALO + CALL BACK", ROW(APPROACH!$J$2:$J$1000)-ROW(APPROACH!$J$2)+1), ROW(213:213))), "")</f>
        <v/>
      </c>
      <c r="B210" s="18" t="str">
        <f t="array" ref="B210">IFERROR(INDEX(APPROACH!$B$2:$B$1000, SMALL(IF(APPROACH!$J$2:$J$1000="ZALO + CALL BACK", ROW(APPROACH!$J$2:$J$1000)-ROW(APPROACH!$J$2)+1), ROW(213:213))), "")</f>
        <v/>
      </c>
      <c r="C210" s="18"/>
      <c r="D210" s="18"/>
      <c r="E210" s="18"/>
      <c r="F210" s="18"/>
      <c r="G210" s="77"/>
      <c r="H210" s="78"/>
      <c r="I210" s="78"/>
      <c r="K210" s="12"/>
    </row>
    <row r="211" spans="1:11">
      <c r="A211" s="18" t="str">
        <f t="array" ref="A211">IFERROR(INDEX(APPROACH!$A$2:$A$1000, SMALL(IF(APPROACH!$J$2:$J$1000="ZALO + CALL BACK", ROW(APPROACH!$J$2:$J$1000)-ROW(APPROACH!$J$2)+1), ROW(214:214))), "")</f>
        <v/>
      </c>
      <c r="B211" s="18" t="str">
        <f t="array" ref="B211">IFERROR(INDEX(APPROACH!$B$2:$B$1000, SMALL(IF(APPROACH!$J$2:$J$1000="ZALO + CALL BACK", ROW(APPROACH!$J$2:$J$1000)-ROW(APPROACH!$J$2)+1), ROW(214:214))), "")</f>
        <v/>
      </c>
      <c r="C211" s="18"/>
      <c r="D211" s="18"/>
      <c r="E211" s="18"/>
      <c r="F211" s="18"/>
      <c r="G211" s="77"/>
      <c r="H211" s="78"/>
      <c r="I211" s="78"/>
      <c r="K211" s="12"/>
    </row>
    <row r="212" spans="1:11">
      <c r="A212" s="18" t="str">
        <f t="array" ref="A212">IFERROR(INDEX(APPROACH!$A$2:$A$1000, SMALL(IF(APPROACH!$J$2:$J$1000="ZALO + CALL BACK", ROW(APPROACH!$J$2:$J$1000)-ROW(APPROACH!$J$2)+1), ROW(215:215))), "")</f>
        <v/>
      </c>
      <c r="B212" s="18" t="str">
        <f t="array" ref="B212">IFERROR(INDEX(APPROACH!$B$2:$B$1000, SMALL(IF(APPROACH!$J$2:$J$1000="ZALO + CALL BACK", ROW(APPROACH!$J$2:$J$1000)-ROW(APPROACH!$J$2)+1), ROW(215:215))), "")</f>
        <v/>
      </c>
      <c r="C212" s="18"/>
      <c r="D212" s="18"/>
      <c r="E212" s="18"/>
      <c r="F212" s="18"/>
      <c r="G212" s="77"/>
      <c r="H212" s="78"/>
      <c r="I212" s="78"/>
      <c r="K212" s="12"/>
    </row>
    <row r="213" spans="1:11">
      <c r="A213" s="18" t="str">
        <f t="array" ref="A213">IFERROR(INDEX(APPROACH!$A$2:$A$1000, SMALL(IF(APPROACH!$J$2:$J$1000="ZALO + CALL BACK", ROW(APPROACH!$J$2:$J$1000)-ROW(APPROACH!$J$2)+1), ROW(216:216))), "")</f>
        <v/>
      </c>
      <c r="B213" s="18" t="str">
        <f t="array" ref="B213">IFERROR(INDEX(APPROACH!$B$2:$B$1000, SMALL(IF(APPROACH!$J$2:$J$1000="ZALO + CALL BACK", ROW(APPROACH!$J$2:$J$1000)-ROW(APPROACH!$J$2)+1), ROW(216:216))), "")</f>
        <v/>
      </c>
      <c r="C213" s="18"/>
      <c r="D213" s="18"/>
      <c r="E213" s="18"/>
      <c r="F213" s="18"/>
      <c r="G213" s="77"/>
      <c r="H213" s="78"/>
      <c r="I213" s="78"/>
      <c r="K213" s="12"/>
    </row>
    <row r="214" spans="1:11">
      <c r="A214" s="18" t="str">
        <f t="array" ref="A214">IFERROR(INDEX(APPROACH!$A$2:$A$1000, SMALL(IF(APPROACH!$J$2:$J$1000="ZALO + CALL BACK", ROW(APPROACH!$J$2:$J$1000)-ROW(APPROACH!$J$2)+1), ROW(217:217))), "")</f>
        <v/>
      </c>
      <c r="B214" s="18" t="str">
        <f t="array" ref="B214">IFERROR(INDEX(APPROACH!$B$2:$B$1000, SMALL(IF(APPROACH!$J$2:$J$1000="ZALO + CALL BACK", ROW(APPROACH!$J$2:$J$1000)-ROW(APPROACH!$J$2)+1), ROW(217:217))), "")</f>
        <v/>
      </c>
      <c r="C214" s="18"/>
      <c r="D214" s="18"/>
      <c r="E214" s="18"/>
      <c r="F214" s="18"/>
      <c r="G214" s="77"/>
      <c r="H214" s="78"/>
      <c r="I214" s="78"/>
      <c r="K214" s="12"/>
    </row>
    <row r="215" spans="1:11">
      <c r="A215" s="18" t="str">
        <f t="array" ref="A215">IFERROR(INDEX(APPROACH!$A$2:$A$1000, SMALL(IF(APPROACH!$J$2:$J$1000="ZALO + CALL BACK", ROW(APPROACH!$J$2:$J$1000)-ROW(APPROACH!$J$2)+1), ROW(218:218))), "")</f>
        <v/>
      </c>
      <c r="B215" s="18" t="str">
        <f t="array" ref="B215">IFERROR(INDEX(APPROACH!$B$2:$B$1000, SMALL(IF(APPROACH!$J$2:$J$1000="ZALO + CALL BACK", ROW(APPROACH!$J$2:$J$1000)-ROW(APPROACH!$J$2)+1), ROW(218:218))), "")</f>
        <v/>
      </c>
      <c r="C215" s="18"/>
      <c r="D215" s="18"/>
      <c r="E215" s="18"/>
      <c r="F215" s="18"/>
      <c r="G215" s="77"/>
      <c r="H215" s="78"/>
      <c r="I215" s="78"/>
      <c r="K215" s="12"/>
    </row>
    <row r="216" spans="1:11">
      <c r="A216" s="18" t="str">
        <f t="array" ref="A216">IFERROR(INDEX(APPROACH!$A$2:$A$1000, SMALL(IF(APPROACH!$J$2:$J$1000="ZALO + CALL BACK", ROW(APPROACH!$J$2:$J$1000)-ROW(APPROACH!$J$2)+1), ROW(219:219))), "")</f>
        <v/>
      </c>
      <c r="B216" s="18" t="str">
        <f t="array" ref="B216">IFERROR(INDEX(APPROACH!$B$2:$B$1000, SMALL(IF(APPROACH!$J$2:$J$1000="ZALO + CALL BACK", ROW(APPROACH!$J$2:$J$1000)-ROW(APPROACH!$J$2)+1), ROW(219:219))), "")</f>
        <v/>
      </c>
      <c r="C216" s="18"/>
      <c r="D216" s="18"/>
      <c r="E216" s="18"/>
      <c r="F216" s="18"/>
      <c r="G216" s="77"/>
      <c r="H216" s="78"/>
      <c r="I216" s="78"/>
      <c r="K216" s="12"/>
    </row>
    <row r="217" spans="1:11">
      <c r="A217" s="18" t="str">
        <f t="array" ref="A217">IFERROR(INDEX(APPROACH!$A$2:$A$1000, SMALL(IF(APPROACH!$J$2:$J$1000="ZALO + CALL BACK", ROW(APPROACH!$J$2:$J$1000)-ROW(APPROACH!$J$2)+1), ROW(220:220))), "")</f>
        <v/>
      </c>
      <c r="B217" s="18" t="str">
        <f t="array" ref="B217">IFERROR(INDEX(APPROACH!$B$2:$B$1000, SMALL(IF(APPROACH!$J$2:$J$1000="ZALO + CALL BACK", ROW(APPROACH!$J$2:$J$1000)-ROW(APPROACH!$J$2)+1), ROW(220:220))), "")</f>
        <v/>
      </c>
      <c r="C217" s="18"/>
      <c r="D217" s="18"/>
      <c r="E217" s="18"/>
      <c r="F217" s="18"/>
      <c r="G217" s="77"/>
      <c r="H217" s="78"/>
      <c r="I217" s="78"/>
      <c r="K217" s="12"/>
    </row>
    <row r="218" spans="1:11">
      <c r="A218" s="18" t="str">
        <f t="array" ref="A218">IFERROR(INDEX(APPROACH!$A$2:$A$1000, SMALL(IF(APPROACH!$J$2:$J$1000="ZALO + CALL BACK", ROW(APPROACH!$J$2:$J$1000)-ROW(APPROACH!$J$2)+1), ROW(221:221))), "")</f>
        <v/>
      </c>
      <c r="B218" s="18" t="str">
        <f t="array" ref="B218">IFERROR(INDEX(APPROACH!$B$2:$B$1000, SMALL(IF(APPROACH!$J$2:$J$1000="ZALO + CALL BACK", ROW(APPROACH!$J$2:$J$1000)-ROW(APPROACH!$J$2)+1), ROW(221:221))), "")</f>
        <v/>
      </c>
      <c r="C218" s="18"/>
      <c r="D218" s="18"/>
      <c r="E218" s="18"/>
      <c r="F218" s="18"/>
      <c r="G218" s="77"/>
      <c r="H218" s="78"/>
      <c r="I218" s="78"/>
      <c r="K218" s="12"/>
    </row>
    <row r="219" spans="1:11">
      <c r="A219" s="18" t="str">
        <f t="array" ref="A219">IFERROR(INDEX(APPROACH!$A$2:$A$1000, SMALL(IF(APPROACH!$J$2:$J$1000="ZALO + CALL BACK", ROW(APPROACH!$J$2:$J$1000)-ROW(APPROACH!$J$2)+1), ROW(222:222))), "")</f>
        <v/>
      </c>
      <c r="B219" s="18" t="str">
        <f t="array" ref="B219">IFERROR(INDEX(APPROACH!$B$2:$B$1000, SMALL(IF(APPROACH!$J$2:$J$1000="ZALO + CALL BACK", ROW(APPROACH!$J$2:$J$1000)-ROW(APPROACH!$J$2)+1), ROW(222:222))), "")</f>
        <v/>
      </c>
      <c r="C219" s="18"/>
      <c r="D219" s="18"/>
      <c r="E219" s="18"/>
      <c r="F219" s="18"/>
      <c r="G219" s="77"/>
      <c r="H219" s="78"/>
      <c r="I219" s="78"/>
      <c r="K219" s="12"/>
    </row>
    <row r="220" spans="1:11">
      <c r="A220" s="18" t="str">
        <f t="array" ref="A220">IFERROR(INDEX(APPROACH!$A$2:$A$1000, SMALL(IF(APPROACH!$J$2:$J$1000="ZALO + CALL BACK", ROW(APPROACH!$J$2:$J$1000)-ROW(APPROACH!$J$2)+1), ROW(223:223))), "")</f>
        <v/>
      </c>
      <c r="B220" s="18" t="str">
        <f t="array" ref="B220">IFERROR(INDEX(APPROACH!$B$2:$B$1000, SMALL(IF(APPROACH!$J$2:$J$1000="ZALO + CALL BACK", ROW(APPROACH!$J$2:$J$1000)-ROW(APPROACH!$J$2)+1), ROW(223:223))), "")</f>
        <v/>
      </c>
      <c r="C220" s="18"/>
      <c r="D220" s="18"/>
      <c r="E220" s="18"/>
      <c r="F220" s="18"/>
      <c r="G220" s="77"/>
      <c r="H220" s="78"/>
      <c r="I220" s="78"/>
      <c r="K220" s="12"/>
    </row>
    <row r="221" spans="1:11">
      <c r="A221" s="18" t="str">
        <f t="array" ref="A221">IFERROR(INDEX(APPROACH!$A$2:$A$1000, SMALL(IF(APPROACH!$J$2:$J$1000="ZALO + CALL BACK", ROW(APPROACH!$J$2:$J$1000)-ROW(APPROACH!$J$2)+1), ROW(224:224))), "")</f>
        <v/>
      </c>
      <c r="B221" s="18" t="str">
        <f t="array" ref="B221">IFERROR(INDEX(APPROACH!$B$2:$B$1000, SMALL(IF(APPROACH!$J$2:$J$1000="ZALO + CALL BACK", ROW(APPROACH!$J$2:$J$1000)-ROW(APPROACH!$J$2)+1), ROW(224:224))), "")</f>
        <v/>
      </c>
      <c r="C221" s="18"/>
      <c r="D221" s="18"/>
      <c r="E221" s="18"/>
      <c r="F221" s="18"/>
      <c r="G221" s="77"/>
      <c r="H221" s="78"/>
      <c r="I221" s="78"/>
      <c r="K221" s="12"/>
    </row>
    <row r="222" spans="1:11">
      <c r="A222" s="18" t="str">
        <f t="array" ref="A222">IFERROR(INDEX(APPROACH!$A$2:$A$1000, SMALL(IF(APPROACH!$J$2:$J$1000="ZALO + CALL BACK", ROW(APPROACH!$J$2:$J$1000)-ROW(APPROACH!$J$2)+1), ROW(225:225))), "")</f>
        <v/>
      </c>
      <c r="B222" s="18" t="str">
        <f t="array" ref="B222">IFERROR(INDEX(APPROACH!$B$2:$B$1000, SMALL(IF(APPROACH!$J$2:$J$1000="ZALO + CALL BACK", ROW(APPROACH!$J$2:$J$1000)-ROW(APPROACH!$J$2)+1), ROW(225:225))), "")</f>
        <v/>
      </c>
      <c r="C222" s="18"/>
      <c r="D222" s="18"/>
      <c r="E222" s="18"/>
      <c r="F222" s="18"/>
      <c r="G222" s="77"/>
      <c r="H222" s="78"/>
      <c r="I222" s="78"/>
      <c r="K222" s="12"/>
    </row>
    <row r="223" spans="1:11">
      <c r="A223" s="18" t="str">
        <f t="array" ref="A223">IFERROR(INDEX(APPROACH!$A$2:$A$1000, SMALL(IF(APPROACH!$J$2:$J$1000="ZALO + CALL BACK", ROW(APPROACH!$J$2:$J$1000)-ROW(APPROACH!$J$2)+1), ROW(226:226))), "")</f>
        <v/>
      </c>
      <c r="B223" s="18" t="str">
        <f t="array" ref="B223">IFERROR(INDEX(APPROACH!$B$2:$B$1000, SMALL(IF(APPROACH!$J$2:$J$1000="ZALO + CALL BACK", ROW(APPROACH!$J$2:$J$1000)-ROW(APPROACH!$J$2)+1), ROW(226:226))), "")</f>
        <v/>
      </c>
      <c r="C223" s="18"/>
      <c r="D223" s="18"/>
      <c r="E223" s="18"/>
      <c r="F223" s="18"/>
      <c r="G223" s="77"/>
      <c r="H223" s="78"/>
      <c r="I223" s="78"/>
      <c r="K223" s="12"/>
    </row>
    <row r="224" spans="1:11">
      <c r="A224" s="18" t="str">
        <f t="array" ref="A224">IFERROR(INDEX(APPROACH!$A$2:$A$1000, SMALL(IF(APPROACH!$J$2:$J$1000="ZALO + CALL BACK", ROW(APPROACH!$J$2:$J$1000)-ROW(APPROACH!$J$2)+1), ROW(227:227))), "")</f>
        <v/>
      </c>
      <c r="B224" s="18" t="str">
        <f t="array" ref="B224">IFERROR(INDEX(APPROACH!$B$2:$B$1000, SMALL(IF(APPROACH!$J$2:$J$1000="ZALO + CALL BACK", ROW(APPROACH!$J$2:$J$1000)-ROW(APPROACH!$J$2)+1), ROW(227:227))), "")</f>
        <v/>
      </c>
      <c r="C224" s="18"/>
      <c r="D224" s="18"/>
      <c r="E224" s="18"/>
      <c r="F224" s="18"/>
      <c r="G224" s="77"/>
      <c r="H224" s="78"/>
      <c r="I224" s="78"/>
      <c r="K224" s="12"/>
    </row>
    <row r="225" spans="1:11">
      <c r="A225" s="18" t="str">
        <f t="array" ref="A225">IFERROR(INDEX(APPROACH!$A$2:$A$1000, SMALL(IF(APPROACH!$J$2:$J$1000="ZALO + CALL BACK", ROW(APPROACH!$J$2:$J$1000)-ROW(APPROACH!$J$2)+1), ROW(228:228))), "")</f>
        <v/>
      </c>
      <c r="B225" s="18" t="str">
        <f t="array" ref="B225">IFERROR(INDEX(APPROACH!$B$2:$B$1000, SMALL(IF(APPROACH!$J$2:$J$1000="ZALO + CALL BACK", ROW(APPROACH!$J$2:$J$1000)-ROW(APPROACH!$J$2)+1), ROW(228:228))), "")</f>
        <v/>
      </c>
      <c r="C225" s="18"/>
      <c r="D225" s="18"/>
      <c r="E225" s="18"/>
      <c r="F225" s="18"/>
      <c r="G225" s="77"/>
      <c r="H225" s="78"/>
      <c r="I225" s="78"/>
      <c r="K225" s="12"/>
    </row>
    <row r="226" spans="1:11">
      <c r="A226" s="18" t="str">
        <f t="array" ref="A226">IFERROR(INDEX(APPROACH!$A$2:$A$1000, SMALL(IF(APPROACH!$J$2:$J$1000="ZALO + CALL BACK", ROW(APPROACH!$J$2:$J$1000)-ROW(APPROACH!$J$2)+1), ROW(229:229))), "")</f>
        <v/>
      </c>
      <c r="B226" s="18" t="str">
        <f t="array" ref="B226">IFERROR(INDEX(APPROACH!$B$2:$B$1000, SMALL(IF(APPROACH!$J$2:$J$1000="ZALO + CALL BACK", ROW(APPROACH!$J$2:$J$1000)-ROW(APPROACH!$J$2)+1), ROW(229:229))), "")</f>
        <v/>
      </c>
      <c r="C226" s="18"/>
      <c r="D226" s="18"/>
      <c r="E226" s="18"/>
      <c r="F226" s="18"/>
      <c r="G226" s="77"/>
      <c r="H226" s="78"/>
      <c r="I226" s="78"/>
      <c r="K226" s="12"/>
    </row>
    <row r="227" spans="1:11">
      <c r="A227" s="18" t="str">
        <f t="array" ref="A227">IFERROR(INDEX(APPROACH!$A$2:$A$1000, SMALL(IF(APPROACH!$J$2:$J$1000="ZALO + CALL BACK", ROW(APPROACH!$J$2:$J$1000)-ROW(APPROACH!$J$2)+1), ROW(230:230))), "")</f>
        <v/>
      </c>
      <c r="B227" s="18" t="str">
        <f t="array" ref="B227">IFERROR(INDEX(APPROACH!$B$2:$B$1000, SMALL(IF(APPROACH!$J$2:$J$1000="ZALO + CALL BACK", ROW(APPROACH!$J$2:$J$1000)-ROW(APPROACH!$J$2)+1), ROW(230:230))), "")</f>
        <v/>
      </c>
      <c r="C227" s="18"/>
      <c r="D227" s="18"/>
      <c r="E227" s="18"/>
      <c r="F227" s="18"/>
      <c r="G227" s="77"/>
      <c r="H227" s="78"/>
      <c r="I227" s="78"/>
      <c r="K227" s="12"/>
    </row>
    <row r="228" spans="1:11">
      <c r="A228" s="18" t="str">
        <f t="array" ref="A228">IFERROR(INDEX(APPROACH!$A$2:$A$1000, SMALL(IF(APPROACH!$J$2:$J$1000="ZALO + CALL BACK", ROW(APPROACH!$J$2:$J$1000)-ROW(APPROACH!$J$2)+1), ROW(231:231))), "")</f>
        <v/>
      </c>
      <c r="B228" s="18" t="str">
        <f t="array" ref="B228">IFERROR(INDEX(APPROACH!$B$2:$B$1000, SMALL(IF(APPROACH!$J$2:$J$1000="ZALO + CALL BACK", ROW(APPROACH!$J$2:$J$1000)-ROW(APPROACH!$J$2)+1), ROW(231:231))), "")</f>
        <v/>
      </c>
      <c r="C228" s="18"/>
      <c r="D228" s="18"/>
      <c r="E228" s="18"/>
      <c r="F228" s="18"/>
      <c r="G228" s="77"/>
      <c r="H228" s="78"/>
      <c r="I228" s="78"/>
      <c r="K228" s="12"/>
    </row>
    <row r="229" spans="1:11">
      <c r="A229" s="18" t="str">
        <f t="array" ref="A229">IFERROR(INDEX(APPROACH!$A$2:$A$1000, SMALL(IF(APPROACH!$J$2:$J$1000="ZALO + CALL BACK", ROW(APPROACH!$J$2:$J$1000)-ROW(APPROACH!$J$2)+1), ROW(232:232))), "")</f>
        <v/>
      </c>
      <c r="B229" s="18" t="str">
        <f t="array" ref="B229">IFERROR(INDEX(APPROACH!$B$2:$B$1000, SMALL(IF(APPROACH!$J$2:$J$1000="ZALO + CALL BACK", ROW(APPROACH!$J$2:$J$1000)-ROW(APPROACH!$J$2)+1), ROW(232:232))), "")</f>
        <v/>
      </c>
      <c r="C229" s="18"/>
      <c r="D229" s="18"/>
      <c r="E229" s="18"/>
      <c r="F229" s="18"/>
      <c r="G229" s="77"/>
      <c r="H229" s="78"/>
      <c r="I229" s="78"/>
      <c r="K229" s="12"/>
    </row>
    <row r="230" spans="1:11">
      <c r="A230" s="18" t="str">
        <f t="array" ref="A230">IFERROR(INDEX(APPROACH!$A$2:$A$1000, SMALL(IF(APPROACH!$J$2:$J$1000="ZALO + CALL BACK", ROW(APPROACH!$J$2:$J$1000)-ROW(APPROACH!$J$2)+1), ROW(233:233))), "")</f>
        <v/>
      </c>
      <c r="B230" s="18" t="str">
        <f t="array" ref="B230">IFERROR(INDEX(APPROACH!$B$2:$B$1000, SMALL(IF(APPROACH!$J$2:$J$1000="ZALO + CALL BACK", ROW(APPROACH!$J$2:$J$1000)-ROW(APPROACH!$J$2)+1), ROW(233:233))), "")</f>
        <v/>
      </c>
      <c r="C230" s="18"/>
      <c r="D230" s="18"/>
      <c r="E230" s="18"/>
      <c r="F230" s="18"/>
      <c r="G230" s="77"/>
      <c r="H230" s="78"/>
      <c r="I230" s="78"/>
      <c r="K230" s="12"/>
    </row>
    <row r="231" spans="1:11">
      <c r="A231" s="18" t="str">
        <f t="array" ref="A231">IFERROR(INDEX(APPROACH!$A$2:$A$1000, SMALL(IF(APPROACH!$J$2:$J$1000="ZALO + CALL BACK", ROW(APPROACH!$J$2:$J$1000)-ROW(APPROACH!$J$2)+1), ROW(234:234))), "")</f>
        <v/>
      </c>
      <c r="B231" s="18" t="str">
        <f t="array" ref="B231">IFERROR(INDEX(APPROACH!$B$2:$B$1000, SMALL(IF(APPROACH!$J$2:$J$1000="ZALO + CALL BACK", ROW(APPROACH!$J$2:$J$1000)-ROW(APPROACH!$J$2)+1), ROW(234:234))), "")</f>
        <v/>
      </c>
      <c r="C231" s="18"/>
      <c r="D231" s="18"/>
      <c r="E231" s="18"/>
      <c r="F231" s="18"/>
      <c r="G231" s="77"/>
      <c r="H231" s="78"/>
      <c r="I231" s="78"/>
      <c r="K231" s="12"/>
    </row>
    <row r="232" spans="1:11">
      <c r="A232" s="18" t="str">
        <f t="array" ref="A232">IFERROR(INDEX(APPROACH!$A$2:$A$1000, SMALL(IF(APPROACH!$J$2:$J$1000="ZALO + CALL BACK", ROW(APPROACH!$J$2:$J$1000)-ROW(APPROACH!$J$2)+1), ROW(235:235))), "")</f>
        <v/>
      </c>
      <c r="B232" s="18" t="str">
        <f t="array" ref="B232">IFERROR(INDEX(APPROACH!$B$2:$B$1000, SMALL(IF(APPROACH!$J$2:$J$1000="ZALO + CALL BACK", ROW(APPROACH!$J$2:$J$1000)-ROW(APPROACH!$J$2)+1), ROW(235:235))), "")</f>
        <v/>
      </c>
      <c r="C232" s="18"/>
      <c r="D232" s="18"/>
      <c r="E232" s="18"/>
      <c r="F232" s="18"/>
      <c r="G232" s="77"/>
      <c r="H232" s="78"/>
      <c r="I232" s="78"/>
      <c r="K232" s="12"/>
    </row>
    <row r="233" spans="1:11">
      <c r="A233" s="18" t="str">
        <f t="array" ref="A233">IFERROR(INDEX(APPROACH!$A$2:$A$1000, SMALL(IF(APPROACH!$J$2:$J$1000="ZALO + CALL BACK", ROW(APPROACH!$J$2:$J$1000)-ROW(APPROACH!$J$2)+1), ROW(236:236))), "")</f>
        <v/>
      </c>
      <c r="B233" s="18" t="str">
        <f t="array" ref="B233">IFERROR(INDEX(APPROACH!$B$2:$B$1000, SMALL(IF(APPROACH!$J$2:$J$1000="ZALO + CALL BACK", ROW(APPROACH!$J$2:$J$1000)-ROW(APPROACH!$J$2)+1), ROW(236:236))), "")</f>
        <v/>
      </c>
      <c r="C233" s="18"/>
      <c r="D233" s="18"/>
      <c r="E233" s="18"/>
      <c r="F233" s="18"/>
      <c r="G233" s="77"/>
      <c r="H233" s="78"/>
      <c r="I233" s="78"/>
      <c r="K233" s="12"/>
    </row>
    <row r="234" spans="1:11">
      <c r="A234" s="18" t="str">
        <f t="array" ref="A234">IFERROR(INDEX(APPROACH!$A$2:$A$1000, SMALL(IF(APPROACH!$J$2:$J$1000="ZALO + CALL BACK", ROW(APPROACH!$J$2:$J$1000)-ROW(APPROACH!$J$2)+1), ROW(237:237))), "")</f>
        <v/>
      </c>
      <c r="B234" s="18" t="str">
        <f t="array" ref="B234">IFERROR(INDEX(APPROACH!$B$2:$B$1000, SMALL(IF(APPROACH!$J$2:$J$1000="ZALO + CALL BACK", ROW(APPROACH!$J$2:$J$1000)-ROW(APPROACH!$J$2)+1), ROW(237:237))), "")</f>
        <v/>
      </c>
      <c r="C234" s="18"/>
      <c r="D234" s="18"/>
      <c r="E234" s="18"/>
      <c r="F234" s="18"/>
      <c r="G234" s="77"/>
      <c r="H234" s="78"/>
      <c r="I234" s="78"/>
      <c r="K234" s="12"/>
    </row>
    <row r="235" spans="1:11">
      <c r="A235" s="18" t="str">
        <f t="array" ref="A235">IFERROR(INDEX(APPROACH!$A$2:$A$1000, SMALL(IF(APPROACH!$J$2:$J$1000="ZALO + CALL BACK", ROW(APPROACH!$J$2:$J$1000)-ROW(APPROACH!$J$2)+1), ROW(238:238))), "")</f>
        <v/>
      </c>
      <c r="B235" s="18" t="str">
        <f t="array" ref="B235">IFERROR(INDEX(APPROACH!$B$2:$B$1000, SMALL(IF(APPROACH!$J$2:$J$1000="ZALO + CALL BACK", ROW(APPROACH!$J$2:$J$1000)-ROW(APPROACH!$J$2)+1), ROW(238:238))), "")</f>
        <v/>
      </c>
      <c r="C235" s="18"/>
      <c r="D235" s="18"/>
      <c r="E235" s="18"/>
      <c r="F235" s="18"/>
      <c r="G235" s="77"/>
      <c r="H235" s="78"/>
      <c r="I235" s="78"/>
      <c r="K235" s="12"/>
    </row>
    <row r="236" spans="1:11">
      <c r="A236" s="18" t="str">
        <f t="array" ref="A236">IFERROR(INDEX(APPROACH!$A$2:$A$1000, SMALL(IF(APPROACH!$J$2:$J$1000="ZALO + CALL BACK", ROW(APPROACH!$J$2:$J$1000)-ROW(APPROACH!$J$2)+1), ROW(239:239))), "")</f>
        <v/>
      </c>
      <c r="B236" s="18" t="str">
        <f t="array" ref="B236">IFERROR(INDEX(APPROACH!$B$2:$B$1000, SMALL(IF(APPROACH!$J$2:$J$1000="ZALO + CALL BACK", ROW(APPROACH!$J$2:$J$1000)-ROW(APPROACH!$J$2)+1), ROW(239:239))), "")</f>
        <v/>
      </c>
      <c r="C236" s="18"/>
      <c r="D236" s="18"/>
      <c r="E236" s="18"/>
      <c r="F236" s="18"/>
      <c r="G236" s="77"/>
      <c r="H236" s="78"/>
      <c r="I236" s="78"/>
      <c r="K236" s="12"/>
    </row>
    <row r="237" spans="1:11">
      <c r="A237" s="18" t="str">
        <f t="array" ref="A237">IFERROR(INDEX(APPROACH!$A$2:$A$1000, SMALL(IF(APPROACH!$J$2:$J$1000="ZALO + CALL BACK", ROW(APPROACH!$J$2:$J$1000)-ROW(APPROACH!$J$2)+1), ROW(240:240))), "")</f>
        <v/>
      </c>
      <c r="B237" s="18" t="str">
        <f t="array" ref="B237">IFERROR(INDEX(APPROACH!$B$2:$B$1000, SMALL(IF(APPROACH!$J$2:$J$1000="ZALO + CALL BACK", ROW(APPROACH!$J$2:$J$1000)-ROW(APPROACH!$J$2)+1), ROW(240:240))), "")</f>
        <v/>
      </c>
      <c r="C237" s="18"/>
      <c r="D237" s="18"/>
      <c r="E237" s="18"/>
      <c r="F237" s="18"/>
      <c r="G237" s="77"/>
      <c r="H237" s="78"/>
      <c r="I237" s="78"/>
      <c r="K237" s="12"/>
    </row>
    <row r="238" spans="1:11">
      <c r="A238" s="18" t="str">
        <f t="array" ref="A238">IFERROR(INDEX(APPROACH!$A$2:$A$1000, SMALL(IF(APPROACH!$J$2:$J$1000="ZALO + CALL BACK", ROW(APPROACH!$J$2:$J$1000)-ROW(APPROACH!$J$2)+1), ROW(241:241))), "")</f>
        <v/>
      </c>
      <c r="B238" s="18" t="str">
        <f t="array" ref="B238">IFERROR(INDEX(APPROACH!$B$2:$B$1000, SMALL(IF(APPROACH!$J$2:$J$1000="ZALO + CALL BACK", ROW(APPROACH!$J$2:$J$1000)-ROW(APPROACH!$J$2)+1), ROW(241:241))), "")</f>
        <v/>
      </c>
      <c r="C238" s="18"/>
      <c r="D238" s="18"/>
      <c r="E238" s="18"/>
      <c r="F238" s="18"/>
      <c r="G238" s="77"/>
      <c r="H238" s="78"/>
      <c r="I238" s="78"/>
      <c r="K238" s="12"/>
    </row>
    <row r="239" spans="1:11">
      <c r="A239" s="18" t="str">
        <f t="array" ref="A239">IFERROR(INDEX(APPROACH!$A$2:$A$1000, SMALL(IF(APPROACH!$J$2:$J$1000="ZALO + CALL BACK", ROW(APPROACH!$J$2:$J$1000)-ROW(APPROACH!$J$2)+1), ROW(242:242))), "")</f>
        <v/>
      </c>
      <c r="B239" s="18" t="str">
        <f t="array" ref="B239">IFERROR(INDEX(APPROACH!$B$2:$B$1000, SMALL(IF(APPROACH!$J$2:$J$1000="ZALO + CALL BACK", ROW(APPROACH!$J$2:$J$1000)-ROW(APPROACH!$J$2)+1), ROW(242:242))), "")</f>
        <v/>
      </c>
      <c r="C239" s="18"/>
      <c r="D239" s="18"/>
      <c r="E239" s="18"/>
      <c r="F239" s="18"/>
      <c r="G239" s="77"/>
      <c r="H239" s="78"/>
      <c r="I239" s="78"/>
      <c r="K239" s="12"/>
    </row>
    <row r="240" spans="1:11">
      <c r="A240" s="18" t="str">
        <f t="array" ref="A240">IFERROR(INDEX(APPROACH!$A$2:$A$1000, SMALL(IF(APPROACH!$J$2:$J$1000="ZALO + CALL BACK", ROW(APPROACH!$J$2:$J$1000)-ROW(APPROACH!$J$2)+1), ROW(243:243))), "")</f>
        <v/>
      </c>
      <c r="B240" s="18" t="str">
        <f t="array" ref="B240">IFERROR(INDEX(APPROACH!$B$2:$B$1000, SMALL(IF(APPROACH!$J$2:$J$1000="ZALO + CALL BACK", ROW(APPROACH!$J$2:$J$1000)-ROW(APPROACH!$J$2)+1), ROW(243:243))), "")</f>
        <v/>
      </c>
      <c r="C240" s="18"/>
      <c r="D240" s="18"/>
      <c r="E240" s="18"/>
      <c r="F240" s="18"/>
      <c r="G240" s="77"/>
      <c r="H240" s="78"/>
      <c r="I240" s="78"/>
      <c r="K240" s="12"/>
    </row>
    <row r="241" spans="1:11">
      <c r="A241" s="18" t="str">
        <f t="array" ref="A241">IFERROR(INDEX(APPROACH!$A$2:$A$1000, SMALL(IF(APPROACH!$J$2:$J$1000="ZALO + CALL BACK", ROW(APPROACH!$J$2:$J$1000)-ROW(APPROACH!$J$2)+1), ROW(244:244))), "")</f>
        <v/>
      </c>
      <c r="B241" s="18" t="str">
        <f t="array" ref="B241">IFERROR(INDEX(APPROACH!$B$2:$B$1000, SMALL(IF(APPROACH!$J$2:$J$1000="ZALO + CALL BACK", ROW(APPROACH!$J$2:$J$1000)-ROW(APPROACH!$J$2)+1), ROW(244:244))), "")</f>
        <v/>
      </c>
      <c r="C241" s="18"/>
      <c r="D241" s="18"/>
      <c r="E241" s="18"/>
      <c r="F241" s="18"/>
      <c r="G241" s="77"/>
      <c r="H241" s="78"/>
      <c r="I241" s="78"/>
      <c r="K241" s="12"/>
    </row>
    <row r="242" spans="1:11">
      <c r="A242" s="18" t="str">
        <f t="array" ref="A242">IFERROR(INDEX(APPROACH!$A$2:$A$1000, SMALL(IF(APPROACH!$J$2:$J$1000="ZALO + CALL BACK", ROW(APPROACH!$J$2:$J$1000)-ROW(APPROACH!$J$2)+1), ROW(245:245))), "")</f>
        <v/>
      </c>
      <c r="B242" s="18" t="str">
        <f t="array" ref="B242">IFERROR(INDEX(APPROACH!$B$2:$B$1000, SMALL(IF(APPROACH!$J$2:$J$1000="ZALO + CALL BACK", ROW(APPROACH!$J$2:$J$1000)-ROW(APPROACH!$J$2)+1), ROW(245:245))), "")</f>
        <v/>
      </c>
      <c r="C242" s="18"/>
      <c r="D242" s="18"/>
      <c r="E242" s="18"/>
      <c r="F242" s="18"/>
      <c r="G242" s="77"/>
      <c r="H242" s="78"/>
      <c r="I242" s="78"/>
      <c r="K242" s="12"/>
    </row>
    <row r="243" spans="1:11">
      <c r="A243" s="18" t="str">
        <f t="array" ref="A243">IFERROR(INDEX(APPROACH!$A$2:$A$1000, SMALL(IF(APPROACH!$J$2:$J$1000="ZALO + CALL BACK", ROW(APPROACH!$J$2:$J$1000)-ROW(APPROACH!$J$2)+1), ROW(246:246))), "")</f>
        <v/>
      </c>
      <c r="B243" s="18" t="str">
        <f t="array" ref="B243">IFERROR(INDEX(APPROACH!$B$2:$B$1000, SMALL(IF(APPROACH!$J$2:$J$1000="ZALO + CALL BACK", ROW(APPROACH!$J$2:$J$1000)-ROW(APPROACH!$J$2)+1), ROW(246:246))), "")</f>
        <v/>
      </c>
      <c r="C243" s="18"/>
      <c r="D243" s="18"/>
      <c r="E243" s="18"/>
      <c r="F243" s="18"/>
      <c r="G243" s="77"/>
      <c r="H243" s="78"/>
      <c r="I243" s="78"/>
      <c r="K243" s="12"/>
    </row>
    <row r="244" spans="1:11">
      <c r="A244" s="18" t="str">
        <f t="array" ref="A244">IFERROR(INDEX(APPROACH!$A$2:$A$1000, SMALL(IF(APPROACH!$J$2:$J$1000="ZALO + CALL BACK", ROW(APPROACH!$J$2:$J$1000)-ROW(APPROACH!$J$2)+1), ROW(247:247))), "")</f>
        <v/>
      </c>
      <c r="B244" s="18" t="str">
        <f t="array" ref="B244">IFERROR(INDEX(APPROACH!$B$2:$B$1000, SMALL(IF(APPROACH!$J$2:$J$1000="ZALO + CALL BACK", ROW(APPROACH!$J$2:$J$1000)-ROW(APPROACH!$J$2)+1), ROW(247:247))), "")</f>
        <v/>
      </c>
      <c r="C244" s="18"/>
      <c r="D244" s="18"/>
      <c r="E244" s="18"/>
      <c r="F244" s="18"/>
      <c r="G244" s="77"/>
      <c r="H244" s="78"/>
      <c r="I244" s="78"/>
      <c r="K244" s="12"/>
    </row>
    <row r="245" spans="1:11">
      <c r="A245" s="18" t="str">
        <f t="array" ref="A245">IFERROR(INDEX(APPROACH!$A$2:$A$1000, SMALL(IF(APPROACH!$J$2:$J$1000="ZALO + CALL BACK", ROW(APPROACH!$J$2:$J$1000)-ROW(APPROACH!$J$2)+1), ROW(248:248))), "")</f>
        <v/>
      </c>
      <c r="B245" s="18" t="str">
        <f t="array" ref="B245">IFERROR(INDEX(APPROACH!$B$2:$B$1000, SMALL(IF(APPROACH!$J$2:$J$1000="ZALO + CALL BACK", ROW(APPROACH!$J$2:$J$1000)-ROW(APPROACH!$J$2)+1), ROW(248:248))), "")</f>
        <v/>
      </c>
      <c r="C245" s="18"/>
      <c r="D245" s="18"/>
      <c r="E245" s="18"/>
      <c r="F245" s="18"/>
      <c r="G245" s="77"/>
      <c r="H245" s="78"/>
      <c r="I245" s="78"/>
      <c r="K245" s="12"/>
    </row>
    <row r="246" spans="1:11">
      <c r="A246" s="18" t="str">
        <f t="array" ref="A246">IFERROR(INDEX(APPROACH!$A$2:$A$1000, SMALL(IF(APPROACH!$J$2:$J$1000="ZALO + CALL BACK", ROW(APPROACH!$J$2:$J$1000)-ROW(APPROACH!$J$2)+1), ROW(249:249))), "")</f>
        <v/>
      </c>
      <c r="B246" s="18" t="str">
        <f t="array" ref="B246">IFERROR(INDEX(APPROACH!$B$2:$B$1000, SMALL(IF(APPROACH!$J$2:$J$1000="ZALO + CALL BACK", ROW(APPROACH!$J$2:$J$1000)-ROW(APPROACH!$J$2)+1), ROW(249:249))), "")</f>
        <v/>
      </c>
      <c r="C246" s="18"/>
      <c r="D246" s="18"/>
      <c r="E246" s="18"/>
      <c r="F246" s="18"/>
      <c r="G246" s="77"/>
      <c r="H246" s="78"/>
      <c r="I246" s="78"/>
      <c r="K246" s="12"/>
    </row>
    <row r="247" spans="1:11">
      <c r="A247" s="18" t="str">
        <f t="array" ref="A247">IFERROR(INDEX(APPROACH!$A$2:$A$1000, SMALL(IF(APPROACH!$J$2:$J$1000="ZALO + CALL BACK", ROW(APPROACH!$J$2:$J$1000)-ROW(APPROACH!$J$2)+1), ROW(250:250))), "")</f>
        <v/>
      </c>
      <c r="B247" s="18" t="str">
        <f t="array" ref="B247">IFERROR(INDEX(APPROACH!$B$2:$B$1000, SMALL(IF(APPROACH!$J$2:$J$1000="ZALO + CALL BACK", ROW(APPROACH!$J$2:$J$1000)-ROW(APPROACH!$J$2)+1), ROW(250:250))), "")</f>
        <v/>
      </c>
      <c r="C247" s="18"/>
      <c r="D247" s="18"/>
      <c r="E247" s="18"/>
      <c r="F247" s="18"/>
      <c r="G247" s="77"/>
      <c r="H247" s="78"/>
      <c r="I247" s="78"/>
      <c r="K247" s="12"/>
    </row>
    <row r="248" spans="1:11">
      <c r="A248" s="18" t="str">
        <f t="array" ref="A248">IFERROR(INDEX(APPROACH!$A$2:$A$1000, SMALL(IF(APPROACH!$J$2:$J$1000="ZALO + CALL BACK", ROW(APPROACH!$J$2:$J$1000)-ROW(APPROACH!$J$2)+1), ROW(251:251))), "")</f>
        <v/>
      </c>
      <c r="B248" s="18" t="str">
        <f t="array" ref="B248">IFERROR(INDEX(APPROACH!$B$2:$B$1000, SMALL(IF(APPROACH!$J$2:$J$1000="ZALO + CALL BACK", ROW(APPROACH!$J$2:$J$1000)-ROW(APPROACH!$J$2)+1), ROW(251:251))), "")</f>
        <v/>
      </c>
      <c r="C248" s="18"/>
      <c r="D248" s="18"/>
      <c r="E248" s="18"/>
      <c r="F248" s="18"/>
      <c r="G248" s="77"/>
      <c r="H248" s="78"/>
      <c r="I248" s="78"/>
      <c r="K248" s="12"/>
    </row>
    <row r="249" spans="1:11">
      <c r="A249" s="18" t="str">
        <f t="array" ref="A249">IFERROR(INDEX(APPROACH!$A$2:$A$1000, SMALL(IF(APPROACH!$J$2:$J$1000="ZALO + CALL BACK", ROW(APPROACH!$J$2:$J$1000)-ROW(APPROACH!$J$2)+1), ROW(252:252))), "")</f>
        <v/>
      </c>
      <c r="B249" s="18" t="str">
        <f t="array" ref="B249">IFERROR(INDEX(APPROACH!$B$2:$B$1000, SMALL(IF(APPROACH!$J$2:$J$1000="ZALO + CALL BACK", ROW(APPROACH!$J$2:$J$1000)-ROW(APPROACH!$J$2)+1), ROW(252:252))), "")</f>
        <v/>
      </c>
      <c r="C249" s="18"/>
      <c r="D249" s="18"/>
      <c r="E249" s="18"/>
      <c r="F249" s="18"/>
      <c r="G249" s="77"/>
      <c r="H249" s="78"/>
      <c r="I249" s="78"/>
      <c r="K249" s="12"/>
    </row>
    <row r="250" spans="1:11">
      <c r="A250" s="18" t="str">
        <f t="array" ref="A250">IFERROR(INDEX(APPROACH!$A$2:$A$1000, SMALL(IF(APPROACH!$J$2:$J$1000="ZALO + CALL BACK", ROW(APPROACH!$J$2:$J$1000)-ROW(APPROACH!$J$2)+1), ROW(253:253))), "")</f>
        <v/>
      </c>
      <c r="B250" s="18" t="str">
        <f t="array" ref="B250">IFERROR(INDEX(APPROACH!$B$2:$B$1000, SMALL(IF(APPROACH!$J$2:$J$1000="ZALO + CALL BACK", ROW(APPROACH!$J$2:$J$1000)-ROW(APPROACH!$J$2)+1), ROW(253:253))), "")</f>
        <v/>
      </c>
      <c r="C250" s="18"/>
      <c r="D250" s="18"/>
      <c r="E250" s="18"/>
      <c r="F250" s="18"/>
      <c r="G250" s="77"/>
      <c r="H250" s="78"/>
      <c r="I250" s="78"/>
      <c r="K250" s="12"/>
    </row>
    <row r="251" spans="1:11">
      <c r="A251" s="18" t="str">
        <f t="array" ref="A251">IFERROR(INDEX(APPROACH!$A$2:$A$1000, SMALL(IF(APPROACH!$J$2:$J$1000="ZALO + CALL BACK", ROW(APPROACH!$J$2:$J$1000)-ROW(APPROACH!$J$2)+1), ROW(254:254))), "")</f>
        <v/>
      </c>
      <c r="B251" s="18" t="str">
        <f t="array" ref="B251">IFERROR(INDEX(APPROACH!$B$2:$B$1000, SMALL(IF(APPROACH!$J$2:$J$1000="ZALO + CALL BACK", ROW(APPROACH!$J$2:$J$1000)-ROW(APPROACH!$J$2)+1), ROW(254:254))), "")</f>
        <v/>
      </c>
      <c r="C251" s="18"/>
      <c r="D251" s="18"/>
      <c r="E251" s="18"/>
      <c r="F251" s="18"/>
      <c r="G251" s="77"/>
      <c r="H251" s="78"/>
      <c r="I251" s="78"/>
      <c r="K251" s="12"/>
    </row>
    <row r="252" spans="1:11">
      <c r="A252" s="18" t="str">
        <f t="array" ref="A252">IFERROR(INDEX(APPROACH!$A$2:$A$1000, SMALL(IF(APPROACH!$J$2:$J$1000="ZALO + CALL BACK", ROW(APPROACH!$J$2:$J$1000)-ROW(APPROACH!$J$2)+1), ROW(255:255))), "")</f>
        <v/>
      </c>
      <c r="B252" s="18" t="str">
        <f t="array" ref="B252">IFERROR(INDEX(APPROACH!$B$2:$B$1000, SMALL(IF(APPROACH!$J$2:$J$1000="ZALO + CALL BACK", ROW(APPROACH!$J$2:$J$1000)-ROW(APPROACH!$J$2)+1), ROW(255:255))), "")</f>
        <v/>
      </c>
      <c r="C252" s="18"/>
      <c r="D252" s="18"/>
      <c r="E252" s="18"/>
      <c r="F252" s="18"/>
      <c r="G252" s="77"/>
      <c r="H252" s="78"/>
      <c r="I252" s="78"/>
      <c r="K252" s="12"/>
    </row>
    <row r="253" spans="1:11">
      <c r="A253" s="18" t="str">
        <f t="array" ref="A253">IFERROR(INDEX(APPROACH!$A$2:$A$1000, SMALL(IF(APPROACH!$J$2:$J$1000="ZALO + CALL BACK", ROW(APPROACH!$J$2:$J$1000)-ROW(APPROACH!$J$2)+1), ROW(256:256))), "")</f>
        <v/>
      </c>
      <c r="B253" s="18" t="str">
        <f t="array" ref="B253">IFERROR(INDEX(APPROACH!$B$2:$B$1000, SMALL(IF(APPROACH!$J$2:$J$1000="ZALO + CALL BACK", ROW(APPROACH!$J$2:$J$1000)-ROW(APPROACH!$J$2)+1), ROW(256:256))), "")</f>
        <v/>
      </c>
      <c r="C253" s="18"/>
      <c r="D253" s="18"/>
      <c r="E253" s="18"/>
      <c r="F253" s="18"/>
      <c r="G253" s="77"/>
      <c r="H253" s="78"/>
      <c r="I253" s="78"/>
      <c r="K253" s="12"/>
    </row>
    <row r="254" spans="1:11">
      <c r="A254" s="18" t="str">
        <f t="array" ref="A254">IFERROR(INDEX(APPROACH!$A$2:$A$1000, SMALL(IF(APPROACH!$J$2:$J$1000="ZALO + CALL BACK", ROW(APPROACH!$J$2:$J$1000)-ROW(APPROACH!$J$2)+1), ROW(257:257))), "")</f>
        <v/>
      </c>
      <c r="B254" s="18" t="str">
        <f t="array" ref="B254">IFERROR(INDEX(APPROACH!$B$2:$B$1000, SMALL(IF(APPROACH!$J$2:$J$1000="ZALO + CALL BACK", ROW(APPROACH!$J$2:$J$1000)-ROW(APPROACH!$J$2)+1), ROW(257:257))), "")</f>
        <v/>
      </c>
      <c r="C254" s="18"/>
      <c r="D254" s="18"/>
      <c r="E254" s="18"/>
      <c r="F254" s="18"/>
      <c r="G254" s="77"/>
      <c r="H254" s="78"/>
      <c r="I254" s="78"/>
      <c r="K254" s="12"/>
    </row>
    <row r="255" spans="1:11">
      <c r="A255" s="18" t="str">
        <f t="array" ref="A255">IFERROR(INDEX(APPROACH!$A$2:$A$1000, SMALL(IF(APPROACH!$J$2:$J$1000="ZALO + CALL BACK", ROW(APPROACH!$J$2:$J$1000)-ROW(APPROACH!$J$2)+1), ROW(258:258))), "")</f>
        <v/>
      </c>
      <c r="B255" s="18" t="str">
        <f t="array" ref="B255">IFERROR(INDEX(APPROACH!$B$2:$B$1000, SMALL(IF(APPROACH!$J$2:$J$1000="ZALO + CALL BACK", ROW(APPROACH!$J$2:$J$1000)-ROW(APPROACH!$J$2)+1), ROW(258:258))), "")</f>
        <v/>
      </c>
      <c r="C255" s="18"/>
      <c r="D255" s="18"/>
      <c r="E255" s="18"/>
      <c r="F255" s="18"/>
      <c r="G255" s="77"/>
      <c r="H255" s="78"/>
      <c r="I255" s="78"/>
      <c r="K255" s="12"/>
    </row>
    <row r="256" spans="1:11">
      <c r="A256" s="18" t="str">
        <f t="array" ref="A256">IFERROR(INDEX(APPROACH!$A$2:$A$1000, SMALL(IF(APPROACH!$J$2:$J$1000="ZALO + CALL BACK", ROW(APPROACH!$J$2:$J$1000)-ROW(APPROACH!$J$2)+1), ROW(259:259))), "")</f>
        <v/>
      </c>
      <c r="B256" s="18" t="str">
        <f t="array" ref="B256">IFERROR(INDEX(APPROACH!$B$2:$B$1000, SMALL(IF(APPROACH!$J$2:$J$1000="ZALO + CALL BACK", ROW(APPROACH!$J$2:$J$1000)-ROW(APPROACH!$J$2)+1), ROW(259:259))), "")</f>
        <v/>
      </c>
      <c r="C256" s="18"/>
      <c r="D256" s="18"/>
      <c r="E256" s="18"/>
      <c r="F256" s="18"/>
      <c r="G256" s="77"/>
      <c r="H256" s="78"/>
      <c r="I256" s="78"/>
      <c r="K256" s="12"/>
    </row>
    <row r="257" spans="1:11">
      <c r="A257" s="18" t="str">
        <f t="array" ref="A257">IFERROR(INDEX(APPROACH!$A$2:$A$1000, SMALL(IF(APPROACH!$J$2:$J$1000="ZALO + CALL BACK", ROW(APPROACH!$J$2:$J$1000)-ROW(APPROACH!$J$2)+1), ROW(260:260))), "")</f>
        <v/>
      </c>
      <c r="B257" s="18" t="str">
        <f t="array" ref="B257">IFERROR(INDEX(APPROACH!$B$2:$B$1000, SMALL(IF(APPROACH!$J$2:$J$1000="ZALO + CALL BACK", ROW(APPROACH!$J$2:$J$1000)-ROW(APPROACH!$J$2)+1), ROW(260:260))), "")</f>
        <v/>
      </c>
      <c r="C257" s="18"/>
      <c r="D257" s="18"/>
      <c r="E257" s="18"/>
      <c r="F257" s="18"/>
      <c r="G257" s="77"/>
      <c r="H257" s="78"/>
      <c r="I257" s="78"/>
      <c r="K257" s="12"/>
    </row>
    <row r="258" spans="1:11">
      <c r="A258" s="18" t="str">
        <f t="array" ref="A258">IFERROR(INDEX(APPROACH!$A$2:$A$1000, SMALL(IF(APPROACH!$J$2:$J$1000="ZALO + CALL BACK", ROW(APPROACH!$J$2:$J$1000)-ROW(APPROACH!$J$2)+1), ROW(261:261))), "")</f>
        <v/>
      </c>
      <c r="B258" s="18" t="str">
        <f t="array" ref="B258">IFERROR(INDEX(APPROACH!$B$2:$B$1000, SMALL(IF(APPROACH!$J$2:$J$1000="ZALO + CALL BACK", ROW(APPROACH!$J$2:$J$1000)-ROW(APPROACH!$J$2)+1), ROW(261:261))), "")</f>
        <v/>
      </c>
      <c r="C258" s="18"/>
      <c r="D258" s="18"/>
      <c r="E258" s="18"/>
      <c r="F258" s="18"/>
      <c r="G258" s="77"/>
      <c r="H258" s="78"/>
      <c r="I258" s="78"/>
      <c r="K258" s="12"/>
    </row>
    <row r="259" spans="1:11">
      <c r="A259" s="18" t="str">
        <f t="array" ref="A259">IFERROR(INDEX(APPROACH!$A$2:$A$1000, SMALL(IF(APPROACH!$J$2:$J$1000="ZALO + CALL BACK", ROW(APPROACH!$J$2:$J$1000)-ROW(APPROACH!$J$2)+1), ROW(262:262))), "")</f>
        <v/>
      </c>
      <c r="B259" s="18" t="str">
        <f t="array" ref="B259">IFERROR(INDEX(APPROACH!$B$2:$B$1000, SMALL(IF(APPROACH!$J$2:$J$1000="ZALO + CALL BACK", ROW(APPROACH!$J$2:$J$1000)-ROW(APPROACH!$J$2)+1), ROW(262:262))), "")</f>
        <v/>
      </c>
      <c r="C259" s="18"/>
      <c r="D259" s="18"/>
      <c r="E259" s="18"/>
      <c r="F259" s="18"/>
      <c r="G259" s="77"/>
      <c r="H259" s="78"/>
      <c r="I259" s="78"/>
      <c r="K259" s="12"/>
    </row>
    <row r="260" spans="1:11">
      <c r="A260" s="18" t="str">
        <f t="array" ref="A260">IFERROR(INDEX(APPROACH!$A$2:$A$1000, SMALL(IF(APPROACH!$J$2:$J$1000="ZALO + CALL BACK", ROW(APPROACH!$J$2:$J$1000)-ROW(APPROACH!$J$2)+1), ROW(263:263))), "")</f>
        <v/>
      </c>
      <c r="B260" s="18" t="str">
        <f t="array" ref="B260">IFERROR(INDEX(APPROACH!$B$2:$B$1000, SMALL(IF(APPROACH!$J$2:$J$1000="ZALO + CALL BACK", ROW(APPROACH!$J$2:$J$1000)-ROW(APPROACH!$J$2)+1), ROW(263:263))), "")</f>
        <v/>
      </c>
      <c r="C260" s="18"/>
      <c r="D260" s="18"/>
      <c r="E260" s="18"/>
      <c r="F260" s="18"/>
      <c r="G260" s="77"/>
      <c r="H260" s="78"/>
      <c r="I260" s="78"/>
      <c r="K260" s="12"/>
    </row>
    <row r="261" spans="1:11">
      <c r="A261" s="18" t="str">
        <f t="array" ref="A261">IFERROR(INDEX(APPROACH!$A$2:$A$1000, SMALL(IF(APPROACH!$J$2:$J$1000="ZALO + CALL BACK", ROW(APPROACH!$J$2:$J$1000)-ROW(APPROACH!$J$2)+1), ROW(264:264))), "")</f>
        <v/>
      </c>
      <c r="B261" s="18" t="str">
        <f t="array" ref="B261">IFERROR(INDEX(APPROACH!$B$2:$B$1000, SMALL(IF(APPROACH!$J$2:$J$1000="ZALO + CALL BACK", ROW(APPROACH!$J$2:$J$1000)-ROW(APPROACH!$J$2)+1), ROW(264:264))), "")</f>
        <v/>
      </c>
      <c r="C261" s="18"/>
      <c r="D261" s="18"/>
      <c r="E261" s="18"/>
      <c r="F261" s="18"/>
      <c r="G261" s="77"/>
      <c r="H261" s="78"/>
      <c r="I261" s="78"/>
      <c r="K261" s="12"/>
    </row>
    <row r="262" spans="1:11">
      <c r="A262" s="18" t="str">
        <f t="array" ref="A262">IFERROR(INDEX(APPROACH!$A$2:$A$1000, SMALL(IF(APPROACH!$J$2:$J$1000="ZALO + CALL BACK", ROW(APPROACH!$J$2:$J$1000)-ROW(APPROACH!$J$2)+1), ROW(265:265))), "")</f>
        <v/>
      </c>
      <c r="B262" s="18" t="str">
        <f t="array" ref="B262">IFERROR(INDEX(APPROACH!$B$2:$B$1000, SMALL(IF(APPROACH!$J$2:$J$1000="ZALO + CALL BACK", ROW(APPROACH!$J$2:$J$1000)-ROW(APPROACH!$J$2)+1), ROW(265:265))), "")</f>
        <v/>
      </c>
      <c r="C262" s="18"/>
      <c r="D262" s="18"/>
      <c r="E262" s="18"/>
      <c r="F262" s="18"/>
      <c r="G262" s="77"/>
      <c r="H262" s="78"/>
      <c r="I262" s="78"/>
      <c r="K262" s="12"/>
    </row>
    <row r="263" spans="1:11">
      <c r="A263" s="18" t="str">
        <f t="array" ref="A263">IFERROR(INDEX(APPROACH!$A$2:$A$1000, SMALL(IF(APPROACH!$J$2:$J$1000="ZALO + CALL BACK", ROW(APPROACH!$J$2:$J$1000)-ROW(APPROACH!$J$2)+1), ROW(266:266))), "")</f>
        <v/>
      </c>
      <c r="B263" s="18" t="str">
        <f t="array" ref="B263">IFERROR(INDEX(APPROACH!$B$2:$B$1000, SMALL(IF(APPROACH!$J$2:$J$1000="ZALO + CALL BACK", ROW(APPROACH!$J$2:$J$1000)-ROW(APPROACH!$J$2)+1), ROW(266:266))), "")</f>
        <v/>
      </c>
      <c r="C263" s="18"/>
      <c r="D263" s="18"/>
      <c r="E263" s="18"/>
      <c r="F263" s="18"/>
      <c r="G263" s="77"/>
      <c r="H263" s="78"/>
      <c r="I263" s="78"/>
      <c r="K263" s="12"/>
    </row>
    <row r="264" spans="1:11">
      <c r="A264" s="18" t="str">
        <f t="array" ref="A264">IFERROR(INDEX(APPROACH!$A$2:$A$1000, SMALL(IF(APPROACH!$J$2:$J$1000="ZALO + CALL BACK", ROW(APPROACH!$J$2:$J$1000)-ROW(APPROACH!$J$2)+1), ROW(267:267))), "")</f>
        <v/>
      </c>
      <c r="B264" s="18" t="str">
        <f t="array" ref="B264">IFERROR(INDEX(APPROACH!$B$2:$B$1000, SMALL(IF(APPROACH!$J$2:$J$1000="ZALO + CALL BACK", ROW(APPROACH!$J$2:$J$1000)-ROW(APPROACH!$J$2)+1), ROW(267:267))), "")</f>
        <v/>
      </c>
      <c r="C264" s="18"/>
      <c r="D264" s="18"/>
      <c r="E264" s="18"/>
      <c r="F264" s="18"/>
      <c r="G264" s="77"/>
      <c r="H264" s="78"/>
      <c r="I264" s="78"/>
      <c r="K264" s="12"/>
    </row>
    <row r="265" spans="1:11">
      <c r="A265" s="18" t="str">
        <f t="array" ref="A265">IFERROR(INDEX(APPROACH!$A$2:$A$1000, SMALL(IF(APPROACH!$J$2:$J$1000="ZALO + CALL BACK", ROW(APPROACH!$J$2:$J$1000)-ROW(APPROACH!$J$2)+1), ROW(268:268))), "")</f>
        <v/>
      </c>
      <c r="B265" s="18" t="str">
        <f t="array" ref="B265">IFERROR(INDEX(APPROACH!$B$2:$B$1000, SMALL(IF(APPROACH!$J$2:$J$1000="ZALO + CALL BACK", ROW(APPROACH!$J$2:$J$1000)-ROW(APPROACH!$J$2)+1), ROW(268:268))), "")</f>
        <v/>
      </c>
      <c r="C265" s="18"/>
      <c r="D265" s="18"/>
      <c r="E265" s="18"/>
      <c r="F265" s="18"/>
      <c r="G265" s="77"/>
      <c r="H265" s="78"/>
      <c r="I265" s="78"/>
      <c r="K265" s="12"/>
    </row>
    <row r="266" spans="1:11">
      <c r="A266" s="18" t="str">
        <f t="array" ref="A266">IFERROR(INDEX(APPROACH!$A$2:$A$1000, SMALL(IF(APPROACH!$J$2:$J$1000="ZALO + CALL BACK", ROW(APPROACH!$J$2:$J$1000)-ROW(APPROACH!$J$2)+1), ROW(269:269))), "")</f>
        <v/>
      </c>
      <c r="B266" s="18" t="str">
        <f t="array" ref="B266">IFERROR(INDEX(APPROACH!$B$2:$B$1000, SMALL(IF(APPROACH!$J$2:$J$1000="ZALO + CALL BACK", ROW(APPROACH!$J$2:$J$1000)-ROW(APPROACH!$J$2)+1), ROW(269:269))), "")</f>
        <v/>
      </c>
      <c r="C266" s="18"/>
      <c r="D266" s="18"/>
      <c r="E266" s="18"/>
      <c r="F266" s="18"/>
      <c r="G266" s="77"/>
      <c r="H266" s="78"/>
      <c r="I266" s="78"/>
      <c r="K266" s="12"/>
    </row>
    <row r="267" spans="1:11">
      <c r="A267" s="18" t="str">
        <f t="array" ref="A267">IFERROR(INDEX(APPROACH!$A$2:$A$1000, SMALL(IF(APPROACH!$J$2:$J$1000="ZALO + CALL BACK", ROW(APPROACH!$J$2:$J$1000)-ROW(APPROACH!$J$2)+1), ROW(270:270))), "")</f>
        <v/>
      </c>
      <c r="B267" s="18" t="str">
        <f t="array" ref="B267">IFERROR(INDEX(APPROACH!$B$2:$B$1000, SMALL(IF(APPROACH!$J$2:$J$1000="ZALO + CALL BACK", ROW(APPROACH!$J$2:$J$1000)-ROW(APPROACH!$J$2)+1), ROW(270:270))), "")</f>
        <v/>
      </c>
      <c r="C267" s="18"/>
      <c r="D267" s="18"/>
      <c r="E267" s="18"/>
      <c r="F267" s="18"/>
      <c r="G267" s="77"/>
      <c r="H267" s="78"/>
      <c r="I267" s="78"/>
      <c r="K267" s="12"/>
    </row>
    <row r="268" spans="1:11">
      <c r="A268" s="18" t="str">
        <f t="array" ref="A268">IFERROR(INDEX(APPROACH!$A$2:$A$1000, SMALL(IF(APPROACH!$J$2:$J$1000="ZALO + CALL BACK", ROW(APPROACH!$J$2:$J$1000)-ROW(APPROACH!$J$2)+1), ROW(271:271))), "")</f>
        <v/>
      </c>
      <c r="B268" s="18" t="str">
        <f t="array" ref="B268">IFERROR(INDEX(APPROACH!$B$2:$B$1000, SMALL(IF(APPROACH!$J$2:$J$1000="ZALO + CALL BACK", ROW(APPROACH!$J$2:$J$1000)-ROW(APPROACH!$J$2)+1), ROW(271:271))), "")</f>
        <v/>
      </c>
      <c r="C268" s="18"/>
      <c r="D268" s="18"/>
      <c r="E268" s="18"/>
      <c r="F268" s="18"/>
      <c r="G268" s="77"/>
      <c r="H268" s="78"/>
      <c r="I268" s="78"/>
      <c r="K268" s="12"/>
    </row>
    <row r="269" spans="1:11">
      <c r="A269" s="18" t="str">
        <f t="array" ref="A269">IFERROR(INDEX(APPROACH!$A$2:$A$1000, SMALL(IF(APPROACH!$J$2:$J$1000="ZALO + CALL BACK", ROW(APPROACH!$J$2:$J$1000)-ROW(APPROACH!$J$2)+1), ROW(272:272))), "")</f>
        <v/>
      </c>
      <c r="B269" s="18" t="str">
        <f t="array" ref="B269">IFERROR(INDEX(APPROACH!$B$2:$B$1000, SMALL(IF(APPROACH!$J$2:$J$1000="ZALO + CALL BACK", ROW(APPROACH!$J$2:$J$1000)-ROW(APPROACH!$J$2)+1), ROW(272:272))), "")</f>
        <v/>
      </c>
      <c r="C269" s="18"/>
      <c r="D269" s="18"/>
      <c r="E269" s="18"/>
      <c r="F269" s="18"/>
      <c r="G269" s="77"/>
      <c r="H269" s="78"/>
      <c r="I269" s="78"/>
      <c r="K269" s="12"/>
    </row>
    <row r="270" spans="1:11">
      <c r="A270" s="18" t="str">
        <f t="array" ref="A270">IFERROR(INDEX(APPROACH!$A$2:$A$1000, SMALL(IF(APPROACH!$J$2:$J$1000="ZALO + CALL BACK", ROW(APPROACH!$J$2:$J$1000)-ROW(APPROACH!$J$2)+1), ROW(273:273))), "")</f>
        <v/>
      </c>
      <c r="B270" s="18" t="str">
        <f t="array" ref="B270">IFERROR(INDEX(APPROACH!$B$2:$B$1000, SMALL(IF(APPROACH!$J$2:$J$1000="ZALO + CALL BACK", ROW(APPROACH!$J$2:$J$1000)-ROW(APPROACH!$J$2)+1), ROW(273:273))), "")</f>
        <v/>
      </c>
      <c r="C270" s="18"/>
      <c r="D270" s="18"/>
      <c r="E270" s="18"/>
      <c r="F270" s="18"/>
      <c r="G270" s="77"/>
      <c r="H270" s="78"/>
      <c r="I270" s="78"/>
      <c r="K270" s="12"/>
    </row>
    <row r="271" spans="1:11">
      <c r="A271" s="18" t="str">
        <f t="array" ref="A271">IFERROR(INDEX(APPROACH!$A$2:$A$1000, SMALL(IF(APPROACH!$J$2:$J$1000="ZALO + CALL BACK", ROW(APPROACH!$J$2:$J$1000)-ROW(APPROACH!$J$2)+1), ROW(274:274))), "")</f>
        <v/>
      </c>
      <c r="B271" s="18" t="str">
        <f t="array" ref="B271">IFERROR(INDEX(APPROACH!$B$2:$B$1000, SMALL(IF(APPROACH!$J$2:$J$1000="ZALO + CALL BACK", ROW(APPROACH!$J$2:$J$1000)-ROW(APPROACH!$J$2)+1), ROW(274:274))), "")</f>
        <v/>
      </c>
      <c r="C271" s="18"/>
      <c r="D271" s="18"/>
      <c r="E271" s="18"/>
      <c r="F271" s="18"/>
      <c r="G271" s="77"/>
      <c r="H271" s="78"/>
      <c r="I271" s="78"/>
      <c r="K271" s="12"/>
    </row>
    <row r="272" spans="1:11">
      <c r="A272" s="18" t="str">
        <f t="array" ref="A272">IFERROR(INDEX(APPROACH!$A$2:$A$1000, SMALL(IF(APPROACH!$J$2:$J$1000="ZALO + CALL BACK", ROW(APPROACH!$J$2:$J$1000)-ROW(APPROACH!$J$2)+1), ROW(275:275))), "")</f>
        <v/>
      </c>
      <c r="B272" s="18" t="str">
        <f t="array" ref="B272">IFERROR(INDEX(APPROACH!$B$2:$B$1000, SMALL(IF(APPROACH!$J$2:$J$1000="ZALO + CALL BACK", ROW(APPROACH!$J$2:$J$1000)-ROW(APPROACH!$J$2)+1), ROW(275:275))), "")</f>
        <v/>
      </c>
      <c r="C272" s="18"/>
      <c r="D272" s="18"/>
      <c r="E272" s="18"/>
      <c r="F272" s="18"/>
      <c r="G272" s="77"/>
      <c r="H272" s="78"/>
      <c r="I272" s="78"/>
      <c r="K272" s="12"/>
    </row>
    <row r="273" spans="1:11">
      <c r="A273" s="18" t="str">
        <f t="array" ref="A273">IFERROR(INDEX(APPROACH!$A$2:$A$1000, SMALL(IF(APPROACH!$J$2:$J$1000="ZALO + CALL BACK", ROW(APPROACH!$J$2:$J$1000)-ROW(APPROACH!$J$2)+1), ROW(276:276))), "")</f>
        <v/>
      </c>
      <c r="B273" s="18" t="str">
        <f t="array" ref="B273">IFERROR(INDEX(APPROACH!$B$2:$B$1000, SMALL(IF(APPROACH!$J$2:$J$1000="ZALO + CALL BACK", ROW(APPROACH!$J$2:$J$1000)-ROW(APPROACH!$J$2)+1), ROW(276:276))), "")</f>
        <v/>
      </c>
      <c r="C273" s="18"/>
      <c r="D273" s="18"/>
      <c r="E273" s="18"/>
      <c r="F273" s="18"/>
      <c r="G273" s="77"/>
      <c r="H273" s="78"/>
      <c r="I273" s="78"/>
      <c r="K273" s="12"/>
    </row>
    <row r="274" spans="1:11">
      <c r="A274" s="18" t="str">
        <f t="array" ref="A274">IFERROR(INDEX(APPROACH!$A$2:$A$1000, SMALL(IF(APPROACH!$J$2:$J$1000="ZALO + CALL BACK", ROW(APPROACH!$J$2:$J$1000)-ROW(APPROACH!$J$2)+1), ROW(277:277))), "")</f>
        <v/>
      </c>
      <c r="B274" s="18" t="str">
        <f t="array" ref="B274">IFERROR(INDEX(APPROACH!$B$2:$B$1000, SMALL(IF(APPROACH!$J$2:$J$1000="ZALO + CALL BACK", ROW(APPROACH!$J$2:$J$1000)-ROW(APPROACH!$J$2)+1), ROW(277:277))), "")</f>
        <v/>
      </c>
      <c r="C274" s="18"/>
      <c r="D274" s="18"/>
      <c r="E274" s="18"/>
      <c r="F274" s="18"/>
      <c r="G274" s="77"/>
      <c r="H274" s="78"/>
      <c r="I274" s="78"/>
      <c r="K274" s="12"/>
    </row>
    <row r="275" spans="1:11">
      <c r="A275" s="18" t="str">
        <f t="array" ref="A275">IFERROR(INDEX(APPROACH!$A$2:$A$1000, SMALL(IF(APPROACH!$J$2:$J$1000="ZALO + CALL BACK", ROW(APPROACH!$J$2:$J$1000)-ROW(APPROACH!$J$2)+1), ROW(278:278))), "")</f>
        <v/>
      </c>
      <c r="B275" s="18" t="str">
        <f t="array" ref="B275">IFERROR(INDEX(APPROACH!$B$2:$B$1000, SMALL(IF(APPROACH!$J$2:$J$1000="ZALO + CALL BACK", ROW(APPROACH!$J$2:$J$1000)-ROW(APPROACH!$J$2)+1), ROW(278:278))), "")</f>
        <v/>
      </c>
      <c r="C275" s="18"/>
      <c r="D275" s="18"/>
      <c r="E275" s="18"/>
      <c r="F275" s="18"/>
      <c r="G275" s="77"/>
      <c r="H275" s="78"/>
      <c r="I275" s="78"/>
      <c r="K275" s="12"/>
    </row>
    <row r="276" spans="1:11">
      <c r="A276" s="18" t="str">
        <f t="array" ref="A276">IFERROR(INDEX(APPROACH!$A$2:$A$1000, SMALL(IF(APPROACH!$J$2:$J$1000="ZALO + CALL BACK", ROW(APPROACH!$J$2:$J$1000)-ROW(APPROACH!$J$2)+1), ROW(279:279))), "")</f>
        <v/>
      </c>
      <c r="B276" s="18" t="str">
        <f t="array" ref="B276">IFERROR(INDEX(APPROACH!$B$2:$B$1000, SMALL(IF(APPROACH!$J$2:$J$1000="ZALO + CALL BACK", ROW(APPROACH!$J$2:$J$1000)-ROW(APPROACH!$J$2)+1), ROW(279:279))), "")</f>
        <v/>
      </c>
      <c r="C276" s="18"/>
      <c r="D276" s="18"/>
      <c r="E276" s="18"/>
      <c r="F276" s="18"/>
      <c r="G276" s="77"/>
      <c r="H276" s="78"/>
      <c r="I276" s="78"/>
      <c r="K276" s="12"/>
    </row>
    <row r="277" spans="1:11">
      <c r="A277" s="18" t="str">
        <f t="array" ref="A277">IFERROR(INDEX(APPROACH!$A$2:$A$1000, SMALL(IF(APPROACH!$J$2:$J$1000="ZALO + CALL BACK", ROW(APPROACH!$J$2:$J$1000)-ROW(APPROACH!$J$2)+1), ROW(280:280))), "")</f>
        <v/>
      </c>
      <c r="B277" s="18" t="str">
        <f t="array" ref="B277">IFERROR(INDEX(APPROACH!$B$2:$B$1000, SMALL(IF(APPROACH!$J$2:$J$1000="ZALO + CALL BACK", ROW(APPROACH!$J$2:$J$1000)-ROW(APPROACH!$J$2)+1), ROW(280:280))), "")</f>
        <v/>
      </c>
      <c r="C277" s="18"/>
      <c r="D277" s="18"/>
      <c r="E277" s="18"/>
      <c r="F277" s="18"/>
      <c r="G277" s="77"/>
      <c r="H277" s="78"/>
      <c r="I277" s="78"/>
      <c r="K277" s="12"/>
    </row>
    <row r="278" spans="1:11">
      <c r="A278" s="18" t="str">
        <f t="array" ref="A278">IFERROR(INDEX(APPROACH!$A$2:$A$1000, SMALL(IF(APPROACH!$J$2:$J$1000="ZALO + CALL BACK", ROW(APPROACH!$J$2:$J$1000)-ROW(APPROACH!$J$2)+1), ROW(281:281))), "")</f>
        <v/>
      </c>
      <c r="B278" s="18" t="str">
        <f t="array" ref="B278">IFERROR(INDEX(APPROACH!$B$2:$B$1000, SMALL(IF(APPROACH!$J$2:$J$1000="ZALO + CALL BACK", ROW(APPROACH!$J$2:$J$1000)-ROW(APPROACH!$J$2)+1), ROW(281:281))), "")</f>
        <v/>
      </c>
      <c r="C278" s="18"/>
      <c r="D278" s="18"/>
      <c r="E278" s="18"/>
      <c r="F278" s="18"/>
      <c r="G278" s="77"/>
      <c r="H278" s="78"/>
      <c r="I278" s="78"/>
      <c r="K278" s="12"/>
    </row>
    <row r="279" spans="1:11">
      <c r="A279" s="18" t="str">
        <f t="array" ref="A279">IFERROR(INDEX(APPROACH!$A$2:$A$1000, SMALL(IF(APPROACH!$J$2:$J$1000="ZALO + CALL BACK", ROW(APPROACH!$J$2:$J$1000)-ROW(APPROACH!$J$2)+1), ROW(282:282))), "")</f>
        <v/>
      </c>
      <c r="B279" s="18" t="str">
        <f t="array" ref="B279">IFERROR(INDEX(APPROACH!$B$2:$B$1000, SMALL(IF(APPROACH!$J$2:$J$1000="ZALO + CALL BACK", ROW(APPROACH!$J$2:$J$1000)-ROW(APPROACH!$J$2)+1), ROW(282:282))), "")</f>
        <v/>
      </c>
      <c r="C279" s="18"/>
      <c r="D279" s="18"/>
      <c r="E279" s="18"/>
      <c r="F279" s="18"/>
      <c r="G279" s="77"/>
      <c r="H279" s="78"/>
      <c r="I279" s="78"/>
      <c r="K279" s="12"/>
    </row>
    <row r="280" spans="1:11">
      <c r="A280" s="18" t="str">
        <f t="array" ref="A280">IFERROR(INDEX(APPROACH!$A$2:$A$1000, SMALL(IF(APPROACH!$J$2:$J$1000="ZALO + CALL BACK", ROW(APPROACH!$J$2:$J$1000)-ROW(APPROACH!$J$2)+1), ROW(283:283))), "")</f>
        <v/>
      </c>
      <c r="B280" s="18" t="str">
        <f t="array" ref="B280">IFERROR(INDEX(APPROACH!$B$2:$B$1000, SMALL(IF(APPROACH!$J$2:$J$1000="ZALO + CALL BACK", ROW(APPROACH!$J$2:$J$1000)-ROW(APPROACH!$J$2)+1), ROW(283:283))), "")</f>
        <v/>
      </c>
      <c r="C280" s="18"/>
      <c r="D280" s="18"/>
      <c r="E280" s="18"/>
      <c r="F280" s="18"/>
      <c r="G280" s="77"/>
      <c r="H280" s="78"/>
      <c r="I280" s="78"/>
      <c r="K280" s="12"/>
    </row>
    <row r="281" spans="1:11">
      <c r="A281" s="18" t="str">
        <f t="array" ref="A281">IFERROR(INDEX(APPROACH!$A$2:$A$1000, SMALL(IF(APPROACH!$J$2:$J$1000="ZALO + CALL BACK", ROW(APPROACH!$J$2:$J$1000)-ROW(APPROACH!$J$2)+1), ROW(284:284))), "")</f>
        <v/>
      </c>
      <c r="B281" s="18" t="str">
        <f t="array" ref="B281">IFERROR(INDEX(APPROACH!$B$2:$B$1000, SMALL(IF(APPROACH!$J$2:$J$1000="ZALO + CALL BACK", ROW(APPROACH!$J$2:$J$1000)-ROW(APPROACH!$J$2)+1), ROW(284:284))), "")</f>
        <v/>
      </c>
      <c r="C281" s="18"/>
      <c r="D281" s="18"/>
      <c r="E281" s="18"/>
      <c r="F281" s="18"/>
      <c r="G281" s="77"/>
      <c r="H281" s="78"/>
      <c r="I281" s="78"/>
      <c r="K281" s="12"/>
    </row>
    <row r="282" spans="1:11">
      <c r="A282" s="18" t="str">
        <f t="array" ref="A282">IFERROR(INDEX(APPROACH!$A$2:$A$1000, SMALL(IF(APPROACH!$J$2:$J$1000="ZALO + CALL BACK", ROW(APPROACH!$J$2:$J$1000)-ROW(APPROACH!$J$2)+1), ROW(285:285))), "")</f>
        <v/>
      </c>
      <c r="B282" s="18" t="str">
        <f t="array" ref="B282">IFERROR(INDEX(APPROACH!$B$2:$B$1000, SMALL(IF(APPROACH!$J$2:$J$1000="ZALO + CALL BACK", ROW(APPROACH!$J$2:$J$1000)-ROW(APPROACH!$J$2)+1), ROW(285:285))), "")</f>
        <v/>
      </c>
      <c r="C282" s="18"/>
      <c r="D282" s="18"/>
      <c r="E282" s="18"/>
      <c r="F282" s="18"/>
      <c r="G282" s="77"/>
      <c r="H282" s="78"/>
      <c r="I282" s="78"/>
      <c r="K282" s="12"/>
    </row>
    <row r="283" spans="1:11">
      <c r="A283" s="18" t="str">
        <f t="array" ref="A283">IFERROR(INDEX(APPROACH!$A$2:$A$1000, SMALL(IF(APPROACH!$J$2:$J$1000="ZALO + CALL BACK", ROW(APPROACH!$J$2:$J$1000)-ROW(APPROACH!$J$2)+1), ROW(286:286))), "")</f>
        <v/>
      </c>
      <c r="B283" s="18" t="str">
        <f t="array" ref="B283">IFERROR(INDEX(APPROACH!$B$2:$B$1000, SMALL(IF(APPROACH!$J$2:$J$1000="ZALO + CALL BACK", ROW(APPROACH!$J$2:$J$1000)-ROW(APPROACH!$J$2)+1), ROW(286:286))), "")</f>
        <v/>
      </c>
      <c r="C283" s="18"/>
      <c r="D283" s="18"/>
      <c r="E283" s="18"/>
      <c r="F283" s="18"/>
      <c r="G283" s="77"/>
      <c r="H283" s="78"/>
      <c r="I283" s="78"/>
      <c r="K283" s="12"/>
    </row>
    <row r="284" spans="1:11">
      <c r="A284" s="18" t="str">
        <f t="array" ref="A284">IFERROR(INDEX(APPROACH!$A$2:$A$1000, SMALL(IF(APPROACH!$J$2:$J$1000="ZALO + CALL BACK", ROW(APPROACH!$J$2:$J$1000)-ROW(APPROACH!$J$2)+1), ROW(287:287))), "")</f>
        <v/>
      </c>
      <c r="B284" s="18" t="str">
        <f t="array" ref="B284">IFERROR(INDEX(APPROACH!$B$2:$B$1000, SMALL(IF(APPROACH!$J$2:$J$1000="ZALO + CALL BACK", ROW(APPROACH!$J$2:$J$1000)-ROW(APPROACH!$J$2)+1), ROW(287:287))), "")</f>
        <v/>
      </c>
      <c r="C284" s="18"/>
      <c r="D284" s="18"/>
      <c r="E284" s="18"/>
      <c r="F284" s="18"/>
      <c r="G284" s="77"/>
      <c r="H284" s="78"/>
      <c r="I284" s="78"/>
      <c r="K284" s="12"/>
    </row>
    <row r="285" spans="1:11">
      <c r="A285" s="18" t="str">
        <f t="array" ref="A285">IFERROR(INDEX(APPROACH!$A$2:$A$1000, SMALL(IF(APPROACH!$J$2:$J$1000="ZALO + CALL BACK", ROW(APPROACH!$J$2:$J$1000)-ROW(APPROACH!$J$2)+1), ROW(288:288))), "")</f>
        <v/>
      </c>
      <c r="B285" s="18" t="str">
        <f t="array" ref="B285">IFERROR(INDEX(APPROACH!$B$2:$B$1000, SMALL(IF(APPROACH!$J$2:$J$1000="ZALO + CALL BACK", ROW(APPROACH!$J$2:$J$1000)-ROW(APPROACH!$J$2)+1), ROW(288:288))), "")</f>
        <v/>
      </c>
      <c r="C285" s="18"/>
      <c r="D285" s="18"/>
      <c r="E285" s="18"/>
      <c r="F285" s="18"/>
      <c r="G285" s="77"/>
      <c r="H285" s="78"/>
      <c r="I285" s="78"/>
      <c r="K285" s="12"/>
    </row>
    <row r="286" spans="1:11">
      <c r="A286" s="18" t="str">
        <f t="array" ref="A286">IFERROR(INDEX(APPROACH!$A$2:$A$1000, SMALL(IF(APPROACH!$J$2:$J$1000="ZALO + CALL BACK", ROW(APPROACH!$J$2:$J$1000)-ROW(APPROACH!$J$2)+1), ROW(289:289))), "")</f>
        <v/>
      </c>
      <c r="B286" s="18" t="str">
        <f t="array" ref="B286">IFERROR(INDEX(APPROACH!$B$2:$B$1000, SMALL(IF(APPROACH!$J$2:$J$1000="ZALO + CALL BACK", ROW(APPROACH!$J$2:$J$1000)-ROW(APPROACH!$J$2)+1), ROW(289:289))), "")</f>
        <v/>
      </c>
      <c r="C286" s="18"/>
      <c r="D286" s="18"/>
      <c r="E286" s="18"/>
      <c r="F286" s="18"/>
      <c r="G286" s="77"/>
      <c r="H286" s="78"/>
      <c r="I286" s="78"/>
      <c r="K286" s="12"/>
    </row>
    <row r="287" spans="1:11">
      <c r="A287" s="18" t="str">
        <f t="array" ref="A287">IFERROR(INDEX(APPROACH!$A$2:$A$1000, SMALL(IF(APPROACH!$J$2:$J$1000="ZALO + CALL BACK", ROW(APPROACH!$J$2:$J$1000)-ROW(APPROACH!$J$2)+1), ROW(290:290))), "")</f>
        <v/>
      </c>
      <c r="B287" s="18" t="str">
        <f t="array" ref="B287">IFERROR(INDEX(APPROACH!$B$2:$B$1000, SMALL(IF(APPROACH!$J$2:$J$1000="ZALO + CALL BACK", ROW(APPROACH!$J$2:$J$1000)-ROW(APPROACH!$J$2)+1), ROW(290:290))), "")</f>
        <v/>
      </c>
      <c r="C287" s="18"/>
      <c r="D287" s="18"/>
      <c r="E287" s="18"/>
      <c r="F287" s="18"/>
      <c r="G287" s="77"/>
      <c r="H287" s="78"/>
      <c r="I287" s="78"/>
      <c r="K287" s="12"/>
    </row>
    <row r="288" spans="1:11">
      <c r="A288" s="18" t="str">
        <f t="array" ref="A288">IFERROR(INDEX(APPROACH!$A$2:$A$1000, SMALL(IF(APPROACH!$J$2:$J$1000="ZALO + CALL BACK", ROW(APPROACH!$J$2:$J$1000)-ROW(APPROACH!$J$2)+1), ROW(291:291))), "")</f>
        <v/>
      </c>
      <c r="B288" s="18" t="str">
        <f t="array" ref="B288">IFERROR(INDEX(APPROACH!$B$2:$B$1000, SMALL(IF(APPROACH!$J$2:$J$1000="ZALO + CALL BACK", ROW(APPROACH!$J$2:$J$1000)-ROW(APPROACH!$J$2)+1), ROW(291:291))), "")</f>
        <v/>
      </c>
      <c r="C288" s="18"/>
      <c r="D288" s="18"/>
      <c r="E288" s="18"/>
      <c r="F288" s="18"/>
      <c r="G288" s="77"/>
      <c r="H288" s="78"/>
      <c r="I288" s="78"/>
      <c r="K288" s="12"/>
    </row>
    <row r="289" spans="1:11">
      <c r="A289" s="18" t="str">
        <f t="array" ref="A289">IFERROR(INDEX(APPROACH!$A$2:$A$1000, SMALL(IF(APPROACH!$J$2:$J$1000="ZALO + CALL BACK", ROW(APPROACH!$J$2:$J$1000)-ROW(APPROACH!$J$2)+1), ROW(292:292))), "")</f>
        <v/>
      </c>
      <c r="B289" s="18" t="str">
        <f t="array" ref="B289">IFERROR(INDEX(APPROACH!$B$2:$B$1000, SMALL(IF(APPROACH!$J$2:$J$1000="ZALO + CALL BACK", ROW(APPROACH!$J$2:$J$1000)-ROW(APPROACH!$J$2)+1), ROW(292:292))), "")</f>
        <v/>
      </c>
      <c r="C289" s="18"/>
      <c r="D289" s="18"/>
      <c r="E289" s="18"/>
      <c r="F289" s="18"/>
      <c r="G289" s="77"/>
      <c r="H289" s="78"/>
      <c r="I289" s="78"/>
      <c r="K289" s="12"/>
    </row>
    <row r="290" spans="1:11">
      <c r="A290" s="18" t="str">
        <f t="array" ref="A290">IFERROR(INDEX(APPROACH!$A$2:$A$1000, SMALL(IF(APPROACH!$J$2:$J$1000="ZALO + CALL BACK", ROW(APPROACH!$J$2:$J$1000)-ROW(APPROACH!$J$2)+1), ROW(293:293))), "")</f>
        <v/>
      </c>
      <c r="B290" s="18" t="str">
        <f t="array" ref="B290">IFERROR(INDEX(APPROACH!$B$2:$B$1000, SMALL(IF(APPROACH!$J$2:$J$1000="ZALO + CALL BACK", ROW(APPROACH!$J$2:$J$1000)-ROW(APPROACH!$J$2)+1), ROW(293:293))), "")</f>
        <v/>
      </c>
      <c r="C290" s="18"/>
      <c r="D290" s="18"/>
      <c r="E290" s="18"/>
      <c r="F290" s="18"/>
      <c r="G290" s="77"/>
      <c r="H290" s="78"/>
      <c r="I290" s="78"/>
      <c r="K290" s="12"/>
    </row>
    <row r="291" spans="1:11">
      <c r="A291" s="18" t="str">
        <f t="array" ref="A291">IFERROR(INDEX(APPROACH!$A$2:$A$1000, SMALL(IF(APPROACH!$J$2:$J$1000="ZALO + CALL BACK", ROW(APPROACH!$J$2:$J$1000)-ROW(APPROACH!$J$2)+1), ROW(294:294))), "")</f>
        <v/>
      </c>
      <c r="B291" s="18" t="str">
        <f t="array" ref="B291">IFERROR(INDEX(APPROACH!$B$2:$B$1000, SMALL(IF(APPROACH!$J$2:$J$1000="ZALO + CALL BACK", ROW(APPROACH!$J$2:$J$1000)-ROW(APPROACH!$J$2)+1), ROW(294:294))), "")</f>
        <v/>
      </c>
      <c r="C291" s="18"/>
      <c r="D291" s="18"/>
      <c r="E291" s="18"/>
      <c r="F291" s="18"/>
      <c r="G291" s="77"/>
      <c r="H291" s="78"/>
      <c r="I291" s="78"/>
      <c r="K291" s="12"/>
    </row>
    <row r="292" spans="1:11">
      <c r="A292" s="18" t="str">
        <f t="array" ref="A292">IFERROR(INDEX(APPROACH!$A$2:$A$1000, SMALL(IF(APPROACH!$J$2:$J$1000="ZALO + CALL BACK", ROW(APPROACH!$J$2:$J$1000)-ROW(APPROACH!$J$2)+1), ROW(295:295))), "")</f>
        <v/>
      </c>
      <c r="B292" s="18" t="str">
        <f t="array" ref="B292">IFERROR(INDEX(APPROACH!$B$2:$B$1000, SMALL(IF(APPROACH!$J$2:$J$1000="ZALO + CALL BACK", ROW(APPROACH!$J$2:$J$1000)-ROW(APPROACH!$J$2)+1), ROW(295:295))), "")</f>
        <v/>
      </c>
      <c r="C292" s="18"/>
      <c r="D292" s="18"/>
      <c r="E292" s="18"/>
      <c r="F292" s="18"/>
      <c r="G292" s="77"/>
      <c r="H292" s="78"/>
      <c r="I292" s="78"/>
      <c r="K292" s="12"/>
    </row>
    <row r="293" spans="1:11">
      <c r="A293" s="18" t="str">
        <f t="array" ref="A293">IFERROR(INDEX(APPROACH!$A$2:$A$1000, SMALL(IF(APPROACH!$J$2:$J$1000="ZALO + CALL BACK", ROW(APPROACH!$J$2:$J$1000)-ROW(APPROACH!$J$2)+1), ROW(296:296))), "")</f>
        <v/>
      </c>
      <c r="B293" s="18" t="str">
        <f t="array" ref="B293">IFERROR(INDEX(APPROACH!$B$2:$B$1000, SMALL(IF(APPROACH!$J$2:$J$1000="ZALO + CALL BACK", ROW(APPROACH!$J$2:$J$1000)-ROW(APPROACH!$J$2)+1), ROW(296:296))), "")</f>
        <v/>
      </c>
      <c r="C293" s="18"/>
      <c r="D293" s="18"/>
      <c r="E293" s="18"/>
      <c r="F293" s="18"/>
      <c r="G293" s="77"/>
      <c r="H293" s="78"/>
      <c r="I293" s="78"/>
      <c r="K293" s="12"/>
    </row>
    <row r="294" spans="1:11">
      <c r="A294" s="18" t="str">
        <f t="array" ref="A294">IFERROR(INDEX(APPROACH!$A$2:$A$1000, SMALL(IF(APPROACH!$J$2:$J$1000="ZALO + CALL BACK", ROW(APPROACH!$J$2:$J$1000)-ROW(APPROACH!$J$2)+1), ROW(297:297))), "")</f>
        <v/>
      </c>
      <c r="B294" s="18" t="str">
        <f t="array" ref="B294">IFERROR(INDEX(APPROACH!$B$2:$B$1000, SMALL(IF(APPROACH!$J$2:$J$1000="ZALO + CALL BACK", ROW(APPROACH!$J$2:$J$1000)-ROW(APPROACH!$J$2)+1), ROW(297:297))), "")</f>
        <v/>
      </c>
      <c r="C294" s="18"/>
      <c r="D294" s="18"/>
      <c r="E294" s="18"/>
      <c r="F294" s="18"/>
      <c r="G294" s="77"/>
      <c r="H294" s="78"/>
      <c r="I294" s="78"/>
      <c r="K294" s="12"/>
    </row>
    <row r="295" spans="1:11">
      <c r="A295" s="18" t="str">
        <f t="array" ref="A295">IFERROR(INDEX(APPROACH!$A$2:$A$1000, SMALL(IF(APPROACH!$J$2:$J$1000="ZALO + CALL BACK", ROW(APPROACH!$J$2:$J$1000)-ROW(APPROACH!$J$2)+1), ROW(298:298))), "")</f>
        <v/>
      </c>
      <c r="B295" s="18" t="str">
        <f t="array" ref="B295">IFERROR(INDEX(APPROACH!$B$2:$B$1000, SMALL(IF(APPROACH!$J$2:$J$1000="ZALO + CALL BACK", ROW(APPROACH!$J$2:$J$1000)-ROW(APPROACH!$J$2)+1), ROW(298:298))), "")</f>
        <v/>
      </c>
      <c r="C295" s="18"/>
      <c r="D295" s="18"/>
      <c r="E295" s="18"/>
      <c r="F295" s="18"/>
      <c r="G295" s="77"/>
      <c r="H295" s="78"/>
      <c r="I295" s="78"/>
      <c r="K295" s="12"/>
    </row>
    <row r="296" spans="1:11">
      <c r="A296" s="18" t="str">
        <f t="array" ref="A296">IFERROR(INDEX(APPROACH!$A$2:$A$1000, SMALL(IF(APPROACH!$J$2:$J$1000="ZALO + CALL BACK", ROW(APPROACH!$J$2:$J$1000)-ROW(APPROACH!$J$2)+1), ROW(299:299))), "")</f>
        <v/>
      </c>
      <c r="B296" s="18" t="str">
        <f t="array" ref="B296">IFERROR(INDEX(APPROACH!$B$2:$B$1000, SMALL(IF(APPROACH!$J$2:$J$1000="ZALO + CALL BACK", ROW(APPROACH!$J$2:$J$1000)-ROW(APPROACH!$J$2)+1), ROW(299:299))), "")</f>
        <v/>
      </c>
      <c r="C296" s="18"/>
      <c r="D296" s="18"/>
      <c r="E296" s="18"/>
      <c r="F296" s="18"/>
      <c r="G296" s="77"/>
      <c r="H296" s="78"/>
      <c r="I296" s="78"/>
      <c r="K296" s="12"/>
    </row>
    <row r="297" spans="1:11">
      <c r="A297" s="18" t="str">
        <f t="array" ref="A297">IFERROR(INDEX(APPROACH!$A$2:$A$1000, SMALL(IF(APPROACH!$J$2:$J$1000="ZALO + CALL BACK", ROW(APPROACH!$J$2:$J$1000)-ROW(APPROACH!$J$2)+1), ROW(300:300))), "")</f>
        <v/>
      </c>
      <c r="B297" s="18" t="str">
        <f t="array" ref="B297">IFERROR(INDEX(APPROACH!$B$2:$B$1000, SMALL(IF(APPROACH!$J$2:$J$1000="ZALO + CALL BACK", ROW(APPROACH!$J$2:$J$1000)-ROW(APPROACH!$J$2)+1), ROW(300:300))), "")</f>
        <v/>
      </c>
      <c r="C297" s="18"/>
      <c r="D297" s="18"/>
      <c r="E297" s="18"/>
      <c r="F297" s="18"/>
      <c r="G297" s="77"/>
      <c r="H297" s="78"/>
      <c r="I297" s="78"/>
      <c r="K297" s="12"/>
    </row>
    <row r="298" spans="1:11">
      <c r="A298" s="18" t="str">
        <f t="array" ref="A298">IFERROR(INDEX(APPROACH!$A$2:$A$1000, SMALL(IF(APPROACH!$J$2:$J$1000="ZALO + CALL BACK", ROW(APPROACH!$J$2:$J$1000)-ROW(APPROACH!$J$2)+1), ROW(301:301))), "")</f>
        <v/>
      </c>
      <c r="B298" s="18" t="str">
        <f t="array" ref="B298">IFERROR(INDEX(APPROACH!$B$2:$B$1000, SMALL(IF(APPROACH!$J$2:$J$1000="ZALO + CALL BACK", ROW(APPROACH!$J$2:$J$1000)-ROW(APPROACH!$J$2)+1), ROW(301:301))), "")</f>
        <v/>
      </c>
      <c r="C298" s="18"/>
      <c r="D298" s="18"/>
      <c r="E298" s="18"/>
      <c r="F298" s="18"/>
      <c r="G298" s="77"/>
      <c r="H298" s="78"/>
      <c r="I298" s="78"/>
      <c r="K298" s="12"/>
    </row>
    <row r="299" spans="1:11">
      <c r="A299" s="18" t="str">
        <f t="array" ref="A299">IFERROR(INDEX(APPROACH!$A$2:$A$1000, SMALL(IF(APPROACH!$J$2:$J$1000="ZALO + CALL BACK", ROW(APPROACH!$J$2:$J$1000)-ROW(APPROACH!$J$2)+1), ROW(302:302))), "")</f>
        <v/>
      </c>
      <c r="B299" s="18" t="str">
        <f t="array" ref="B299">IFERROR(INDEX(APPROACH!$B$2:$B$1000, SMALL(IF(APPROACH!$J$2:$J$1000="ZALO + CALL BACK", ROW(APPROACH!$J$2:$J$1000)-ROW(APPROACH!$J$2)+1), ROW(302:302))), "")</f>
        <v/>
      </c>
      <c r="C299" s="18"/>
      <c r="D299" s="18"/>
      <c r="E299" s="18"/>
      <c r="F299" s="18"/>
      <c r="G299" s="77"/>
      <c r="H299" s="78"/>
      <c r="I299" s="78"/>
      <c r="K299" s="12"/>
    </row>
    <row r="300" spans="1:11">
      <c r="A300" s="18" t="str">
        <f t="array" ref="A300">IFERROR(INDEX(APPROACH!$A$2:$A$1000, SMALL(IF(APPROACH!$J$2:$J$1000="ZALO + CALL BACK", ROW(APPROACH!$J$2:$J$1000)-ROW(APPROACH!$J$2)+1), ROW(303:303))), "")</f>
        <v/>
      </c>
      <c r="B300" s="18" t="str">
        <f t="array" ref="B300">IFERROR(INDEX(APPROACH!$B$2:$B$1000, SMALL(IF(APPROACH!$J$2:$J$1000="ZALO + CALL BACK", ROW(APPROACH!$J$2:$J$1000)-ROW(APPROACH!$J$2)+1), ROW(303:303))), "")</f>
        <v/>
      </c>
      <c r="C300" s="18"/>
      <c r="D300" s="18"/>
      <c r="E300" s="18"/>
      <c r="F300" s="18"/>
      <c r="G300" s="77"/>
      <c r="H300" s="78"/>
      <c r="I300" s="78"/>
      <c r="K300" s="12"/>
    </row>
    <row r="301" spans="1:11">
      <c r="A301" s="18" t="str">
        <f t="array" ref="A301">IFERROR(INDEX(APPROACH!$A$2:$A$1000, SMALL(IF(APPROACH!$J$2:$J$1000="ZALO + CALL BACK", ROW(APPROACH!$J$2:$J$1000)-ROW(APPROACH!$J$2)+1), ROW(304:304))), "")</f>
        <v/>
      </c>
      <c r="B301" s="18" t="str">
        <f t="array" ref="B301">IFERROR(INDEX(APPROACH!$B$2:$B$1000, SMALL(IF(APPROACH!$J$2:$J$1000="ZALO + CALL BACK", ROW(APPROACH!$J$2:$J$1000)-ROW(APPROACH!$J$2)+1), ROW(304:304))), "")</f>
        <v/>
      </c>
      <c r="C301" s="18"/>
      <c r="D301" s="18"/>
      <c r="E301" s="18"/>
      <c r="F301" s="18"/>
      <c r="G301" s="77"/>
      <c r="H301" s="78"/>
      <c r="I301" s="78"/>
      <c r="K301" s="12"/>
    </row>
    <row r="302" spans="1:11">
      <c r="A302" s="18" t="str">
        <f t="array" ref="A302">IFERROR(INDEX(APPROACH!$A$2:$A$1000, SMALL(IF(APPROACH!$J$2:$J$1000="ZALO + CALL BACK", ROW(APPROACH!$J$2:$J$1000)-ROW(APPROACH!$J$2)+1), ROW(305:305))), "")</f>
        <v/>
      </c>
      <c r="B302" s="18" t="str">
        <f t="array" ref="B302">IFERROR(INDEX(APPROACH!$B$2:$B$1000, SMALL(IF(APPROACH!$J$2:$J$1000="ZALO + CALL BACK", ROW(APPROACH!$J$2:$J$1000)-ROW(APPROACH!$J$2)+1), ROW(305:305))), "")</f>
        <v/>
      </c>
      <c r="C302" s="18"/>
      <c r="D302" s="18"/>
      <c r="E302" s="18"/>
      <c r="F302" s="18"/>
      <c r="G302" s="77"/>
      <c r="H302" s="78"/>
      <c r="I302" s="78"/>
      <c r="K302" s="12"/>
    </row>
    <row r="303" spans="1:11">
      <c r="A303" s="18" t="str">
        <f t="array" ref="A303">IFERROR(INDEX(APPROACH!$A$2:$A$1000, SMALL(IF(APPROACH!$J$2:$J$1000="ZALO + CALL BACK", ROW(APPROACH!$J$2:$J$1000)-ROW(APPROACH!$J$2)+1), ROW(306:306))), "")</f>
        <v/>
      </c>
      <c r="B303" s="18" t="str">
        <f t="array" ref="B303">IFERROR(INDEX(APPROACH!$B$2:$B$1000, SMALL(IF(APPROACH!$J$2:$J$1000="ZALO + CALL BACK", ROW(APPROACH!$J$2:$J$1000)-ROW(APPROACH!$J$2)+1), ROW(306:306))), "")</f>
        <v/>
      </c>
      <c r="C303" s="18"/>
      <c r="D303" s="18"/>
      <c r="E303" s="18"/>
      <c r="F303" s="18"/>
      <c r="G303" s="77"/>
      <c r="H303" s="78"/>
      <c r="I303" s="78"/>
      <c r="K303" s="12"/>
    </row>
    <row r="304" spans="1:11">
      <c r="A304" s="18" t="str">
        <f t="array" ref="A304">IFERROR(INDEX(APPROACH!$A$2:$A$1000, SMALL(IF(APPROACH!$J$2:$J$1000="ZALO + CALL BACK", ROW(APPROACH!$J$2:$J$1000)-ROW(APPROACH!$J$2)+1), ROW(307:307))), "")</f>
        <v/>
      </c>
      <c r="B304" s="18" t="str">
        <f t="array" ref="B304">IFERROR(INDEX(APPROACH!$B$2:$B$1000, SMALL(IF(APPROACH!$J$2:$J$1000="ZALO + CALL BACK", ROW(APPROACH!$J$2:$J$1000)-ROW(APPROACH!$J$2)+1), ROW(307:307))), "")</f>
        <v/>
      </c>
      <c r="C304" s="18"/>
      <c r="D304" s="18"/>
      <c r="E304" s="18"/>
      <c r="F304" s="18"/>
      <c r="G304" s="77"/>
      <c r="H304" s="78"/>
      <c r="I304" s="78"/>
      <c r="K304" s="12"/>
    </row>
    <row r="305" spans="1:11">
      <c r="A305" s="18" t="str">
        <f t="array" ref="A305">IFERROR(INDEX(APPROACH!$A$2:$A$1000, SMALL(IF(APPROACH!$J$2:$J$1000="ZALO + CALL BACK", ROW(APPROACH!$J$2:$J$1000)-ROW(APPROACH!$J$2)+1), ROW(308:308))), "")</f>
        <v/>
      </c>
      <c r="B305" s="18" t="str">
        <f t="array" ref="B305">IFERROR(INDEX(APPROACH!$B$2:$B$1000, SMALL(IF(APPROACH!$J$2:$J$1000="ZALO + CALL BACK", ROW(APPROACH!$J$2:$J$1000)-ROW(APPROACH!$J$2)+1), ROW(308:308))), "")</f>
        <v/>
      </c>
      <c r="C305" s="18"/>
      <c r="D305" s="18"/>
      <c r="E305" s="18"/>
      <c r="F305" s="18"/>
      <c r="G305" s="77"/>
      <c r="H305" s="78"/>
      <c r="I305" s="78"/>
      <c r="K305" s="12"/>
    </row>
    <row r="306" spans="1:11">
      <c r="A306" s="18" t="str">
        <f t="array" ref="A306">IFERROR(INDEX(APPROACH!$A$2:$A$1000, SMALL(IF(APPROACH!$J$2:$J$1000="ZALO + CALL BACK", ROW(APPROACH!$J$2:$J$1000)-ROW(APPROACH!$J$2)+1), ROW(309:309))), "")</f>
        <v/>
      </c>
      <c r="B306" s="18" t="str">
        <f t="array" ref="B306">IFERROR(INDEX(APPROACH!$B$2:$B$1000, SMALL(IF(APPROACH!$J$2:$J$1000="ZALO + CALL BACK", ROW(APPROACH!$J$2:$J$1000)-ROW(APPROACH!$J$2)+1), ROW(309:309))), "")</f>
        <v/>
      </c>
      <c r="C306" s="18"/>
      <c r="D306" s="18"/>
      <c r="E306" s="18"/>
      <c r="F306" s="18"/>
      <c r="G306" s="77"/>
      <c r="H306" s="78"/>
      <c r="I306" s="78"/>
      <c r="K306" s="12"/>
    </row>
    <row r="307" spans="1:11">
      <c r="A307" s="18" t="str">
        <f t="array" ref="A307">IFERROR(INDEX(APPROACH!$A$2:$A$1000, SMALL(IF(APPROACH!$J$2:$J$1000="ZALO + CALL BACK", ROW(APPROACH!$J$2:$J$1000)-ROW(APPROACH!$J$2)+1), ROW(310:310))), "")</f>
        <v/>
      </c>
      <c r="B307" s="18" t="str">
        <f t="array" ref="B307">IFERROR(INDEX(APPROACH!$B$2:$B$1000, SMALL(IF(APPROACH!$J$2:$J$1000="ZALO + CALL BACK", ROW(APPROACH!$J$2:$J$1000)-ROW(APPROACH!$J$2)+1), ROW(310:310))), "")</f>
        <v/>
      </c>
      <c r="C307" s="18"/>
      <c r="D307" s="18"/>
      <c r="E307" s="18"/>
      <c r="F307" s="18"/>
      <c r="G307" s="77"/>
      <c r="H307" s="78"/>
      <c r="I307" s="78"/>
      <c r="K307" s="12"/>
    </row>
    <row r="308" spans="1:11">
      <c r="A308" s="18" t="str">
        <f t="array" ref="A308">IFERROR(INDEX(APPROACH!$A$2:$A$1000, SMALL(IF(APPROACH!$J$2:$J$1000="ZALO + CALL BACK", ROW(APPROACH!$J$2:$J$1000)-ROW(APPROACH!$J$2)+1), ROW(311:311))), "")</f>
        <v/>
      </c>
      <c r="B308" s="18" t="str">
        <f t="array" ref="B308">IFERROR(INDEX(APPROACH!$B$2:$B$1000, SMALL(IF(APPROACH!$J$2:$J$1000="ZALO + CALL BACK", ROW(APPROACH!$J$2:$J$1000)-ROW(APPROACH!$J$2)+1), ROW(311:311))), "")</f>
        <v/>
      </c>
      <c r="C308" s="18"/>
      <c r="D308" s="18"/>
      <c r="E308" s="18"/>
      <c r="F308" s="18"/>
      <c r="G308" s="77"/>
      <c r="H308" s="78"/>
      <c r="I308" s="78"/>
      <c r="K308" s="12"/>
    </row>
    <row r="309" spans="1:11">
      <c r="A309" s="18" t="str">
        <f t="array" ref="A309">IFERROR(INDEX(APPROACH!$A$2:$A$1000, SMALL(IF(APPROACH!$J$2:$J$1000="ZALO + CALL BACK", ROW(APPROACH!$J$2:$J$1000)-ROW(APPROACH!$J$2)+1), ROW(312:312))), "")</f>
        <v/>
      </c>
      <c r="B309" s="18" t="str">
        <f t="array" ref="B309">IFERROR(INDEX(APPROACH!$B$2:$B$1000, SMALL(IF(APPROACH!$J$2:$J$1000="ZALO + CALL BACK", ROW(APPROACH!$J$2:$J$1000)-ROW(APPROACH!$J$2)+1), ROW(312:312))), "")</f>
        <v/>
      </c>
      <c r="C309" s="18"/>
      <c r="D309" s="18"/>
      <c r="E309" s="18"/>
      <c r="F309" s="18"/>
      <c r="G309" s="77"/>
      <c r="H309" s="78"/>
      <c r="I309" s="78"/>
      <c r="K309" s="12"/>
    </row>
    <row r="310" spans="1:11">
      <c r="A310" s="18" t="str">
        <f t="array" ref="A310">IFERROR(INDEX(APPROACH!$A$2:$A$1000, SMALL(IF(APPROACH!$J$2:$J$1000="ZALO + CALL BACK", ROW(APPROACH!$J$2:$J$1000)-ROW(APPROACH!$J$2)+1), ROW(313:313))), "")</f>
        <v/>
      </c>
      <c r="B310" s="18" t="str">
        <f t="array" ref="B310">IFERROR(INDEX(APPROACH!$B$2:$B$1000, SMALL(IF(APPROACH!$J$2:$J$1000="ZALO + CALL BACK", ROW(APPROACH!$J$2:$J$1000)-ROW(APPROACH!$J$2)+1), ROW(313:313))), "")</f>
        <v/>
      </c>
      <c r="C310" s="18"/>
      <c r="D310" s="18"/>
      <c r="E310" s="18"/>
      <c r="F310" s="18"/>
      <c r="G310" s="77"/>
      <c r="H310" s="78"/>
      <c r="I310" s="78"/>
      <c r="K310" s="12"/>
    </row>
    <row r="311" spans="1:11">
      <c r="A311" s="18" t="str">
        <f t="array" ref="A311">IFERROR(INDEX(APPROACH!$A$2:$A$1000, SMALL(IF(APPROACH!$J$2:$J$1000="ZALO + CALL BACK", ROW(APPROACH!$J$2:$J$1000)-ROW(APPROACH!$J$2)+1), ROW(314:314))), "")</f>
        <v/>
      </c>
      <c r="B311" s="18" t="str">
        <f t="array" ref="B311">IFERROR(INDEX(APPROACH!$B$2:$B$1000, SMALL(IF(APPROACH!$J$2:$J$1000="ZALO + CALL BACK", ROW(APPROACH!$J$2:$J$1000)-ROW(APPROACH!$J$2)+1), ROW(314:314))), "")</f>
        <v/>
      </c>
      <c r="C311" s="18"/>
      <c r="D311" s="18"/>
      <c r="E311" s="18"/>
      <c r="F311" s="18"/>
      <c r="G311" s="77"/>
      <c r="H311" s="78"/>
      <c r="I311" s="78"/>
      <c r="K311" s="12"/>
    </row>
    <row r="312" spans="1:11">
      <c r="A312" s="18" t="str">
        <f t="array" ref="A312">IFERROR(INDEX(APPROACH!$A$2:$A$1000, SMALL(IF(APPROACH!$J$2:$J$1000="ZALO + CALL BACK", ROW(APPROACH!$J$2:$J$1000)-ROW(APPROACH!$J$2)+1), ROW(315:315))), "")</f>
        <v/>
      </c>
      <c r="B312" s="18" t="str">
        <f t="array" ref="B312">IFERROR(INDEX(APPROACH!$B$2:$B$1000, SMALL(IF(APPROACH!$J$2:$J$1000="ZALO + CALL BACK", ROW(APPROACH!$J$2:$J$1000)-ROW(APPROACH!$J$2)+1), ROW(315:315))), "")</f>
        <v/>
      </c>
      <c r="C312" s="18"/>
      <c r="D312" s="18"/>
      <c r="E312" s="18"/>
      <c r="F312" s="18"/>
      <c r="G312" s="77"/>
      <c r="H312" s="78"/>
      <c r="I312" s="78"/>
      <c r="K312" s="12"/>
    </row>
    <row r="313" spans="1:11">
      <c r="A313" s="18" t="str">
        <f t="array" ref="A313">IFERROR(INDEX(APPROACH!$A$2:$A$1000, SMALL(IF(APPROACH!$J$2:$J$1000="ZALO + CALL BACK", ROW(APPROACH!$J$2:$J$1000)-ROW(APPROACH!$J$2)+1), ROW(316:316))), "")</f>
        <v/>
      </c>
      <c r="B313" s="18" t="str">
        <f t="array" ref="B313">IFERROR(INDEX(APPROACH!$B$2:$B$1000, SMALL(IF(APPROACH!$J$2:$J$1000="ZALO + CALL BACK", ROW(APPROACH!$J$2:$J$1000)-ROW(APPROACH!$J$2)+1), ROW(316:316))), "")</f>
        <v/>
      </c>
      <c r="C313" s="18"/>
      <c r="D313" s="18"/>
      <c r="E313" s="18"/>
      <c r="F313" s="18"/>
      <c r="G313" s="77"/>
      <c r="H313" s="78"/>
      <c r="I313" s="78"/>
      <c r="K313" s="12"/>
    </row>
    <row r="314" spans="1:11">
      <c r="A314" s="18" t="str">
        <f t="array" ref="A314">IFERROR(INDEX(APPROACH!$A$2:$A$1000, SMALL(IF(APPROACH!$J$2:$J$1000="ZALO + CALL BACK", ROW(APPROACH!$J$2:$J$1000)-ROW(APPROACH!$J$2)+1), ROW(317:317))), "")</f>
        <v/>
      </c>
      <c r="B314" s="18" t="str">
        <f t="array" ref="B314">IFERROR(INDEX(APPROACH!$B$2:$B$1000, SMALL(IF(APPROACH!$J$2:$J$1000="ZALO + CALL BACK", ROW(APPROACH!$J$2:$J$1000)-ROW(APPROACH!$J$2)+1), ROW(317:317))), "")</f>
        <v/>
      </c>
      <c r="C314" s="18"/>
      <c r="D314" s="18"/>
      <c r="E314" s="18"/>
      <c r="F314" s="18"/>
      <c r="G314" s="77"/>
      <c r="H314" s="78"/>
      <c r="I314" s="78"/>
      <c r="K314" s="12"/>
    </row>
    <row r="315" spans="1:11">
      <c r="A315" s="18" t="str">
        <f t="array" ref="A315">IFERROR(INDEX(APPROACH!$A$2:$A$1000, SMALL(IF(APPROACH!$J$2:$J$1000="ZALO + CALL BACK", ROW(APPROACH!$J$2:$J$1000)-ROW(APPROACH!$J$2)+1), ROW(318:318))), "")</f>
        <v/>
      </c>
      <c r="B315" s="18" t="str">
        <f t="array" ref="B315">IFERROR(INDEX(APPROACH!$B$2:$B$1000, SMALL(IF(APPROACH!$J$2:$J$1000="ZALO + CALL BACK", ROW(APPROACH!$J$2:$J$1000)-ROW(APPROACH!$J$2)+1), ROW(318:318))), "")</f>
        <v/>
      </c>
      <c r="C315" s="18"/>
      <c r="D315" s="18"/>
      <c r="E315" s="18"/>
      <c r="F315" s="18"/>
      <c r="G315" s="77"/>
      <c r="H315" s="78"/>
      <c r="I315" s="78"/>
      <c r="K315" s="12"/>
    </row>
    <row r="316" spans="1:11">
      <c r="A316" s="18" t="str">
        <f t="array" ref="A316">IFERROR(INDEX(APPROACH!$A$2:$A$1000, SMALL(IF(APPROACH!$J$2:$J$1000="ZALO + CALL BACK", ROW(APPROACH!$J$2:$J$1000)-ROW(APPROACH!$J$2)+1), ROW(319:319))), "")</f>
        <v/>
      </c>
      <c r="B316" s="18" t="str">
        <f t="array" ref="B316">IFERROR(INDEX(APPROACH!$B$2:$B$1000, SMALL(IF(APPROACH!$J$2:$J$1000="ZALO + CALL BACK", ROW(APPROACH!$J$2:$J$1000)-ROW(APPROACH!$J$2)+1), ROW(319:319))), "")</f>
        <v/>
      </c>
      <c r="C316" s="18"/>
      <c r="D316" s="18"/>
      <c r="E316" s="18"/>
      <c r="F316" s="18"/>
      <c r="G316" s="77"/>
      <c r="H316" s="78"/>
      <c r="I316" s="78"/>
      <c r="K316" s="12"/>
    </row>
    <row r="317" spans="1:11">
      <c r="A317" s="18" t="str">
        <f t="array" ref="A317">IFERROR(INDEX(APPROACH!$A$2:$A$1000, SMALL(IF(APPROACH!$J$2:$J$1000="ZALO + CALL BACK", ROW(APPROACH!$J$2:$J$1000)-ROW(APPROACH!$J$2)+1), ROW(320:320))), "")</f>
        <v/>
      </c>
      <c r="B317" s="18" t="str">
        <f t="array" ref="B317">IFERROR(INDEX(APPROACH!$B$2:$B$1000, SMALL(IF(APPROACH!$J$2:$J$1000="ZALO + CALL BACK", ROW(APPROACH!$J$2:$J$1000)-ROW(APPROACH!$J$2)+1), ROW(320:320))), "")</f>
        <v/>
      </c>
      <c r="C317" s="18"/>
      <c r="D317" s="18"/>
      <c r="E317" s="18"/>
      <c r="F317" s="18"/>
      <c r="G317" s="77"/>
      <c r="H317" s="78"/>
      <c r="I317" s="78"/>
      <c r="K317" s="12"/>
    </row>
    <row r="318" spans="1:11">
      <c r="A318" s="18" t="str">
        <f t="array" ref="A318">IFERROR(INDEX(APPROACH!$A$2:$A$1000, SMALL(IF(APPROACH!$J$2:$J$1000="ZALO + CALL BACK", ROW(APPROACH!$J$2:$J$1000)-ROW(APPROACH!$J$2)+1), ROW(321:321))), "")</f>
        <v/>
      </c>
      <c r="B318" s="18" t="str">
        <f t="array" ref="B318">IFERROR(INDEX(APPROACH!$B$2:$B$1000, SMALL(IF(APPROACH!$J$2:$J$1000="ZALO + CALL BACK", ROW(APPROACH!$J$2:$J$1000)-ROW(APPROACH!$J$2)+1), ROW(321:321))), "")</f>
        <v/>
      </c>
      <c r="C318" s="18"/>
      <c r="D318" s="18"/>
      <c r="E318" s="18"/>
      <c r="F318" s="18"/>
      <c r="G318" s="77"/>
      <c r="H318" s="78"/>
      <c r="I318" s="78"/>
      <c r="K318" s="12"/>
    </row>
    <row r="319" spans="1:11">
      <c r="A319" s="18" t="str">
        <f t="array" ref="A319">IFERROR(INDEX(APPROACH!$A$2:$A$1000, SMALL(IF(APPROACH!$J$2:$J$1000="ZALO + CALL BACK", ROW(APPROACH!$J$2:$J$1000)-ROW(APPROACH!$J$2)+1), ROW(322:322))), "")</f>
        <v/>
      </c>
      <c r="B319" s="18" t="str">
        <f t="array" ref="B319">IFERROR(INDEX(APPROACH!$B$2:$B$1000, SMALL(IF(APPROACH!$J$2:$J$1000="ZALO + CALL BACK", ROW(APPROACH!$J$2:$J$1000)-ROW(APPROACH!$J$2)+1), ROW(322:322))), "")</f>
        <v/>
      </c>
      <c r="C319" s="18"/>
      <c r="D319" s="18"/>
      <c r="E319" s="18"/>
      <c r="F319" s="18"/>
      <c r="G319" s="77"/>
      <c r="H319" s="78"/>
      <c r="I319" s="78"/>
      <c r="K319" s="12"/>
    </row>
    <row r="320" spans="1:11">
      <c r="A320" s="18" t="str">
        <f t="array" ref="A320">IFERROR(INDEX(APPROACH!$A$2:$A$1000, SMALL(IF(APPROACH!$J$2:$J$1000="ZALO + CALL BACK", ROW(APPROACH!$J$2:$J$1000)-ROW(APPROACH!$J$2)+1), ROW(323:323))), "")</f>
        <v/>
      </c>
      <c r="B320" s="18" t="str">
        <f t="array" ref="B320">IFERROR(INDEX(APPROACH!$B$2:$B$1000, SMALL(IF(APPROACH!$J$2:$J$1000="ZALO + CALL BACK", ROW(APPROACH!$J$2:$J$1000)-ROW(APPROACH!$J$2)+1), ROW(323:323))), "")</f>
        <v/>
      </c>
      <c r="C320" s="18"/>
      <c r="D320" s="18"/>
      <c r="E320" s="18"/>
      <c r="F320" s="18"/>
      <c r="G320" s="77"/>
      <c r="H320" s="78"/>
      <c r="I320" s="78"/>
      <c r="K320" s="12"/>
    </row>
    <row r="321" spans="1:11">
      <c r="A321" s="18" t="str">
        <f t="array" ref="A321">IFERROR(INDEX(APPROACH!$A$2:$A$1000, SMALL(IF(APPROACH!$J$2:$J$1000="ZALO + CALL BACK", ROW(APPROACH!$J$2:$J$1000)-ROW(APPROACH!$J$2)+1), ROW(324:324))), "")</f>
        <v/>
      </c>
      <c r="B321" s="18" t="str">
        <f t="array" ref="B321">IFERROR(INDEX(APPROACH!$B$2:$B$1000, SMALL(IF(APPROACH!$J$2:$J$1000="ZALO + CALL BACK", ROW(APPROACH!$J$2:$J$1000)-ROW(APPROACH!$J$2)+1), ROW(324:324))), "")</f>
        <v/>
      </c>
      <c r="C321" s="18"/>
      <c r="D321" s="18"/>
      <c r="E321" s="18"/>
      <c r="F321" s="18"/>
      <c r="G321" s="77"/>
      <c r="H321" s="78"/>
      <c r="I321" s="78"/>
      <c r="K321" s="12"/>
    </row>
    <row r="322" spans="1:11">
      <c r="A322" s="18" t="str">
        <f t="array" ref="A322">IFERROR(INDEX(APPROACH!$A$2:$A$1000, SMALL(IF(APPROACH!$J$2:$J$1000="ZALO + CALL BACK", ROW(APPROACH!$J$2:$J$1000)-ROW(APPROACH!$J$2)+1), ROW(325:325))), "")</f>
        <v/>
      </c>
      <c r="B322" s="18" t="str">
        <f t="array" ref="B322">IFERROR(INDEX(APPROACH!$B$2:$B$1000, SMALL(IF(APPROACH!$J$2:$J$1000="ZALO + CALL BACK", ROW(APPROACH!$J$2:$J$1000)-ROW(APPROACH!$J$2)+1), ROW(325:325))), "")</f>
        <v/>
      </c>
      <c r="C322" s="18"/>
      <c r="D322" s="18"/>
      <c r="E322" s="18"/>
      <c r="F322" s="18"/>
      <c r="G322" s="77"/>
      <c r="H322" s="78"/>
      <c r="I322" s="78"/>
      <c r="K322" s="12"/>
    </row>
    <row r="323" spans="1:11">
      <c r="A323" s="18" t="str">
        <f t="array" ref="A323">IFERROR(INDEX(APPROACH!$A$2:$A$1000, SMALL(IF(APPROACH!$J$2:$J$1000="ZALO + CALL BACK", ROW(APPROACH!$J$2:$J$1000)-ROW(APPROACH!$J$2)+1), ROW(326:326))), "")</f>
        <v/>
      </c>
      <c r="B323" s="18" t="str">
        <f t="array" ref="B323">IFERROR(INDEX(APPROACH!$B$2:$B$1000, SMALL(IF(APPROACH!$J$2:$J$1000="ZALO + CALL BACK", ROW(APPROACH!$J$2:$J$1000)-ROW(APPROACH!$J$2)+1), ROW(326:326))), "")</f>
        <v/>
      </c>
      <c r="C323" s="18"/>
      <c r="D323" s="18"/>
      <c r="E323" s="18"/>
      <c r="F323" s="18"/>
      <c r="G323" s="77"/>
      <c r="H323" s="78"/>
      <c r="I323" s="78"/>
      <c r="K323" s="12"/>
    </row>
    <row r="324" spans="1:11">
      <c r="A324" s="18" t="str">
        <f t="array" ref="A324">IFERROR(INDEX(APPROACH!$A$2:$A$1000, SMALL(IF(APPROACH!$J$2:$J$1000="ZALO + CALL BACK", ROW(APPROACH!$J$2:$J$1000)-ROW(APPROACH!$J$2)+1), ROW(327:327))), "")</f>
        <v/>
      </c>
      <c r="B324" s="18" t="str">
        <f t="array" ref="B324">IFERROR(INDEX(APPROACH!$B$2:$B$1000, SMALL(IF(APPROACH!$J$2:$J$1000="ZALO + CALL BACK", ROW(APPROACH!$J$2:$J$1000)-ROW(APPROACH!$J$2)+1), ROW(327:327))), "")</f>
        <v/>
      </c>
      <c r="C324" s="18"/>
      <c r="D324" s="18"/>
      <c r="E324" s="18"/>
      <c r="F324" s="18"/>
      <c r="G324" s="77"/>
      <c r="H324" s="78"/>
      <c r="I324" s="78"/>
      <c r="K324" s="12"/>
    </row>
    <row r="325" spans="1:11">
      <c r="A325" s="18" t="str">
        <f t="array" ref="A325">IFERROR(INDEX(APPROACH!$A$2:$A$1000, SMALL(IF(APPROACH!$J$2:$J$1000="ZALO + CALL BACK", ROW(APPROACH!$J$2:$J$1000)-ROW(APPROACH!$J$2)+1), ROW(328:328))), "")</f>
        <v/>
      </c>
      <c r="B325" s="18" t="str">
        <f t="array" ref="B325">IFERROR(INDEX(APPROACH!$B$2:$B$1000, SMALL(IF(APPROACH!$J$2:$J$1000="ZALO + CALL BACK", ROW(APPROACH!$J$2:$J$1000)-ROW(APPROACH!$J$2)+1), ROW(328:328))), "")</f>
        <v/>
      </c>
      <c r="C325" s="18"/>
      <c r="D325" s="18"/>
      <c r="E325" s="18"/>
      <c r="F325" s="18"/>
      <c r="G325" s="77"/>
      <c r="H325" s="78"/>
      <c r="I325" s="78"/>
      <c r="K325" s="12"/>
    </row>
    <row r="326" spans="1:11">
      <c r="A326" s="18" t="str">
        <f t="array" ref="A326">IFERROR(INDEX(APPROACH!$A$2:$A$1000, SMALL(IF(APPROACH!$J$2:$J$1000="ZALO + CALL BACK", ROW(APPROACH!$J$2:$J$1000)-ROW(APPROACH!$J$2)+1), ROW(329:329))), "")</f>
        <v/>
      </c>
      <c r="B326" s="18" t="str">
        <f t="array" ref="B326">IFERROR(INDEX(APPROACH!$B$2:$B$1000, SMALL(IF(APPROACH!$J$2:$J$1000="ZALO + CALL BACK", ROW(APPROACH!$J$2:$J$1000)-ROW(APPROACH!$J$2)+1), ROW(329:329))), "")</f>
        <v/>
      </c>
      <c r="C326" s="18"/>
      <c r="D326" s="18"/>
      <c r="E326" s="18"/>
      <c r="F326" s="18"/>
      <c r="G326" s="77"/>
      <c r="H326" s="78"/>
      <c r="I326" s="78"/>
      <c r="K326" s="12"/>
    </row>
    <row r="327" spans="1:11">
      <c r="A327" s="18" t="str">
        <f t="array" ref="A327">IFERROR(INDEX(APPROACH!$A$2:$A$1000, SMALL(IF(APPROACH!$J$2:$J$1000="ZALO + CALL BACK", ROW(APPROACH!$J$2:$J$1000)-ROW(APPROACH!$J$2)+1), ROW(330:330))), "")</f>
        <v/>
      </c>
      <c r="B327" s="18" t="str">
        <f t="array" ref="B327">IFERROR(INDEX(APPROACH!$B$2:$B$1000, SMALL(IF(APPROACH!$J$2:$J$1000="ZALO + CALL BACK", ROW(APPROACH!$J$2:$J$1000)-ROW(APPROACH!$J$2)+1), ROW(330:330))), "")</f>
        <v/>
      </c>
      <c r="C327" s="18"/>
      <c r="D327" s="18"/>
      <c r="E327" s="18"/>
      <c r="F327" s="18"/>
      <c r="G327" s="77"/>
      <c r="H327" s="78"/>
      <c r="I327" s="78"/>
      <c r="K327" s="12"/>
    </row>
    <row r="328" spans="1:11">
      <c r="A328" s="18" t="str">
        <f t="array" ref="A328">IFERROR(INDEX(APPROACH!$A$2:$A$1000, SMALL(IF(APPROACH!$J$2:$J$1000="ZALO + CALL BACK", ROW(APPROACH!$J$2:$J$1000)-ROW(APPROACH!$J$2)+1), ROW(331:331))), "")</f>
        <v/>
      </c>
      <c r="B328" s="18" t="str">
        <f t="array" ref="B328">IFERROR(INDEX(APPROACH!$B$2:$B$1000, SMALL(IF(APPROACH!$J$2:$J$1000="ZALO + CALL BACK", ROW(APPROACH!$J$2:$J$1000)-ROW(APPROACH!$J$2)+1), ROW(331:331))), "")</f>
        <v/>
      </c>
      <c r="C328" s="18"/>
      <c r="D328" s="18"/>
      <c r="E328" s="18"/>
      <c r="F328" s="18"/>
      <c r="G328" s="77"/>
      <c r="H328" s="78"/>
      <c r="I328" s="78"/>
      <c r="K328" s="12"/>
    </row>
    <row r="329" spans="1:11">
      <c r="A329" s="18" t="str">
        <f t="array" ref="A329">IFERROR(INDEX(APPROACH!$A$2:$A$1000, SMALL(IF(APPROACH!$J$2:$J$1000="ZALO + CALL BACK", ROW(APPROACH!$J$2:$J$1000)-ROW(APPROACH!$J$2)+1), ROW(332:332))), "")</f>
        <v/>
      </c>
      <c r="B329" s="18" t="str">
        <f t="array" ref="B329">IFERROR(INDEX(APPROACH!$B$2:$B$1000, SMALL(IF(APPROACH!$J$2:$J$1000="ZALO + CALL BACK", ROW(APPROACH!$J$2:$J$1000)-ROW(APPROACH!$J$2)+1), ROW(332:332))), "")</f>
        <v/>
      </c>
      <c r="C329" s="18"/>
      <c r="D329" s="18"/>
      <c r="E329" s="18"/>
      <c r="F329" s="18"/>
      <c r="G329" s="77"/>
      <c r="H329" s="78"/>
      <c r="I329" s="78"/>
      <c r="K329" s="12"/>
    </row>
    <row r="330" spans="1:11">
      <c r="A330" s="18" t="str">
        <f t="array" ref="A330">IFERROR(INDEX(APPROACH!$A$2:$A$1000, SMALL(IF(APPROACH!$J$2:$J$1000="ZALO + CALL BACK", ROW(APPROACH!$J$2:$J$1000)-ROW(APPROACH!$J$2)+1), ROW(333:333))), "")</f>
        <v/>
      </c>
      <c r="B330" s="18" t="str">
        <f t="array" ref="B330">IFERROR(INDEX(APPROACH!$B$2:$B$1000, SMALL(IF(APPROACH!$J$2:$J$1000="ZALO + CALL BACK", ROW(APPROACH!$J$2:$J$1000)-ROW(APPROACH!$J$2)+1), ROW(333:333))), "")</f>
        <v/>
      </c>
      <c r="C330" s="18"/>
      <c r="D330" s="18"/>
      <c r="E330" s="18"/>
      <c r="F330" s="18"/>
      <c r="G330" s="77"/>
      <c r="H330" s="78"/>
      <c r="I330" s="78"/>
      <c r="K330" s="12"/>
    </row>
    <row r="331" spans="1:11">
      <c r="A331" s="18" t="str">
        <f t="array" ref="A331">IFERROR(INDEX(APPROACH!$A$2:$A$1000, SMALL(IF(APPROACH!$J$2:$J$1000="ZALO + CALL BACK", ROW(APPROACH!$J$2:$J$1000)-ROW(APPROACH!$J$2)+1), ROW(334:334))), "")</f>
        <v/>
      </c>
      <c r="B331" s="18" t="str">
        <f t="array" ref="B331">IFERROR(INDEX(APPROACH!$B$2:$B$1000, SMALL(IF(APPROACH!$J$2:$J$1000="ZALO + CALL BACK", ROW(APPROACH!$J$2:$J$1000)-ROW(APPROACH!$J$2)+1), ROW(334:334))), "")</f>
        <v/>
      </c>
      <c r="C331" s="18"/>
      <c r="D331" s="18"/>
      <c r="E331" s="18"/>
      <c r="F331" s="18"/>
      <c r="G331" s="77"/>
      <c r="H331" s="78"/>
      <c r="I331" s="78"/>
      <c r="K331" s="12"/>
    </row>
    <row r="332" spans="1:11">
      <c r="A332" s="18" t="str">
        <f t="array" ref="A332">IFERROR(INDEX(APPROACH!$A$2:$A$1000, SMALL(IF(APPROACH!$J$2:$J$1000="ZALO + CALL BACK", ROW(APPROACH!$J$2:$J$1000)-ROW(APPROACH!$J$2)+1), ROW(335:335))), "")</f>
        <v/>
      </c>
      <c r="B332" s="18" t="str">
        <f t="array" ref="B332">IFERROR(INDEX(APPROACH!$B$2:$B$1000, SMALL(IF(APPROACH!$J$2:$J$1000="ZALO + CALL BACK", ROW(APPROACH!$J$2:$J$1000)-ROW(APPROACH!$J$2)+1), ROW(335:335))), "")</f>
        <v/>
      </c>
      <c r="C332" s="18"/>
      <c r="D332" s="18"/>
      <c r="E332" s="18"/>
      <c r="F332" s="18"/>
      <c r="G332" s="77"/>
      <c r="H332" s="78"/>
      <c r="I332" s="78"/>
      <c r="K332" s="12"/>
    </row>
    <row r="333" spans="1:11">
      <c r="A333" s="18" t="str">
        <f t="array" ref="A333">IFERROR(INDEX(APPROACH!$A$2:$A$1000, SMALL(IF(APPROACH!$J$2:$J$1000="ZALO + CALL BACK", ROW(APPROACH!$J$2:$J$1000)-ROW(APPROACH!$J$2)+1), ROW(336:336))), "")</f>
        <v/>
      </c>
      <c r="B333" s="18" t="str">
        <f t="array" ref="B333">IFERROR(INDEX(APPROACH!$B$2:$B$1000, SMALL(IF(APPROACH!$J$2:$J$1000="ZALO + CALL BACK", ROW(APPROACH!$J$2:$J$1000)-ROW(APPROACH!$J$2)+1), ROW(336:336))), "")</f>
        <v/>
      </c>
      <c r="C333" s="18"/>
      <c r="D333" s="18"/>
      <c r="E333" s="18"/>
      <c r="F333" s="18"/>
      <c r="G333" s="77"/>
      <c r="H333" s="78"/>
      <c r="I333" s="78"/>
      <c r="K333" s="12"/>
    </row>
    <row r="334" spans="1:11">
      <c r="A334" s="18" t="str">
        <f t="array" ref="A334">IFERROR(INDEX(APPROACH!$A$2:$A$1000, SMALL(IF(APPROACH!$J$2:$J$1000="ZALO + CALL BACK", ROW(APPROACH!$J$2:$J$1000)-ROW(APPROACH!$J$2)+1), ROW(337:337))), "")</f>
        <v/>
      </c>
      <c r="B334" s="18" t="str">
        <f t="array" ref="B334">IFERROR(INDEX(APPROACH!$B$2:$B$1000, SMALL(IF(APPROACH!$J$2:$J$1000="ZALO + CALL BACK", ROW(APPROACH!$J$2:$J$1000)-ROW(APPROACH!$J$2)+1), ROW(337:337))), "")</f>
        <v/>
      </c>
      <c r="C334" s="18"/>
      <c r="D334" s="18"/>
      <c r="E334" s="18"/>
      <c r="F334" s="18"/>
      <c r="G334" s="77"/>
      <c r="H334" s="78"/>
      <c r="I334" s="78"/>
      <c r="K334" s="12"/>
    </row>
    <row r="335" spans="1:11">
      <c r="A335" s="18" t="str">
        <f t="array" ref="A335">IFERROR(INDEX(APPROACH!$A$2:$A$1000, SMALL(IF(APPROACH!$J$2:$J$1000="ZALO + CALL BACK", ROW(APPROACH!$J$2:$J$1000)-ROW(APPROACH!$J$2)+1), ROW(338:338))), "")</f>
        <v/>
      </c>
      <c r="B335" s="18" t="str">
        <f t="array" ref="B335">IFERROR(INDEX(APPROACH!$B$2:$B$1000, SMALL(IF(APPROACH!$J$2:$J$1000="ZALO + CALL BACK", ROW(APPROACH!$J$2:$J$1000)-ROW(APPROACH!$J$2)+1), ROW(338:338))), "")</f>
        <v/>
      </c>
      <c r="C335" s="18"/>
      <c r="D335" s="18"/>
      <c r="E335" s="18"/>
      <c r="F335" s="18"/>
      <c r="G335" s="77"/>
      <c r="H335" s="78"/>
      <c r="I335" s="78"/>
      <c r="K335" s="12"/>
    </row>
    <row r="336" spans="1:11">
      <c r="A336" s="18" t="str">
        <f t="array" ref="A336">IFERROR(INDEX(APPROACH!$A$2:$A$1000, SMALL(IF(APPROACH!$J$2:$J$1000="ZALO + CALL BACK", ROW(APPROACH!$J$2:$J$1000)-ROW(APPROACH!$J$2)+1), ROW(339:339))), "")</f>
        <v/>
      </c>
      <c r="B336" s="18" t="str">
        <f t="array" ref="B336">IFERROR(INDEX(APPROACH!$B$2:$B$1000, SMALL(IF(APPROACH!$J$2:$J$1000="ZALO + CALL BACK", ROW(APPROACH!$J$2:$J$1000)-ROW(APPROACH!$J$2)+1), ROW(339:339))), "")</f>
        <v/>
      </c>
      <c r="C336" s="18"/>
      <c r="D336" s="18"/>
      <c r="E336" s="18"/>
      <c r="F336" s="18"/>
      <c r="G336" s="77"/>
      <c r="H336" s="78"/>
      <c r="I336" s="78"/>
      <c r="K336" s="12"/>
    </row>
    <row r="337" spans="1:11">
      <c r="A337" s="18" t="str">
        <f t="array" ref="A337">IFERROR(INDEX(APPROACH!$A$2:$A$1000, SMALL(IF(APPROACH!$J$2:$J$1000="ZALO + CALL BACK", ROW(APPROACH!$J$2:$J$1000)-ROW(APPROACH!$J$2)+1), ROW(340:340))), "")</f>
        <v/>
      </c>
      <c r="B337" s="18" t="str">
        <f t="array" ref="B337">IFERROR(INDEX(APPROACH!$B$2:$B$1000, SMALL(IF(APPROACH!$J$2:$J$1000="ZALO + CALL BACK", ROW(APPROACH!$J$2:$J$1000)-ROW(APPROACH!$J$2)+1), ROW(340:340))), "")</f>
        <v/>
      </c>
      <c r="C337" s="18"/>
      <c r="D337" s="18"/>
      <c r="E337" s="18"/>
      <c r="F337" s="18"/>
      <c r="G337" s="77"/>
      <c r="H337" s="78"/>
      <c r="I337" s="78"/>
      <c r="K337" s="12"/>
    </row>
    <row r="338" spans="1:11">
      <c r="A338" s="18" t="str">
        <f t="array" ref="A338">IFERROR(INDEX(APPROACH!$A$2:$A$1000, SMALL(IF(APPROACH!$J$2:$J$1000="ZALO + CALL BACK", ROW(APPROACH!$J$2:$J$1000)-ROW(APPROACH!$J$2)+1), ROW(341:341))), "")</f>
        <v/>
      </c>
      <c r="B338" s="18" t="str">
        <f t="array" ref="B338">IFERROR(INDEX(APPROACH!$B$2:$B$1000, SMALL(IF(APPROACH!$J$2:$J$1000="ZALO + CALL BACK", ROW(APPROACH!$J$2:$J$1000)-ROW(APPROACH!$J$2)+1), ROW(341:341))), "")</f>
        <v/>
      </c>
      <c r="C338" s="18"/>
      <c r="D338" s="18"/>
      <c r="E338" s="18"/>
      <c r="F338" s="18"/>
      <c r="G338" s="77"/>
      <c r="H338" s="78"/>
      <c r="I338" s="78"/>
      <c r="K338" s="12"/>
    </row>
    <row r="339" spans="1:11">
      <c r="A339" s="18" t="str">
        <f t="array" ref="A339">IFERROR(INDEX(APPROACH!$A$2:$A$1000, SMALL(IF(APPROACH!$J$2:$J$1000="ZALO + CALL BACK", ROW(APPROACH!$J$2:$J$1000)-ROW(APPROACH!$J$2)+1), ROW(342:342))), "")</f>
        <v/>
      </c>
      <c r="B339" s="18" t="str">
        <f t="array" ref="B339">IFERROR(INDEX(APPROACH!$B$2:$B$1000, SMALL(IF(APPROACH!$J$2:$J$1000="ZALO + CALL BACK", ROW(APPROACH!$J$2:$J$1000)-ROW(APPROACH!$J$2)+1), ROW(342:342))), "")</f>
        <v/>
      </c>
      <c r="C339" s="18"/>
      <c r="D339" s="18"/>
      <c r="E339" s="18"/>
      <c r="F339" s="18"/>
      <c r="G339" s="77"/>
      <c r="H339" s="78"/>
      <c r="I339" s="78"/>
      <c r="K339" s="12"/>
    </row>
    <row r="340" spans="1:11">
      <c r="A340" s="18" t="str">
        <f t="array" ref="A340">IFERROR(INDEX(APPROACH!$A$2:$A$1000, SMALL(IF(APPROACH!$J$2:$J$1000="ZALO + CALL BACK", ROW(APPROACH!$J$2:$J$1000)-ROW(APPROACH!$J$2)+1), ROW(343:343))), "")</f>
        <v/>
      </c>
      <c r="B340" s="18" t="str">
        <f t="array" ref="B340">IFERROR(INDEX(APPROACH!$B$2:$B$1000, SMALL(IF(APPROACH!$J$2:$J$1000="ZALO + CALL BACK", ROW(APPROACH!$J$2:$J$1000)-ROW(APPROACH!$J$2)+1), ROW(343:343))), "")</f>
        <v/>
      </c>
      <c r="C340" s="18"/>
      <c r="D340" s="18"/>
      <c r="E340" s="18"/>
      <c r="F340" s="18"/>
      <c r="G340" s="77"/>
      <c r="H340" s="78"/>
      <c r="I340" s="78"/>
      <c r="K340" s="12"/>
    </row>
    <row r="341" spans="1:11">
      <c r="A341" s="18" t="str">
        <f t="array" ref="A341">IFERROR(INDEX(APPROACH!$A$2:$A$1000, SMALL(IF(APPROACH!$J$2:$J$1000="ZALO + CALL BACK", ROW(APPROACH!$J$2:$J$1000)-ROW(APPROACH!$J$2)+1), ROW(344:344))), "")</f>
        <v/>
      </c>
      <c r="B341" s="18" t="str">
        <f t="array" ref="B341">IFERROR(INDEX(APPROACH!$B$2:$B$1000, SMALL(IF(APPROACH!$J$2:$J$1000="ZALO + CALL BACK", ROW(APPROACH!$J$2:$J$1000)-ROW(APPROACH!$J$2)+1), ROW(344:344))), "")</f>
        <v/>
      </c>
      <c r="C341" s="18"/>
      <c r="D341" s="18"/>
      <c r="E341" s="18"/>
      <c r="F341" s="18"/>
      <c r="G341" s="77"/>
      <c r="H341" s="78"/>
      <c r="I341" s="78"/>
      <c r="K341" s="12"/>
    </row>
    <row r="342" spans="1:11">
      <c r="A342" s="18" t="str">
        <f t="array" ref="A342">IFERROR(INDEX(APPROACH!$A$2:$A$1000, SMALL(IF(APPROACH!$J$2:$J$1000="ZALO + CALL BACK", ROW(APPROACH!$J$2:$J$1000)-ROW(APPROACH!$J$2)+1), ROW(345:345))), "")</f>
        <v/>
      </c>
      <c r="B342" s="18" t="str">
        <f t="array" ref="B342">IFERROR(INDEX(APPROACH!$B$2:$B$1000, SMALL(IF(APPROACH!$J$2:$J$1000="ZALO + CALL BACK", ROW(APPROACH!$J$2:$J$1000)-ROW(APPROACH!$J$2)+1), ROW(345:345))), "")</f>
        <v/>
      </c>
      <c r="C342" s="18"/>
      <c r="D342" s="18"/>
      <c r="E342" s="18"/>
      <c r="F342" s="18"/>
      <c r="G342" s="77"/>
      <c r="H342" s="78"/>
      <c r="I342" s="78"/>
      <c r="K342" s="12"/>
    </row>
    <row r="343" spans="1:11">
      <c r="A343" s="18" t="str">
        <f t="array" ref="A343">IFERROR(INDEX(APPROACH!$A$2:$A$1000, SMALL(IF(APPROACH!$J$2:$J$1000="ZALO + CALL BACK", ROW(APPROACH!$J$2:$J$1000)-ROW(APPROACH!$J$2)+1), ROW(346:346))), "")</f>
        <v/>
      </c>
      <c r="B343" s="18" t="str">
        <f t="array" ref="B343">IFERROR(INDEX(APPROACH!$B$2:$B$1000, SMALL(IF(APPROACH!$J$2:$J$1000="ZALO + CALL BACK", ROW(APPROACH!$J$2:$J$1000)-ROW(APPROACH!$J$2)+1), ROW(346:346))), "")</f>
        <v/>
      </c>
      <c r="C343" s="18"/>
      <c r="D343" s="18"/>
      <c r="E343" s="18"/>
      <c r="F343" s="18"/>
      <c r="G343" s="77"/>
      <c r="H343" s="78"/>
      <c r="I343" s="78"/>
      <c r="K343" s="12"/>
    </row>
    <row r="344" spans="1:11">
      <c r="A344" s="18" t="str">
        <f t="array" ref="A344">IFERROR(INDEX(APPROACH!$A$2:$A$1000, SMALL(IF(APPROACH!$J$2:$J$1000="ZALO + CALL BACK", ROW(APPROACH!$J$2:$J$1000)-ROW(APPROACH!$J$2)+1), ROW(347:347))), "")</f>
        <v/>
      </c>
      <c r="B344" s="18" t="str">
        <f t="array" ref="B344">IFERROR(INDEX(APPROACH!$B$2:$B$1000, SMALL(IF(APPROACH!$J$2:$J$1000="ZALO + CALL BACK", ROW(APPROACH!$J$2:$J$1000)-ROW(APPROACH!$J$2)+1), ROW(347:347))), "")</f>
        <v/>
      </c>
      <c r="C344" s="18"/>
      <c r="D344" s="18"/>
      <c r="E344" s="18"/>
      <c r="F344" s="18"/>
      <c r="G344" s="77"/>
      <c r="H344" s="78"/>
      <c r="I344" s="78"/>
      <c r="K344" s="12"/>
    </row>
    <row r="345" spans="1:11">
      <c r="A345" s="18" t="str">
        <f t="array" ref="A345">IFERROR(INDEX(APPROACH!$A$2:$A$1000, SMALL(IF(APPROACH!$J$2:$J$1000="ZALO + CALL BACK", ROW(APPROACH!$J$2:$J$1000)-ROW(APPROACH!$J$2)+1), ROW(348:348))), "")</f>
        <v/>
      </c>
      <c r="B345" s="18" t="str">
        <f t="array" ref="B345">IFERROR(INDEX(APPROACH!$B$2:$B$1000, SMALL(IF(APPROACH!$J$2:$J$1000="ZALO + CALL BACK", ROW(APPROACH!$J$2:$J$1000)-ROW(APPROACH!$J$2)+1), ROW(348:348))), "")</f>
        <v/>
      </c>
      <c r="C345" s="18"/>
      <c r="D345" s="18"/>
      <c r="E345" s="18"/>
      <c r="F345" s="18"/>
      <c r="G345" s="77"/>
      <c r="H345" s="78"/>
      <c r="I345" s="78"/>
      <c r="K345" s="12"/>
    </row>
    <row r="346" spans="1:11">
      <c r="A346" s="18" t="str">
        <f t="array" ref="A346">IFERROR(INDEX(APPROACH!$A$2:$A$1000, SMALL(IF(APPROACH!$J$2:$J$1000="ZALO + CALL BACK", ROW(APPROACH!$J$2:$J$1000)-ROW(APPROACH!$J$2)+1), ROW(349:349))), "")</f>
        <v/>
      </c>
      <c r="B346" s="18" t="str">
        <f t="array" ref="B346">IFERROR(INDEX(APPROACH!$B$2:$B$1000, SMALL(IF(APPROACH!$J$2:$J$1000="ZALO + CALL BACK", ROW(APPROACH!$J$2:$J$1000)-ROW(APPROACH!$J$2)+1), ROW(349:349))), "")</f>
        <v/>
      </c>
      <c r="C346" s="18"/>
      <c r="D346" s="18"/>
      <c r="E346" s="18"/>
      <c r="F346" s="18"/>
      <c r="G346" s="77"/>
      <c r="H346" s="78"/>
      <c r="I346" s="78"/>
      <c r="K346" s="12"/>
    </row>
    <row r="347" spans="1:11">
      <c r="A347" s="18" t="str">
        <f t="array" ref="A347">IFERROR(INDEX(APPROACH!$A$2:$A$1000, SMALL(IF(APPROACH!$J$2:$J$1000="ZALO + CALL BACK", ROW(APPROACH!$J$2:$J$1000)-ROW(APPROACH!$J$2)+1), ROW(350:350))), "")</f>
        <v/>
      </c>
      <c r="B347" s="18" t="str">
        <f t="array" ref="B347">IFERROR(INDEX(APPROACH!$B$2:$B$1000, SMALL(IF(APPROACH!$J$2:$J$1000="ZALO + CALL BACK", ROW(APPROACH!$J$2:$J$1000)-ROW(APPROACH!$J$2)+1), ROW(350:350))), "")</f>
        <v/>
      </c>
      <c r="C347" s="18"/>
      <c r="D347" s="18"/>
      <c r="E347" s="18"/>
      <c r="F347" s="18"/>
      <c r="G347" s="77"/>
      <c r="H347" s="78"/>
      <c r="I347" s="78"/>
      <c r="K347" s="12"/>
    </row>
    <row r="348" spans="1:11">
      <c r="A348" s="18" t="str">
        <f t="array" ref="A348">IFERROR(INDEX(APPROACH!$A$2:$A$1000, SMALL(IF(APPROACH!$J$2:$J$1000="ZALO + CALL BACK", ROW(APPROACH!$J$2:$J$1000)-ROW(APPROACH!$J$2)+1), ROW(351:351))), "")</f>
        <v/>
      </c>
      <c r="B348" s="18" t="str">
        <f t="array" ref="B348">IFERROR(INDEX(APPROACH!$B$2:$B$1000, SMALL(IF(APPROACH!$J$2:$J$1000="ZALO + CALL BACK", ROW(APPROACH!$J$2:$J$1000)-ROW(APPROACH!$J$2)+1), ROW(351:351))), "")</f>
        <v/>
      </c>
      <c r="C348" s="18"/>
      <c r="D348" s="18"/>
      <c r="E348" s="18"/>
      <c r="F348" s="18"/>
      <c r="G348" s="77"/>
      <c r="H348" s="78"/>
      <c r="I348" s="78"/>
      <c r="K348" s="12"/>
    </row>
    <row r="349" spans="1:11">
      <c r="A349" s="18" t="str">
        <f t="array" ref="A349">IFERROR(INDEX(APPROACH!$A$2:$A$1000, SMALL(IF(APPROACH!$J$2:$J$1000="ZALO + CALL BACK", ROW(APPROACH!$J$2:$J$1000)-ROW(APPROACH!$J$2)+1), ROW(352:352))), "")</f>
        <v/>
      </c>
      <c r="B349" s="18" t="str">
        <f t="array" ref="B349">IFERROR(INDEX(APPROACH!$B$2:$B$1000, SMALL(IF(APPROACH!$J$2:$J$1000="ZALO + CALL BACK", ROW(APPROACH!$J$2:$J$1000)-ROW(APPROACH!$J$2)+1), ROW(352:352))), "")</f>
        <v/>
      </c>
      <c r="C349" s="18"/>
      <c r="D349" s="18"/>
      <c r="E349" s="18"/>
      <c r="F349" s="18"/>
      <c r="G349" s="77"/>
      <c r="H349" s="78"/>
      <c r="I349" s="78"/>
      <c r="K349" s="12"/>
    </row>
    <row r="350" spans="1:11">
      <c r="A350" s="18" t="str">
        <f t="array" ref="A350">IFERROR(INDEX(APPROACH!$A$2:$A$1000, SMALL(IF(APPROACH!$J$2:$J$1000="ZALO + CALL BACK", ROW(APPROACH!$J$2:$J$1000)-ROW(APPROACH!$J$2)+1), ROW(353:353))), "")</f>
        <v/>
      </c>
      <c r="B350" s="18" t="str">
        <f t="array" ref="B350">IFERROR(INDEX(APPROACH!$B$2:$B$1000, SMALL(IF(APPROACH!$J$2:$J$1000="ZALO + CALL BACK", ROW(APPROACH!$J$2:$J$1000)-ROW(APPROACH!$J$2)+1), ROW(353:353))), "")</f>
        <v/>
      </c>
      <c r="C350" s="18"/>
      <c r="D350" s="18"/>
      <c r="E350" s="18"/>
      <c r="F350" s="18"/>
      <c r="G350" s="77"/>
      <c r="H350" s="78"/>
      <c r="I350" s="78"/>
      <c r="K350" s="12"/>
    </row>
    <row r="351" spans="1:11">
      <c r="A351" s="18" t="str">
        <f t="array" ref="A351">IFERROR(INDEX(APPROACH!$A$2:$A$1000, SMALL(IF(APPROACH!$J$2:$J$1000="ZALO + CALL BACK", ROW(APPROACH!$J$2:$J$1000)-ROW(APPROACH!$J$2)+1), ROW(354:354))), "")</f>
        <v/>
      </c>
      <c r="B351" s="18" t="str">
        <f t="array" ref="B351">IFERROR(INDEX(APPROACH!$B$2:$B$1000, SMALL(IF(APPROACH!$J$2:$J$1000="ZALO + CALL BACK", ROW(APPROACH!$J$2:$J$1000)-ROW(APPROACH!$J$2)+1), ROW(354:354))), "")</f>
        <v/>
      </c>
      <c r="C351" s="18"/>
      <c r="D351" s="18"/>
      <c r="E351" s="18"/>
      <c r="F351" s="18"/>
      <c r="G351" s="77"/>
      <c r="H351" s="78"/>
      <c r="I351" s="78"/>
      <c r="K351" s="12"/>
    </row>
    <row r="352" spans="1:11">
      <c r="A352" s="18" t="str">
        <f t="array" ref="A352">IFERROR(INDEX(APPROACH!$A$2:$A$1000, SMALL(IF(APPROACH!$J$2:$J$1000="ZALO + CALL BACK", ROW(APPROACH!$J$2:$J$1000)-ROW(APPROACH!$J$2)+1), ROW(355:355))), "")</f>
        <v/>
      </c>
      <c r="B352" s="18" t="str">
        <f t="array" ref="B352">IFERROR(INDEX(APPROACH!$B$2:$B$1000, SMALL(IF(APPROACH!$J$2:$J$1000="ZALO + CALL BACK", ROW(APPROACH!$J$2:$J$1000)-ROW(APPROACH!$J$2)+1), ROW(355:355))), "")</f>
        <v/>
      </c>
      <c r="C352" s="18"/>
      <c r="D352" s="18"/>
      <c r="E352" s="18"/>
      <c r="F352" s="18"/>
      <c r="G352" s="77"/>
      <c r="H352" s="78"/>
      <c r="I352" s="78"/>
      <c r="K352" s="12"/>
    </row>
    <row r="353" spans="1:11">
      <c r="A353" s="18" t="str">
        <f t="array" ref="A353">IFERROR(INDEX(APPROACH!$A$2:$A$1000, SMALL(IF(APPROACH!$J$2:$J$1000="ZALO + CALL BACK", ROW(APPROACH!$J$2:$J$1000)-ROW(APPROACH!$J$2)+1), ROW(356:356))), "")</f>
        <v/>
      </c>
      <c r="B353" s="18" t="str">
        <f t="array" ref="B353">IFERROR(INDEX(APPROACH!$B$2:$B$1000, SMALL(IF(APPROACH!$J$2:$J$1000="ZALO + CALL BACK", ROW(APPROACH!$J$2:$J$1000)-ROW(APPROACH!$J$2)+1), ROW(356:356))), "")</f>
        <v/>
      </c>
      <c r="C353" s="18"/>
      <c r="D353" s="18"/>
      <c r="E353" s="18"/>
      <c r="F353" s="18"/>
      <c r="G353" s="77"/>
      <c r="H353" s="78"/>
      <c r="I353" s="78"/>
      <c r="K353" s="12"/>
    </row>
    <row r="354" spans="1:11">
      <c r="A354" s="18" t="str">
        <f t="array" ref="A354">IFERROR(INDEX(APPROACH!$A$2:$A$1000, SMALL(IF(APPROACH!$J$2:$J$1000="ZALO + CALL BACK", ROW(APPROACH!$J$2:$J$1000)-ROW(APPROACH!$J$2)+1), ROW(357:357))), "")</f>
        <v/>
      </c>
      <c r="B354" s="18" t="str">
        <f t="array" ref="B354">IFERROR(INDEX(APPROACH!$B$2:$B$1000, SMALL(IF(APPROACH!$J$2:$J$1000="ZALO + CALL BACK", ROW(APPROACH!$J$2:$J$1000)-ROW(APPROACH!$J$2)+1), ROW(357:357))), "")</f>
        <v/>
      </c>
      <c r="C354" s="18"/>
      <c r="D354" s="18"/>
      <c r="E354" s="18"/>
      <c r="F354" s="18"/>
      <c r="G354" s="77"/>
      <c r="H354" s="78"/>
      <c r="I354" s="78"/>
      <c r="K354" s="12"/>
    </row>
    <row r="355" spans="1:11">
      <c r="A355" s="18" t="str">
        <f t="array" ref="A355">IFERROR(INDEX(APPROACH!$A$2:$A$1000, SMALL(IF(APPROACH!$J$2:$J$1000="ZALO + CALL BACK", ROW(APPROACH!$J$2:$J$1000)-ROW(APPROACH!$J$2)+1), ROW(358:358))), "")</f>
        <v/>
      </c>
      <c r="B355" s="18" t="str">
        <f t="array" ref="B355">IFERROR(INDEX(APPROACH!$B$2:$B$1000, SMALL(IF(APPROACH!$J$2:$J$1000="ZALO + CALL BACK", ROW(APPROACH!$J$2:$J$1000)-ROW(APPROACH!$J$2)+1), ROW(358:358))), "")</f>
        <v/>
      </c>
      <c r="C355" s="18"/>
      <c r="D355" s="18"/>
      <c r="E355" s="18"/>
      <c r="F355" s="18"/>
      <c r="G355" s="77"/>
      <c r="H355" s="78"/>
      <c r="I355" s="78"/>
      <c r="K355" s="12"/>
    </row>
    <row r="356" spans="1:11">
      <c r="A356" s="18" t="str">
        <f t="array" ref="A356">IFERROR(INDEX(APPROACH!$A$2:$A$1000, SMALL(IF(APPROACH!$J$2:$J$1000="ZALO + CALL BACK", ROW(APPROACH!$J$2:$J$1000)-ROW(APPROACH!$J$2)+1), ROW(359:359))), "")</f>
        <v/>
      </c>
      <c r="B356" s="18" t="str">
        <f t="array" ref="B356">IFERROR(INDEX(APPROACH!$B$2:$B$1000, SMALL(IF(APPROACH!$J$2:$J$1000="ZALO + CALL BACK", ROW(APPROACH!$J$2:$J$1000)-ROW(APPROACH!$J$2)+1), ROW(359:359))), "")</f>
        <v/>
      </c>
      <c r="C356" s="18"/>
      <c r="D356" s="18"/>
      <c r="E356" s="18"/>
      <c r="F356" s="18"/>
      <c r="G356" s="77"/>
      <c r="H356" s="78"/>
      <c r="I356" s="78"/>
      <c r="K356" s="12"/>
    </row>
    <row r="357" spans="1:11">
      <c r="A357" s="18" t="str">
        <f t="array" ref="A357">IFERROR(INDEX(APPROACH!$A$2:$A$1000, SMALL(IF(APPROACH!$J$2:$J$1000="ZALO + CALL BACK", ROW(APPROACH!$J$2:$J$1000)-ROW(APPROACH!$J$2)+1), ROW(360:360))), "")</f>
        <v/>
      </c>
      <c r="B357" s="18" t="str">
        <f t="array" ref="B357">IFERROR(INDEX(APPROACH!$B$2:$B$1000, SMALL(IF(APPROACH!$J$2:$J$1000="ZALO + CALL BACK", ROW(APPROACH!$J$2:$J$1000)-ROW(APPROACH!$J$2)+1), ROW(360:360))), "")</f>
        <v/>
      </c>
      <c r="C357" s="18"/>
      <c r="D357" s="18"/>
      <c r="E357" s="18"/>
      <c r="F357" s="18"/>
      <c r="G357" s="77"/>
      <c r="H357" s="78"/>
      <c r="I357" s="78"/>
      <c r="K357" s="12"/>
    </row>
    <row r="358" spans="1:11">
      <c r="A358" s="18" t="str">
        <f t="array" ref="A358">IFERROR(INDEX(APPROACH!$A$2:$A$1000, SMALL(IF(APPROACH!$J$2:$J$1000="ZALO + CALL BACK", ROW(APPROACH!$J$2:$J$1000)-ROW(APPROACH!$J$2)+1), ROW(361:361))), "")</f>
        <v/>
      </c>
      <c r="B358" s="18" t="str">
        <f t="array" ref="B358">IFERROR(INDEX(APPROACH!$B$2:$B$1000, SMALL(IF(APPROACH!$J$2:$J$1000="ZALO + CALL BACK", ROW(APPROACH!$J$2:$J$1000)-ROW(APPROACH!$J$2)+1), ROW(361:361))), "")</f>
        <v/>
      </c>
      <c r="C358" s="18"/>
      <c r="D358" s="18"/>
      <c r="E358" s="18"/>
      <c r="F358" s="18"/>
      <c r="G358" s="77"/>
      <c r="H358" s="78"/>
      <c r="I358" s="78"/>
      <c r="K358" s="12"/>
    </row>
    <row r="359" spans="1:11">
      <c r="A359" s="18" t="str">
        <f t="array" ref="A359">IFERROR(INDEX(APPROACH!$A$2:$A$1000, SMALL(IF(APPROACH!$J$2:$J$1000="ZALO + CALL BACK", ROW(APPROACH!$J$2:$J$1000)-ROW(APPROACH!$J$2)+1), ROW(362:362))), "")</f>
        <v/>
      </c>
      <c r="B359" s="18" t="str">
        <f t="array" ref="B359">IFERROR(INDEX(APPROACH!$B$2:$B$1000, SMALL(IF(APPROACH!$J$2:$J$1000="ZALO + CALL BACK", ROW(APPROACH!$J$2:$J$1000)-ROW(APPROACH!$J$2)+1), ROW(362:362))), "")</f>
        <v/>
      </c>
      <c r="C359" s="18"/>
      <c r="D359" s="18"/>
      <c r="E359" s="18"/>
      <c r="F359" s="18"/>
      <c r="G359" s="77"/>
      <c r="H359" s="78"/>
      <c r="I359" s="78"/>
      <c r="K359" s="12"/>
    </row>
    <row r="360" spans="1:11">
      <c r="A360" s="18" t="str">
        <f t="array" ref="A360">IFERROR(INDEX(APPROACH!$A$2:$A$1000, SMALL(IF(APPROACH!$J$2:$J$1000="ZALO + CALL BACK", ROW(APPROACH!$J$2:$J$1000)-ROW(APPROACH!$J$2)+1), ROW(363:363))), "")</f>
        <v/>
      </c>
      <c r="B360" s="18" t="str">
        <f t="array" ref="B360">IFERROR(INDEX(APPROACH!$B$2:$B$1000, SMALL(IF(APPROACH!$J$2:$J$1000="ZALO + CALL BACK", ROW(APPROACH!$J$2:$J$1000)-ROW(APPROACH!$J$2)+1), ROW(363:363))), "")</f>
        <v/>
      </c>
      <c r="C360" s="18"/>
      <c r="D360" s="18"/>
      <c r="E360" s="18"/>
      <c r="F360" s="18"/>
      <c r="G360" s="77"/>
      <c r="H360" s="78"/>
      <c r="I360" s="78"/>
      <c r="K360" s="12"/>
    </row>
    <row r="361" spans="1:11">
      <c r="A361" s="18" t="str">
        <f t="array" ref="A361">IFERROR(INDEX(APPROACH!$A$2:$A$1000, SMALL(IF(APPROACH!$J$2:$J$1000="ZALO + CALL BACK", ROW(APPROACH!$J$2:$J$1000)-ROW(APPROACH!$J$2)+1), ROW(364:364))), "")</f>
        <v/>
      </c>
      <c r="B361" s="18" t="str">
        <f t="array" ref="B361">IFERROR(INDEX(APPROACH!$B$2:$B$1000, SMALL(IF(APPROACH!$J$2:$J$1000="ZALO + CALL BACK", ROW(APPROACH!$J$2:$J$1000)-ROW(APPROACH!$J$2)+1), ROW(364:364))), "")</f>
        <v/>
      </c>
      <c r="C361" s="18"/>
      <c r="D361" s="18"/>
      <c r="E361" s="18"/>
      <c r="F361" s="18"/>
      <c r="G361" s="77"/>
      <c r="H361" s="78"/>
      <c r="I361" s="78"/>
      <c r="K361" s="12"/>
    </row>
    <row r="362" spans="1:11">
      <c r="A362" s="18" t="str">
        <f t="array" ref="A362">IFERROR(INDEX(APPROACH!$A$2:$A$1000, SMALL(IF(APPROACH!$J$2:$J$1000="ZALO + CALL BACK", ROW(APPROACH!$J$2:$J$1000)-ROW(APPROACH!$J$2)+1), ROW(365:365))), "")</f>
        <v/>
      </c>
      <c r="B362" s="18" t="str">
        <f t="array" ref="B362">IFERROR(INDEX(APPROACH!$B$2:$B$1000, SMALL(IF(APPROACH!$J$2:$J$1000="ZALO + CALL BACK", ROW(APPROACH!$J$2:$J$1000)-ROW(APPROACH!$J$2)+1), ROW(365:365))), "")</f>
        <v/>
      </c>
      <c r="C362" s="18"/>
      <c r="D362" s="18"/>
      <c r="E362" s="18"/>
      <c r="F362" s="18"/>
      <c r="G362" s="77"/>
      <c r="H362" s="78"/>
      <c r="I362" s="78"/>
      <c r="K362" s="12"/>
    </row>
    <row r="363" spans="1:11">
      <c r="A363" s="18" t="str">
        <f t="array" ref="A363">IFERROR(INDEX(APPROACH!$A$2:$A$1000, SMALL(IF(APPROACH!$J$2:$J$1000="ZALO + CALL BACK", ROW(APPROACH!$J$2:$J$1000)-ROW(APPROACH!$J$2)+1), ROW(366:366))), "")</f>
        <v/>
      </c>
      <c r="B363" s="18" t="str">
        <f t="array" ref="B363">IFERROR(INDEX(APPROACH!$B$2:$B$1000, SMALL(IF(APPROACH!$J$2:$J$1000="ZALO + CALL BACK", ROW(APPROACH!$J$2:$J$1000)-ROW(APPROACH!$J$2)+1), ROW(366:366))), "")</f>
        <v/>
      </c>
      <c r="C363" s="18"/>
      <c r="D363" s="18"/>
      <c r="E363" s="18"/>
      <c r="F363" s="18"/>
      <c r="G363" s="77"/>
      <c r="H363" s="78"/>
      <c r="I363" s="78"/>
      <c r="K363" s="12"/>
    </row>
    <row r="364" spans="1:11">
      <c r="A364" s="18" t="str">
        <f t="array" ref="A364">IFERROR(INDEX(APPROACH!$A$2:$A$1000, SMALL(IF(APPROACH!$J$2:$J$1000="ZALO + CALL BACK", ROW(APPROACH!$J$2:$J$1000)-ROW(APPROACH!$J$2)+1), ROW(367:367))), "")</f>
        <v/>
      </c>
      <c r="B364" s="18" t="str">
        <f t="array" ref="B364">IFERROR(INDEX(APPROACH!$B$2:$B$1000, SMALL(IF(APPROACH!$J$2:$J$1000="ZALO + CALL BACK", ROW(APPROACH!$J$2:$J$1000)-ROW(APPROACH!$J$2)+1), ROW(367:367))), "")</f>
        <v/>
      </c>
      <c r="C364" s="18"/>
      <c r="D364" s="18"/>
      <c r="E364" s="18"/>
      <c r="F364" s="18"/>
      <c r="G364" s="77"/>
      <c r="H364" s="78"/>
      <c r="I364" s="78"/>
      <c r="K364" s="12"/>
    </row>
    <row r="365" spans="1:11">
      <c r="A365" s="18" t="str">
        <f t="array" ref="A365">IFERROR(INDEX(APPROACH!$A$2:$A$1000, SMALL(IF(APPROACH!$J$2:$J$1000="ZALO + CALL BACK", ROW(APPROACH!$J$2:$J$1000)-ROW(APPROACH!$J$2)+1), ROW(368:368))), "")</f>
        <v/>
      </c>
      <c r="B365" s="18" t="str">
        <f t="array" ref="B365">IFERROR(INDEX(APPROACH!$B$2:$B$1000, SMALL(IF(APPROACH!$J$2:$J$1000="ZALO + CALL BACK", ROW(APPROACH!$J$2:$J$1000)-ROW(APPROACH!$J$2)+1), ROW(368:368))), "")</f>
        <v/>
      </c>
      <c r="C365" s="18"/>
      <c r="D365" s="18"/>
      <c r="E365" s="18"/>
      <c r="F365" s="18"/>
      <c r="G365" s="77"/>
      <c r="H365" s="78"/>
      <c r="I365" s="78"/>
      <c r="K365" s="12"/>
    </row>
    <row r="366" spans="1:11">
      <c r="A366" s="18" t="str">
        <f t="array" ref="A366">IFERROR(INDEX(APPROACH!$A$2:$A$1000, SMALL(IF(APPROACH!$J$2:$J$1000="ZALO + CALL BACK", ROW(APPROACH!$J$2:$J$1000)-ROW(APPROACH!$J$2)+1), ROW(369:369))), "")</f>
        <v/>
      </c>
      <c r="B366" s="18" t="str">
        <f t="array" ref="B366">IFERROR(INDEX(APPROACH!$B$2:$B$1000, SMALL(IF(APPROACH!$J$2:$J$1000="ZALO + CALL BACK", ROW(APPROACH!$J$2:$J$1000)-ROW(APPROACH!$J$2)+1), ROW(369:369))), "")</f>
        <v/>
      </c>
      <c r="C366" s="18"/>
      <c r="D366" s="18"/>
      <c r="E366" s="18"/>
      <c r="F366" s="18"/>
      <c r="G366" s="77"/>
      <c r="H366" s="78"/>
      <c r="I366" s="78"/>
      <c r="K366" s="12"/>
    </row>
    <row r="367" spans="1:11">
      <c r="A367" s="18" t="str">
        <f t="array" ref="A367">IFERROR(INDEX(APPROACH!$A$2:$A$1000, SMALL(IF(APPROACH!$J$2:$J$1000="ZALO + CALL BACK", ROW(APPROACH!$J$2:$J$1000)-ROW(APPROACH!$J$2)+1), ROW(370:370))), "")</f>
        <v/>
      </c>
      <c r="B367" s="18" t="str">
        <f t="array" ref="B367">IFERROR(INDEX(APPROACH!$B$2:$B$1000, SMALL(IF(APPROACH!$J$2:$J$1000="ZALO + CALL BACK", ROW(APPROACH!$J$2:$J$1000)-ROW(APPROACH!$J$2)+1), ROW(370:370))), "")</f>
        <v/>
      </c>
      <c r="C367" s="18"/>
      <c r="D367" s="18"/>
      <c r="E367" s="18"/>
      <c r="F367" s="18"/>
      <c r="G367" s="77"/>
      <c r="H367" s="78"/>
      <c r="I367" s="78"/>
      <c r="K367" s="12"/>
    </row>
    <row r="368" spans="1:11">
      <c r="A368" s="18" t="str">
        <f t="array" ref="A368">IFERROR(INDEX(APPROACH!$A$2:$A$1000, SMALL(IF(APPROACH!$J$2:$J$1000="ZALO + CALL BACK", ROW(APPROACH!$J$2:$J$1000)-ROW(APPROACH!$J$2)+1), ROW(371:371))), "")</f>
        <v/>
      </c>
      <c r="B368" s="18" t="str">
        <f t="array" ref="B368">IFERROR(INDEX(APPROACH!$B$2:$B$1000, SMALL(IF(APPROACH!$J$2:$J$1000="ZALO + CALL BACK", ROW(APPROACH!$J$2:$J$1000)-ROW(APPROACH!$J$2)+1), ROW(371:371))), "")</f>
        <v/>
      </c>
      <c r="C368" s="18"/>
      <c r="D368" s="18"/>
      <c r="E368" s="18"/>
      <c r="F368" s="18"/>
      <c r="G368" s="77"/>
      <c r="H368" s="78"/>
      <c r="I368" s="78"/>
      <c r="K368" s="12"/>
    </row>
    <row r="369" spans="1:11">
      <c r="A369" s="18" t="str">
        <f t="array" ref="A369">IFERROR(INDEX(APPROACH!$A$2:$A$1000, SMALL(IF(APPROACH!$J$2:$J$1000="ZALO + CALL BACK", ROW(APPROACH!$J$2:$J$1000)-ROW(APPROACH!$J$2)+1), ROW(372:372))), "")</f>
        <v/>
      </c>
      <c r="B369" s="18" t="str">
        <f t="array" ref="B369">IFERROR(INDEX(APPROACH!$B$2:$B$1000, SMALL(IF(APPROACH!$J$2:$J$1000="ZALO + CALL BACK", ROW(APPROACH!$J$2:$J$1000)-ROW(APPROACH!$J$2)+1), ROW(372:372))), "")</f>
        <v/>
      </c>
      <c r="C369" s="18"/>
      <c r="D369" s="18"/>
      <c r="E369" s="18"/>
      <c r="F369" s="18"/>
      <c r="G369" s="77"/>
      <c r="H369" s="78"/>
      <c r="I369" s="78"/>
      <c r="K369" s="12"/>
    </row>
    <row r="370" spans="1:11">
      <c r="A370" s="18" t="str">
        <f t="array" ref="A370">IFERROR(INDEX(APPROACH!$A$2:$A$1000, SMALL(IF(APPROACH!$J$2:$J$1000="ZALO + CALL BACK", ROW(APPROACH!$J$2:$J$1000)-ROW(APPROACH!$J$2)+1), ROW(373:373))), "")</f>
        <v/>
      </c>
      <c r="B370" s="18" t="str">
        <f t="array" ref="B370">IFERROR(INDEX(APPROACH!$B$2:$B$1000, SMALL(IF(APPROACH!$J$2:$J$1000="ZALO + CALL BACK", ROW(APPROACH!$J$2:$J$1000)-ROW(APPROACH!$J$2)+1), ROW(373:373))), "")</f>
        <v/>
      </c>
      <c r="C370" s="18"/>
      <c r="D370" s="18"/>
      <c r="E370" s="18"/>
      <c r="F370" s="18"/>
      <c r="G370" s="77"/>
      <c r="H370" s="78"/>
      <c r="I370" s="78"/>
      <c r="K370" s="12"/>
    </row>
    <row r="371" spans="1:11">
      <c r="A371" s="18" t="str">
        <f t="array" ref="A371">IFERROR(INDEX(APPROACH!$A$2:$A$1000, SMALL(IF(APPROACH!$J$2:$J$1000="ZALO + CALL BACK", ROW(APPROACH!$J$2:$J$1000)-ROW(APPROACH!$J$2)+1), ROW(374:374))), "")</f>
        <v/>
      </c>
      <c r="B371" s="18" t="str">
        <f t="array" ref="B371">IFERROR(INDEX(APPROACH!$B$2:$B$1000, SMALL(IF(APPROACH!$J$2:$J$1000="ZALO + CALL BACK", ROW(APPROACH!$J$2:$J$1000)-ROW(APPROACH!$J$2)+1), ROW(374:374))), "")</f>
        <v/>
      </c>
      <c r="C371" s="18"/>
      <c r="D371" s="18"/>
      <c r="E371" s="18"/>
      <c r="F371" s="18"/>
      <c r="G371" s="77"/>
      <c r="H371" s="78"/>
      <c r="I371" s="78"/>
      <c r="K371" s="12"/>
    </row>
    <row r="372" spans="1:11">
      <c r="A372" s="18" t="str">
        <f t="array" ref="A372">IFERROR(INDEX(APPROACH!$A$2:$A$1000, SMALL(IF(APPROACH!$J$2:$J$1000="ZALO + CALL BACK", ROW(APPROACH!$J$2:$J$1000)-ROW(APPROACH!$J$2)+1), ROW(375:375))), "")</f>
        <v/>
      </c>
      <c r="B372" s="18" t="str">
        <f t="array" ref="B372">IFERROR(INDEX(APPROACH!$B$2:$B$1000, SMALL(IF(APPROACH!$J$2:$J$1000="ZALO + CALL BACK", ROW(APPROACH!$J$2:$J$1000)-ROW(APPROACH!$J$2)+1), ROW(375:375))), "")</f>
        <v/>
      </c>
      <c r="C372" s="18"/>
      <c r="D372" s="18"/>
      <c r="E372" s="18"/>
      <c r="F372" s="18"/>
      <c r="G372" s="77"/>
      <c r="H372" s="78"/>
      <c r="I372" s="78"/>
      <c r="K372" s="12"/>
    </row>
    <row r="373" spans="1:11">
      <c r="A373" s="18" t="str">
        <f t="array" ref="A373">IFERROR(INDEX(APPROACH!$A$2:$A$1000, SMALL(IF(APPROACH!$J$2:$J$1000="ZALO + CALL BACK", ROW(APPROACH!$J$2:$J$1000)-ROW(APPROACH!$J$2)+1), ROW(376:376))), "")</f>
        <v/>
      </c>
      <c r="B373" s="18" t="str">
        <f t="array" ref="B373">IFERROR(INDEX(APPROACH!$B$2:$B$1000, SMALL(IF(APPROACH!$J$2:$J$1000="ZALO + CALL BACK", ROW(APPROACH!$J$2:$J$1000)-ROW(APPROACH!$J$2)+1), ROW(376:376))), "")</f>
        <v/>
      </c>
      <c r="C373" s="18"/>
      <c r="D373" s="18"/>
      <c r="E373" s="18"/>
      <c r="F373" s="18"/>
      <c r="G373" s="77"/>
      <c r="H373" s="78"/>
      <c r="I373" s="78"/>
      <c r="K373" s="12"/>
    </row>
    <row r="374" spans="1:11">
      <c r="A374" s="18" t="str">
        <f t="array" ref="A374">IFERROR(INDEX(APPROACH!$A$2:$A$1000, SMALL(IF(APPROACH!$J$2:$J$1000="ZALO + CALL BACK", ROW(APPROACH!$J$2:$J$1000)-ROW(APPROACH!$J$2)+1), ROW(377:377))), "")</f>
        <v/>
      </c>
      <c r="B374" s="18" t="str">
        <f t="array" ref="B374">IFERROR(INDEX(APPROACH!$B$2:$B$1000, SMALL(IF(APPROACH!$J$2:$J$1000="ZALO + CALL BACK", ROW(APPROACH!$J$2:$J$1000)-ROW(APPROACH!$J$2)+1), ROW(377:377))), "")</f>
        <v/>
      </c>
      <c r="C374" s="18"/>
      <c r="D374" s="18"/>
      <c r="E374" s="18"/>
      <c r="F374" s="18"/>
      <c r="G374" s="77"/>
      <c r="H374" s="78"/>
      <c r="I374" s="78"/>
      <c r="K374" s="12"/>
    </row>
    <row r="375" spans="1:11">
      <c r="A375" s="18" t="str">
        <f t="array" ref="A375">IFERROR(INDEX(APPROACH!$A$2:$A$1000, SMALL(IF(APPROACH!$J$2:$J$1000="ZALO + CALL BACK", ROW(APPROACH!$J$2:$J$1000)-ROW(APPROACH!$J$2)+1), ROW(378:378))), "")</f>
        <v/>
      </c>
      <c r="B375" s="18" t="str">
        <f t="array" ref="B375">IFERROR(INDEX(APPROACH!$B$2:$B$1000, SMALL(IF(APPROACH!$J$2:$J$1000="ZALO + CALL BACK", ROW(APPROACH!$J$2:$J$1000)-ROW(APPROACH!$J$2)+1), ROW(378:378))), "")</f>
        <v/>
      </c>
      <c r="C375" s="18"/>
      <c r="D375" s="18"/>
      <c r="E375" s="18"/>
      <c r="F375" s="18"/>
      <c r="G375" s="77"/>
      <c r="H375" s="78"/>
      <c r="I375" s="78"/>
      <c r="K375" s="12"/>
    </row>
    <row r="376" spans="1:11">
      <c r="A376" s="18" t="str">
        <f t="array" ref="A376">IFERROR(INDEX(APPROACH!$A$2:$A$1000, SMALL(IF(APPROACH!$J$2:$J$1000="ZALO + CALL BACK", ROW(APPROACH!$J$2:$J$1000)-ROW(APPROACH!$J$2)+1), ROW(379:379))), "")</f>
        <v/>
      </c>
      <c r="B376" s="18" t="str">
        <f t="array" ref="B376">IFERROR(INDEX(APPROACH!$B$2:$B$1000, SMALL(IF(APPROACH!$J$2:$J$1000="ZALO + CALL BACK", ROW(APPROACH!$J$2:$J$1000)-ROW(APPROACH!$J$2)+1), ROW(379:379))), "")</f>
        <v/>
      </c>
      <c r="C376" s="18"/>
      <c r="D376" s="18"/>
      <c r="E376" s="18"/>
      <c r="F376" s="18"/>
      <c r="G376" s="77"/>
      <c r="H376" s="78"/>
      <c r="I376" s="78"/>
      <c r="K376" s="12"/>
    </row>
    <row r="377" spans="1:11">
      <c r="A377" s="18" t="str">
        <f t="array" ref="A377">IFERROR(INDEX(APPROACH!$A$2:$A$1000, SMALL(IF(APPROACH!$J$2:$J$1000="ZALO + CALL BACK", ROW(APPROACH!$J$2:$J$1000)-ROW(APPROACH!$J$2)+1), ROW(380:380))), "")</f>
        <v/>
      </c>
      <c r="B377" s="18" t="str">
        <f t="array" ref="B377">IFERROR(INDEX(APPROACH!$B$2:$B$1000, SMALL(IF(APPROACH!$J$2:$J$1000="ZALO + CALL BACK", ROW(APPROACH!$J$2:$J$1000)-ROW(APPROACH!$J$2)+1), ROW(380:380))), "")</f>
        <v/>
      </c>
      <c r="C377" s="18"/>
      <c r="D377" s="18"/>
      <c r="E377" s="18"/>
      <c r="F377" s="18"/>
      <c r="G377" s="77"/>
      <c r="H377" s="78"/>
      <c r="I377" s="78"/>
      <c r="K377" s="12"/>
    </row>
    <row r="378" spans="1:11">
      <c r="A378" s="18" t="str">
        <f t="array" ref="A378">IFERROR(INDEX(APPROACH!$A$2:$A$1000, SMALL(IF(APPROACH!$J$2:$J$1000="ZALO + CALL BACK", ROW(APPROACH!$J$2:$J$1000)-ROW(APPROACH!$J$2)+1), ROW(381:381))), "")</f>
        <v/>
      </c>
      <c r="B378" s="18" t="str">
        <f t="array" ref="B378">IFERROR(INDEX(APPROACH!$B$2:$B$1000, SMALL(IF(APPROACH!$J$2:$J$1000="ZALO + CALL BACK", ROW(APPROACH!$J$2:$J$1000)-ROW(APPROACH!$J$2)+1), ROW(381:381))), "")</f>
        <v/>
      </c>
      <c r="C378" s="18"/>
      <c r="D378" s="18"/>
      <c r="E378" s="18"/>
      <c r="F378" s="18"/>
      <c r="G378" s="77"/>
      <c r="H378" s="78"/>
      <c r="I378" s="78"/>
      <c r="K378" s="12"/>
    </row>
    <row r="379" spans="1:11">
      <c r="A379" s="18" t="str">
        <f t="array" ref="A379">IFERROR(INDEX(APPROACH!$A$2:$A$1000, SMALL(IF(APPROACH!$J$2:$J$1000="ZALO + CALL BACK", ROW(APPROACH!$J$2:$J$1000)-ROW(APPROACH!$J$2)+1), ROW(382:382))), "")</f>
        <v/>
      </c>
      <c r="B379" s="18" t="str">
        <f t="array" ref="B379">IFERROR(INDEX(APPROACH!$B$2:$B$1000, SMALL(IF(APPROACH!$J$2:$J$1000="ZALO + CALL BACK", ROW(APPROACH!$J$2:$J$1000)-ROW(APPROACH!$J$2)+1), ROW(382:382))), "")</f>
        <v/>
      </c>
      <c r="C379" s="18"/>
      <c r="D379" s="18"/>
      <c r="E379" s="18"/>
      <c r="F379" s="18"/>
      <c r="G379" s="77"/>
      <c r="H379" s="78"/>
      <c r="I379" s="78"/>
      <c r="K379" s="12"/>
    </row>
    <row r="380" spans="1:11">
      <c r="A380" s="18" t="str">
        <f t="array" ref="A380">IFERROR(INDEX(APPROACH!$A$2:$A$1000, SMALL(IF(APPROACH!$J$2:$J$1000="ZALO + CALL BACK", ROW(APPROACH!$J$2:$J$1000)-ROW(APPROACH!$J$2)+1), ROW(383:383))), "")</f>
        <v/>
      </c>
      <c r="B380" s="18" t="str">
        <f t="array" ref="B380">IFERROR(INDEX(APPROACH!$B$2:$B$1000, SMALL(IF(APPROACH!$J$2:$J$1000="ZALO + CALL BACK", ROW(APPROACH!$J$2:$J$1000)-ROW(APPROACH!$J$2)+1), ROW(383:383))), "")</f>
        <v/>
      </c>
      <c r="C380" s="18"/>
      <c r="D380" s="18"/>
      <c r="E380" s="18"/>
      <c r="F380" s="18"/>
      <c r="G380" s="77"/>
      <c r="H380" s="78"/>
      <c r="I380" s="78"/>
      <c r="K380" s="12"/>
    </row>
    <row r="381" spans="1:11">
      <c r="A381" s="18" t="str">
        <f t="array" ref="A381">IFERROR(INDEX(APPROACH!$A$2:$A$1000, SMALL(IF(APPROACH!$J$2:$J$1000="ZALO + CALL BACK", ROW(APPROACH!$J$2:$J$1000)-ROW(APPROACH!$J$2)+1), ROW(384:384))), "")</f>
        <v/>
      </c>
      <c r="B381" s="18" t="str">
        <f t="array" ref="B381">IFERROR(INDEX(APPROACH!$B$2:$B$1000, SMALL(IF(APPROACH!$J$2:$J$1000="ZALO + CALL BACK", ROW(APPROACH!$J$2:$J$1000)-ROW(APPROACH!$J$2)+1), ROW(384:384))), "")</f>
        <v/>
      </c>
      <c r="C381" s="18"/>
      <c r="D381" s="18"/>
      <c r="E381" s="18"/>
      <c r="F381" s="18"/>
      <c r="G381" s="77"/>
      <c r="H381" s="78"/>
      <c r="I381" s="78"/>
      <c r="K381" s="12"/>
    </row>
    <row r="382" spans="1:11">
      <c r="A382" s="18" t="str">
        <f t="array" ref="A382">IFERROR(INDEX(APPROACH!$A$2:$A$1000, SMALL(IF(APPROACH!$J$2:$J$1000="ZALO + CALL BACK", ROW(APPROACH!$J$2:$J$1000)-ROW(APPROACH!$J$2)+1), ROW(385:385))), "")</f>
        <v/>
      </c>
      <c r="B382" s="18" t="str">
        <f t="array" ref="B382">IFERROR(INDEX(APPROACH!$B$2:$B$1000, SMALL(IF(APPROACH!$J$2:$J$1000="ZALO + CALL BACK", ROW(APPROACH!$J$2:$J$1000)-ROW(APPROACH!$J$2)+1), ROW(385:385))), "")</f>
        <v/>
      </c>
      <c r="C382" s="18"/>
      <c r="D382" s="18"/>
      <c r="E382" s="18"/>
      <c r="F382" s="18"/>
      <c r="G382" s="77"/>
      <c r="H382" s="78"/>
      <c r="I382" s="78"/>
      <c r="K382" s="12"/>
    </row>
    <row r="383" spans="1:11">
      <c r="A383" s="18" t="str">
        <f t="array" ref="A383">IFERROR(INDEX(APPROACH!$A$2:$A$1000, SMALL(IF(APPROACH!$J$2:$J$1000="ZALO + CALL BACK", ROW(APPROACH!$J$2:$J$1000)-ROW(APPROACH!$J$2)+1), ROW(386:386))), "")</f>
        <v/>
      </c>
      <c r="B383" s="18" t="str">
        <f t="array" ref="B383">IFERROR(INDEX(APPROACH!$B$2:$B$1000, SMALL(IF(APPROACH!$J$2:$J$1000="ZALO + CALL BACK", ROW(APPROACH!$J$2:$J$1000)-ROW(APPROACH!$J$2)+1), ROW(386:386))), "")</f>
        <v/>
      </c>
      <c r="C383" s="18"/>
      <c r="D383" s="18"/>
      <c r="E383" s="18"/>
      <c r="F383" s="18"/>
      <c r="G383" s="77"/>
      <c r="H383" s="78"/>
      <c r="I383" s="78"/>
      <c r="K383" s="12"/>
    </row>
    <row r="384" spans="1:11">
      <c r="A384" s="18" t="str">
        <f t="array" ref="A384">IFERROR(INDEX(APPROACH!$A$2:$A$1000, SMALL(IF(APPROACH!$J$2:$J$1000="ZALO + CALL BACK", ROW(APPROACH!$J$2:$J$1000)-ROW(APPROACH!$J$2)+1), ROW(387:387))), "")</f>
        <v/>
      </c>
      <c r="B384" s="18" t="str">
        <f t="array" ref="B384">IFERROR(INDEX(APPROACH!$B$2:$B$1000, SMALL(IF(APPROACH!$J$2:$J$1000="ZALO + CALL BACK", ROW(APPROACH!$J$2:$J$1000)-ROW(APPROACH!$J$2)+1), ROW(387:387))), "")</f>
        <v/>
      </c>
      <c r="C384" s="18"/>
      <c r="D384" s="18"/>
      <c r="E384" s="18"/>
      <c r="F384" s="18"/>
      <c r="G384" s="77"/>
      <c r="H384" s="78"/>
      <c r="I384" s="78"/>
      <c r="K384" s="12"/>
    </row>
    <row r="385" spans="1:11">
      <c r="A385" s="18" t="str">
        <f t="array" ref="A385">IFERROR(INDEX(APPROACH!$A$2:$A$1000, SMALL(IF(APPROACH!$J$2:$J$1000="ZALO + CALL BACK", ROW(APPROACH!$J$2:$J$1000)-ROW(APPROACH!$J$2)+1), ROW(388:388))), "")</f>
        <v/>
      </c>
      <c r="B385" s="18" t="str">
        <f t="array" ref="B385">IFERROR(INDEX(APPROACH!$B$2:$B$1000, SMALL(IF(APPROACH!$J$2:$J$1000="ZALO + CALL BACK", ROW(APPROACH!$J$2:$J$1000)-ROW(APPROACH!$J$2)+1), ROW(388:388))), "")</f>
        <v/>
      </c>
      <c r="C385" s="18"/>
      <c r="D385" s="18"/>
      <c r="E385" s="18"/>
      <c r="F385" s="18"/>
      <c r="G385" s="77"/>
      <c r="H385" s="78"/>
      <c r="I385" s="78"/>
      <c r="K385" s="12"/>
    </row>
    <row r="386" spans="1:11">
      <c r="A386" s="18" t="str">
        <f t="array" ref="A386">IFERROR(INDEX(APPROACH!$A$2:$A$1000, SMALL(IF(APPROACH!$J$2:$J$1000="ZALO + CALL BACK", ROW(APPROACH!$J$2:$J$1000)-ROW(APPROACH!$J$2)+1), ROW(389:389))), "")</f>
        <v/>
      </c>
      <c r="B386" s="18" t="str">
        <f t="array" ref="B386">IFERROR(INDEX(APPROACH!$B$2:$B$1000, SMALL(IF(APPROACH!$J$2:$J$1000="ZALO + CALL BACK", ROW(APPROACH!$J$2:$J$1000)-ROW(APPROACH!$J$2)+1), ROW(389:389))), "")</f>
        <v/>
      </c>
      <c r="C386" s="18"/>
      <c r="D386" s="18"/>
      <c r="E386" s="18"/>
      <c r="F386" s="18"/>
      <c r="G386" s="77"/>
      <c r="H386" s="78"/>
      <c r="I386" s="78"/>
      <c r="K386" s="12"/>
    </row>
    <row r="387" spans="1:11">
      <c r="A387" s="18" t="str">
        <f t="array" ref="A387">IFERROR(INDEX(APPROACH!$A$2:$A$1000, SMALL(IF(APPROACH!$J$2:$J$1000="ZALO + CALL BACK", ROW(APPROACH!$J$2:$J$1000)-ROW(APPROACH!$J$2)+1), ROW(390:390))), "")</f>
        <v/>
      </c>
      <c r="B387" s="18" t="str">
        <f t="array" ref="B387">IFERROR(INDEX(APPROACH!$B$2:$B$1000, SMALL(IF(APPROACH!$J$2:$J$1000="ZALO + CALL BACK", ROW(APPROACH!$J$2:$J$1000)-ROW(APPROACH!$J$2)+1), ROW(390:390))), "")</f>
        <v/>
      </c>
      <c r="C387" s="18"/>
      <c r="D387" s="18"/>
      <c r="E387" s="18"/>
      <c r="F387" s="18"/>
      <c r="G387" s="77"/>
      <c r="H387" s="78"/>
      <c r="I387" s="78"/>
      <c r="K387" s="12"/>
    </row>
    <row r="388" spans="1:11">
      <c r="A388" s="18" t="str">
        <f t="array" ref="A388">IFERROR(INDEX(APPROACH!$A$2:$A$1000, SMALL(IF(APPROACH!$J$2:$J$1000="ZALO + CALL BACK", ROW(APPROACH!$J$2:$J$1000)-ROW(APPROACH!$J$2)+1), ROW(391:391))), "")</f>
        <v/>
      </c>
      <c r="B388" s="18" t="str">
        <f t="array" ref="B388">IFERROR(INDEX(APPROACH!$B$2:$B$1000, SMALL(IF(APPROACH!$J$2:$J$1000="ZALO + CALL BACK", ROW(APPROACH!$J$2:$J$1000)-ROW(APPROACH!$J$2)+1), ROW(391:391))), "")</f>
        <v/>
      </c>
      <c r="C388" s="18"/>
      <c r="D388" s="18"/>
      <c r="E388" s="18"/>
      <c r="F388" s="18"/>
      <c r="G388" s="77"/>
      <c r="H388" s="78"/>
      <c r="I388" s="78"/>
      <c r="K388" s="12"/>
    </row>
    <row r="389" spans="1:11">
      <c r="A389" s="18" t="str">
        <f t="array" ref="A389">IFERROR(INDEX(APPROACH!$A$2:$A$1000, SMALL(IF(APPROACH!$J$2:$J$1000="ZALO + CALL BACK", ROW(APPROACH!$J$2:$J$1000)-ROW(APPROACH!$J$2)+1), ROW(392:392))), "")</f>
        <v/>
      </c>
      <c r="B389" s="18" t="str">
        <f t="array" ref="B389">IFERROR(INDEX(APPROACH!$B$2:$B$1000, SMALL(IF(APPROACH!$J$2:$J$1000="ZALO + CALL BACK", ROW(APPROACH!$J$2:$J$1000)-ROW(APPROACH!$J$2)+1), ROW(392:392))), "")</f>
        <v/>
      </c>
      <c r="C389" s="18"/>
      <c r="D389" s="18"/>
      <c r="E389" s="18"/>
      <c r="F389" s="18"/>
      <c r="G389" s="77"/>
      <c r="H389" s="78"/>
      <c r="I389" s="78"/>
      <c r="K389" s="12"/>
    </row>
    <row r="390" spans="1:11">
      <c r="A390" s="18" t="str">
        <f t="array" ref="A390">IFERROR(INDEX(APPROACH!$A$2:$A$1000, SMALL(IF(APPROACH!$J$2:$J$1000="ZALO + CALL BACK", ROW(APPROACH!$J$2:$J$1000)-ROW(APPROACH!$J$2)+1), ROW(393:393))), "")</f>
        <v/>
      </c>
      <c r="B390" s="18" t="str">
        <f t="array" ref="B390">IFERROR(INDEX(APPROACH!$B$2:$B$1000, SMALL(IF(APPROACH!$J$2:$J$1000="ZALO + CALL BACK", ROW(APPROACH!$J$2:$J$1000)-ROW(APPROACH!$J$2)+1), ROW(393:393))), "")</f>
        <v/>
      </c>
      <c r="C390" s="18"/>
      <c r="D390" s="18"/>
      <c r="E390" s="18"/>
      <c r="F390" s="18"/>
      <c r="G390" s="77"/>
      <c r="H390" s="78"/>
      <c r="I390" s="78"/>
      <c r="K390" s="12"/>
    </row>
    <row r="391" spans="1:11">
      <c r="A391" s="18" t="str">
        <f t="array" ref="A391">IFERROR(INDEX(APPROACH!$A$2:$A$1000, SMALL(IF(APPROACH!$J$2:$J$1000="ZALO + CALL BACK", ROW(APPROACH!$J$2:$J$1000)-ROW(APPROACH!$J$2)+1), ROW(394:394))), "")</f>
        <v/>
      </c>
      <c r="B391" s="18" t="str">
        <f t="array" ref="B391">IFERROR(INDEX(APPROACH!$B$2:$B$1000, SMALL(IF(APPROACH!$J$2:$J$1000="ZALO + CALL BACK", ROW(APPROACH!$J$2:$J$1000)-ROW(APPROACH!$J$2)+1), ROW(394:394))), "")</f>
        <v/>
      </c>
      <c r="C391" s="18"/>
      <c r="D391" s="18"/>
      <c r="E391" s="18"/>
      <c r="F391" s="18"/>
      <c r="G391" s="77"/>
      <c r="H391" s="78"/>
      <c r="I391" s="78"/>
      <c r="K391" s="12"/>
    </row>
    <row r="392" spans="1:11">
      <c r="A392" s="18" t="str">
        <f t="array" ref="A392">IFERROR(INDEX(APPROACH!$A$2:$A$1000, SMALL(IF(APPROACH!$J$2:$J$1000="ZALO + CALL BACK", ROW(APPROACH!$J$2:$J$1000)-ROW(APPROACH!$J$2)+1), ROW(395:395))), "")</f>
        <v/>
      </c>
      <c r="B392" s="18" t="str">
        <f t="array" ref="B392">IFERROR(INDEX(APPROACH!$B$2:$B$1000, SMALL(IF(APPROACH!$J$2:$J$1000="ZALO + CALL BACK", ROW(APPROACH!$J$2:$J$1000)-ROW(APPROACH!$J$2)+1), ROW(395:395))), "")</f>
        <v/>
      </c>
      <c r="C392" s="18"/>
      <c r="D392" s="18"/>
      <c r="E392" s="18"/>
      <c r="F392" s="18"/>
      <c r="G392" s="77"/>
      <c r="H392" s="78"/>
      <c r="I392" s="78"/>
      <c r="K392" s="12"/>
    </row>
    <row r="393" spans="1:11">
      <c r="A393" s="18" t="str">
        <f t="array" ref="A393">IFERROR(INDEX(APPROACH!$A$2:$A$1000, SMALL(IF(APPROACH!$J$2:$J$1000="ZALO + CALL BACK", ROW(APPROACH!$J$2:$J$1000)-ROW(APPROACH!$J$2)+1), ROW(396:396))), "")</f>
        <v/>
      </c>
      <c r="B393" s="18" t="str">
        <f t="array" ref="B393">IFERROR(INDEX(APPROACH!$B$2:$B$1000, SMALL(IF(APPROACH!$J$2:$J$1000="ZALO + CALL BACK", ROW(APPROACH!$J$2:$J$1000)-ROW(APPROACH!$J$2)+1), ROW(396:396))), "")</f>
        <v/>
      </c>
      <c r="C393" s="18"/>
      <c r="D393" s="18"/>
      <c r="E393" s="18"/>
      <c r="F393" s="18"/>
      <c r="G393" s="77"/>
      <c r="H393" s="78"/>
      <c r="I393" s="78"/>
      <c r="K393" s="12"/>
    </row>
    <row r="394" spans="1:11">
      <c r="A394" s="18" t="str">
        <f t="array" ref="A394">IFERROR(INDEX(APPROACH!$A$2:$A$1000, SMALL(IF(APPROACH!$J$2:$J$1000="ZALO + CALL BACK", ROW(APPROACH!$J$2:$J$1000)-ROW(APPROACH!$J$2)+1), ROW(397:397))), "")</f>
        <v/>
      </c>
      <c r="B394" s="18" t="str">
        <f t="array" ref="B394">IFERROR(INDEX(APPROACH!$B$2:$B$1000, SMALL(IF(APPROACH!$J$2:$J$1000="ZALO + CALL BACK", ROW(APPROACH!$J$2:$J$1000)-ROW(APPROACH!$J$2)+1), ROW(397:397))), "")</f>
        <v/>
      </c>
      <c r="C394" s="18"/>
      <c r="D394" s="18"/>
      <c r="E394" s="18"/>
      <c r="F394" s="18"/>
      <c r="G394" s="77"/>
      <c r="H394" s="78"/>
      <c r="I394" s="78"/>
      <c r="K394" s="12"/>
    </row>
    <row r="395" spans="1:11">
      <c r="A395" s="18" t="str">
        <f t="array" ref="A395">IFERROR(INDEX(APPROACH!$A$2:$A$1000, SMALL(IF(APPROACH!$J$2:$J$1000="ZALO + CALL BACK", ROW(APPROACH!$J$2:$J$1000)-ROW(APPROACH!$J$2)+1), ROW(398:398))), "")</f>
        <v/>
      </c>
      <c r="B395" s="18" t="str">
        <f t="array" ref="B395">IFERROR(INDEX(APPROACH!$B$2:$B$1000, SMALL(IF(APPROACH!$J$2:$J$1000="ZALO + CALL BACK", ROW(APPROACH!$J$2:$J$1000)-ROW(APPROACH!$J$2)+1), ROW(398:398))), "")</f>
        <v/>
      </c>
      <c r="C395" s="18"/>
      <c r="D395" s="18"/>
      <c r="E395" s="18"/>
      <c r="F395" s="18"/>
      <c r="G395" s="77"/>
      <c r="H395" s="78"/>
      <c r="I395" s="78"/>
      <c r="K395" s="12"/>
    </row>
    <row r="396" spans="1:11">
      <c r="A396" s="18" t="str">
        <f t="array" ref="A396">IFERROR(INDEX(APPROACH!$A$2:$A$1000, SMALL(IF(APPROACH!$J$2:$J$1000="ZALO + CALL BACK", ROW(APPROACH!$J$2:$J$1000)-ROW(APPROACH!$J$2)+1), ROW(399:399))), "")</f>
        <v/>
      </c>
      <c r="B396" s="18" t="str">
        <f t="array" ref="B396">IFERROR(INDEX(APPROACH!$B$2:$B$1000, SMALL(IF(APPROACH!$J$2:$J$1000="ZALO + CALL BACK", ROW(APPROACH!$J$2:$J$1000)-ROW(APPROACH!$J$2)+1), ROW(399:399))), "")</f>
        <v/>
      </c>
      <c r="C396" s="18"/>
      <c r="D396" s="18"/>
      <c r="E396" s="18"/>
      <c r="F396" s="18"/>
      <c r="G396" s="77"/>
      <c r="H396" s="78"/>
      <c r="I396" s="78"/>
      <c r="K396" s="12"/>
    </row>
    <row r="397" spans="1:11">
      <c r="A397" s="18" t="str">
        <f t="array" ref="A397">IFERROR(INDEX(APPROACH!$A$2:$A$1000, SMALL(IF(APPROACH!$J$2:$J$1000="ZALO + CALL BACK", ROW(APPROACH!$J$2:$J$1000)-ROW(APPROACH!$J$2)+1), ROW(400:400))), "")</f>
        <v/>
      </c>
      <c r="B397" s="18" t="str">
        <f t="array" ref="B397">IFERROR(INDEX(APPROACH!$B$2:$B$1000, SMALL(IF(APPROACH!$J$2:$J$1000="ZALO + CALL BACK", ROW(APPROACH!$J$2:$J$1000)-ROW(APPROACH!$J$2)+1), ROW(400:400))), "")</f>
        <v/>
      </c>
      <c r="C397" s="18"/>
      <c r="D397" s="18"/>
      <c r="E397" s="18"/>
      <c r="F397" s="18"/>
      <c r="G397" s="77"/>
      <c r="H397" s="78"/>
      <c r="I397" s="78"/>
      <c r="K397" s="12"/>
    </row>
    <row r="398" spans="1:11">
      <c r="A398" s="18" t="str">
        <f t="array" ref="A398">IFERROR(INDEX(APPROACH!$A$2:$A$1000, SMALL(IF(APPROACH!$J$2:$J$1000="ZALO + CALL BACK", ROW(APPROACH!$J$2:$J$1000)-ROW(APPROACH!$J$2)+1), ROW(401:401))), "")</f>
        <v/>
      </c>
      <c r="B398" s="18" t="str">
        <f t="array" ref="B398">IFERROR(INDEX(APPROACH!$B$2:$B$1000, SMALL(IF(APPROACH!$J$2:$J$1000="ZALO + CALL BACK", ROW(APPROACH!$J$2:$J$1000)-ROW(APPROACH!$J$2)+1), ROW(401:401))), "")</f>
        <v/>
      </c>
      <c r="C398" s="18"/>
      <c r="D398" s="18"/>
      <c r="E398" s="18"/>
      <c r="F398" s="18"/>
      <c r="G398" s="77"/>
      <c r="H398" s="78"/>
      <c r="I398" s="78"/>
      <c r="K398" s="12"/>
    </row>
    <row r="399" spans="1:11">
      <c r="A399" s="18" t="str">
        <f t="array" ref="A399">IFERROR(INDEX(APPROACH!$A$2:$A$1000, SMALL(IF(APPROACH!$J$2:$J$1000="ZALO + CALL BACK", ROW(APPROACH!$J$2:$J$1000)-ROW(APPROACH!$J$2)+1), ROW(402:402))), "")</f>
        <v/>
      </c>
      <c r="B399" s="18" t="str">
        <f t="array" ref="B399">IFERROR(INDEX(APPROACH!$B$2:$B$1000, SMALL(IF(APPROACH!$J$2:$J$1000="ZALO + CALL BACK", ROW(APPROACH!$J$2:$J$1000)-ROW(APPROACH!$J$2)+1), ROW(402:402))), "")</f>
        <v/>
      </c>
      <c r="C399" s="18"/>
      <c r="D399" s="18"/>
      <c r="E399" s="18"/>
      <c r="F399" s="18"/>
      <c r="G399" s="77"/>
      <c r="H399" s="78"/>
      <c r="I399" s="78"/>
      <c r="K399" s="12"/>
    </row>
    <row r="400" spans="1:11">
      <c r="A400" s="18" t="str">
        <f t="array" ref="A400">IFERROR(INDEX(APPROACH!$A$2:$A$1000, SMALL(IF(APPROACH!$J$2:$J$1000="ZALO + CALL BACK", ROW(APPROACH!$J$2:$J$1000)-ROW(APPROACH!$J$2)+1), ROW(403:403))), "")</f>
        <v/>
      </c>
      <c r="B400" s="18" t="str">
        <f t="array" ref="B400">IFERROR(INDEX(APPROACH!$B$2:$B$1000, SMALL(IF(APPROACH!$J$2:$J$1000="ZALO + CALL BACK", ROW(APPROACH!$J$2:$J$1000)-ROW(APPROACH!$J$2)+1), ROW(403:403))), "")</f>
        <v/>
      </c>
      <c r="C400" s="18"/>
      <c r="D400" s="18"/>
      <c r="E400" s="18"/>
      <c r="F400" s="18"/>
      <c r="G400" s="77"/>
      <c r="H400" s="78"/>
      <c r="I400" s="78"/>
      <c r="K400" s="12"/>
    </row>
    <row r="401" spans="1:11">
      <c r="A401" s="18" t="str">
        <f t="array" ref="A401">IFERROR(INDEX(APPROACH!$A$2:$A$1000, SMALL(IF(APPROACH!$J$2:$J$1000="ZALO + CALL BACK", ROW(APPROACH!$J$2:$J$1000)-ROW(APPROACH!$J$2)+1), ROW(404:404))), "")</f>
        <v/>
      </c>
      <c r="B401" s="18" t="str">
        <f t="array" ref="B401">IFERROR(INDEX(APPROACH!$B$2:$B$1000, SMALL(IF(APPROACH!$J$2:$J$1000="ZALO + CALL BACK", ROW(APPROACH!$J$2:$J$1000)-ROW(APPROACH!$J$2)+1), ROW(404:404))), "")</f>
        <v/>
      </c>
      <c r="C401" s="18"/>
      <c r="D401" s="18"/>
      <c r="E401" s="18"/>
      <c r="F401" s="18"/>
      <c r="G401" s="77"/>
      <c r="H401" s="78"/>
      <c r="I401" s="78"/>
      <c r="K401" s="12"/>
    </row>
    <row r="402" spans="1:11">
      <c r="A402" s="18" t="str">
        <f t="array" ref="A402">IFERROR(INDEX(APPROACH!$A$2:$A$1000, SMALL(IF(APPROACH!$J$2:$J$1000="ZALO + CALL BACK", ROW(APPROACH!$J$2:$J$1000)-ROW(APPROACH!$J$2)+1), ROW(405:405))), "")</f>
        <v/>
      </c>
      <c r="B402" s="18" t="str">
        <f t="array" ref="B402">IFERROR(INDEX(APPROACH!$B$2:$B$1000, SMALL(IF(APPROACH!$J$2:$J$1000="ZALO + CALL BACK", ROW(APPROACH!$J$2:$J$1000)-ROW(APPROACH!$J$2)+1), ROW(405:405))), "")</f>
        <v/>
      </c>
      <c r="C402" s="18"/>
      <c r="D402" s="18"/>
      <c r="E402" s="18"/>
      <c r="F402" s="18"/>
      <c r="G402" s="77"/>
      <c r="H402" s="78"/>
      <c r="I402" s="78"/>
      <c r="K402" s="12"/>
    </row>
    <row r="403" spans="1:11">
      <c r="A403" s="18" t="str">
        <f t="array" ref="A403">IFERROR(INDEX(APPROACH!$A$2:$A$1000, SMALL(IF(APPROACH!$J$2:$J$1000="ZALO + CALL BACK", ROW(APPROACH!$J$2:$J$1000)-ROW(APPROACH!$J$2)+1), ROW(406:406))), "")</f>
        <v/>
      </c>
      <c r="B403" s="18" t="str">
        <f t="array" ref="B403">IFERROR(INDEX(APPROACH!$B$2:$B$1000, SMALL(IF(APPROACH!$J$2:$J$1000="ZALO + CALL BACK", ROW(APPROACH!$J$2:$J$1000)-ROW(APPROACH!$J$2)+1), ROW(406:406))), "")</f>
        <v/>
      </c>
      <c r="C403" s="18"/>
      <c r="D403" s="18"/>
      <c r="E403" s="18"/>
      <c r="F403" s="18"/>
      <c r="G403" s="77"/>
      <c r="H403" s="78"/>
      <c r="I403" s="78"/>
      <c r="K403" s="12"/>
    </row>
    <row r="404" spans="1:11">
      <c r="A404" s="18" t="str">
        <f t="array" ref="A404">IFERROR(INDEX(APPROACH!$A$2:$A$1000, SMALL(IF(APPROACH!$J$2:$J$1000="ZALO + CALL BACK", ROW(APPROACH!$J$2:$J$1000)-ROW(APPROACH!$J$2)+1), ROW(407:407))), "")</f>
        <v/>
      </c>
      <c r="B404" s="18" t="str">
        <f t="array" ref="B404">IFERROR(INDEX(APPROACH!$B$2:$B$1000, SMALL(IF(APPROACH!$J$2:$J$1000="ZALO + CALL BACK", ROW(APPROACH!$J$2:$J$1000)-ROW(APPROACH!$J$2)+1), ROW(407:407))), "")</f>
        <v/>
      </c>
      <c r="C404" s="18"/>
      <c r="D404" s="18"/>
      <c r="E404" s="18"/>
      <c r="F404" s="18"/>
      <c r="G404" s="77"/>
      <c r="H404" s="78"/>
      <c r="I404" s="78"/>
      <c r="K404" s="12"/>
    </row>
    <row r="405" spans="1:11">
      <c r="A405" s="18" t="str">
        <f t="array" ref="A405">IFERROR(INDEX(APPROACH!$A$2:$A$1000, SMALL(IF(APPROACH!$J$2:$J$1000="ZALO + CALL BACK", ROW(APPROACH!$J$2:$J$1000)-ROW(APPROACH!$J$2)+1), ROW(408:408))), "")</f>
        <v/>
      </c>
      <c r="B405" s="18" t="str">
        <f t="array" ref="B405">IFERROR(INDEX(APPROACH!$B$2:$B$1000, SMALL(IF(APPROACH!$J$2:$J$1000="ZALO + CALL BACK", ROW(APPROACH!$J$2:$J$1000)-ROW(APPROACH!$J$2)+1), ROW(408:408))), "")</f>
        <v/>
      </c>
      <c r="C405" s="18"/>
      <c r="D405" s="18"/>
      <c r="E405" s="18"/>
      <c r="F405" s="18"/>
      <c r="G405" s="77"/>
      <c r="H405" s="78"/>
      <c r="I405" s="78"/>
      <c r="K405" s="12"/>
    </row>
    <row r="406" spans="1:11">
      <c r="A406" s="18" t="str">
        <f t="array" ref="A406">IFERROR(INDEX(APPROACH!$A$2:$A$1000, SMALL(IF(APPROACH!$J$2:$J$1000="ZALO + CALL BACK", ROW(APPROACH!$J$2:$J$1000)-ROW(APPROACH!$J$2)+1), ROW(409:409))), "")</f>
        <v/>
      </c>
      <c r="B406" s="18" t="str">
        <f t="array" ref="B406">IFERROR(INDEX(APPROACH!$B$2:$B$1000, SMALL(IF(APPROACH!$J$2:$J$1000="ZALO + CALL BACK", ROW(APPROACH!$J$2:$J$1000)-ROW(APPROACH!$J$2)+1), ROW(409:409))), "")</f>
        <v/>
      </c>
      <c r="C406" s="18"/>
      <c r="D406" s="18"/>
      <c r="E406" s="18"/>
      <c r="F406" s="18"/>
      <c r="G406" s="77"/>
      <c r="H406" s="78"/>
      <c r="I406" s="78"/>
      <c r="K406" s="12"/>
    </row>
    <row r="407" spans="1:11">
      <c r="A407" s="18" t="str">
        <f t="array" ref="A407">IFERROR(INDEX(APPROACH!$A$2:$A$1000, SMALL(IF(APPROACH!$J$2:$J$1000="ZALO + CALL BACK", ROW(APPROACH!$J$2:$J$1000)-ROW(APPROACH!$J$2)+1), ROW(410:410))), "")</f>
        <v/>
      </c>
      <c r="B407" s="18" t="str">
        <f t="array" ref="B407">IFERROR(INDEX(APPROACH!$B$2:$B$1000, SMALL(IF(APPROACH!$J$2:$J$1000="ZALO + CALL BACK", ROW(APPROACH!$J$2:$J$1000)-ROW(APPROACH!$J$2)+1), ROW(410:410))), "")</f>
        <v/>
      </c>
      <c r="C407" s="18"/>
      <c r="D407" s="18"/>
      <c r="E407" s="18"/>
      <c r="F407" s="18"/>
      <c r="G407" s="77"/>
      <c r="H407" s="78"/>
      <c r="I407" s="78"/>
      <c r="K407" s="12"/>
    </row>
    <row r="408" spans="1:11">
      <c r="A408" s="18" t="str">
        <f t="array" ref="A408">IFERROR(INDEX(APPROACH!$A$2:$A$1000, SMALL(IF(APPROACH!$J$2:$J$1000="ZALO + CALL BACK", ROW(APPROACH!$J$2:$J$1000)-ROW(APPROACH!$J$2)+1), ROW(411:411))), "")</f>
        <v/>
      </c>
      <c r="B408" s="18" t="str">
        <f t="array" ref="B408">IFERROR(INDEX(APPROACH!$B$2:$B$1000, SMALL(IF(APPROACH!$J$2:$J$1000="ZALO + CALL BACK", ROW(APPROACH!$J$2:$J$1000)-ROW(APPROACH!$J$2)+1), ROW(411:411))), "")</f>
        <v/>
      </c>
      <c r="C408" s="18"/>
      <c r="D408" s="18"/>
      <c r="E408" s="18"/>
      <c r="F408" s="18"/>
      <c r="G408" s="77"/>
      <c r="H408" s="78"/>
      <c r="I408" s="78"/>
      <c r="K408" s="12"/>
    </row>
    <row r="409" spans="1:11">
      <c r="A409" s="18" t="str">
        <f t="array" ref="A409">IFERROR(INDEX(APPROACH!$A$2:$A$1000, SMALL(IF(APPROACH!$J$2:$J$1000="ZALO + CALL BACK", ROW(APPROACH!$J$2:$J$1000)-ROW(APPROACH!$J$2)+1), ROW(412:412))), "")</f>
        <v/>
      </c>
      <c r="B409" s="18" t="str">
        <f t="array" ref="B409">IFERROR(INDEX(APPROACH!$B$2:$B$1000, SMALL(IF(APPROACH!$J$2:$J$1000="ZALO + CALL BACK", ROW(APPROACH!$J$2:$J$1000)-ROW(APPROACH!$J$2)+1), ROW(412:412))), "")</f>
        <v/>
      </c>
      <c r="C409" s="18"/>
      <c r="D409" s="18"/>
      <c r="E409" s="18"/>
      <c r="F409" s="18"/>
      <c r="G409" s="77"/>
      <c r="H409" s="78"/>
      <c r="I409" s="78"/>
      <c r="K409" s="12"/>
    </row>
    <row r="410" spans="1:11">
      <c r="A410" s="18" t="str">
        <f t="array" ref="A410">IFERROR(INDEX(APPROACH!$A$2:$A$1000, SMALL(IF(APPROACH!$J$2:$J$1000="ZALO + CALL BACK", ROW(APPROACH!$J$2:$J$1000)-ROW(APPROACH!$J$2)+1), ROW(413:413))), "")</f>
        <v/>
      </c>
      <c r="B410" s="18" t="str">
        <f t="array" ref="B410">IFERROR(INDEX(APPROACH!$B$2:$B$1000, SMALL(IF(APPROACH!$J$2:$J$1000="ZALO + CALL BACK", ROW(APPROACH!$J$2:$J$1000)-ROW(APPROACH!$J$2)+1), ROW(413:413))), "")</f>
        <v/>
      </c>
      <c r="C410" s="18"/>
      <c r="D410" s="18"/>
      <c r="E410" s="18"/>
      <c r="F410" s="18"/>
      <c r="G410" s="77"/>
      <c r="H410" s="78"/>
      <c r="I410" s="78"/>
      <c r="K410" s="12"/>
    </row>
    <row r="411" spans="1:11">
      <c r="A411" s="18" t="str">
        <f t="array" ref="A411">IFERROR(INDEX(APPROACH!$A$2:$A$1000, SMALL(IF(APPROACH!$J$2:$J$1000="ZALO + CALL BACK", ROW(APPROACH!$J$2:$J$1000)-ROW(APPROACH!$J$2)+1), ROW(414:414))), "")</f>
        <v/>
      </c>
      <c r="B411" s="18" t="str">
        <f t="array" ref="B411">IFERROR(INDEX(APPROACH!$B$2:$B$1000, SMALL(IF(APPROACH!$J$2:$J$1000="ZALO + CALL BACK", ROW(APPROACH!$J$2:$J$1000)-ROW(APPROACH!$J$2)+1), ROW(414:414))), "")</f>
        <v/>
      </c>
      <c r="C411" s="18"/>
      <c r="D411" s="18"/>
      <c r="E411" s="18"/>
      <c r="F411" s="18"/>
      <c r="G411" s="77"/>
      <c r="H411" s="78"/>
      <c r="I411" s="78"/>
      <c r="K411" s="12"/>
    </row>
    <row r="412" spans="1:11">
      <c r="A412" s="18" t="str">
        <f t="array" ref="A412">IFERROR(INDEX(APPROACH!$A$2:$A$1000, SMALL(IF(APPROACH!$J$2:$J$1000="ZALO + CALL BACK", ROW(APPROACH!$J$2:$J$1000)-ROW(APPROACH!$J$2)+1), ROW(415:415))), "")</f>
        <v/>
      </c>
      <c r="B412" s="18" t="str">
        <f t="array" ref="B412">IFERROR(INDEX(APPROACH!$B$2:$B$1000, SMALL(IF(APPROACH!$J$2:$J$1000="ZALO + CALL BACK", ROW(APPROACH!$J$2:$J$1000)-ROW(APPROACH!$J$2)+1), ROW(415:415))), "")</f>
        <v/>
      </c>
      <c r="C412" s="18"/>
      <c r="D412" s="18"/>
      <c r="E412" s="18"/>
      <c r="F412" s="18"/>
      <c r="G412" s="77"/>
      <c r="H412" s="78"/>
      <c r="I412" s="78"/>
      <c r="K412" s="12"/>
    </row>
    <row r="413" spans="1:11">
      <c r="A413" s="18" t="str">
        <f t="array" ref="A413">IFERROR(INDEX(APPROACH!$A$2:$A$1000, SMALL(IF(APPROACH!$J$2:$J$1000="ZALO + CALL BACK", ROW(APPROACH!$J$2:$J$1000)-ROW(APPROACH!$J$2)+1), ROW(416:416))), "")</f>
        <v/>
      </c>
      <c r="B413" s="18" t="str">
        <f t="array" ref="B413">IFERROR(INDEX(APPROACH!$B$2:$B$1000, SMALL(IF(APPROACH!$J$2:$J$1000="ZALO + CALL BACK", ROW(APPROACH!$J$2:$J$1000)-ROW(APPROACH!$J$2)+1), ROW(416:416))), "")</f>
        <v/>
      </c>
      <c r="C413" s="18"/>
      <c r="D413" s="18"/>
      <c r="E413" s="18"/>
      <c r="F413" s="18"/>
      <c r="G413" s="77"/>
      <c r="H413" s="78"/>
      <c r="I413" s="78"/>
      <c r="K413" s="12"/>
    </row>
    <row r="414" spans="1:11">
      <c r="A414" s="18" t="str">
        <f t="array" ref="A414">IFERROR(INDEX(APPROACH!$A$2:$A$1000, SMALL(IF(APPROACH!$J$2:$J$1000="ZALO + CALL BACK", ROW(APPROACH!$J$2:$J$1000)-ROW(APPROACH!$J$2)+1), ROW(417:417))), "")</f>
        <v/>
      </c>
      <c r="B414" s="18" t="str">
        <f t="array" ref="B414">IFERROR(INDEX(APPROACH!$B$2:$B$1000, SMALL(IF(APPROACH!$J$2:$J$1000="ZALO + CALL BACK", ROW(APPROACH!$J$2:$J$1000)-ROW(APPROACH!$J$2)+1), ROW(417:417))), "")</f>
        <v/>
      </c>
      <c r="C414" s="18"/>
      <c r="D414" s="18"/>
      <c r="E414" s="18"/>
      <c r="F414" s="18"/>
      <c r="G414" s="77"/>
      <c r="H414" s="78"/>
      <c r="I414" s="78"/>
      <c r="K414" s="12"/>
    </row>
    <row r="415" spans="1:11">
      <c r="A415" s="18" t="str">
        <f t="array" ref="A415">IFERROR(INDEX(APPROACH!$A$2:$A$1000, SMALL(IF(APPROACH!$J$2:$J$1000="ZALO + CALL BACK", ROW(APPROACH!$J$2:$J$1000)-ROW(APPROACH!$J$2)+1), ROW(418:418))), "")</f>
        <v/>
      </c>
      <c r="B415" s="18" t="str">
        <f t="array" ref="B415">IFERROR(INDEX(APPROACH!$B$2:$B$1000, SMALL(IF(APPROACH!$J$2:$J$1000="ZALO + CALL BACK", ROW(APPROACH!$J$2:$J$1000)-ROW(APPROACH!$J$2)+1), ROW(418:418))), "")</f>
        <v/>
      </c>
      <c r="C415" s="18"/>
      <c r="D415" s="18"/>
      <c r="E415" s="18"/>
      <c r="F415" s="18"/>
      <c r="G415" s="77"/>
      <c r="H415" s="78"/>
      <c r="I415" s="78"/>
      <c r="K415" s="12"/>
    </row>
    <row r="416" spans="1:11">
      <c r="A416" s="18" t="str">
        <f t="array" ref="A416">IFERROR(INDEX(APPROACH!$A$2:$A$1000, SMALL(IF(APPROACH!$J$2:$J$1000="ZALO + CALL BACK", ROW(APPROACH!$J$2:$J$1000)-ROW(APPROACH!$J$2)+1), ROW(419:419))), "")</f>
        <v/>
      </c>
      <c r="B416" s="18" t="str">
        <f t="array" ref="B416">IFERROR(INDEX(APPROACH!$B$2:$B$1000, SMALL(IF(APPROACH!$J$2:$J$1000="ZALO + CALL BACK", ROW(APPROACH!$J$2:$J$1000)-ROW(APPROACH!$J$2)+1), ROW(419:419))), "")</f>
        <v/>
      </c>
      <c r="C416" s="18"/>
      <c r="D416" s="18"/>
      <c r="E416" s="18"/>
      <c r="F416" s="18"/>
      <c r="G416" s="77"/>
      <c r="H416" s="78"/>
      <c r="I416" s="78"/>
      <c r="K416" s="12"/>
    </row>
    <row r="417" spans="1:11">
      <c r="A417" s="18" t="str">
        <f t="array" ref="A417">IFERROR(INDEX(APPROACH!$A$2:$A$1000, SMALL(IF(APPROACH!$J$2:$J$1000="ZALO + CALL BACK", ROW(APPROACH!$J$2:$J$1000)-ROW(APPROACH!$J$2)+1), ROW(420:420))), "")</f>
        <v/>
      </c>
      <c r="B417" s="18" t="str">
        <f t="array" ref="B417">IFERROR(INDEX(APPROACH!$B$2:$B$1000, SMALL(IF(APPROACH!$J$2:$J$1000="ZALO + CALL BACK", ROW(APPROACH!$J$2:$J$1000)-ROW(APPROACH!$J$2)+1), ROW(420:420))), "")</f>
        <v/>
      </c>
      <c r="C417" s="18"/>
      <c r="D417" s="18"/>
      <c r="E417" s="18"/>
      <c r="F417" s="18"/>
      <c r="G417" s="77"/>
      <c r="H417" s="78"/>
      <c r="I417" s="78"/>
      <c r="K417" s="12"/>
    </row>
    <row r="418" spans="1:11">
      <c r="A418" s="18" t="str">
        <f t="array" ref="A418">IFERROR(INDEX(APPROACH!$A$2:$A$1000, SMALL(IF(APPROACH!$J$2:$J$1000="ZALO + CALL BACK", ROW(APPROACH!$J$2:$J$1000)-ROW(APPROACH!$J$2)+1), ROW(421:421))), "")</f>
        <v/>
      </c>
      <c r="B418" s="18" t="str">
        <f t="array" ref="B418">IFERROR(INDEX(APPROACH!$B$2:$B$1000, SMALL(IF(APPROACH!$J$2:$J$1000="ZALO + CALL BACK", ROW(APPROACH!$J$2:$J$1000)-ROW(APPROACH!$J$2)+1), ROW(421:421))), "")</f>
        <v/>
      </c>
      <c r="C418" s="18"/>
      <c r="D418" s="18"/>
      <c r="E418" s="18"/>
      <c r="F418" s="18"/>
      <c r="G418" s="77"/>
      <c r="H418" s="78"/>
      <c r="I418" s="78"/>
      <c r="K418" s="12"/>
    </row>
    <row r="419" spans="1:11">
      <c r="A419" s="18" t="str">
        <f t="array" ref="A419">IFERROR(INDEX(APPROACH!$A$2:$A$1000, SMALL(IF(APPROACH!$J$2:$J$1000="ZALO + CALL BACK", ROW(APPROACH!$J$2:$J$1000)-ROW(APPROACH!$J$2)+1), ROW(422:422))), "")</f>
        <v/>
      </c>
      <c r="B419" s="18" t="str">
        <f t="array" ref="B419">IFERROR(INDEX(APPROACH!$B$2:$B$1000, SMALL(IF(APPROACH!$J$2:$J$1000="ZALO + CALL BACK", ROW(APPROACH!$J$2:$J$1000)-ROW(APPROACH!$J$2)+1), ROW(422:422))), "")</f>
        <v/>
      </c>
      <c r="C419" s="18"/>
      <c r="D419" s="18"/>
      <c r="E419" s="18"/>
      <c r="F419" s="18"/>
      <c r="G419" s="77"/>
      <c r="H419" s="78"/>
      <c r="I419" s="78"/>
      <c r="K419" s="12"/>
    </row>
    <row r="420" spans="1:11">
      <c r="A420" s="18" t="str">
        <f t="array" ref="A420">IFERROR(INDEX(APPROACH!$A$2:$A$1000, SMALL(IF(APPROACH!$J$2:$J$1000="ZALO + CALL BACK", ROW(APPROACH!$J$2:$J$1000)-ROW(APPROACH!$J$2)+1), ROW(423:423))), "")</f>
        <v/>
      </c>
      <c r="B420" s="18" t="str">
        <f t="array" ref="B420">IFERROR(INDEX(APPROACH!$B$2:$B$1000, SMALL(IF(APPROACH!$J$2:$J$1000="ZALO + CALL BACK", ROW(APPROACH!$J$2:$J$1000)-ROW(APPROACH!$J$2)+1), ROW(423:423))), "")</f>
        <v/>
      </c>
      <c r="C420" s="18"/>
      <c r="D420" s="18"/>
      <c r="E420" s="18"/>
      <c r="F420" s="18"/>
      <c r="G420" s="77"/>
      <c r="H420" s="78"/>
      <c r="I420" s="78"/>
      <c r="K420" s="12"/>
    </row>
    <row r="421" spans="1:11">
      <c r="A421" s="18" t="str">
        <f t="array" ref="A421">IFERROR(INDEX(APPROACH!$A$2:$A$1000, SMALL(IF(APPROACH!$J$2:$J$1000="ZALO + CALL BACK", ROW(APPROACH!$J$2:$J$1000)-ROW(APPROACH!$J$2)+1), ROW(424:424))), "")</f>
        <v/>
      </c>
      <c r="B421" s="18" t="str">
        <f t="array" ref="B421">IFERROR(INDEX(APPROACH!$B$2:$B$1000, SMALL(IF(APPROACH!$J$2:$J$1000="ZALO + CALL BACK", ROW(APPROACH!$J$2:$J$1000)-ROW(APPROACH!$J$2)+1), ROW(424:424))), "")</f>
        <v/>
      </c>
      <c r="C421" s="18"/>
      <c r="D421" s="18"/>
      <c r="E421" s="18"/>
      <c r="F421" s="18"/>
      <c r="G421" s="77"/>
      <c r="H421" s="78"/>
      <c r="I421" s="78"/>
      <c r="K421" s="12"/>
    </row>
    <row r="422" spans="1:11">
      <c r="A422" s="18" t="str">
        <f t="array" ref="A422">IFERROR(INDEX(APPROACH!$A$2:$A$1000, SMALL(IF(APPROACH!$J$2:$J$1000="ZALO + CALL BACK", ROW(APPROACH!$J$2:$J$1000)-ROW(APPROACH!$J$2)+1), ROW(425:425))), "")</f>
        <v/>
      </c>
      <c r="B422" s="18" t="str">
        <f t="array" ref="B422">IFERROR(INDEX(APPROACH!$B$2:$B$1000, SMALL(IF(APPROACH!$J$2:$J$1000="ZALO + CALL BACK", ROW(APPROACH!$J$2:$J$1000)-ROW(APPROACH!$J$2)+1), ROW(425:425))), "")</f>
        <v/>
      </c>
      <c r="C422" s="18"/>
      <c r="D422" s="18"/>
      <c r="E422" s="18"/>
      <c r="F422" s="18"/>
      <c r="G422" s="77"/>
      <c r="H422" s="78"/>
      <c r="I422" s="78"/>
      <c r="K422" s="12"/>
    </row>
    <row r="423" spans="1:11">
      <c r="A423" s="18" t="str">
        <f t="array" ref="A423">IFERROR(INDEX(APPROACH!$A$2:$A$1000, SMALL(IF(APPROACH!$J$2:$J$1000="ZALO + CALL BACK", ROW(APPROACH!$J$2:$J$1000)-ROW(APPROACH!$J$2)+1), ROW(426:426))), "")</f>
        <v/>
      </c>
      <c r="B423" s="18" t="str">
        <f t="array" ref="B423">IFERROR(INDEX(APPROACH!$B$2:$B$1000, SMALL(IF(APPROACH!$J$2:$J$1000="ZALO + CALL BACK", ROW(APPROACH!$J$2:$J$1000)-ROW(APPROACH!$J$2)+1), ROW(426:426))), "")</f>
        <v/>
      </c>
      <c r="C423" s="18"/>
      <c r="D423" s="18"/>
      <c r="E423" s="18"/>
      <c r="F423" s="18"/>
      <c r="G423" s="77"/>
      <c r="H423" s="78"/>
      <c r="I423" s="78"/>
      <c r="K423" s="12"/>
    </row>
    <row r="424" spans="1:11">
      <c r="A424" s="18" t="str">
        <f t="array" ref="A424">IFERROR(INDEX(APPROACH!$A$2:$A$1000, SMALL(IF(APPROACH!$J$2:$J$1000="ZALO + CALL BACK", ROW(APPROACH!$J$2:$J$1000)-ROW(APPROACH!$J$2)+1), ROW(427:427))), "")</f>
        <v/>
      </c>
      <c r="B424" s="18" t="str">
        <f t="array" ref="B424">IFERROR(INDEX(APPROACH!$B$2:$B$1000, SMALL(IF(APPROACH!$J$2:$J$1000="ZALO + CALL BACK", ROW(APPROACH!$J$2:$J$1000)-ROW(APPROACH!$J$2)+1), ROW(427:427))), "")</f>
        <v/>
      </c>
      <c r="C424" s="18"/>
      <c r="D424" s="18"/>
      <c r="E424" s="18"/>
      <c r="F424" s="18"/>
      <c r="G424" s="77"/>
      <c r="H424" s="78"/>
      <c r="I424" s="78"/>
      <c r="K424" s="12"/>
    </row>
    <row r="425" spans="1:11">
      <c r="A425" s="18" t="str">
        <f t="array" ref="A425">IFERROR(INDEX(APPROACH!$A$2:$A$1000, SMALL(IF(APPROACH!$J$2:$J$1000="ZALO + CALL BACK", ROW(APPROACH!$J$2:$J$1000)-ROW(APPROACH!$J$2)+1), ROW(428:428))), "")</f>
        <v/>
      </c>
      <c r="B425" s="18" t="str">
        <f t="array" ref="B425">IFERROR(INDEX(APPROACH!$B$2:$B$1000, SMALL(IF(APPROACH!$J$2:$J$1000="ZALO + CALL BACK", ROW(APPROACH!$J$2:$J$1000)-ROW(APPROACH!$J$2)+1), ROW(428:428))), "")</f>
        <v/>
      </c>
      <c r="C425" s="18"/>
      <c r="D425" s="18"/>
      <c r="E425" s="18"/>
      <c r="F425" s="18"/>
      <c r="G425" s="77"/>
      <c r="H425" s="78"/>
      <c r="I425" s="78"/>
      <c r="K425" s="12"/>
    </row>
    <row r="426" spans="1:11">
      <c r="A426" s="18" t="str">
        <f t="array" ref="A426">IFERROR(INDEX(APPROACH!$A$2:$A$1000, SMALL(IF(APPROACH!$J$2:$J$1000="ZALO + CALL BACK", ROW(APPROACH!$J$2:$J$1000)-ROW(APPROACH!$J$2)+1), ROW(429:429))), "")</f>
        <v/>
      </c>
      <c r="B426" s="18" t="str">
        <f t="array" ref="B426">IFERROR(INDEX(APPROACH!$B$2:$B$1000, SMALL(IF(APPROACH!$J$2:$J$1000="ZALO + CALL BACK", ROW(APPROACH!$J$2:$J$1000)-ROW(APPROACH!$J$2)+1), ROW(429:429))), "")</f>
        <v/>
      </c>
      <c r="C426" s="18"/>
      <c r="D426" s="18"/>
      <c r="E426" s="18"/>
      <c r="F426" s="18"/>
      <c r="G426" s="77"/>
      <c r="H426" s="78"/>
      <c r="I426" s="78"/>
      <c r="K426" s="12"/>
    </row>
    <row r="427" spans="1:11">
      <c r="A427" s="18" t="str">
        <f t="array" ref="A427">IFERROR(INDEX(APPROACH!$A$2:$A$1000, SMALL(IF(APPROACH!$J$2:$J$1000="ZALO + CALL BACK", ROW(APPROACH!$J$2:$J$1000)-ROW(APPROACH!$J$2)+1), ROW(430:430))), "")</f>
        <v/>
      </c>
      <c r="B427" s="18" t="str">
        <f t="array" ref="B427">IFERROR(INDEX(APPROACH!$B$2:$B$1000, SMALL(IF(APPROACH!$J$2:$J$1000="ZALO + CALL BACK", ROW(APPROACH!$J$2:$J$1000)-ROW(APPROACH!$J$2)+1), ROW(430:430))), "")</f>
        <v/>
      </c>
      <c r="C427" s="18"/>
      <c r="D427" s="18"/>
      <c r="E427" s="18"/>
      <c r="F427" s="18"/>
      <c r="G427" s="77"/>
      <c r="H427" s="78"/>
      <c r="I427" s="78"/>
      <c r="K427" s="12"/>
    </row>
    <row r="428" spans="1:11">
      <c r="A428" s="18" t="str">
        <f t="array" ref="A428">IFERROR(INDEX(APPROACH!$A$2:$A$1000, SMALL(IF(APPROACH!$J$2:$J$1000="ZALO + CALL BACK", ROW(APPROACH!$J$2:$J$1000)-ROW(APPROACH!$J$2)+1), ROW(431:431))), "")</f>
        <v/>
      </c>
      <c r="B428" s="18" t="str">
        <f t="array" ref="B428">IFERROR(INDEX(APPROACH!$B$2:$B$1000, SMALL(IF(APPROACH!$J$2:$J$1000="ZALO + CALL BACK", ROW(APPROACH!$J$2:$J$1000)-ROW(APPROACH!$J$2)+1), ROW(431:431))), "")</f>
        <v/>
      </c>
      <c r="C428" s="18"/>
      <c r="D428" s="18"/>
      <c r="E428" s="18"/>
      <c r="F428" s="18"/>
      <c r="G428" s="77"/>
      <c r="H428" s="78"/>
      <c r="I428" s="78"/>
      <c r="K428" s="12"/>
    </row>
    <row r="429" spans="1:11">
      <c r="A429" s="18" t="str">
        <f t="array" ref="A429">IFERROR(INDEX(APPROACH!$A$2:$A$1000, SMALL(IF(APPROACH!$J$2:$J$1000="ZALO + CALL BACK", ROW(APPROACH!$J$2:$J$1000)-ROW(APPROACH!$J$2)+1), ROW(432:432))), "")</f>
        <v/>
      </c>
      <c r="B429" s="18" t="str">
        <f t="array" ref="B429">IFERROR(INDEX(APPROACH!$B$2:$B$1000, SMALL(IF(APPROACH!$J$2:$J$1000="ZALO + CALL BACK", ROW(APPROACH!$J$2:$J$1000)-ROW(APPROACH!$J$2)+1), ROW(432:432))), "")</f>
        <v/>
      </c>
      <c r="C429" s="18"/>
      <c r="D429" s="18"/>
      <c r="E429" s="18"/>
      <c r="F429" s="18"/>
      <c r="G429" s="77"/>
      <c r="H429" s="78"/>
      <c r="I429" s="78"/>
      <c r="K429" s="12"/>
    </row>
    <row r="430" spans="1:11">
      <c r="A430" s="18" t="str">
        <f t="array" ref="A430">IFERROR(INDEX(APPROACH!$A$2:$A$1000, SMALL(IF(APPROACH!$J$2:$J$1000="ZALO + CALL BACK", ROW(APPROACH!$J$2:$J$1000)-ROW(APPROACH!$J$2)+1), ROW(433:433))), "")</f>
        <v/>
      </c>
      <c r="B430" s="18" t="str">
        <f t="array" ref="B430">IFERROR(INDEX(APPROACH!$B$2:$B$1000, SMALL(IF(APPROACH!$J$2:$J$1000="ZALO + CALL BACK", ROW(APPROACH!$J$2:$J$1000)-ROW(APPROACH!$J$2)+1), ROW(433:433))), "")</f>
        <v/>
      </c>
      <c r="C430" s="18"/>
      <c r="D430" s="18"/>
      <c r="E430" s="18"/>
      <c r="F430" s="18"/>
      <c r="G430" s="77"/>
      <c r="H430" s="78"/>
      <c r="I430" s="78"/>
      <c r="K430" s="12"/>
    </row>
    <row r="431" spans="1:11">
      <c r="A431" s="18" t="str">
        <f t="array" ref="A431">IFERROR(INDEX(APPROACH!$A$2:$A$1000, SMALL(IF(APPROACH!$J$2:$J$1000="ZALO + CALL BACK", ROW(APPROACH!$J$2:$J$1000)-ROW(APPROACH!$J$2)+1), ROW(434:434))), "")</f>
        <v/>
      </c>
      <c r="B431" s="18" t="str">
        <f t="array" ref="B431">IFERROR(INDEX(APPROACH!$B$2:$B$1000, SMALL(IF(APPROACH!$J$2:$J$1000="ZALO + CALL BACK", ROW(APPROACH!$J$2:$J$1000)-ROW(APPROACH!$J$2)+1), ROW(434:434))), "")</f>
        <v/>
      </c>
      <c r="C431" s="18"/>
      <c r="D431" s="18"/>
      <c r="E431" s="18"/>
      <c r="F431" s="18"/>
      <c r="G431" s="77"/>
      <c r="H431" s="78"/>
      <c r="I431" s="78"/>
      <c r="K431" s="12"/>
    </row>
    <row r="432" spans="1:11">
      <c r="A432" s="18" t="str">
        <f t="array" ref="A432">IFERROR(INDEX(APPROACH!$A$2:$A$1000, SMALL(IF(APPROACH!$J$2:$J$1000="ZALO + CALL BACK", ROW(APPROACH!$J$2:$J$1000)-ROW(APPROACH!$J$2)+1), ROW(435:435))), "")</f>
        <v/>
      </c>
      <c r="B432" s="18" t="str">
        <f t="array" ref="B432">IFERROR(INDEX(APPROACH!$B$2:$B$1000, SMALL(IF(APPROACH!$J$2:$J$1000="ZALO + CALL BACK", ROW(APPROACH!$J$2:$J$1000)-ROW(APPROACH!$J$2)+1), ROW(435:435))), "")</f>
        <v/>
      </c>
      <c r="C432" s="18"/>
      <c r="D432" s="18"/>
      <c r="E432" s="18"/>
      <c r="F432" s="18"/>
      <c r="G432" s="77"/>
      <c r="H432" s="78"/>
      <c r="I432" s="78"/>
      <c r="K432" s="12"/>
    </row>
    <row r="433" spans="1:11">
      <c r="A433" s="18" t="str">
        <f t="array" ref="A433">IFERROR(INDEX(APPROACH!$A$2:$A$1000, SMALL(IF(APPROACH!$J$2:$J$1000="ZALO + CALL BACK", ROW(APPROACH!$J$2:$J$1000)-ROW(APPROACH!$J$2)+1), ROW(436:436))), "")</f>
        <v/>
      </c>
      <c r="B433" s="18" t="str">
        <f t="array" ref="B433">IFERROR(INDEX(APPROACH!$B$2:$B$1000, SMALL(IF(APPROACH!$J$2:$J$1000="ZALO + CALL BACK", ROW(APPROACH!$J$2:$J$1000)-ROW(APPROACH!$J$2)+1), ROW(436:436))), "")</f>
        <v/>
      </c>
      <c r="C433" s="18"/>
      <c r="D433" s="18"/>
      <c r="E433" s="18"/>
      <c r="F433" s="18"/>
      <c r="G433" s="77"/>
      <c r="H433" s="78"/>
      <c r="I433" s="78"/>
      <c r="K433" s="12"/>
    </row>
    <row r="434" spans="1:11">
      <c r="A434" s="18" t="str">
        <f t="array" ref="A434">IFERROR(INDEX(APPROACH!$A$2:$A$1000, SMALL(IF(APPROACH!$J$2:$J$1000="ZALO + CALL BACK", ROW(APPROACH!$J$2:$J$1000)-ROW(APPROACH!$J$2)+1), ROW(437:437))), "")</f>
        <v/>
      </c>
      <c r="B434" s="18" t="str">
        <f t="array" ref="B434">IFERROR(INDEX(APPROACH!$B$2:$B$1000, SMALL(IF(APPROACH!$J$2:$J$1000="ZALO + CALL BACK", ROW(APPROACH!$J$2:$J$1000)-ROW(APPROACH!$J$2)+1), ROW(437:437))), "")</f>
        <v/>
      </c>
      <c r="C434" s="18"/>
      <c r="D434" s="18"/>
      <c r="E434" s="18"/>
      <c r="F434" s="18"/>
      <c r="G434" s="77"/>
      <c r="H434" s="78"/>
      <c r="I434" s="78"/>
      <c r="K434" s="12"/>
    </row>
    <row r="435" spans="1:11">
      <c r="A435" s="18" t="str">
        <f t="array" ref="A435">IFERROR(INDEX(APPROACH!$A$2:$A$1000, SMALL(IF(APPROACH!$J$2:$J$1000="ZALO + CALL BACK", ROW(APPROACH!$J$2:$J$1000)-ROW(APPROACH!$J$2)+1), ROW(438:438))), "")</f>
        <v/>
      </c>
      <c r="B435" s="18" t="str">
        <f t="array" ref="B435">IFERROR(INDEX(APPROACH!$B$2:$B$1000, SMALL(IF(APPROACH!$J$2:$J$1000="ZALO + CALL BACK", ROW(APPROACH!$J$2:$J$1000)-ROW(APPROACH!$J$2)+1), ROW(438:438))), "")</f>
        <v/>
      </c>
      <c r="C435" s="18"/>
      <c r="D435" s="18"/>
      <c r="E435" s="18"/>
      <c r="F435" s="18"/>
      <c r="G435" s="77"/>
      <c r="H435" s="78"/>
      <c r="I435" s="78"/>
      <c r="K435" s="12"/>
    </row>
    <row r="436" spans="1:11">
      <c r="A436" s="18" t="str">
        <f t="array" ref="A436">IFERROR(INDEX(APPROACH!$A$2:$A$1000, SMALL(IF(APPROACH!$J$2:$J$1000="ZALO + CALL BACK", ROW(APPROACH!$J$2:$J$1000)-ROW(APPROACH!$J$2)+1), ROW(439:439))), "")</f>
        <v/>
      </c>
      <c r="B436" s="18" t="str">
        <f t="array" ref="B436">IFERROR(INDEX(APPROACH!$B$2:$B$1000, SMALL(IF(APPROACH!$J$2:$J$1000="ZALO + CALL BACK", ROW(APPROACH!$J$2:$J$1000)-ROW(APPROACH!$J$2)+1), ROW(439:439))), "")</f>
        <v/>
      </c>
      <c r="C436" s="18"/>
      <c r="D436" s="18"/>
      <c r="E436" s="18"/>
      <c r="F436" s="18"/>
      <c r="G436" s="77"/>
      <c r="H436" s="78"/>
      <c r="I436" s="78"/>
      <c r="K436" s="12"/>
    </row>
    <row r="437" spans="1:11">
      <c r="A437" s="18" t="str">
        <f t="array" ref="A437">IFERROR(INDEX(APPROACH!$A$2:$A$1000, SMALL(IF(APPROACH!$J$2:$J$1000="ZALO + CALL BACK", ROW(APPROACH!$J$2:$J$1000)-ROW(APPROACH!$J$2)+1), ROW(440:440))), "")</f>
        <v/>
      </c>
      <c r="B437" s="18" t="str">
        <f t="array" ref="B437">IFERROR(INDEX(APPROACH!$B$2:$B$1000, SMALL(IF(APPROACH!$J$2:$J$1000="ZALO + CALL BACK", ROW(APPROACH!$J$2:$J$1000)-ROW(APPROACH!$J$2)+1), ROW(440:440))), "")</f>
        <v/>
      </c>
      <c r="C437" s="18"/>
      <c r="D437" s="18"/>
      <c r="E437" s="18"/>
      <c r="F437" s="18"/>
      <c r="G437" s="77"/>
      <c r="H437" s="78"/>
      <c r="I437" s="78"/>
      <c r="K437" s="12"/>
    </row>
    <row r="438" spans="1:11">
      <c r="A438" s="18" t="str">
        <f t="array" ref="A438">IFERROR(INDEX(APPROACH!$A$2:$A$1000, SMALL(IF(APPROACH!$J$2:$J$1000="ZALO + CALL BACK", ROW(APPROACH!$J$2:$J$1000)-ROW(APPROACH!$J$2)+1), ROW(441:441))), "")</f>
        <v/>
      </c>
      <c r="B438" s="18" t="str">
        <f t="array" ref="B438">IFERROR(INDEX(APPROACH!$B$2:$B$1000, SMALL(IF(APPROACH!$J$2:$J$1000="ZALO + CALL BACK", ROW(APPROACH!$J$2:$J$1000)-ROW(APPROACH!$J$2)+1), ROW(441:441))), "")</f>
        <v/>
      </c>
      <c r="C438" s="18"/>
      <c r="D438" s="18"/>
      <c r="E438" s="18"/>
      <c r="F438" s="18"/>
      <c r="G438" s="77"/>
      <c r="H438" s="78"/>
      <c r="I438" s="78"/>
      <c r="K438" s="12"/>
    </row>
    <row r="439" spans="1:11">
      <c r="A439" s="18" t="str">
        <f t="array" ref="A439">IFERROR(INDEX(APPROACH!$A$2:$A$1000, SMALL(IF(APPROACH!$J$2:$J$1000="ZALO + CALL BACK", ROW(APPROACH!$J$2:$J$1000)-ROW(APPROACH!$J$2)+1), ROW(442:442))), "")</f>
        <v/>
      </c>
      <c r="B439" s="18" t="str">
        <f t="array" ref="B439">IFERROR(INDEX(APPROACH!$B$2:$B$1000, SMALL(IF(APPROACH!$J$2:$J$1000="ZALO + CALL BACK", ROW(APPROACH!$J$2:$J$1000)-ROW(APPROACH!$J$2)+1), ROW(442:442))), "")</f>
        <v/>
      </c>
      <c r="C439" s="18"/>
      <c r="D439" s="18"/>
      <c r="E439" s="18"/>
      <c r="F439" s="18"/>
      <c r="G439" s="77"/>
      <c r="H439" s="78"/>
      <c r="I439" s="78"/>
      <c r="K439" s="12"/>
    </row>
    <row r="440" spans="1:11">
      <c r="A440" s="18" t="str">
        <f t="array" ref="A440">IFERROR(INDEX(APPROACH!$A$2:$A$1000, SMALL(IF(APPROACH!$J$2:$J$1000="ZALO + CALL BACK", ROW(APPROACH!$J$2:$J$1000)-ROW(APPROACH!$J$2)+1), ROW(443:443))), "")</f>
        <v/>
      </c>
      <c r="B440" s="18" t="str">
        <f t="array" ref="B440">IFERROR(INDEX(APPROACH!$B$2:$B$1000, SMALL(IF(APPROACH!$J$2:$J$1000="ZALO + CALL BACK", ROW(APPROACH!$J$2:$J$1000)-ROW(APPROACH!$J$2)+1), ROW(443:443))), "")</f>
        <v/>
      </c>
      <c r="C440" s="18"/>
      <c r="D440" s="18"/>
      <c r="E440" s="18"/>
      <c r="F440" s="18"/>
      <c r="G440" s="77"/>
      <c r="H440" s="78"/>
      <c r="I440" s="78"/>
      <c r="K440" s="12"/>
    </row>
    <row r="441" spans="1:11">
      <c r="A441" s="18" t="str">
        <f t="array" ref="A441">IFERROR(INDEX(APPROACH!$A$2:$A$1000, SMALL(IF(APPROACH!$J$2:$J$1000="ZALO + CALL BACK", ROW(APPROACH!$J$2:$J$1000)-ROW(APPROACH!$J$2)+1), ROW(444:444))), "")</f>
        <v/>
      </c>
      <c r="B441" s="18" t="str">
        <f t="array" ref="B441">IFERROR(INDEX(APPROACH!$B$2:$B$1000, SMALL(IF(APPROACH!$J$2:$J$1000="ZALO + CALL BACK", ROW(APPROACH!$J$2:$J$1000)-ROW(APPROACH!$J$2)+1), ROW(444:444))), "")</f>
        <v/>
      </c>
      <c r="C441" s="18"/>
      <c r="D441" s="18"/>
      <c r="E441" s="18"/>
      <c r="F441" s="18"/>
      <c r="G441" s="77"/>
      <c r="H441" s="78"/>
      <c r="I441" s="78"/>
      <c r="K441" s="12"/>
    </row>
    <row r="442" spans="1:11">
      <c r="A442" s="18" t="str">
        <f t="array" ref="A442">IFERROR(INDEX(APPROACH!$A$2:$A$1000, SMALL(IF(APPROACH!$J$2:$J$1000="ZALO + CALL BACK", ROW(APPROACH!$J$2:$J$1000)-ROW(APPROACH!$J$2)+1), ROW(445:445))), "")</f>
        <v/>
      </c>
      <c r="B442" s="18" t="str">
        <f t="array" ref="B442">IFERROR(INDEX(APPROACH!$B$2:$B$1000, SMALL(IF(APPROACH!$J$2:$J$1000="ZALO + CALL BACK", ROW(APPROACH!$J$2:$J$1000)-ROW(APPROACH!$J$2)+1), ROW(445:445))), "")</f>
        <v/>
      </c>
      <c r="C442" s="18"/>
      <c r="D442" s="18"/>
      <c r="E442" s="18"/>
      <c r="F442" s="18"/>
      <c r="G442" s="77"/>
      <c r="H442" s="78"/>
      <c r="I442" s="78"/>
      <c r="K442" s="12"/>
    </row>
    <row r="443" spans="1:11">
      <c r="A443" s="18" t="str">
        <f t="array" ref="A443">IFERROR(INDEX(APPROACH!$A$2:$A$1000, SMALL(IF(APPROACH!$J$2:$J$1000="ZALO + CALL BACK", ROW(APPROACH!$J$2:$J$1000)-ROW(APPROACH!$J$2)+1), ROW(446:446))), "")</f>
        <v/>
      </c>
      <c r="B443" s="18" t="str">
        <f t="array" ref="B443">IFERROR(INDEX(APPROACH!$B$2:$B$1000, SMALL(IF(APPROACH!$J$2:$J$1000="ZALO + CALL BACK", ROW(APPROACH!$J$2:$J$1000)-ROW(APPROACH!$J$2)+1), ROW(446:446))), "")</f>
        <v/>
      </c>
      <c r="C443" s="18"/>
      <c r="D443" s="18"/>
      <c r="E443" s="18"/>
      <c r="F443" s="18"/>
      <c r="G443" s="77"/>
      <c r="H443" s="78"/>
      <c r="I443" s="78"/>
      <c r="K443" s="12"/>
    </row>
    <row r="444" spans="1:11">
      <c r="A444" s="18" t="str">
        <f t="array" ref="A444">IFERROR(INDEX(APPROACH!$A$2:$A$1000, SMALL(IF(APPROACH!$J$2:$J$1000="ZALO + CALL BACK", ROW(APPROACH!$J$2:$J$1000)-ROW(APPROACH!$J$2)+1), ROW(447:447))), "")</f>
        <v/>
      </c>
      <c r="B444" s="18" t="str">
        <f t="array" ref="B444">IFERROR(INDEX(APPROACH!$B$2:$B$1000, SMALL(IF(APPROACH!$J$2:$J$1000="ZALO + CALL BACK", ROW(APPROACH!$J$2:$J$1000)-ROW(APPROACH!$J$2)+1), ROW(447:447))), "")</f>
        <v/>
      </c>
      <c r="C444" s="18"/>
      <c r="D444" s="18"/>
      <c r="E444" s="18"/>
      <c r="F444" s="18"/>
      <c r="G444" s="77"/>
      <c r="H444" s="78"/>
      <c r="I444" s="78"/>
      <c r="K444" s="12"/>
    </row>
    <row r="445" spans="1:11">
      <c r="A445" s="18" t="str">
        <f t="array" ref="A445">IFERROR(INDEX(APPROACH!$A$2:$A$1000, SMALL(IF(APPROACH!$J$2:$J$1000="ZALO + CALL BACK", ROW(APPROACH!$J$2:$J$1000)-ROW(APPROACH!$J$2)+1), ROW(448:448))), "")</f>
        <v/>
      </c>
      <c r="B445" s="18" t="str">
        <f t="array" ref="B445">IFERROR(INDEX(APPROACH!$B$2:$B$1000, SMALL(IF(APPROACH!$J$2:$J$1000="ZALO + CALL BACK", ROW(APPROACH!$J$2:$J$1000)-ROW(APPROACH!$J$2)+1), ROW(448:448))), "")</f>
        <v/>
      </c>
      <c r="C445" s="18"/>
      <c r="D445" s="18"/>
      <c r="E445" s="18"/>
      <c r="F445" s="18"/>
      <c r="G445" s="77"/>
      <c r="H445" s="78"/>
      <c r="I445" s="78"/>
      <c r="K445" s="12"/>
    </row>
    <row r="446" spans="1:11">
      <c r="A446" s="18" t="str">
        <f t="array" ref="A446">IFERROR(INDEX(APPROACH!$A$2:$A$1000, SMALL(IF(APPROACH!$J$2:$J$1000="ZALO + CALL BACK", ROW(APPROACH!$J$2:$J$1000)-ROW(APPROACH!$J$2)+1), ROW(449:449))), "")</f>
        <v/>
      </c>
      <c r="B446" s="18" t="str">
        <f t="array" ref="B446">IFERROR(INDEX(APPROACH!$B$2:$B$1000, SMALL(IF(APPROACH!$J$2:$J$1000="ZALO + CALL BACK", ROW(APPROACH!$J$2:$J$1000)-ROW(APPROACH!$J$2)+1), ROW(449:449))), "")</f>
        <v/>
      </c>
      <c r="C446" s="18"/>
      <c r="D446" s="18"/>
      <c r="E446" s="18"/>
      <c r="F446" s="18"/>
      <c r="G446" s="77"/>
      <c r="H446" s="78"/>
      <c r="I446" s="78"/>
      <c r="K446" s="12"/>
    </row>
    <row r="447" spans="1:11">
      <c r="A447" s="18" t="str">
        <f t="array" ref="A447">IFERROR(INDEX(APPROACH!$A$2:$A$1000, SMALL(IF(APPROACH!$J$2:$J$1000="ZALO + CALL BACK", ROW(APPROACH!$J$2:$J$1000)-ROW(APPROACH!$J$2)+1), ROW(450:450))), "")</f>
        <v/>
      </c>
      <c r="B447" s="18" t="str">
        <f t="array" ref="B447">IFERROR(INDEX(APPROACH!$B$2:$B$1000, SMALL(IF(APPROACH!$J$2:$J$1000="ZALO + CALL BACK", ROW(APPROACH!$J$2:$J$1000)-ROW(APPROACH!$J$2)+1), ROW(450:450))), "")</f>
        <v/>
      </c>
      <c r="C447" s="18"/>
      <c r="D447" s="18"/>
      <c r="E447" s="18"/>
      <c r="F447" s="18"/>
      <c r="G447" s="77"/>
      <c r="H447" s="78"/>
      <c r="I447" s="78"/>
      <c r="K447" s="12"/>
    </row>
    <row r="448" spans="1:11">
      <c r="A448" s="18" t="str">
        <f t="array" ref="A448">IFERROR(INDEX(APPROACH!$A$2:$A$1000, SMALL(IF(APPROACH!$J$2:$J$1000="ZALO + CALL BACK", ROW(APPROACH!$J$2:$J$1000)-ROW(APPROACH!$J$2)+1), ROW(451:451))), "")</f>
        <v/>
      </c>
      <c r="B448" s="18" t="str">
        <f t="array" ref="B448">IFERROR(INDEX(APPROACH!$B$2:$B$1000, SMALL(IF(APPROACH!$J$2:$J$1000="ZALO + CALL BACK", ROW(APPROACH!$J$2:$J$1000)-ROW(APPROACH!$J$2)+1), ROW(451:451))), "")</f>
        <v/>
      </c>
      <c r="C448" s="18"/>
      <c r="D448" s="18"/>
      <c r="E448" s="18"/>
      <c r="F448" s="18"/>
      <c r="G448" s="77"/>
      <c r="H448" s="78"/>
      <c r="I448" s="78"/>
      <c r="K448" s="12"/>
    </row>
    <row r="449" spans="1:11">
      <c r="A449" s="18" t="str">
        <f t="array" ref="A449">IFERROR(INDEX(APPROACH!$A$2:$A$1000, SMALL(IF(APPROACH!$J$2:$J$1000="ZALO + CALL BACK", ROW(APPROACH!$J$2:$J$1000)-ROW(APPROACH!$J$2)+1), ROW(452:452))), "")</f>
        <v/>
      </c>
      <c r="B449" s="18" t="str">
        <f t="array" ref="B449">IFERROR(INDEX(APPROACH!$B$2:$B$1000, SMALL(IF(APPROACH!$J$2:$J$1000="ZALO + CALL BACK", ROW(APPROACH!$J$2:$J$1000)-ROW(APPROACH!$J$2)+1), ROW(452:452))), "")</f>
        <v/>
      </c>
      <c r="C449" s="18"/>
      <c r="D449" s="18"/>
      <c r="E449" s="18"/>
      <c r="F449" s="18"/>
      <c r="G449" s="77"/>
      <c r="H449" s="78"/>
      <c r="I449" s="78"/>
      <c r="K449" s="12"/>
    </row>
    <row r="450" spans="1:11">
      <c r="A450" s="18" t="str">
        <f t="array" ref="A450">IFERROR(INDEX(APPROACH!$A$2:$A$1000, SMALL(IF(APPROACH!$J$2:$J$1000="ZALO + CALL BACK", ROW(APPROACH!$J$2:$J$1000)-ROW(APPROACH!$J$2)+1), ROW(453:453))), "")</f>
        <v/>
      </c>
      <c r="B450" s="18" t="str">
        <f t="array" ref="B450">IFERROR(INDEX(APPROACH!$B$2:$B$1000, SMALL(IF(APPROACH!$J$2:$J$1000="ZALO + CALL BACK", ROW(APPROACH!$J$2:$J$1000)-ROW(APPROACH!$J$2)+1), ROW(453:453))), "")</f>
        <v/>
      </c>
      <c r="C450" s="18"/>
      <c r="D450" s="18"/>
      <c r="E450" s="18"/>
      <c r="F450" s="18"/>
      <c r="G450" s="77"/>
      <c r="H450" s="78"/>
      <c r="I450" s="78"/>
      <c r="K450" s="12"/>
    </row>
    <row r="451" spans="1:11">
      <c r="A451" s="18" t="str">
        <f t="array" ref="A451">IFERROR(INDEX(APPROACH!$A$2:$A$1000, SMALL(IF(APPROACH!$J$2:$J$1000="ZALO + CALL BACK", ROW(APPROACH!$J$2:$J$1000)-ROW(APPROACH!$J$2)+1), ROW(454:454))), "")</f>
        <v/>
      </c>
      <c r="B451" s="18" t="str">
        <f t="array" ref="B451">IFERROR(INDEX(APPROACH!$B$2:$B$1000, SMALL(IF(APPROACH!$J$2:$J$1000="ZALO + CALL BACK", ROW(APPROACH!$J$2:$J$1000)-ROW(APPROACH!$J$2)+1), ROW(454:454))), "")</f>
        <v/>
      </c>
      <c r="C451" s="18"/>
      <c r="D451" s="18"/>
      <c r="E451" s="18"/>
      <c r="F451" s="18"/>
      <c r="G451" s="77"/>
      <c r="H451" s="78"/>
      <c r="I451" s="78"/>
      <c r="K451" s="12"/>
    </row>
    <row r="452" spans="1:11">
      <c r="A452" s="18" t="str">
        <f t="array" ref="A452">IFERROR(INDEX(APPROACH!$A$2:$A$1000, SMALL(IF(APPROACH!$J$2:$J$1000="ZALO + CALL BACK", ROW(APPROACH!$J$2:$J$1000)-ROW(APPROACH!$J$2)+1), ROW(455:455))), "")</f>
        <v/>
      </c>
      <c r="B452" s="18" t="str">
        <f t="array" ref="B452">IFERROR(INDEX(APPROACH!$B$2:$B$1000, SMALL(IF(APPROACH!$J$2:$J$1000="ZALO + CALL BACK", ROW(APPROACH!$J$2:$J$1000)-ROW(APPROACH!$J$2)+1), ROW(455:455))), "")</f>
        <v/>
      </c>
      <c r="C452" s="18"/>
      <c r="D452" s="18"/>
      <c r="E452" s="18"/>
      <c r="F452" s="18"/>
      <c r="G452" s="77"/>
      <c r="H452" s="78"/>
      <c r="I452" s="78"/>
      <c r="K452" s="12"/>
    </row>
    <row r="453" spans="1:11">
      <c r="A453" s="18" t="str">
        <f t="array" ref="A453">IFERROR(INDEX(APPROACH!$A$2:$A$1000, SMALL(IF(APPROACH!$J$2:$J$1000="ZALO + CALL BACK", ROW(APPROACH!$J$2:$J$1000)-ROW(APPROACH!$J$2)+1), ROW(456:456))), "")</f>
        <v/>
      </c>
      <c r="B453" s="18" t="str">
        <f t="array" ref="B453">IFERROR(INDEX(APPROACH!$B$2:$B$1000, SMALL(IF(APPROACH!$J$2:$J$1000="ZALO + CALL BACK", ROW(APPROACH!$J$2:$J$1000)-ROW(APPROACH!$J$2)+1), ROW(456:456))), "")</f>
        <v/>
      </c>
      <c r="C453" s="18"/>
      <c r="D453" s="18"/>
      <c r="E453" s="18"/>
      <c r="F453" s="18"/>
      <c r="G453" s="77"/>
      <c r="H453" s="78"/>
      <c r="I453" s="78"/>
      <c r="K453" s="12"/>
    </row>
    <row r="454" spans="1:11">
      <c r="A454" s="18" t="str">
        <f t="array" ref="A454">IFERROR(INDEX(APPROACH!$A$2:$A$1000, SMALL(IF(APPROACH!$J$2:$J$1000="ZALO + CALL BACK", ROW(APPROACH!$J$2:$J$1000)-ROW(APPROACH!$J$2)+1), ROW(457:457))), "")</f>
        <v/>
      </c>
      <c r="B454" s="18" t="str">
        <f t="array" ref="B454">IFERROR(INDEX(APPROACH!$B$2:$B$1000, SMALL(IF(APPROACH!$J$2:$J$1000="ZALO + CALL BACK", ROW(APPROACH!$J$2:$J$1000)-ROW(APPROACH!$J$2)+1), ROW(457:457))), "")</f>
        <v/>
      </c>
      <c r="C454" s="18"/>
      <c r="D454" s="18"/>
      <c r="E454" s="18"/>
      <c r="F454" s="18"/>
      <c r="G454" s="77"/>
      <c r="H454" s="78"/>
      <c r="I454" s="78"/>
      <c r="K454" s="12"/>
    </row>
    <row r="455" spans="1:11">
      <c r="A455" s="18" t="str">
        <f t="array" ref="A455">IFERROR(INDEX(APPROACH!$A$2:$A$1000, SMALL(IF(APPROACH!$J$2:$J$1000="ZALO + CALL BACK", ROW(APPROACH!$J$2:$J$1000)-ROW(APPROACH!$J$2)+1), ROW(458:458))), "")</f>
        <v/>
      </c>
      <c r="B455" s="18" t="str">
        <f t="array" ref="B455">IFERROR(INDEX(APPROACH!$B$2:$B$1000, SMALL(IF(APPROACH!$J$2:$J$1000="ZALO + CALL BACK", ROW(APPROACH!$J$2:$J$1000)-ROW(APPROACH!$J$2)+1), ROW(458:458))), "")</f>
        <v/>
      </c>
      <c r="C455" s="18"/>
      <c r="D455" s="18"/>
      <c r="E455" s="18"/>
      <c r="F455" s="18"/>
      <c r="G455" s="77"/>
      <c r="H455" s="78"/>
      <c r="I455" s="78"/>
      <c r="K455" s="12"/>
    </row>
    <row r="456" spans="1:11">
      <c r="A456" s="18" t="str">
        <f t="array" ref="A456">IFERROR(INDEX(APPROACH!$A$2:$A$1000, SMALL(IF(APPROACH!$J$2:$J$1000="ZALO + CALL BACK", ROW(APPROACH!$J$2:$J$1000)-ROW(APPROACH!$J$2)+1), ROW(459:459))), "")</f>
        <v/>
      </c>
      <c r="B456" s="18" t="str">
        <f t="array" ref="B456">IFERROR(INDEX(APPROACH!$B$2:$B$1000, SMALL(IF(APPROACH!$J$2:$J$1000="ZALO + CALL BACK", ROW(APPROACH!$J$2:$J$1000)-ROW(APPROACH!$J$2)+1), ROW(459:459))), "")</f>
        <v/>
      </c>
      <c r="C456" s="18"/>
      <c r="D456" s="18"/>
      <c r="E456" s="18"/>
      <c r="F456" s="18"/>
      <c r="G456" s="77"/>
      <c r="H456" s="78"/>
      <c r="I456" s="78"/>
      <c r="K456" s="12"/>
    </row>
    <row r="457" spans="1:11">
      <c r="A457" s="18" t="str">
        <f t="array" ref="A457">IFERROR(INDEX(APPROACH!$A$2:$A$1000, SMALL(IF(APPROACH!$J$2:$J$1000="ZALO + CALL BACK", ROW(APPROACH!$J$2:$J$1000)-ROW(APPROACH!$J$2)+1), ROW(460:460))), "")</f>
        <v/>
      </c>
      <c r="B457" s="18" t="str">
        <f t="array" ref="B457">IFERROR(INDEX(APPROACH!$B$2:$B$1000, SMALL(IF(APPROACH!$J$2:$J$1000="ZALO + CALL BACK", ROW(APPROACH!$J$2:$J$1000)-ROW(APPROACH!$J$2)+1), ROW(460:460))), "")</f>
        <v/>
      </c>
      <c r="C457" s="18"/>
      <c r="D457" s="18"/>
      <c r="E457" s="18"/>
      <c r="F457" s="18"/>
      <c r="G457" s="77"/>
      <c r="H457" s="78"/>
      <c r="I457" s="78"/>
      <c r="K457" s="12"/>
    </row>
    <row r="458" spans="1:11">
      <c r="A458" s="18" t="str">
        <f t="array" ref="A458">IFERROR(INDEX(APPROACH!$A$2:$A$1000, SMALL(IF(APPROACH!$J$2:$J$1000="ZALO + CALL BACK", ROW(APPROACH!$J$2:$J$1000)-ROW(APPROACH!$J$2)+1), ROW(461:461))), "")</f>
        <v/>
      </c>
      <c r="B458" s="18" t="str">
        <f t="array" ref="B458">IFERROR(INDEX(APPROACH!$B$2:$B$1000, SMALL(IF(APPROACH!$J$2:$J$1000="ZALO + CALL BACK", ROW(APPROACH!$J$2:$J$1000)-ROW(APPROACH!$J$2)+1), ROW(461:461))), "")</f>
        <v/>
      </c>
      <c r="C458" s="18"/>
      <c r="D458" s="18"/>
      <c r="E458" s="18"/>
      <c r="F458" s="18"/>
      <c r="G458" s="77"/>
      <c r="H458" s="78"/>
      <c r="I458" s="78"/>
      <c r="K458" s="12"/>
    </row>
    <row r="459" spans="1:11">
      <c r="A459" s="18" t="str">
        <f t="array" ref="A459">IFERROR(INDEX(APPROACH!$A$2:$A$1000, SMALL(IF(APPROACH!$J$2:$J$1000="ZALO + CALL BACK", ROW(APPROACH!$J$2:$J$1000)-ROW(APPROACH!$J$2)+1), ROW(462:462))), "")</f>
        <v/>
      </c>
      <c r="B459" s="18" t="str">
        <f t="array" ref="B459">IFERROR(INDEX(APPROACH!$B$2:$B$1000, SMALL(IF(APPROACH!$J$2:$J$1000="ZALO + CALL BACK", ROW(APPROACH!$J$2:$J$1000)-ROW(APPROACH!$J$2)+1), ROW(462:462))), "")</f>
        <v/>
      </c>
      <c r="C459" s="18"/>
      <c r="D459" s="18"/>
      <c r="E459" s="18"/>
      <c r="F459" s="18"/>
      <c r="G459" s="77"/>
      <c r="H459" s="78"/>
      <c r="I459" s="78"/>
      <c r="K459" s="12"/>
    </row>
    <row r="460" spans="1:11">
      <c r="A460" s="18" t="str">
        <f t="array" ref="A460">IFERROR(INDEX(APPROACH!$A$2:$A$1000, SMALL(IF(APPROACH!$J$2:$J$1000="ZALO + CALL BACK", ROW(APPROACH!$J$2:$J$1000)-ROW(APPROACH!$J$2)+1), ROW(463:463))), "")</f>
        <v/>
      </c>
      <c r="B460" s="18" t="str">
        <f t="array" ref="B460">IFERROR(INDEX(APPROACH!$B$2:$B$1000, SMALL(IF(APPROACH!$J$2:$J$1000="ZALO + CALL BACK", ROW(APPROACH!$J$2:$J$1000)-ROW(APPROACH!$J$2)+1), ROW(463:463))), "")</f>
        <v/>
      </c>
      <c r="C460" s="18"/>
      <c r="D460" s="18"/>
      <c r="E460" s="18"/>
      <c r="F460" s="18"/>
      <c r="G460" s="77"/>
      <c r="H460" s="78"/>
      <c r="I460" s="78"/>
      <c r="K460" s="12"/>
    </row>
    <row r="461" spans="1:11">
      <c r="A461" s="18" t="str">
        <f t="array" ref="A461">IFERROR(INDEX(APPROACH!$A$2:$A$1000, SMALL(IF(APPROACH!$J$2:$J$1000="ZALO + CALL BACK", ROW(APPROACH!$J$2:$J$1000)-ROW(APPROACH!$J$2)+1), ROW(464:464))), "")</f>
        <v/>
      </c>
      <c r="B461" s="18" t="str">
        <f t="array" ref="B461">IFERROR(INDEX(APPROACH!$B$2:$B$1000, SMALL(IF(APPROACH!$J$2:$J$1000="ZALO + CALL BACK", ROW(APPROACH!$J$2:$J$1000)-ROW(APPROACH!$J$2)+1), ROW(464:464))), "")</f>
        <v/>
      </c>
      <c r="C461" s="18"/>
      <c r="D461" s="18"/>
      <c r="E461" s="18"/>
      <c r="F461" s="18"/>
      <c r="G461" s="77"/>
      <c r="H461" s="78"/>
      <c r="I461" s="78"/>
      <c r="K461" s="12"/>
    </row>
    <row r="462" spans="1:11">
      <c r="A462" s="18" t="str">
        <f t="array" ref="A462">IFERROR(INDEX(APPROACH!$A$2:$A$1000, SMALL(IF(APPROACH!$J$2:$J$1000="ZALO + CALL BACK", ROW(APPROACH!$J$2:$J$1000)-ROW(APPROACH!$J$2)+1), ROW(465:465))), "")</f>
        <v/>
      </c>
      <c r="B462" s="18" t="str">
        <f t="array" ref="B462">IFERROR(INDEX(APPROACH!$B$2:$B$1000, SMALL(IF(APPROACH!$J$2:$J$1000="ZALO + CALL BACK", ROW(APPROACH!$J$2:$J$1000)-ROW(APPROACH!$J$2)+1), ROW(465:465))), "")</f>
        <v/>
      </c>
      <c r="C462" s="18"/>
      <c r="D462" s="18"/>
      <c r="E462" s="18"/>
      <c r="F462" s="18"/>
      <c r="G462" s="77"/>
      <c r="H462" s="78"/>
      <c r="I462" s="78"/>
      <c r="K462" s="12"/>
    </row>
    <row r="463" spans="1:11">
      <c r="A463" s="18" t="str">
        <f t="array" ref="A463">IFERROR(INDEX(APPROACH!$A$2:$A$1000, SMALL(IF(APPROACH!$J$2:$J$1000="ZALO + CALL BACK", ROW(APPROACH!$J$2:$J$1000)-ROW(APPROACH!$J$2)+1), ROW(466:466))), "")</f>
        <v/>
      </c>
      <c r="B463" s="18" t="str">
        <f t="array" ref="B463">IFERROR(INDEX(APPROACH!$B$2:$B$1000, SMALL(IF(APPROACH!$J$2:$J$1000="ZALO + CALL BACK", ROW(APPROACH!$J$2:$J$1000)-ROW(APPROACH!$J$2)+1), ROW(466:466))), "")</f>
        <v/>
      </c>
      <c r="C463" s="18"/>
      <c r="D463" s="18"/>
      <c r="E463" s="18"/>
      <c r="F463" s="18"/>
      <c r="G463" s="77"/>
      <c r="H463" s="78"/>
      <c r="I463" s="78"/>
      <c r="K463" s="12"/>
    </row>
    <row r="464" spans="1:11">
      <c r="A464" s="18" t="str">
        <f t="array" ref="A464">IFERROR(INDEX(APPROACH!$A$2:$A$1000, SMALL(IF(APPROACH!$J$2:$J$1000="ZALO + CALL BACK", ROW(APPROACH!$J$2:$J$1000)-ROW(APPROACH!$J$2)+1), ROW(467:467))), "")</f>
        <v/>
      </c>
      <c r="B464" s="18" t="str">
        <f t="array" ref="B464">IFERROR(INDEX(APPROACH!$B$2:$B$1000, SMALL(IF(APPROACH!$J$2:$J$1000="ZALO + CALL BACK", ROW(APPROACH!$J$2:$J$1000)-ROW(APPROACH!$J$2)+1), ROW(467:467))), "")</f>
        <v/>
      </c>
      <c r="C464" s="18"/>
      <c r="D464" s="18"/>
      <c r="E464" s="18"/>
      <c r="F464" s="18"/>
      <c r="G464" s="77"/>
      <c r="H464" s="78"/>
      <c r="I464" s="78"/>
      <c r="K464" s="12"/>
    </row>
    <row r="465" spans="1:11">
      <c r="A465" s="18" t="str">
        <f t="array" ref="A465">IFERROR(INDEX(APPROACH!$A$2:$A$1000, SMALL(IF(APPROACH!$J$2:$J$1000="ZALO + CALL BACK", ROW(APPROACH!$J$2:$J$1000)-ROW(APPROACH!$J$2)+1), ROW(468:468))), "")</f>
        <v/>
      </c>
      <c r="B465" s="18" t="str">
        <f t="array" ref="B465">IFERROR(INDEX(APPROACH!$B$2:$B$1000, SMALL(IF(APPROACH!$J$2:$J$1000="ZALO + CALL BACK", ROW(APPROACH!$J$2:$J$1000)-ROW(APPROACH!$J$2)+1), ROW(468:468))), "")</f>
        <v/>
      </c>
      <c r="C465" s="18"/>
      <c r="D465" s="18"/>
      <c r="E465" s="18"/>
      <c r="F465" s="18"/>
      <c r="G465" s="77"/>
      <c r="H465" s="78"/>
      <c r="I465" s="78"/>
      <c r="K465" s="12"/>
    </row>
    <row r="466" spans="1:11">
      <c r="A466" s="18" t="str">
        <f t="array" ref="A466">IFERROR(INDEX(APPROACH!$A$2:$A$1000, SMALL(IF(APPROACH!$J$2:$J$1000="ZALO + CALL BACK", ROW(APPROACH!$J$2:$J$1000)-ROW(APPROACH!$J$2)+1), ROW(469:469))), "")</f>
        <v/>
      </c>
      <c r="B466" s="18" t="str">
        <f t="array" ref="B466">IFERROR(INDEX(APPROACH!$B$2:$B$1000, SMALL(IF(APPROACH!$J$2:$J$1000="ZALO + CALL BACK", ROW(APPROACH!$J$2:$J$1000)-ROW(APPROACH!$J$2)+1), ROW(469:469))), "")</f>
        <v/>
      </c>
      <c r="C466" s="18"/>
      <c r="D466" s="18"/>
      <c r="E466" s="18"/>
      <c r="F466" s="18"/>
      <c r="G466" s="77"/>
      <c r="H466" s="78"/>
      <c r="I466" s="78"/>
      <c r="K466" s="12"/>
    </row>
    <row r="467" spans="1:11">
      <c r="A467" s="18" t="str">
        <f t="array" ref="A467">IFERROR(INDEX(APPROACH!$A$2:$A$1000, SMALL(IF(APPROACH!$J$2:$J$1000="ZALO + CALL BACK", ROW(APPROACH!$J$2:$J$1000)-ROW(APPROACH!$J$2)+1), ROW(470:470))), "")</f>
        <v/>
      </c>
      <c r="B467" s="18" t="str">
        <f t="array" ref="B467">IFERROR(INDEX(APPROACH!$B$2:$B$1000, SMALL(IF(APPROACH!$J$2:$J$1000="ZALO + CALL BACK", ROW(APPROACH!$J$2:$J$1000)-ROW(APPROACH!$J$2)+1), ROW(470:470))), "")</f>
        <v/>
      </c>
      <c r="C467" s="18"/>
      <c r="D467" s="18"/>
      <c r="E467" s="18"/>
      <c r="F467" s="18"/>
      <c r="G467" s="77"/>
      <c r="H467" s="78"/>
      <c r="I467" s="78"/>
      <c r="K467" s="12"/>
    </row>
    <row r="468" spans="1:11">
      <c r="A468" s="18" t="str">
        <f t="array" ref="A468">IFERROR(INDEX(APPROACH!$A$2:$A$1000, SMALL(IF(APPROACH!$J$2:$J$1000="ZALO + CALL BACK", ROW(APPROACH!$J$2:$J$1000)-ROW(APPROACH!$J$2)+1), ROW(471:471))), "")</f>
        <v/>
      </c>
      <c r="B468" s="18" t="str">
        <f t="array" ref="B468">IFERROR(INDEX(APPROACH!$B$2:$B$1000, SMALL(IF(APPROACH!$J$2:$J$1000="ZALO + CALL BACK", ROW(APPROACH!$J$2:$J$1000)-ROW(APPROACH!$J$2)+1), ROW(471:471))), "")</f>
        <v/>
      </c>
      <c r="C468" s="18"/>
      <c r="D468" s="18"/>
      <c r="E468" s="18"/>
      <c r="F468" s="18"/>
      <c r="G468" s="77"/>
      <c r="H468" s="78"/>
      <c r="I468" s="78"/>
      <c r="K468" s="12"/>
    </row>
    <row r="469" spans="1:11">
      <c r="A469" s="18" t="str">
        <f t="array" ref="A469">IFERROR(INDEX(APPROACH!$A$2:$A$1000, SMALL(IF(APPROACH!$J$2:$J$1000="ZALO + CALL BACK", ROW(APPROACH!$J$2:$J$1000)-ROW(APPROACH!$J$2)+1), ROW(472:472))), "")</f>
        <v/>
      </c>
      <c r="B469" s="18" t="str">
        <f t="array" ref="B469">IFERROR(INDEX(APPROACH!$B$2:$B$1000, SMALL(IF(APPROACH!$J$2:$J$1000="ZALO + CALL BACK", ROW(APPROACH!$J$2:$J$1000)-ROW(APPROACH!$J$2)+1), ROW(472:472))), "")</f>
        <v/>
      </c>
      <c r="C469" s="18"/>
      <c r="D469" s="18"/>
      <c r="E469" s="18"/>
      <c r="F469" s="18"/>
      <c r="G469" s="77"/>
      <c r="H469" s="78"/>
      <c r="I469" s="78"/>
      <c r="K469" s="12"/>
    </row>
    <row r="470" spans="1:11">
      <c r="A470" s="18" t="str">
        <f t="array" ref="A470">IFERROR(INDEX(APPROACH!$A$2:$A$1000, SMALL(IF(APPROACH!$J$2:$J$1000="ZALO + CALL BACK", ROW(APPROACH!$J$2:$J$1000)-ROW(APPROACH!$J$2)+1), ROW(473:473))), "")</f>
        <v/>
      </c>
      <c r="B470" s="18" t="str">
        <f t="array" ref="B470">IFERROR(INDEX(APPROACH!$B$2:$B$1000, SMALL(IF(APPROACH!$J$2:$J$1000="ZALO + CALL BACK", ROW(APPROACH!$J$2:$J$1000)-ROW(APPROACH!$J$2)+1), ROW(473:473))), "")</f>
        <v/>
      </c>
      <c r="C470" s="18"/>
      <c r="D470" s="18"/>
      <c r="E470" s="18"/>
      <c r="F470" s="18"/>
      <c r="G470" s="77"/>
      <c r="H470" s="78"/>
      <c r="I470" s="78"/>
      <c r="K470" s="12"/>
    </row>
    <row r="471" spans="1:11">
      <c r="A471" s="18" t="str">
        <f t="array" ref="A471">IFERROR(INDEX(APPROACH!$A$2:$A$1000, SMALL(IF(APPROACH!$J$2:$J$1000="ZALO + CALL BACK", ROW(APPROACH!$J$2:$J$1000)-ROW(APPROACH!$J$2)+1), ROW(474:474))), "")</f>
        <v/>
      </c>
      <c r="B471" s="18" t="str">
        <f t="array" ref="B471">IFERROR(INDEX(APPROACH!$B$2:$B$1000, SMALL(IF(APPROACH!$J$2:$J$1000="ZALO + CALL BACK", ROW(APPROACH!$J$2:$J$1000)-ROW(APPROACH!$J$2)+1), ROW(474:474))), "")</f>
        <v/>
      </c>
      <c r="C471" s="18"/>
      <c r="D471" s="18"/>
      <c r="E471" s="18"/>
      <c r="F471" s="18"/>
      <c r="G471" s="77"/>
      <c r="H471" s="78"/>
      <c r="I471" s="78"/>
      <c r="K471" s="12"/>
    </row>
    <row r="472" spans="1:11">
      <c r="A472" s="18" t="str">
        <f t="array" ref="A472">IFERROR(INDEX(APPROACH!$A$2:$A$1000, SMALL(IF(APPROACH!$J$2:$J$1000="ZALO + CALL BACK", ROW(APPROACH!$J$2:$J$1000)-ROW(APPROACH!$J$2)+1), ROW(475:475))), "")</f>
        <v/>
      </c>
      <c r="B472" s="18" t="str">
        <f t="array" ref="B472">IFERROR(INDEX(APPROACH!$B$2:$B$1000, SMALL(IF(APPROACH!$J$2:$J$1000="ZALO + CALL BACK", ROW(APPROACH!$J$2:$J$1000)-ROW(APPROACH!$J$2)+1), ROW(475:475))), "")</f>
        <v/>
      </c>
      <c r="C472" s="18"/>
      <c r="D472" s="18"/>
      <c r="E472" s="18"/>
      <c r="F472" s="18"/>
      <c r="G472" s="77"/>
      <c r="H472" s="78"/>
      <c r="I472" s="78"/>
      <c r="K472" s="12"/>
    </row>
    <row r="473" spans="1:11">
      <c r="A473" s="18" t="str">
        <f t="array" ref="A473">IFERROR(INDEX(APPROACH!$A$2:$A$1000, SMALL(IF(APPROACH!$J$2:$J$1000="ZALO + CALL BACK", ROW(APPROACH!$J$2:$J$1000)-ROW(APPROACH!$J$2)+1), ROW(476:476))), "")</f>
        <v/>
      </c>
      <c r="B473" s="18" t="str">
        <f t="array" ref="B473">IFERROR(INDEX(APPROACH!$B$2:$B$1000, SMALL(IF(APPROACH!$J$2:$J$1000="ZALO + CALL BACK", ROW(APPROACH!$J$2:$J$1000)-ROW(APPROACH!$J$2)+1), ROW(476:476))), "")</f>
        <v/>
      </c>
      <c r="C473" s="18"/>
      <c r="D473" s="18"/>
      <c r="E473" s="18"/>
      <c r="F473" s="18"/>
      <c r="G473" s="77"/>
      <c r="H473" s="78"/>
      <c r="I473" s="78"/>
      <c r="K473" s="12"/>
    </row>
    <row r="474" spans="1:11">
      <c r="A474" s="18" t="str">
        <f t="array" ref="A474">IFERROR(INDEX(APPROACH!$A$2:$A$1000, SMALL(IF(APPROACH!$J$2:$J$1000="ZALO + CALL BACK", ROW(APPROACH!$J$2:$J$1000)-ROW(APPROACH!$J$2)+1), ROW(477:477))), "")</f>
        <v/>
      </c>
      <c r="B474" s="18" t="str">
        <f t="array" ref="B474">IFERROR(INDEX(APPROACH!$B$2:$B$1000, SMALL(IF(APPROACH!$J$2:$J$1000="ZALO + CALL BACK", ROW(APPROACH!$J$2:$J$1000)-ROW(APPROACH!$J$2)+1), ROW(477:477))), "")</f>
        <v/>
      </c>
      <c r="C474" s="18"/>
      <c r="D474" s="18"/>
      <c r="E474" s="18"/>
      <c r="F474" s="18"/>
      <c r="G474" s="77"/>
      <c r="H474" s="78"/>
      <c r="I474" s="78"/>
      <c r="K474" s="12"/>
    </row>
    <row r="475" spans="1:11">
      <c r="A475" s="18" t="str">
        <f t="array" ref="A475">IFERROR(INDEX(APPROACH!$A$2:$A$1000, SMALL(IF(APPROACH!$J$2:$J$1000="ZALO + CALL BACK", ROW(APPROACH!$J$2:$J$1000)-ROW(APPROACH!$J$2)+1), ROW(478:478))), "")</f>
        <v/>
      </c>
      <c r="B475" s="18" t="str">
        <f t="array" ref="B475">IFERROR(INDEX(APPROACH!$B$2:$B$1000, SMALL(IF(APPROACH!$J$2:$J$1000="ZALO + CALL BACK", ROW(APPROACH!$J$2:$J$1000)-ROW(APPROACH!$J$2)+1), ROW(478:478))), "")</f>
        <v/>
      </c>
      <c r="C475" s="18"/>
      <c r="D475" s="18"/>
      <c r="E475" s="18"/>
      <c r="F475" s="18"/>
      <c r="G475" s="77"/>
      <c r="H475" s="78"/>
      <c r="I475" s="78"/>
      <c r="K475" s="12"/>
    </row>
    <row r="476" spans="1:11">
      <c r="A476" s="18" t="str">
        <f t="array" ref="A476">IFERROR(INDEX(APPROACH!$A$2:$A$1000, SMALL(IF(APPROACH!$J$2:$J$1000="ZALO + CALL BACK", ROW(APPROACH!$J$2:$J$1000)-ROW(APPROACH!$J$2)+1), ROW(479:479))), "")</f>
        <v/>
      </c>
      <c r="B476" s="18" t="str">
        <f t="array" ref="B476">IFERROR(INDEX(APPROACH!$B$2:$B$1000, SMALL(IF(APPROACH!$J$2:$J$1000="ZALO + CALL BACK", ROW(APPROACH!$J$2:$J$1000)-ROW(APPROACH!$J$2)+1), ROW(479:479))), "")</f>
        <v/>
      </c>
      <c r="C476" s="18"/>
      <c r="D476" s="18"/>
      <c r="E476" s="18"/>
      <c r="F476" s="18"/>
      <c r="G476" s="77"/>
      <c r="H476" s="78"/>
      <c r="I476" s="78"/>
      <c r="K476" s="12"/>
    </row>
    <row r="477" spans="1:11">
      <c r="A477" s="18" t="str">
        <f t="array" ref="A477">IFERROR(INDEX(APPROACH!$A$2:$A$1000, SMALL(IF(APPROACH!$J$2:$J$1000="ZALO + CALL BACK", ROW(APPROACH!$J$2:$J$1000)-ROW(APPROACH!$J$2)+1), ROW(480:480))), "")</f>
        <v/>
      </c>
      <c r="B477" s="18" t="str">
        <f t="array" ref="B477">IFERROR(INDEX(APPROACH!$B$2:$B$1000, SMALL(IF(APPROACH!$J$2:$J$1000="ZALO + CALL BACK", ROW(APPROACH!$J$2:$J$1000)-ROW(APPROACH!$J$2)+1), ROW(480:480))), "")</f>
        <v/>
      </c>
      <c r="C477" s="18"/>
      <c r="D477" s="18"/>
      <c r="E477" s="18"/>
      <c r="F477" s="18"/>
      <c r="G477" s="77"/>
      <c r="H477" s="78"/>
      <c r="I477" s="78"/>
      <c r="K477" s="12"/>
    </row>
    <row r="478" spans="1:11">
      <c r="A478" s="18" t="str">
        <f t="array" ref="A478">IFERROR(INDEX(APPROACH!$A$2:$A$1000, SMALL(IF(APPROACH!$J$2:$J$1000="ZALO + CALL BACK", ROW(APPROACH!$J$2:$J$1000)-ROW(APPROACH!$J$2)+1), ROW(481:481))), "")</f>
        <v/>
      </c>
      <c r="B478" s="18" t="str">
        <f t="array" ref="B478">IFERROR(INDEX(APPROACH!$B$2:$B$1000, SMALL(IF(APPROACH!$J$2:$J$1000="ZALO + CALL BACK", ROW(APPROACH!$J$2:$J$1000)-ROW(APPROACH!$J$2)+1), ROW(481:481))), "")</f>
        <v/>
      </c>
      <c r="C478" s="18"/>
      <c r="D478" s="18"/>
      <c r="E478" s="18"/>
      <c r="F478" s="18"/>
      <c r="G478" s="77"/>
      <c r="H478" s="78"/>
      <c r="I478" s="78"/>
      <c r="K478" s="12"/>
    </row>
    <row r="479" spans="1:11">
      <c r="A479" s="18" t="str">
        <f t="array" ref="A479">IFERROR(INDEX(APPROACH!$A$2:$A$1000, SMALL(IF(APPROACH!$J$2:$J$1000="ZALO + CALL BACK", ROW(APPROACH!$J$2:$J$1000)-ROW(APPROACH!$J$2)+1), ROW(482:482))), "")</f>
        <v/>
      </c>
      <c r="B479" s="18" t="str">
        <f t="array" ref="B479">IFERROR(INDEX(APPROACH!$B$2:$B$1000, SMALL(IF(APPROACH!$J$2:$J$1000="ZALO + CALL BACK", ROW(APPROACH!$J$2:$J$1000)-ROW(APPROACH!$J$2)+1), ROW(482:482))), "")</f>
        <v/>
      </c>
      <c r="C479" s="18"/>
      <c r="D479" s="18"/>
      <c r="E479" s="18"/>
      <c r="F479" s="18"/>
      <c r="G479" s="77"/>
      <c r="H479" s="78"/>
      <c r="I479" s="78"/>
      <c r="K479" s="12"/>
    </row>
    <row r="480" spans="1:11">
      <c r="A480" s="18" t="str">
        <f t="array" ref="A480">IFERROR(INDEX(APPROACH!$A$2:$A$1000, SMALL(IF(APPROACH!$J$2:$J$1000="ZALO + CALL BACK", ROW(APPROACH!$J$2:$J$1000)-ROW(APPROACH!$J$2)+1), ROW(483:483))), "")</f>
        <v/>
      </c>
      <c r="B480" s="18" t="str">
        <f t="array" ref="B480">IFERROR(INDEX(APPROACH!$B$2:$B$1000, SMALL(IF(APPROACH!$J$2:$J$1000="ZALO + CALL BACK", ROW(APPROACH!$J$2:$J$1000)-ROW(APPROACH!$J$2)+1), ROW(483:483))), "")</f>
        <v/>
      </c>
      <c r="C480" s="18"/>
      <c r="D480" s="18"/>
      <c r="E480" s="18"/>
      <c r="F480" s="18"/>
      <c r="G480" s="77"/>
      <c r="H480" s="78"/>
      <c r="I480" s="78"/>
      <c r="K480" s="12"/>
    </row>
    <row r="481" spans="1:11">
      <c r="A481" s="18" t="str">
        <f t="array" ref="A481">IFERROR(INDEX(APPROACH!$A$2:$A$1000, SMALL(IF(APPROACH!$J$2:$J$1000="ZALO + CALL BACK", ROW(APPROACH!$J$2:$J$1000)-ROW(APPROACH!$J$2)+1), ROW(484:484))), "")</f>
        <v/>
      </c>
      <c r="B481" s="18" t="str">
        <f t="array" ref="B481">IFERROR(INDEX(APPROACH!$B$2:$B$1000, SMALL(IF(APPROACH!$J$2:$J$1000="ZALO + CALL BACK", ROW(APPROACH!$J$2:$J$1000)-ROW(APPROACH!$J$2)+1), ROW(484:484))), "")</f>
        <v/>
      </c>
      <c r="C481" s="18"/>
      <c r="D481" s="18"/>
      <c r="E481" s="18"/>
      <c r="F481" s="18"/>
      <c r="G481" s="77"/>
      <c r="H481" s="78"/>
      <c r="I481" s="78"/>
      <c r="K481" s="12"/>
    </row>
    <row r="482" spans="1:11">
      <c r="A482" s="18" t="str">
        <f t="array" ref="A482">IFERROR(INDEX(APPROACH!$A$2:$A$1000, SMALL(IF(APPROACH!$J$2:$J$1000="ZALO + CALL BACK", ROW(APPROACH!$J$2:$J$1000)-ROW(APPROACH!$J$2)+1), ROW(485:485))), "")</f>
        <v/>
      </c>
      <c r="B482" s="18" t="str">
        <f t="array" ref="B482">IFERROR(INDEX(APPROACH!$B$2:$B$1000, SMALL(IF(APPROACH!$J$2:$J$1000="ZALO + CALL BACK", ROW(APPROACH!$J$2:$J$1000)-ROW(APPROACH!$J$2)+1), ROW(485:485))), "")</f>
        <v/>
      </c>
      <c r="C482" s="18"/>
      <c r="D482" s="18"/>
      <c r="E482" s="18"/>
      <c r="F482" s="18"/>
      <c r="G482" s="77"/>
      <c r="H482" s="78"/>
      <c r="I482" s="78"/>
      <c r="K482" s="12"/>
    </row>
    <row r="483" spans="1:11">
      <c r="A483" s="18" t="str">
        <f t="array" ref="A483">IFERROR(INDEX(APPROACH!$A$2:$A$1000, SMALL(IF(APPROACH!$J$2:$J$1000="ZALO + CALL BACK", ROW(APPROACH!$J$2:$J$1000)-ROW(APPROACH!$J$2)+1), ROW(486:486))), "")</f>
        <v/>
      </c>
      <c r="B483" s="18" t="str">
        <f t="array" ref="B483">IFERROR(INDEX(APPROACH!$B$2:$B$1000, SMALL(IF(APPROACH!$J$2:$J$1000="ZALO + CALL BACK", ROW(APPROACH!$J$2:$J$1000)-ROW(APPROACH!$J$2)+1), ROW(486:486))), "")</f>
        <v/>
      </c>
      <c r="C483" s="18"/>
      <c r="D483" s="18"/>
      <c r="E483" s="18"/>
      <c r="F483" s="18"/>
      <c r="G483" s="77"/>
      <c r="H483" s="78"/>
      <c r="I483" s="78"/>
      <c r="K483" s="12"/>
    </row>
    <row r="484" spans="1:11">
      <c r="A484" s="18" t="str">
        <f t="array" ref="A484">IFERROR(INDEX(APPROACH!$A$2:$A$1000, SMALL(IF(APPROACH!$J$2:$J$1000="ZALO + CALL BACK", ROW(APPROACH!$J$2:$J$1000)-ROW(APPROACH!$J$2)+1), ROW(487:487))), "")</f>
        <v/>
      </c>
      <c r="B484" s="18" t="str">
        <f t="array" ref="B484">IFERROR(INDEX(APPROACH!$B$2:$B$1000, SMALL(IF(APPROACH!$J$2:$J$1000="ZALO + CALL BACK", ROW(APPROACH!$J$2:$J$1000)-ROW(APPROACH!$J$2)+1), ROW(487:487))), "")</f>
        <v/>
      </c>
      <c r="C484" s="18"/>
      <c r="D484" s="18"/>
      <c r="E484" s="18"/>
      <c r="F484" s="18"/>
      <c r="G484" s="77"/>
      <c r="H484" s="78"/>
      <c r="I484" s="78"/>
      <c r="K484" s="12"/>
    </row>
    <row r="485" spans="1:11">
      <c r="A485" s="18" t="str">
        <f t="array" ref="A485">IFERROR(INDEX(APPROACH!$A$2:$A$1000, SMALL(IF(APPROACH!$J$2:$J$1000="ZALO + CALL BACK", ROW(APPROACH!$J$2:$J$1000)-ROW(APPROACH!$J$2)+1), ROW(488:488))), "")</f>
        <v/>
      </c>
      <c r="B485" s="18" t="str">
        <f t="array" ref="B485">IFERROR(INDEX(APPROACH!$B$2:$B$1000, SMALL(IF(APPROACH!$J$2:$J$1000="ZALO + CALL BACK", ROW(APPROACH!$J$2:$J$1000)-ROW(APPROACH!$J$2)+1), ROW(488:488))), "")</f>
        <v/>
      </c>
      <c r="C485" s="18"/>
      <c r="D485" s="18"/>
      <c r="E485" s="18"/>
      <c r="F485" s="18"/>
      <c r="G485" s="77"/>
      <c r="H485" s="78"/>
      <c r="I485" s="78"/>
      <c r="K485" s="12"/>
    </row>
    <row r="486" spans="1:11">
      <c r="A486" s="18" t="str">
        <f t="array" ref="A486">IFERROR(INDEX(APPROACH!$A$2:$A$1000, SMALL(IF(APPROACH!$J$2:$J$1000="ZALO + CALL BACK", ROW(APPROACH!$J$2:$J$1000)-ROW(APPROACH!$J$2)+1), ROW(489:489))), "")</f>
        <v/>
      </c>
      <c r="B486" s="18" t="str">
        <f t="array" ref="B486">IFERROR(INDEX(APPROACH!$B$2:$B$1000, SMALL(IF(APPROACH!$J$2:$J$1000="ZALO + CALL BACK", ROW(APPROACH!$J$2:$J$1000)-ROW(APPROACH!$J$2)+1), ROW(489:489))), "")</f>
        <v/>
      </c>
      <c r="C486" s="18"/>
      <c r="D486" s="18"/>
      <c r="E486" s="18"/>
      <c r="F486" s="18"/>
      <c r="G486" s="77"/>
      <c r="H486" s="78"/>
      <c r="I486" s="78"/>
      <c r="K486" s="12"/>
    </row>
    <row r="487" spans="1:11">
      <c r="A487" s="18" t="str">
        <f t="array" ref="A487">IFERROR(INDEX(APPROACH!$A$2:$A$1000, SMALL(IF(APPROACH!$J$2:$J$1000="ZALO + CALL BACK", ROW(APPROACH!$J$2:$J$1000)-ROW(APPROACH!$J$2)+1), ROW(490:490))), "")</f>
        <v/>
      </c>
      <c r="B487" s="18" t="str">
        <f t="array" ref="B487">IFERROR(INDEX(APPROACH!$B$2:$B$1000, SMALL(IF(APPROACH!$J$2:$J$1000="ZALO + CALL BACK", ROW(APPROACH!$J$2:$J$1000)-ROW(APPROACH!$J$2)+1), ROW(490:490))), "")</f>
        <v/>
      </c>
      <c r="C487" s="18"/>
      <c r="D487" s="18"/>
      <c r="E487" s="18"/>
      <c r="F487" s="18"/>
      <c r="G487" s="77"/>
      <c r="H487" s="78"/>
      <c r="I487" s="78"/>
      <c r="K487" s="12"/>
    </row>
    <row r="488" spans="1:11">
      <c r="A488" s="18" t="str">
        <f t="array" ref="A488">IFERROR(INDEX(APPROACH!$A$2:$A$1000, SMALL(IF(APPROACH!$J$2:$J$1000="ZALO + CALL BACK", ROW(APPROACH!$J$2:$J$1000)-ROW(APPROACH!$J$2)+1), ROW(491:491))), "")</f>
        <v/>
      </c>
      <c r="B488" s="18" t="str">
        <f t="array" ref="B488">IFERROR(INDEX(APPROACH!$B$2:$B$1000, SMALL(IF(APPROACH!$J$2:$J$1000="ZALO + CALL BACK", ROW(APPROACH!$J$2:$J$1000)-ROW(APPROACH!$J$2)+1), ROW(491:491))), "")</f>
        <v/>
      </c>
      <c r="C488" s="18"/>
      <c r="D488" s="18"/>
      <c r="E488" s="18"/>
      <c r="F488" s="18"/>
      <c r="G488" s="77"/>
      <c r="H488" s="78"/>
      <c r="I488" s="78"/>
      <c r="K488" s="12"/>
    </row>
    <row r="489" spans="1:11">
      <c r="A489" s="18" t="str">
        <f t="array" ref="A489">IFERROR(INDEX(APPROACH!$A$2:$A$1000, SMALL(IF(APPROACH!$J$2:$J$1000="ZALO + CALL BACK", ROW(APPROACH!$J$2:$J$1000)-ROW(APPROACH!$J$2)+1), ROW(492:492))), "")</f>
        <v/>
      </c>
      <c r="B489" s="18" t="str">
        <f t="array" ref="B489">IFERROR(INDEX(APPROACH!$B$2:$B$1000, SMALL(IF(APPROACH!$J$2:$J$1000="ZALO + CALL BACK", ROW(APPROACH!$J$2:$J$1000)-ROW(APPROACH!$J$2)+1), ROW(492:492))), "")</f>
        <v/>
      </c>
      <c r="C489" s="18"/>
      <c r="D489" s="18"/>
      <c r="E489" s="18"/>
      <c r="F489" s="18"/>
      <c r="G489" s="77"/>
      <c r="H489" s="78"/>
      <c r="I489" s="78"/>
      <c r="K489" s="12"/>
    </row>
    <row r="490" spans="1:11">
      <c r="A490" s="18" t="str">
        <f t="array" ref="A490">IFERROR(INDEX(APPROACH!$A$2:$A$1000, SMALL(IF(APPROACH!$J$2:$J$1000="ZALO + CALL BACK", ROW(APPROACH!$J$2:$J$1000)-ROW(APPROACH!$J$2)+1), ROW(493:493))), "")</f>
        <v/>
      </c>
      <c r="B490" s="18" t="str">
        <f t="array" ref="B490">IFERROR(INDEX(APPROACH!$B$2:$B$1000, SMALL(IF(APPROACH!$J$2:$J$1000="ZALO + CALL BACK", ROW(APPROACH!$J$2:$J$1000)-ROW(APPROACH!$J$2)+1), ROW(493:493))), "")</f>
        <v/>
      </c>
      <c r="C490" s="18"/>
      <c r="D490" s="18"/>
      <c r="E490" s="18"/>
      <c r="F490" s="18"/>
      <c r="G490" s="77"/>
      <c r="H490" s="78"/>
      <c r="I490" s="78"/>
      <c r="K490" s="12"/>
    </row>
    <row r="491" spans="1:11">
      <c r="A491" s="18" t="str">
        <f t="array" ref="A491">IFERROR(INDEX(APPROACH!$A$2:$A$1000, SMALL(IF(APPROACH!$J$2:$J$1000="ZALO + CALL BACK", ROW(APPROACH!$J$2:$J$1000)-ROW(APPROACH!$J$2)+1), ROW(494:494))), "")</f>
        <v/>
      </c>
      <c r="B491" s="18" t="str">
        <f t="array" ref="B491">IFERROR(INDEX(APPROACH!$B$2:$B$1000, SMALL(IF(APPROACH!$J$2:$J$1000="ZALO + CALL BACK", ROW(APPROACH!$J$2:$J$1000)-ROW(APPROACH!$J$2)+1), ROW(494:494))), "")</f>
        <v/>
      </c>
      <c r="C491" s="18"/>
      <c r="D491" s="18"/>
      <c r="E491" s="18"/>
      <c r="F491" s="18"/>
      <c r="G491" s="77"/>
      <c r="H491" s="78"/>
      <c r="I491" s="78"/>
      <c r="K491" s="12"/>
    </row>
    <row r="492" spans="1:11">
      <c r="A492" s="18" t="str">
        <f t="array" ref="A492">IFERROR(INDEX(APPROACH!$A$2:$A$1000, SMALL(IF(APPROACH!$J$2:$J$1000="ZALO + CALL BACK", ROW(APPROACH!$J$2:$J$1000)-ROW(APPROACH!$J$2)+1), ROW(495:495))), "")</f>
        <v/>
      </c>
      <c r="B492" s="18" t="str">
        <f t="array" ref="B492">IFERROR(INDEX(APPROACH!$B$2:$B$1000, SMALL(IF(APPROACH!$J$2:$J$1000="ZALO + CALL BACK", ROW(APPROACH!$J$2:$J$1000)-ROW(APPROACH!$J$2)+1), ROW(495:495))), "")</f>
        <v/>
      </c>
      <c r="C492" s="18"/>
      <c r="D492" s="18"/>
      <c r="E492" s="18"/>
      <c r="F492" s="18"/>
      <c r="G492" s="77"/>
      <c r="H492" s="78"/>
      <c r="I492" s="78"/>
      <c r="K492" s="12"/>
    </row>
    <row r="493" spans="1:11">
      <c r="A493" s="18" t="str">
        <f t="array" ref="A493">IFERROR(INDEX(APPROACH!$A$2:$A$1000, SMALL(IF(APPROACH!$J$2:$J$1000="ZALO + CALL BACK", ROW(APPROACH!$J$2:$J$1000)-ROW(APPROACH!$J$2)+1), ROW(496:496))), "")</f>
        <v/>
      </c>
      <c r="B493" s="18" t="str">
        <f t="array" ref="B493">IFERROR(INDEX(APPROACH!$B$2:$B$1000, SMALL(IF(APPROACH!$J$2:$J$1000="ZALO + CALL BACK", ROW(APPROACH!$J$2:$J$1000)-ROW(APPROACH!$J$2)+1), ROW(496:496))), "")</f>
        <v/>
      </c>
      <c r="C493" s="18"/>
      <c r="D493" s="18"/>
      <c r="E493" s="18"/>
      <c r="F493" s="18"/>
      <c r="G493" s="77"/>
      <c r="H493" s="78"/>
      <c r="I493" s="78"/>
      <c r="K493" s="12"/>
    </row>
    <row r="494" spans="1:11">
      <c r="A494" s="18" t="str">
        <f t="array" ref="A494">IFERROR(INDEX(APPROACH!$A$2:$A$1000, SMALL(IF(APPROACH!$J$2:$J$1000="ZALO + CALL BACK", ROW(APPROACH!$J$2:$J$1000)-ROW(APPROACH!$J$2)+1), ROW(497:497))), "")</f>
        <v/>
      </c>
      <c r="B494" s="18" t="str">
        <f t="array" ref="B494">IFERROR(INDEX(APPROACH!$B$2:$B$1000, SMALL(IF(APPROACH!$J$2:$J$1000="ZALO + CALL BACK", ROW(APPROACH!$J$2:$J$1000)-ROW(APPROACH!$J$2)+1), ROW(497:497))), "")</f>
        <v/>
      </c>
      <c r="C494" s="18"/>
      <c r="D494" s="18"/>
      <c r="E494" s="18"/>
      <c r="F494" s="18"/>
      <c r="G494" s="77"/>
      <c r="H494" s="78"/>
      <c r="I494" s="78"/>
      <c r="K494" s="12"/>
    </row>
    <row r="495" spans="1:11">
      <c r="A495" s="18" t="str">
        <f t="array" ref="A495">IFERROR(INDEX(APPROACH!$A$2:$A$1000, SMALL(IF(APPROACH!$J$2:$J$1000="ZALO + CALL BACK", ROW(APPROACH!$J$2:$J$1000)-ROW(APPROACH!$J$2)+1), ROW(498:498))), "")</f>
        <v/>
      </c>
      <c r="B495" s="18" t="str">
        <f t="array" ref="B495">IFERROR(INDEX(APPROACH!$B$2:$B$1000, SMALL(IF(APPROACH!$J$2:$J$1000="ZALO + CALL BACK", ROW(APPROACH!$J$2:$J$1000)-ROW(APPROACH!$J$2)+1), ROW(498:498))), "")</f>
        <v/>
      </c>
      <c r="C495" s="18"/>
      <c r="D495" s="18"/>
      <c r="E495" s="18"/>
      <c r="F495" s="18"/>
      <c r="G495" s="77"/>
      <c r="H495" s="78"/>
      <c r="I495" s="78"/>
      <c r="K495" s="12"/>
    </row>
    <row r="496" spans="1:11">
      <c r="A496" s="18" t="str">
        <f t="array" ref="A496">IFERROR(INDEX(APPROACH!$A$2:$A$1000, SMALL(IF(APPROACH!$J$2:$J$1000="ZALO + CALL BACK", ROW(APPROACH!$J$2:$J$1000)-ROW(APPROACH!$J$2)+1), ROW(499:499))), "")</f>
        <v/>
      </c>
      <c r="B496" s="18" t="str">
        <f t="array" ref="B496">IFERROR(INDEX(APPROACH!$B$2:$B$1000, SMALL(IF(APPROACH!$J$2:$J$1000="ZALO + CALL BACK", ROW(APPROACH!$J$2:$J$1000)-ROW(APPROACH!$J$2)+1), ROW(499:499))), "")</f>
        <v/>
      </c>
      <c r="C496" s="18"/>
      <c r="D496" s="18"/>
      <c r="E496" s="18"/>
      <c r="F496" s="18"/>
      <c r="G496" s="77"/>
      <c r="H496" s="78"/>
      <c r="I496" s="78"/>
      <c r="K496" s="12"/>
    </row>
    <row r="497" spans="1:11">
      <c r="A497" s="18" t="str">
        <f t="array" ref="A497">IFERROR(INDEX(APPROACH!$A$2:$A$1000, SMALL(IF(APPROACH!$J$2:$J$1000="ZALO + CALL BACK", ROW(APPROACH!$J$2:$J$1000)-ROW(APPROACH!$J$2)+1), ROW(500:500))), "")</f>
        <v/>
      </c>
      <c r="B497" s="18" t="str">
        <f t="array" ref="B497">IFERROR(INDEX(APPROACH!$B$2:$B$1000, SMALL(IF(APPROACH!$J$2:$J$1000="ZALO + CALL BACK", ROW(APPROACH!$J$2:$J$1000)-ROW(APPROACH!$J$2)+1), ROW(500:500))), "")</f>
        <v/>
      </c>
      <c r="C497" s="18"/>
      <c r="D497" s="18"/>
      <c r="E497" s="18"/>
      <c r="F497" s="18"/>
      <c r="G497" s="77"/>
      <c r="H497" s="78"/>
      <c r="I497" s="78"/>
      <c r="K497" s="12"/>
    </row>
    <row r="498" spans="1:11">
      <c r="A498" s="18" t="str">
        <f t="array" ref="A498">IFERROR(INDEX(APPROACH!$A$2:$A$1000, SMALL(IF(APPROACH!$J$2:$J$1000="ZALO + CALL BACK", ROW(APPROACH!$J$2:$J$1000)-ROW(APPROACH!$J$2)+1), ROW(501:501))), "")</f>
        <v/>
      </c>
      <c r="B498" s="18" t="str">
        <f t="array" ref="B498">IFERROR(INDEX(APPROACH!$B$2:$B$1000, SMALL(IF(APPROACH!$J$2:$J$1000="ZALO + CALL BACK", ROW(APPROACH!$J$2:$J$1000)-ROW(APPROACH!$J$2)+1), ROW(501:501))), "")</f>
        <v/>
      </c>
      <c r="C498" s="18"/>
      <c r="D498" s="18"/>
      <c r="E498" s="18"/>
      <c r="F498" s="18"/>
      <c r="G498" s="77"/>
      <c r="H498" s="78"/>
      <c r="I498" s="78"/>
      <c r="K498" s="12"/>
    </row>
    <row r="499" spans="1:11">
      <c r="A499" s="18" t="str">
        <f t="array" ref="A499">IFERROR(INDEX(APPROACH!$A$2:$A$1000, SMALL(IF(APPROACH!$J$2:$J$1000="ZALO + CALL BACK", ROW(APPROACH!$J$2:$J$1000)-ROW(APPROACH!$J$2)+1), ROW(502:502))), "")</f>
        <v/>
      </c>
      <c r="B499" s="18" t="str">
        <f t="array" ref="B499">IFERROR(INDEX(APPROACH!$B$2:$B$1000, SMALL(IF(APPROACH!$J$2:$J$1000="ZALO + CALL BACK", ROW(APPROACH!$J$2:$J$1000)-ROW(APPROACH!$J$2)+1), ROW(502:502))), "")</f>
        <v/>
      </c>
      <c r="C499" s="18"/>
      <c r="D499" s="18"/>
      <c r="E499" s="18"/>
      <c r="F499" s="18"/>
      <c r="G499" s="77"/>
      <c r="H499" s="78"/>
      <c r="I499" s="78"/>
      <c r="K499" s="12"/>
    </row>
    <row r="500" spans="1:11">
      <c r="A500" s="18" t="str">
        <f t="array" ref="A500">IFERROR(INDEX(APPROACH!$A$2:$A$1000, SMALL(IF(APPROACH!$J$2:$J$1000="ZALO + CALL BACK", ROW(APPROACH!$J$2:$J$1000)-ROW(APPROACH!$J$2)+1), ROW(503:503))), "")</f>
        <v/>
      </c>
      <c r="B500" s="18" t="str">
        <f t="array" ref="B500">IFERROR(INDEX(APPROACH!$B$2:$B$1000, SMALL(IF(APPROACH!$J$2:$J$1000="ZALO + CALL BACK", ROW(APPROACH!$J$2:$J$1000)-ROW(APPROACH!$J$2)+1), ROW(503:503))), "")</f>
        <v/>
      </c>
      <c r="C500" s="18"/>
      <c r="D500" s="18"/>
      <c r="E500" s="18"/>
      <c r="F500" s="18"/>
      <c r="G500" s="77"/>
      <c r="H500" s="78"/>
      <c r="I500" s="78"/>
      <c r="K500" s="12"/>
    </row>
    <row r="501" spans="1:11">
      <c r="A501" s="18" t="str">
        <f t="array" ref="A501">IFERROR(INDEX(APPROACH!$A$2:$A$1000, SMALL(IF(APPROACH!$J$2:$J$1000="ZALO + CALL BACK", ROW(APPROACH!$J$2:$J$1000)-ROW(APPROACH!$J$2)+1), ROW(504:504))), "")</f>
        <v/>
      </c>
      <c r="B501" s="18" t="str">
        <f t="array" ref="B501">IFERROR(INDEX(APPROACH!$B$2:$B$1000, SMALL(IF(APPROACH!$J$2:$J$1000="ZALO + CALL BACK", ROW(APPROACH!$J$2:$J$1000)-ROW(APPROACH!$J$2)+1), ROW(504:504))), "")</f>
        <v/>
      </c>
      <c r="C501" s="18"/>
      <c r="D501" s="18"/>
      <c r="E501" s="18"/>
      <c r="F501" s="18"/>
      <c r="G501" s="77"/>
      <c r="H501" s="78"/>
      <c r="I501" s="78"/>
      <c r="K501" s="12"/>
    </row>
    <row r="502" spans="1:11">
      <c r="A502" s="18" t="str">
        <f t="array" ref="A502">IFERROR(INDEX(APPROACH!$A$2:$A$1000, SMALL(IF(APPROACH!$J$2:$J$1000="ZALO + CALL BACK", ROW(APPROACH!$J$2:$J$1000)-ROW(APPROACH!$J$2)+1), ROW(505:505))), "")</f>
        <v/>
      </c>
      <c r="B502" s="18" t="str">
        <f t="array" ref="B502">IFERROR(INDEX(APPROACH!$B$2:$B$1000, SMALL(IF(APPROACH!$J$2:$J$1000="ZALO + CALL BACK", ROW(APPROACH!$J$2:$J$1000)-ROW(APPROACH!$J$2)+1), ROW(505:505))), "")</f>
        <v/>
      </c>
      <c r="C502" s="18"/>
      <c r="D502" s="18"/>
      <c r="E502" s="18"/>
      <c r="F502" s="18"/>
      <c r="G502" s="77"/>
      <c r="H502" s="78"/>
      <c r="I502" s="78"/>
      <c r="K502" s="12"/>
    </row>
    <row r="503" spans="1:11">
      <c r="A503" s="18" t="str">
        <f t="array" ref="A503">IFERROR(INDEX(APPROACH!$A$2:$A$1000, SMALL(IF(APPROACH!$J$2:$J$1000="ZALO + CALL BACK", ROW(APPROACH!$J$2:$J$1000)-ROW(APPROACH!$J$2)+1), ROW(506:506))), "")</f>
        <v/>
      </c>
      <c r="B503" s="18" t="str">
        <f t="array" ref="B503">IFERROR(INDEX(APPROACH!$B$2:$B$1000, SMALL(IF(APPROACH!$J$2:$J$1000="ZALO + CALL BACK", ROW(APPROACH!$J$2:$J$1000)-ROW(APPROACH!$J$2)+1), ROW(506:506))), "")</f>
        <v/>
      </c>
      <c r="C503" s="18"/>
      <c r="D503" s="18"/>
      <c r="E503" s="18"/>
      <c r="F503" s="18"/>
      <c r="G503" s="77"/>
      <c r="H503" s="78"/>
      <c r="I503" s="78"/>
      <c r="K503" s="12"/>
    </row>
    <row r="504" spans="1:11">
      <c r="A504" s="18" t="str">
        <f t="array" ref="A504">IFERROR(INDEX(APPROACH!$A$2:$A$1000, SMALL(IF(APPROACH!$J$2:$J$1000="ZALO + CALL BACK", ROW(APPROACH!$J$2:$J$1000)-ROW(APPROACH!$J$2)+1), ROW(507:507))), "")</f>
        <v/>
      </c>
      <c r="B504" s="18" t="str">
        <f t="array" ref="B504">IFERROR(INDEX(APPROACH!$B$2:$B$1000, SMALL(IF(APPROACH!$J$2:$J$1000="ZALO + CALL BACK", ROW(APPROACH!$J$2:$J$1000)-ROW(APPROACH!$J$2)+1), ROW(507:507))), "")</f>
        <v/>
      </c>
      <c r="C504" s="18"/>
      <c r="D504" s="18"/>
      <c r="E504" s="18"/>
      <c r="F504" s="18"/>
      <c r="G504" s="77"/>
      <c r="H504" s="78"/>
      <c r="I504" s="78"/>
      <c r="K504" s="12"/>
    </row>
    <row r="505" spans="1:11">
      <c r="A505" s="18" t="str">
        <f t="array" ref="A505">IFERROR(INDEX(APPROACH!$A$2:$A$1000, SMALL(IF(APPROACH!$J$2:$J$1000="ZALO + CALL BACK", ROW(APPROACH!$J$2:$J$1000)-ROW(APPROACH!$J$2)+1), ROW(508:508))), "")</f>
        <v/>
      </c>
      <c r="B505" s="18" t="str">
        <f t="array" ref="B505">IFERROR(INDEX(APPROACH!$B$2:$B$1000, SMALL(IF(APPROACH!$J$2:$J$1000="ZALO + CALL BACK", ROW(APPROACH!$J$2:$J$1000)-ROW(APPROACH!$J$2)+1), ROW(508:508))), "")</f>
        <v/>
      </c>
      <c r="C505" s="18"/>
      <c r="D505" s="18"/>
      <c r="E505" s="18"/>
      <c r="F505" s="18"/>
      <c r="G505" s="77"/>
      <c r="H505" s="78"/>
      <c r="I505" s="78"/>
      <c r="K505" s="12"/>
    </row>
    <row r="506" spans="1:11">
      <c r="A506" s="18" t="str">
        <f t="array" ref="A506">IFERROR(INDEX(APPROACH!$A$2:$A$1000, SMALL(IF(APPROACH!$J$2:$J$1000="ZALO + CALL BACK", ROW(APPROACH!$J$2:$J$1000)-ROW(APPROACH!$J$2)+1), ROW(509:509))), "")</f>
        <v/>
      </c>
      <c r="B506" s="18" t="str">
        <f t="array" ref="B506">IFERROR(INDEX(APPROACH!$B$2:$B$1000, SMALL(IF(APPROACH!$J$2:$J$1000="ZALO + CALL BACK", ROW(APPROACH!$J$2:$J$1000)-ROW(APPROACH!$J$2)+1), ROW(509:509))), "")</f>
        <v/>
      </c>
      <c r="C506" s="18"/>
      <c r="D506" s="18"/>
      <c r="E506" s="18"/>
      <c r="F506" s="18"/>
      <c r="G506" s="77"/>
      <c r="H506" s="78"/>
      <c r="I506" s="78"/>
      <c r="K506" s="12"/>
    </row>
    <row r="507" spans="1:11">
      <c r="A507" s="18" t="str">
        <f t="array" ref="A507">IFERROR(INDEX(APPROACH!$A$2:$A$1000, SMALL(IF(APPROACH!$J$2:$J$1000="ZALO + CALL BACK", ROW(APPROACH!$J$2:$J$1000)-ROW(APPROACH!$J$2)+1), ROW(510:510))), "")</f>
        <v/>
      </c>
      <c r="B507" s="18" t="str">
        <f t="array" ref="B507">IFERROR(INDEX(APPROACH!$B$2:$B$1000, SMALL(IF(APPROACH!$J$2:$J$1000="ZALO + CALL BACK", ROW(APPROACH!$J$2:$J$1000)-ROW(APPROACH!$J$2)+1), ROW(510:510))), "")</f>
        <v/>
      </c>
      <c r="C507" s="18"/>
      <c r="D507" s="18"/>
      <c r="E507" s="18"/>
      <c r="F507" s="18"/>
      <c r="G507" s="77"/>
      <c r="H507" s="78"/>
      <c r="I507" s="78"/>
      <c r="K507" s="12"/>
    </row>
    <row r="508" spans="1:11">
      <c r="A508" s="18" t="str">
        <f t="array" ref="A508">IFERROR(INDEX(APPROACH!$A$2:$A$1000, SMALL(IF(APPROACH!$J$2:$J$1000="ZALO + CALL BACK", ROW(APPROACH!$J$2:$J$1000)-ROW(APPROACH!$J$2)+1), ROW(511:511))), "")</f>
        <v/>
      </c>
      <c r="B508" s="18" t="str">
        <f t="array" ref="B508">IFERROR(INDEX(APPROACH!$B$2:$B$1000, SMALL(IF(APPROACH!$J$2:$J$1000="ZALO + CALL BACK", ROW(APPROACH!$J$2:$J$1000)-ROW(APPROACH!$J$2)+1), ROW(511:511))), "")</f>
        <v/>
      </c>
      <c r="C508" s="18"/>
      <c r="D508" s="18"/>
      <c r="E508" s="18"/>
      <c r="F508" s="18"/>
      <c r="G508" s="77"/>
      <c r="H508" s="78"/>
      <c r="I508" s="78"/>
      <c r="K508" s="12"/>
    </row>
    <row r="509" spans="1:11">
      <c r="A509" s="18" t="str">
        <f t="array" ref="A509">IFERROR(INDEX(APPROACH!$A$2:$A$1000, SMALL(IF(APPROACH!$J$2:$J$1000="ZALO + CALL BACK", ROW(APPROACH!$J$2:$J$1000)-ROW(APPROACH!$J$2)+1), ROW(512:512))), "")</f>
        <v/>
      </c>
      <c r="B509" s="18" t="str">
        <f t="array" ref="B509">IFERROR(INDEX(APPROACH!$B$2:$B$1000, SMALL(IF(APPROACH!$J$2:$J$1000="ZALO + CALL BACK", ROW(APPROACH!$J$2:$J$1000)-ROW(APPROACH!$J$2)+1), ROW(512:512))), "")</f>
        <v/>
      </c>
      <c r="C509" s="18"/>
      <c r="D509" s="18"/>
      <c r="E509" s="18"/>
      <c r="F509" s="18"/>
      <c r="G509" s="77"/>
      <c r="H509" s="78"/>
      <c r="I509" s="78"/>
      <c r="K509" s="12"/>
    </row>
    <row r="510" spans="1:11">
      <c r="A510" s="18" t="str">
        <f t="array" ref="A510">IFERROR(INDEX(APPROACH!$A$2:$A$1000, SMALL(IF(APPROACH!$J$2:$J$1000="ZALO + CALL BACK", ROW(APPROACH!$J$2:$J$1000)-ROW(APPROACH!$J$2)+1), ROW(513:513))), "")</f>
        <v/>
      </c>
      <c r="B510" s="18" t="str">
        <f t="array" ref="B510">IFERROR(INDEX(APPROACH!$B$2:$B$1000, SMALL(IF(APPROACH!$J$2:$J$1000="ZALO + CALL BACK", ROW(APPROACH!$J$2:$J$1000)-ROW(APPROACH!$J$2)+1), ROW(513:513))), "")</f>
        <v/>
      </c>
      <c r="C510" s="18"/>
      <c r="D510" s="18"/>
      <c r="E510" s="18"/>
      <c r="F510" s="18"/>
      <c r="G510" s="77"/>
      <c r="H510" s="78"/>
      <c r="I510" s="78"/>
      <c r="K510" s="12"/>
    </row>
    <row r="511" spans="1:11">
      <c r="A511" s="18" t="str">
        <f t="array" ref="A511">IFERROR(INDEX(APPROACH!$A$2:$A$1000, SMALL(IF(APPROACH!$J$2:$J$1000="ZALO + CALL BACK", ROW(APPROACH!$J$2:$J$1000)-ROW(APPROACH!$J$2)+1), ROW(514:514))), "")</f>
        <v/>
      </c>
      <c r="B511" s="18" t="str">
        <f t="array" ref="B511">IFERROR(INDEX(APPROACH!$B$2:$B$1000, SMALL(IF(APPROACH!$J$2:$J$1000="ZALO + CALL BACK", ROW(APPROACH!$J$2:$J$1000)-ROW(APPROACH!$J$2)+1), ROW(514:514))), "")</f>
        <v/>
      </c>
      <c r="C511" s="18"/>
      <c r="D511" s="18"/>
      <c r="E511" s="18"/>
      <c r="F511" s="18"/>
      <c r="G511" s="77"/>
      <c r="H511" s="78"/>
      <c r="I511" s="78"/>
      <c r="K511" s="12"/>
    </row>
    <row r="512" spans="1:11">
      <c r="A512" s="18" t="str">
        <f t="array" ref="A512">IFERROR(INDEX(APPROACH!$A$2:$A$1000, SMALL(IF(APPROACH!$J$2:$J$1000="ZALO + CALL BACK", ROW(APPROACH!$J$2:$J$1000)-ROW(APPROACH!$J$2)+1), ROW(515:515))), "")</f>
        <v/>
      </c>
      <c r="B512" s="18" t="str">
        <f t="array" ref="B512">IFERROR(INDEX(APPROACH!$B$2:$B$1000, SMALL(IF(APPROACH!$J$2:$J$1000="ZALO + CALL BACK", ROW(APPROACH!$J$2:$J$1000)-ROW(APPROACH!$J$2)+1), ROW(515:515))), "")</f>
        <v/>
      </c>
      <c r="C512" s="18"/>
      <c r="D512" s="18"/>
      <c r="E512" s="18"/>
      <c r="F512" s="18"/>
      <c r="G512" s="77"/>
      <c r="H512" s="78"/>
      <c r="I512" s="78"/>
      <c r="K512" s="12"/>
    </row>
    <row r="513" spans="1:11">
      <c r="A513" s="18" t="str">
        <f t="array" ref="A513">IFERROR(INDEX(APPROACH!$A$2:$A$1000, SMALL(IF(APPROACH!$J$2:$J$1000="ZALO + CALL BACK", ROW(APPROACH!$J$2:$J$1000)-ROW(APPROACH!$J$2)+1), ROW(516:516))), "")</f>
        <v/>
      </c>
      <c r="B513" s="18" t="str">
        <f t="array" ref="B513">IFERROR(INDEX(APPROACH!$B$2:$B$1000, SMALL(IF(APPROACH!$J$2:$J$1000="ZALO + CALL BACK", ROW(APPROACH!$J$2:$J$1000)-ROW(APPROACH!$J$2)+1), ROW(516:516))), "")</f>
        <v/>
      </c>
      <c r="C513" s="18"/>
      <c r="D513" s="18"/>
      <c r="E513" s="18"/>
      <c r="F513" s="18"/>
      <c r="G513" s="77"/>
      <c r="H513" s="78"/>
      <c r="I513" s="78"/>
      <c r="K513" s="12"/>
    </row>
    <row r="514" spans="1:11">
      <c r="A514" s="18" t="str">
        <f t="array" ref="A514">IFERROR(INDEX(APPROACH!$A$2:$A$1000, SMALL(IF(APPROACH!$J$2:$J$1000="ZALO + CALL BACK", ROW(APPROACH!$J$2:$J$1000)-ROW(APPROACH!$J$2)+1), ROW(517:517))), "")</f>
        <v/>
      </c>
      <c r="B514" s="18" t="str">
        <f t="array" ref="B514">IFERROR(INDEX(APPROACH!$B$2:$B$1000, SMALL(IF(APPROACH!$J$2:$J$1000="ZALO + CALL BACK", ROW(APPROACH!$J$2:$J$1000)-ROW(APPROACH!$J$2)+1), ROW(517:517))), "")</f>
        <v/>
      </c>
      <c r="C514" s="18"/>
      <c r="D514" s="18"/>
      <c r="E514" s="18"/>
      <c r="F514" s="18"/>
      <c r="G514" s="77"/>
      <c r="H514" s="78"/>
      <c r="I514" s="78"/>
      <c r="K514" s="12"/>
    </row>
    <row r="515" spans="1:11">
      <c r="A515" s="18" t="str">
        <f t="array" ref="A515">IFERROR(INDEX(APPROACH!$A$2:$A$1000, SMALL(IF(APPROACH!$J$2:$J$1000="ZALO + CALL BACK", ROW(APPROACH!$J$2:$J$1000)-ROW(APPROACH!$J$2)+1), ROW(518:518))), "")</f>
        <v/>
      </c>
      <c r="B515" s="18" t="str">
        <f t="array" ref="B515">IFERROR(INDEX(APPROACH!$B$2:$B$1000, SMALL(IF(APPROACH!$J$2:$J$1000="ZALO + CALL BACK", ROW(APPROACH!$J$2:$J$1000)-ROW(APPROACH!$J$2)+1), ROW(518:518))), "")</f>
        <v/>
      </c>
      <c r="C515" s="18"/>
      <c r="D515" s="18"/>
      <c r="E515" s="18"/>
      <c r="F515" s="18"/>
      <c r="G515" s="77"/>
      <c r="H515" s="78"/>
      <c r="I515" s="78"/>
      <c r="K515" s="12"/>
    </row>
    <row r="516" spans="1:11">
      <c r="A516" s="18" t="str">
        <f t="array" ref="A516">IFERROR(INDEX(APPROACH!$A$2:$A$1000, SMALL(IF(APPROACH!$J$2:$J$1000="ZALO + CALL BACK", ROW(APPROACH!$J$2:$J$1000)-ROW(APPROACH!$J$2)+1), ROW(519:519))), "")</f>
        <v/>
      </c>
      <c r="B516" s="18" t="str">
        <f t="array" ref="B516">IFERROR(INDEX(APPROACH!$B$2:$B$1000, SMALL(IF(APPROACH!$J$2:$J$1000="ZALO + CALL BACK", ROW(APPROACH!$J$2:$J$1000)-ROW(APPROACH!$J$2)+1), ROW(519:519))), "")</f>
        <v/>
      </c>
      <c r="C516" s="18"/>
      <c r="D516" s="18"/>
      <c r="E516" s="18"/>
      <c r="F516" s="18"/>
      <c r="G516" s="77"/>
      <c r="H516" s="78"/>
      <c r="I516" s="78"/>
      <c r="K516" s="12"/>
    </row>
    <row r="517" spans="1:11">
      <c r="A517" s="18" t="str">
        <f t="array" ref="A517">IFERROR(INDEX(APPROACH!$A$2:$A$1000, SMALL(IF(APPROACH!$J$2:$J$1000="ZALO + CALL BACK", ROW(APPROACH!$J$2:$J$1000)-ROW(APPROACH!$J$2)+1), ROW(520:520))), "")</f>
        <v/>
      </c>
      <c r="B517" s="18" t="str">
        <f t="array" ref="B517">IFERROR(INDEX(APPROACH!$B$2:$B$1000, SMALL(IF(APPROACH!$J$2:$J$1000="ZALO + CALL BACK", ROW(APPROACH!$J$2:$J$1000)-ROW(APPROACH!$J$2)+1), ROW(520:520))), "")</f>
        <v/>
      </c>
      <c r="C517" s="18"/>
      <c r="D517" s="18"/>
      <c r="E517" s="18"/>
      <c r="F517" s="18"/>
      <c r="G517" s="77"/>
      <c r="H517" s="78"/>
      <c r="I517" s="78"/>
      <c r="K517" s="12"/>
    </row>
    <row r="518" spans="1:11">
      <c r="A518" s="18" t="str">
        <f t="array" ref="A518">IFERROR(INDEX(APPROACH!$A$2:$A$1000, SMALL(IF(APPROACH!$J$2:$J$1000="ZALO + CALL BACK", ROW(APPROACH!$J$2:$J$1000)-ROW(APPROACH!$J$2)+1), ROW(521:521))), "")</f>
        <v/>
      </c>
      <c r="B518" s="18" t="str">
        <f t="array" ref="B518">IFERROR(INDEX(APPROACH!$B$2:$B$1000, SMALL(IF(APPROACH!$J$2:$J$1000="ZALO + CALL BACK", ROW(APPROACH!$J$2:$J$1000)-ROW(APPROACH!$J$2)+1), ROW(521:521))), "")</f>
        <v/>
      </c>
      <c r="C518" s="18"/>
      <c r="D518" s="18"/>
      <c r="E518" s="18"/>
      <c r="F518" s="18"/>
      <c r="G518" s="77"/>
      <c r="H518" s="78"/>
      <c r="I518" s="78"/>
      <c r="K518" s="12"/>
    </row>
    <row r="519" spans="1:11">
      <c r="A519" s="18" t="str">
        <f t="array" ref="A519">IFERROR(INDEX(APPROACH!$A$2:$A$1000, SMALL(IF(APPROACH!$J$2:$J$1000="ZALO + CALL BACK", ROW(APPROACH!$J$2:$J$1000)-ROW(APPROACH!$J$2)+1), ROW(522:522))), "")</f>
        <v/>
      </c>
      <c r="B519" s="18" t="str">
        <f t="array" ref="B519">IFERROR(INDEX(APPROACH!$B$2:$B$1000, SMALL(IF(APPROACH!$J$2:$J$1000="ZALO + CALL BACK", ROW(APPROACH!$J$2:$J$1000)-ROW(APPROACH!$J$2)+1), ROW(522:522))), "")</f>
        <v/>
      </c>
      <c r="C519" s="18"/>
      <c r="D519" s="18"/>
      <c r="E519" s="18"/>
      <c r="F519" s="18"/>
      <c r="G519" s="77"/>
      <c r="H519" s="78"/>
      <c r="I519" s="78"/>
      <c r="K519" s="12"/>
    </row>
    <row r="520" spans="1:11">
      <c r="A520" s="18" t="str">
        <f t="array" ref="A520">IFERROR(INDEX(APPROACH!$A$2:$A$1000, SMALL(IF(APPROACH!$J$2:$J$1000="ZALO + CALL BACK", ROW(APPROACH!$J$2:$J$1000)-ROW(APPROACH!$J$2)+1), ROW(523:523))), "")</f>
        <v/>
      </c>
      <c r="B520" s="18" t="str">
        <f t="array" ref="B520">IFERROR(INDEX(APPROACH!$B$2:$B$1000, SMALL(IF(APPROACH!$J$2:$J$1000="ZALO + CALL BACK", ROW(APPROACH!$J$2:$J$1000)-ROW(APPROACH!$J$2)+1), ROW(523:523))), "")</f>
        <v/>
      </c>
      <c r="C520" s="18"/>
      <c r="D520" s="18"/>
      <c r="E520" s="18"/>
      <c r="F520" s="18"/>
      <c r="G520" s="77"/>
      <c r="H520" s="78"/>
      <c r="I520" s="78"/>
      <c r="K520" s="12"/>
    </row>
    <row r="521" spans="1:11">
      <c r="A521" s="18" t="str">
        <f t="array" ref="A521">IFERROR(INDEX(APPROACH!$A$2:$A$1000, SMALL(IF(APPROACH!$J$2:$J$1000="ZALO + CALL BACK", ROW(APPROACH!$J$2:$J$1000)-ROW(APPROACH!$J$2)+1), ROW(524:524))), "")</f>
        <v/>
      </c>
      <c r="B521" s="18" t="str">
        <f t="array" ref="B521">IFERROR(INDEX(APPROACH!$B$2:$B$1000, SMALL(IF(APPROACH!$J$2:$J$1000="ZALO + CALL BACK", ROW(APPROACH!$J$2:$J$1000)-ROW(APPROACH!$J$2)+1), ROW(524:524))), "")</f>
        <v/>
      </c>
      <c r="C521" s="18"/>
      <c r="D521" s="18"/>
      <c r="E521" s="18"/>
      <c r="F521" s="18"/>
      <c r="G521" s="77"/>
      <c r="H521" s="78"/>
      <c r="I521" s="78"/>
      <c r="K521" s="12"/>
    </row>
    <row r="522" spans="1:11">
      <c r="A522" s="18" t="str">
        <f t="array" ref="A522">IFERROR(INDEX(APPROACH!$A$2:$A$1000, SMALL(IF(APPROACH!$J$2:$J$1000="ZALO + CALL BACK", ROW(APPROACH!$J$2:$J$1000)-ROW(APPROACH!$J$2)+1), ROW(525:525))), "")</f>
        <v/>
      </c>
      <c r="B522" s="18" t="str">
        <f t="array" ref="B522">IFERROR(INDEX(APPROACH!$B$2:$B$1000, SMALL(IF(APPROACH!$J$2:$J$1000="ZALO + CALL BACK", ROW(APPROACH!$J$2:$J$1000)-ROW(APPROACH!$J$2)+1), ROW(525:525))), "")</f>
        <v/>
      </c>
      <c r="C522" s="18"/>
      <c r="D522" s="18"/>
      <c r="E522" s="18"/>
      <c r="F522" s="18"/>
      <c r="G522" s="77"/>
      <c r="H522" s="78"/>
      <c r="I522" s="78"/>
      <c r="K522" s="12"/>
    </row>
    <row r="523" spans="1:11">
      <c r="A523" s="18" t="str">
        <f t="array" ref="A523">IFERROR(INDEX(APPROACH!$A$2:$A$1000, SMALL(IF(APPROACH!$J$2:$J$1000="ZALO + CALL BACK", ROW(APPROACH!$J$2:$J$1000)-ROW(APPROACH!$J$2)+1), ROW(526:526))), "")</f>
        <v/>
      </c>
      <c r="B523" s="18" t="str">
        <f t="array" ref="B523">IFERROR(INDEX(APPROACH!$B$2:$B$1000, SMALL(IF(APPROACH!$J$2:$J$1000="ZALO + CALL BACK", ROW(APPROACH!$J$2:$J$1000)-ROW(APPROACH!$J$2)+1), ROW(526:526))), "")</f>
        <v/>
      </c>
      <c r="C523" s="18"/>
      <c r="D523" s="18"/>
      <c r="E523" s="18"/>
      <c r="F523" s="18"/>
      <c r="G523" s="77"/>
      <c r="H523" s="78"/>
      <c r="I523" s="78"/>
      <c r="K523" s="12"/>
    </row>
    <row r="524" spans="1:11">
      <c r="A524" s="18" t="str">
        <f t="array" ref="A524">IFERROR(INDEX(APPROACH!$A$2:$A$1000, SMALL(IF(APPROACH!$J$2:$J$1000="ZALO + CALL BACK", ROW(APPROACH!$J$2:$J$1000)-ROW(APPROACH!$J$2)+1), ROW(527:527))), "")</f>
        <v/>
      </c>
      <c r="B524" s="18" t="str">
        <f t="array" ref="B524">IFERROR(INDEX(APPROACH!$B$2:$B$1000, SMALL(IF(APPROACH!$J$2:$J$1000="ZALO + CALL BACK", ROW(APPROACH!$J$2:$J$1000)-ROW(APPROACH!$J$2)+1), ROW(527:527))), "")</f>
        <v/>
      </c>
      <c r="C524" s="18"/>
      <c r="D524" s="18"/>
      <c r="E524" s="18"/>
      <c r="F524" s="18"/>
      <c r="G524" s="77"/>
      <c r="H524" s="78"/>
      <c r="I524" s="78"/>
      <c r="K524" s="12"/>
    </row>
    <row r="525" spans="1:11">
      <c r="A525" s="18" t="str">
        <f t="array" ref="A525">IFERROR(INDEX(APPROACH!$A$2:$A$1000, SMALL(IF(APPROACH!$J$2:$J$1000="ZALO + CALL BACK", ROW(APPROACH!$J$2:$J$1000)-ROW(APPROACH!$J$2)+1), ROW(528:528))), "")</f>
        <v/>
      </c>
      <c r="B525" s="18" t="str">
        <f t="array" ref="B525">IFERROR(INDEX(APPROACH!$B$2:$B$1000, SMALL(IF(APPROACH!$J$2:$J$1000="ZALO + CALL BACK", ROW(APPROACH!$J$2:$J$1000)-ROW(APPROACH!$J$2)+1), ROW(528:528))), "")</f>
        <v/>
      </c>
      <c r="C525" s="18"/>
      <c r="D525" s="18"/>
      <c r="E525" s="18"/>
      <c r="F525" s="18"/>
      <c r="G525" s="77"/>
      <c r="H525" s="78"/>
      <c r="I525" s="78"/>
      <c r="K525" s="12"/>
    </row>
    <row r="526" spans="1:11">
      <c r="A526" s="18" t="str">
        <f t="array" ref="A526">IFERROR(INDEX(APPROACH!$A$2:$A$1000, SMALL(IF(APPROACH!$J$2:$J$1000="ZALO + CALL BACK", ROW(APPROACH!$J$2:$J$1000)-ROW(APPROACH!$J$2)+1), ROW(529:529))), "")</f>
        <v/>
      </c>
      <c r="B526" s="18" t="str">
        <f t="array" ref="B526">IFERROR(INDEX(APPROACH!$B$2:$B$1000, SMALL(IF(APPROACH!$J$2:$J$1000="ZALO + CALL BACK", ROW(APPROACH!$J$2:$J$1000)-ROW(APPROACH!$J$2)+1), ROW(529:529))), "")</f>
        <v/>
      </c>
      <c r="C526" s="18"/>
      <c r="D526" s="18"/>
      <c r="E526" s="18"/>
      <c r="F526" s="18"/>
      <c r="G526" s="77"/>
      <c r="H526" s="78"/>
      <c r="I526" s="78"/>
      <c r="K526" s="12"/>
    </row>
    <row r="527" spans="1:11">
      <c r="A527" s="18" t="str">
        <f t="array" ref="A527">IFERROR(INDEX(APPROACH!$A$2:$A$1000, SMALL(IF(APPROACH!$J$2:$J$1000="ZALO + CALL BACK", ROW(APPROACH!$J$2:$J$1000)-ROW(APPROACH!$J$2)+1), ROW(530:530))), "")</f>
        <v/>
      </c>
      <c r="B527" s="18" t="str">
        <f t="array" ref="B527">IFERROR(INDEX(APPROACH!$B$2:$B$1000, SMALL(IF(APPROACH!$J$2:$J$1000="ZALO + CALL BACK", ROW(APPROACH!$J$2:$J$1000)-ROW(APPROACH!$J$2)+1), ROW(530:530))), "")</f>
        <v/>
      </c>
      <c r="C527" s="18"/>
      <c r="D527" s="18"/>
      <c r="E527" s="18"/>
      <c r="F527" s="18"/>
      <c r="G527" s="77"/>
      <c r="H527" s="78"/>
      <c r="I527" s="78"/>
      <c r="K527" s="12"/>
    </row>
    <row r="528" spans="1:11">
      <c r="A528" s="18" t="str">
        <f t="array" ref="A528">IFERROR(INDEX(APPROACH!$A$2:$A$1000, SMALL(IF(APPROACH!$J$2:$J$1000="ZALO + CALL BACK", ROW(APPROACH!$J$2:$J$1000)-ROW(APPROACH!$J$2)+1), ROW(531:531))), "")</f>
        <v/>
      </c>
      <c r="B528" s="18" t="str">
        <f t="array" ref="B528">IFERROR(INDEX(APPROACH!$B$2:$B$1000, SMALL(IF(APPROACH!$J$2:$J$1000="ZALO + CALL BACK", ROW(APPROACH!$J$2:$J$1000)-ROW(APPROACH!$J$2)+1), ROW(531:531))), "")</f>
        <v/>
      </c>
      <c r="C528" s="18"/>
      <c r="D528" s="18"/>
      <c r="E528" s="18"/>
      <c r="F528" s="18"/>
      <c r="G528" s="77"/>
      <c r="H528" s="78"/>
      <c r="I528" s="78"/>
      <c r="K528" s="12"/>
    </row>
    <row r="529" spans="1:11">
      <c r="A529" s="18" t="str">
        <f t="array" ref="A529">IFERROR(INDEX(APPROACH!$A$2:$A$1000, SMALL(IF(APPROACH!$J$2:$J$1000="ZALO + CALL BACK", ROW(APPROACH!$J$2:$J$1000)-ROW(APPROACH!$J$2)+1), ROW(532:532))), "")</f>
        <v/>
      </c>
      <c r="B529" s="18" t="str">
        <f t="array" ref="B529">IFERROR(INDEX(APPROACH!$B$2:$B$1000, SMALL(IF(APPROACH!$J$2:$J$1000="ZALO + CALL BACK", ROW(APPROACH!$J$2:$J$1000)-ROW(APPROACH!$J$2)+1), ROW(532:532))), "")</f>
        <v/>
      </c>
      <c r="C529" s="18"/>
      <c r="D529" s="18"/>
      <c r="E529" s="18"/>
      <c r="F529" s="18"/>
      <c r="G529" s="77"/>
      <c r="H529" s="78"/>
      <c r="I529" s="78"/>
      <c r="K529" s="12"/>
    </row>
    <row r="530" spans="1:11">
      <c r="A530" s="18" t="str">
        <f t="array" ref="A530">IFERROR(INDEX(APPROACH!$A$2:$A$1000, SMALL(IF(APPROACH!$J$2:$J$1000="ZALO + CALL BACK", ROW(APPROACH!$J$2:$J$1000)-ROW(APPROACH!$J$2)+1), ROW(533:533))), "")</f>
        <v/>
      </c>
      <c r="B530" s="18" t="str">
        <f t="array" ref="B530">IFERROR(INDEX(APPROACH!$B$2:$B$1000, SMALL(IF(APPROACH!$J$2:$J$1000="ZALO + CALL BACK", ROW(APPROACH!$J$2:$J$1000)-ROW(APPROACH!$J$2)+1), ROW(533:533))), "")</f>
        <v/>
      </c>
      <c r="C530" s="18"/>
      <c r="D530" s="18"/>
      <c r="E530" s="18"/>
      <c r="F530" s="18"/>
      <c r="G530" s="77"/>
      <c r="H530" s="78"/>
      <c r="I530" s="78"/>
      <c r="K530" s="12"/>
    </row>
    <row r="531" spans="1:11">
      <c r="A531" s="18" t="str">
        <f t="array" ref="A531">IFERROR(INDEX(APPROACH!$A$2:$A$1000, SMALL(IF(APPROACH!$J$2:$J$1000="ZALO + CALL BACK", ROW(APPROACH!$J$2:$J$1000)-ROW(APPROACH!$J$2)+1), ROW(534:534))), "")</f>
        <v/>
      </c>
      <c r="B531" s="18" t="str">
        <f t="array" ref="B531">IFERROR(INDEX(APPROACH!$B$2:$B$1000, SMALL(IF(APPROACH!$J$2:$J$1000="ZALO + CALL BACK", ROW(APPROACH!$J$2:$J$1000)-ROW(APPROACH!$J$2)+1), ROW(534:534))), "")</f>
        <v/>
      </c>
      <c r="C531" s="18"/>
      <c r="D531" s="18"/>
      <c r="E531" s="18"/>
      <c r="F531" s="18"/>
      <c r="G531" s="77"/>
      <c r="H531" s="78"/>
      <c r="I531" s="78"/>
      <c r="K531" s="12"/>
    </row>
    <row r="532" spans="1:11">
      <c r="A532" s="18" t="str">
        <f t="array" ref="A532">IFERROR(INDEX(APPROACH!$A$2:$A$1000, SMALL(IF(APPROACH!$J$2:$J$1000="ZALO + CALL BACK", ROW(APPROACH!$J$2:$J$1000)-ROW(APPROACH!$J$2)+1), ROW(535:535))), "")</f>
        <v/>
      </c>
      <c r="B532" s="18" t="str">
        <f t="array" ref="B532">IFERROR(INDEX(APPROACH!$B$2:$B$1000, SMALL(IF(APPROACH!$J$2:$J$1000="ZALO + CALL BACK", ROW(APPROACH!$J$2:$J$1000)-ROW(APPROACH!$J$2)+1), ROW(535:535))), "")</f>
        <v/>
      </c>
      <c r="C532" s="18"/>
      <c r="D532" s="18"/>
      <c r="E532" s="18"/>
      <c r="F532" s="18"/>
      <c r="G532" s="77"/>
      <c r="H532" s="78"/>
      <c r="I532" s="78"/>
      <c r="K532" s="12"/>
    </row>
    <row r="533" spans="1:11">
      <c r="A533" s="18" t="str">
        <f t="array" ref="A533">IFERROR(INDEX(APPROACH!$A$2:$A$1000, SMALL(IF(APPROACH!$J$2:$J$1000="ZALO + CALL BACK", ROW(APPROACH!$J$2:$J$1000)-ROW(APPROACH!$J$2)+1), ROW(536:536))), "")</f>
        <v/>
      </c>
      <c r="B533" s="18" t="str">
        <f t="array" ref="B533">IFERROR(INDEX(APPROACH!$B$2:$B$1000, SMALL(IF(APPROACH!$J$2:$J$1000="ZALO + CALL BACK", ROW(APPROACH!$J$2:$J$1000)-ROW(APPROACH!$J$2)+1), ROW(536:536))), "")</f>
        <v/>
      </c>
      <c r="C533" s="18"/>
      <c r="D533" s="18"/>
      <c r="E533" s="18"/>
      <c r="F533" s="18"/>
      <c r="G533" s="77"/>
      <c r="H533" s="78"/>
      <c r="I533" s="78"/>
      <c r="K533" s="12"/>
    </row>
    <row r="534" spans="1:11">
      <c r="A534" s="18" t="str">
        <f t="array" ref="A534">IFERROR(INDEX(APPROACH!$A$2:$A$1000, SMALL(IF(APPROACH!$J$2:$J$1000="ZALO + CALL BACK", ROW(APPROACH!$J$2:$J$1000)-ROW(APPROACH!$J$2)+1), ROW(537:537))), "")</f>
        <v/>
      </c>
      <c r="B534" s="18" t="str">
        <f t="array" ref="B534">IFERROR(INDEX(APPROACH!$B$2:$B$1000, SMALL(IF(APPROACH!$J$2:$J$1000="ZALO + CALL BACK", ROW(APPROACH!$J$2:$J$1000)-ROW(APPROACH!$J$2)+1), ROW(537:537))), "")</f>
        <v/>
      </c>
      <c r="C534" s="18"/>
      <c r="D534" s="18"/>
      <c r="E534" s="18"/>
      <c r="F534" s="18"/>
      <c r="G534" s="77"/>
      <c r="H534" s="78"/>
      <c r="I534" s="78"/>
      <c r="K534" s="12"/>
    </row>
    <row r="535" spans="1:11">
      <c r="A535" s="18" t="str">
        <f t="array" ref="A535">IFERROR(INDEX(APPROACH!$A$2:$A$1000, SMALL(IF(APPROACH!$J$2:$J$1000="ZALO + CALL BACK", ROW(APPROACH!$J$2:$J$1000)-ROW(APPROACH!$J$2)+1), ROW(538:538))), "")</f>
        <v/>
      </c>
      <c r="B535" s="18" t="str">
        <f t="array" ref="B535">IFERROR(INDEX(APPROACH!$B$2:$B$1000, SMALL(IF(APPROACH!$J$2:$J$1000="ZALO + CALL BACK", ROW(APPROACH!$J$2:$J$1000)-ROW(APPROACH!$J$2)+1), ROW(538:538))), "")</f>
        <v/>
      </c>
      <c r="C535" s="18"/>
      <c r="D535" s="18"/>
      <c r="E535" s="18"/>
      <c r="F535" s="18"/>
      <c r="G535" s="77"/>
      <c r="H535" s="78"/>
      <c r="I535" s="78"/>
      <c r="K535" s="12"/>
    </row>
    <row r="536" spans="1:11">
      <c r="A536" s="18" t="str">
        <f t="array" ref="A536">IFERROR(INDEX(APPROACH!$A$2:$A$1000, SMALL(IF(APPROACH!$J$2:$J$1000="ZALO + CALL BACK", ROW(APPROACH!$J$2:$J$1000)-ROW(APPROACH!$J$2)+1), ROW(539:539))), "")</f>
        <v/>
      </c>
      <c r="B536" s="18" t="str">
        <f t="array" ref="B536">IFERROR(INDEX(APPROACH!$B$2:$B$1000, SMALL(IF(APPROACH!$J$2:$J$1000="ZALO + CALL BACK", ROW(APPROACH!$J$2:$J$1000)-ROW(APPROACH!$J$2)+1), ROW(539:539))), "")</f>
        <v/>
      </c>
      <c r="C536" s="18"/>
      <c r="D536" s="18"/>
      <c r="E536" s="18"/>
      <c r="F536" s="18"/>
      <c r="G536" s="77"/>
      <c r="H536" s="78"/>
      <c r="I536" s="78"/>
      <c r="K536" s="12"/>
    </row>
    <row r="537" spans="1:11">
      <c r="A537" s="18" t="str">
        <f t="array" ref="A537">IFERROR(INDEX(APPROACH!$A$2:$A$1000, SMALL(IF(APPROACH!$J$2:$J$1000="ZALO + CALL BACK", ROW(APPROACH!$J$2:$J$1000)-ROW(APPROACH!$J$2)+1), ROW(540:540))), "")</f>
        <v/>
      </c>
      <c r="B537" s="18" t="str">
        <f t="array" ref="B537">IFERROR(INDEX(APPROACH!$B$2:$B$1000, SMALL(IF(APPROACH!$J$2:$J$1000="ZALO + CALL BACK", ROW(APPROACH!$J$2:$J$1000)-ROW(APPROACH!$J$2)+1), ROW(540:540))), "")</f>
        <v/>
      </c>
      <c r="C537" s="18"/>
      <c r="D537" s="18"/>
      <c r="E537" s="18"/>
      <c r="F537" s="18"/>
      <c r="G537" s="77"/>
      <c r="H537" s="78"/>
      <c r="I537" s="78"/>
      <c r="K537" s="12"/>
    </row>
    <row r="538" spans="1:11">
      <c r="A538" s="18" t="str">
        <f t="array" ref="A538">IFERROR(INDEX(APPROACH!$A$2:$A$1000, SMALL(IF(APPROACH!$J$2:$J$1000="ZALO + CALL BACK", ROW(APPROACH!$J$2:$J$1000)-ROW(APPROACH!$J$2)+1), ROW(541:541))), "")</f>
        <v/>
      </c>
      <c r="B538" s="18" t="str">
        <f t="array" ref="B538">IFERROR(INDEX(APPROACH!$B$2:$B$1000, SMALL(IF(APPROACH!$J$2:$J$1000="ZALO + CALL BACK", ROW(APPROACH!$J$2:$J$1000)-ROW(APPROACH!$J$2)+1), ROW(541:541))), "")</f>
        <v/>
      </c>
      <c r="C538" s="18"/>
      <c r="D538" s="18"/>
      <c r="E538" s="18"/>
      <c r="F538" s="18"/>
      <c r="G538" s="77"/>
      <c r="H538" s="78"/>
      <c r="I538" s="78"/>
      <c r="K538" s="12"/>
    </row>
    <row r="539" spans="1:11">
      <c r="A539" s="18" t="str">
        <f t="array" ref="A539">IFERROR(INDEX(APPROACH!$A$2:$A$1000, SMALL(IF(APPROACH!$J$2:$J$1000="ZALO + CALL BACK", ROW(APPROACH!$J$2:$J$1000)-ROW(APPROACH!$J$2)+1), ROW(542:542))), "")</f>
        <v/>
      </c>
      <c r="B539" s="18" t="str">
        <f t="array" ref="B539">IFERROR(INDEX(APPROACH!$B$2:$B$1000, SMALL(IF(APPROACH!$J$2:$J$1000="ZALO + CALL BACK", ROW(APPROACH!$J$2:$J$1000)-ROW(APPROACH!$J$2)+1), ROW(542:542))), "")</f>
        <v/>
      </c>
      <c r="C539" s="18"/>
      <c r="D539" s="18"/>
      <c r="E539" s="18"/>
      <c r="F539" s="18"/>
      <c r="G539" s="77"/>
      <c r="H539" s="78"/>
      <c r="I539" s="78"/>
      <c r="K539" s="12"/>
    </row>
    <row r="540" spans="1:11">
      <c r="A540" s="18" t="str">
        <f t="array" ref="A540">IFERROR(INDEX(APPROACH!$A$2:$A$1000, SMALL(IF(APPROACH!$J$2:$J$1000="ZALO + CALL BACK", ROW(APPROACH!$J$2:$J$1000)-ROW(APPROACH!$J$2)+1), ROW(543:543))), "")</f>
        <v/>
      </c>
      <c r="B540" s="18" t="str">
        <f t="array" ref="B540">IFERROR(INDEX(APPROACH!$B$2:$B$1000, SMALL(IF(APPROACH!$J$2:$J$1000="ZALO + CALL BACK", ROW(APPROACH!$J$2:$J$1000)-ROW(APPROACH!$J$2)+1), ROW(543:543))), "")</f>
        <v/>
      </c>
      <c r="C540" s="18"/>
      <c r="D540" s="18"/>
      <c r="E540" s="18"/>
      <c r="F540" s="18"/>
      <c r="G540" s="77"/>
      <c r="H540" s="78"/>
      <c r="I540" s="78"/>
      <c r="K540" s="12"/>
    </row>
    <row r="541" spans="1:11">
      <c r="A541" s="18" t="str">
        <f t="array" ref="A541">IFERROR(INDEX(APPROACH!$A$2:$A$1000, SMALL(IF(APPROACH!$J$2:$J$1000="ZALO + CALL BACK", ROW(APPROACH!$J$2:$J$1000)-ROW(APPROACH!$J$2)+1), ROW(544:544))), "")</f>
        <v/>
      </c>
      <c r="B541" s="18" t="str">
        <f t="array" ref="B541">IFERROR(INDEX(APPROACH!$B$2:$B$1000, SMALL(IF(APPROACH!$J$2:$J$1000="ZALO + CALL BACK", ROW(APPROACH!$J$2:$J$1000)-ROW(APPROACH!$J$2)+1), ROW(544:544))), "")</f>
        <v/>
      </c>
      <c r="C541" s="18"/>
      <c r="D541" s="18"/>
      <c r="E541" s="18"/>
      <c r="F541" s="18"/>
      <c r="G541" s="77"/>
      <c r="H541" s="78"/>
      <c r="I541" s="78"/>
      <c r="K541" s="12"/>
    </row>
    <row r="542" spans="1:11">
      <c r="A542" s="18" t="str">
        <f t="array" ref="A542">IFERROR(INDEX(APPROACH!$A$2:$A$1000, SMALL(IF(APPROACH!$J$2:$J$1000="ZALO + CALL BACK", ROW(APPROACH!$J$2:$J$1000)-ROW(APPROACH!$J$2)+1), ROW(545:545))), "")</f>
        <v/>
      </c>
      <c r="B542" s="18" t="str">
        <f t="array" ref="B542">IFERROR(INDEX(APPROACH!$B$2:$B$1000, SMALL(IF(APPROACH!$J$2:$J$1000="ZALO + CALL BACK", ROW(APPROACH!$J$2:$J$1000)-ROW(APPROACH!$J$2)+1), ROW(545:545))), "")</f>
        <v/>
      </c>
      <c r="C542" s="18"/>
      <c r="D542" s="18"/>
      <c r="E542" s="18"/>
      <c r="F542" s="18"/>
      <c r="G542" s="77"/>
      <c r="H542" s="78"/>
      <c r="I542" s="78"/>
      <c r="K542" s="12"/>
    </row>
    <row r="543" spans="1:11">
      <c r="A543" s="18" t="str">
        <f t="array" ref="A543">IFERROR(INDEX(APPROACH!$A$2:$A$1000, SMALL(IF(APPROACH!$J$2:$J$1000="ZALO + CALL BACK", ROW(APPROACH!$J$2:$J$1000)-ROW(APPROACH!$J$2)+1), ROW(546:546))), "")</f>
        <v/>
      </c>
      <c r="B543" s="18" t="str">
        <f t="array" ref="B543">IFERROR(INDEX(APPROACH!$B$2:$B$1000, SMALL(IF(APPROACH!$J$2:$J$1000="ZALO + CALL BACK", ROW(APPROACH!$J$2:$J$1000)-ROW(APPROACH!$J$2)+1), ROW(546:546))), "")</f>
        <v/>
      </c>
      <c r="C543" s="18"/>
      <c r="D543" s="18"/>
      <c r="E543" s="18"/>
      <c r="F543" s="18"/>
      <c r="G543" s="77"/>
      <c r="H543" s="78"/>
      <c r="I543" s="78"/>
      <c r="K543" s="12"/>
    </row>
    <row r="544" spans="1:11">
      <c r="A544" s="18" t="str">
        <f t="array" ref="A544">IFERROR(INDEX(APPROACH!$A$2:$A$1000, SMALL(IF(APPROACH!$J$2:$J$1000="ZALO + CALL BACK", ROW(APPROACH!$J$2:$J$1000)-ROW(APPROACH!$J$2)+1), ROW(547:547))), "")</f>
        <v/>
      </c>
      <c r="B544" s="18" t="str">
        <f t="array" ref="B544">IFERROR(INDEX(APPROACH!$B$2:$B$1000, SMALL(IF(APPROACH!$J$2:$J$1000="ZALO + CALL BACK", ROW(APPROACH!$J$2:$J$1000)-ROW(APPROACH!$J$2)+1), ROW(547:547))), "")</f>
        <v/>
      </c>
      <c r="C544" s="18"/>
      <c r="D544" s="18"/>
      <c r="E544" s="18"/>
      <c r="F544" s="18"/>
      <c r="G544" s="77"/>
      <c r="H544" s="78"/>
      <c r="I544" s="78"/>
      <c r="K544" s="12"/>
    </row>
    <row r="545" spans="1:11">
      <c r="A545" s="18" t="str">
        <f t="array" ref="A545">IFERROR(INDEX(APPROACH!$A$2:$A$1000, SMALL(IF(APPROACH!$J$2:$J$1000="ZALO + CALL BACK", ROW(APPROACH!$J$2:$J$1000)-ROW(APPROACH!$J$2)+1), ROW(548:548))), "")</f>
        <v/>
      </c>
      <c r="B545" s="18" t="str">
        <f t="array" ref="B545">IFERROR(INDEX(APPROACH!$B$2:$B$1000, SMALL(IF(APPROACH!$J$2:$J$1000="ZALO + CALL BACK", ROW(APPROACH!$J$2:$J$1000)-ROW(APPROACH!$J$2)+1), ROW(548:548))), "")</f>
        <v/>
      </c>
      <c r="C545" s="18"/>
      <c r="D545" s="18"/>
      <c r="E545" s="18"/>
      <c r="F545" s="18"/>
      <c r="G545" s="77"/>
      <c r="H545" s="78"/>
      <c r="I545" s="78"/>
      <c r="K545" s="12"/>
    </row>
    <row r="546" spans="1:11">
      <c r="A546" s="18" t="str">
        <f t="array" ref="A546">IFERROR(INDEX(APPROACH!$A$2:$A$1000, SMALL(IF(APPROACH!$J$2:$J$1000="ZALO + CALL BACK", ROW(APPROACH!$J$2:$J$1000)-ROW(APPROACH!$J$2)+1), ROW(549:549))), "")</f>
        <v/>
      </c>
      <c r="B546" s="18" t="str">
        <f t="array" ref="B546">IFERROR(INDEX(APPROACH!$B$2:$B$1000, SMALL(IF(APPROACH!$J$2:$J$1000="ZALO + CALL BACK", ROW(APPROACH!$J$2:$J$1000)-ROW(APPROACH!$J$2)+1), ROW(549:549))), "")</f>
        <v/>
      </c>
      <c r="C546" s="18"/>
      <c r="D546" s="18"/>
      <c r="E546" s="18"/>
      <c r="F546" s="18"/>
      <c r="G546" s="77"/>
      <c r="H546" s="78"/>
      <c r="I546" s="78"/>
      <c r="K546" s="12"/>
    </row>
    <row r="547" spans="1:11">
      <c r="A547" s="18" t="str">
        <f t="array" ref="A547">IFERROR(INDEX(APPROACH!$A$2:$A$1000, SMALL(IF(APPROACH!$J$2:$J$1000="ZALO + CALL BACK", ROW(APPROACH!$J$2:$J$1000)-ROW(APPROACH!$J$2)+1), ROW(550:550))), "")</f>
        <v/>
      </c>
      <c r="B547" s="18" t="str">
        <f t="array" ref="B547">IFERROR(INDEX(APPROACH!$B$2:$B$1000, SMALL(IF(APPROACH!$J$2:$J$1000="ZALO + CALL BACK", ROW(APPROACH!$J$2:$J$1000)-ROW(APPROACH!$J$2)+1), ROW(550:550))), "")</f>
        <v/>
      </c>
      <c r="C547" s="18"/>
      <c r="D547" s="18"/>
      <c r="E547" s="18"/>
      <c r="F547" s="18"/>
      <c r="G547" s="77"/>
      <c r="H547" s="78"/>
      <c r="I547" s="78"/>
      <c r="K547" s="12"/>
    </row>
    <row r="548" spans="1:11">
      <c r="A548" s="18" t="str">
        <f t="array" ref="A548">IFERROR(INDEX(APPROACH!$A$2:$A$1000, SMALL(IF(APPROACH!$J$2:$J$1000="ZALO + CALL BACK", ROW(APPROACH!$J$2:$J$1000)-ROW(APPROACH!$J$2)+1), ROW(551:551))), "")</f>
        <v/>
      </c>
      <c r="B548" s="18" t="str">
        <f t="array" ref="B548">IFERROR(INDEX(APPROACH!$B$2:$B$1000, SMALL(IF(APPROACH!$J$2:$J$1000="ZALO + CALL BACK", ROW(APPROACH!$J$2:$J$1000)-ROW(APPROACH!$J$2)+1), ROW(551:551))), "")</f>
        <v/>
      </c>
      <c r="C548" s="18"/>
      <c r="D548" s="18"/>
      <c r="E548" s="18"/>
      <c r="F548" s="18"/>
      <c r="G548" s="77"/>
      <c r="H548" s="78"/>
      <c r="I548" s="78"/>
      <c r="K548" s="12"/>
    </row>
    <row r="549" spans="1:11">
      <c r="A549" s="18" t="str">
        <f t="array" ref="A549">IFERROR(INDEX(APPROACH!$A$2:$A$1000, SMALL(IF(APPROACH!$J$2:$J$1000="ZALO + CALL BACK", ROW(APPROACH!$J$2:$J$1000)-ROW(APPROACH!$J$2)+1), ROW(552:552))), "")</f>
        <v/>
      </c>
      <c r="B549" s="18" t="str">
        <f t="array" ref="B549">IFERROR(INDEX(APPROACH!$B$2:$B$1000, SMALL(IF(APPROACH!$J$2:$J$1000="ZALO + CALL BACK", ROW(APPROACH!$J$2:$J$1000)-ROW(APPROACH!$J$2)+1), ROW(552:552))), "")</f>
        <v/>
      </c>
      <c r="C549" s="18"/>
      <c r="D549" s="18"/>
      <c r="E549" s="18"/>
      <c r="F549" s="18"/>
      <c r="G549" s="77"/>
      <c r="H549" s="78"/>
      <c r="I549" s="78"/>
      <c r="K549" s="12"/>
    </row>
    <row r="550" spans="1:11">
      <c r="A550" s="18" t="str">
        <f t="array" ref="A550">IFERROR(INDEX(APPROACH!$A$2:$A$1000, SMALL(IF(APPROACH!$J$2:$J$1000="ZALO + CALL BACK", ROW(APPROACH!$J$2:$J$1000)-ROW(APPROACH!$J$2)+1), ROW(553:553))), "")</f>
        <v/>
      </c>
      <c r="B550" s="18" t="str">
        <f t="array" ref="B550">IFERROR(INDEX(APPROACH!$B$2:$B$1000, SMALL(IF(APPROACH!$J$2:$J$1000="ZALO + CALL BACK", ROW(APPROACH!$J$2:$J$1000)-ROW(APPROACH!$J$2)+1), ROW(553:553))), "")</f>
        <v/>
      </c>
      <c r="C550" s="18"/>
      <c r="D550" s="18"/>
      <c r="E550" s="18"/>
      <c r="F550" s="18"/>
      <c r="G550" s="77"/>
      <c r="H550" s="78"/>
      <c r="I550" s="78"/>
      <c r="K550" s="12"/>
    </row>
    <row r="551" spans="1:11">
      <c r="A551" s="18" t="str">
        <f t="array" ref="A551">IFERROR(INDEX(APPROACH!$A$2:$A$1000, SMALL(IF(APPROACH!$J$2:$J$1000="ZALO + CALL BACK", ROW(APPROACH!$J$2:$J$1000)-ROW(APPROACH!$J$2)+1), ROW(554:554))), "")</f>
        <v/>
      </c>
      <c r="B551" s="18" t="str">
        <f t="array" ref="B551">IFERROR(INDEX(APPROACH!$B$2:$B$1000, SMALL(IF(APPROACH!$J$2:$J$1000="ZALO + CALL BACK", ROW(APPROACH!$J$2:$J$1000)-ROW(APPROACH!$J$2)+1), ROW(554:554))), "")</f>
        <v/>
      </c>
      <c r="C551" s="18"/>
      <c r="D551" s="18"/>
      <c r="E551" s="18"/>
      <c r="F551" s="18"/>
      <c r="G551" s="77"/>
      <c r="H551" s="78"/>
      <c r="I551" s="78"/>
      <c r="K551" s="12"/>
    </row>
    <row r="552" spans="1:11">
      <c r="A552" s="18" t="str">
        <f t="array" ref="A552">IFERROR(INDEX(APPROACH!$A$2:$A$1000, SMALL(IF(APPROACH!$J$2:$J$1000="ZALO + CALL BACK", ROW(APPROACH!$J$2:$J$1000)-ROW(APPROACH!$J$2)+1), ROW(555:555))), "")</f>
        <v/>
      </c>
      <c r="B552" s="18" t="str">
        <f t="array" ref="B552">IFERROR(INDEX(APPROACH!$B$2:$B$1000, SMALL(IF(APPROACH!$J$2:$J$1000="ZALO + CALL BACK", ROW(APPROACH!$J$2:$J$1000)-ROW(APPROACH!$J$2)+1), ROW(555:555))), "")</f>
        <v/>
      </c>
      <c r="C552" s="18"/>
      <c r="D552" s="18"/>
      <c r="E552" s="18"/>
      <c r="F552" s="18"/>
      <c r="G552" s="77"/>
      <c r="H552" s="78"/>
      <c r="I552" s="78"/>
      <c r="K552" s="12"/>
    </row>
    <row r="553" spans="1:11">
      <c r="A553" s="18" t="str">
        <f t="array" ref="A553">IFERROR(INDEX(APPROACH!$A$2:$A$1000, SMALL(IF(APPROACH!$J$2:$J$1000="ZALO + CALL BACK", ROW(APPROACH!$J$2:$J$1000)-ROW(APPROACH!$J$2)+1), ROW(556:556))), "")</f>
        <v/>
      </c>
      <c r="B553" s="18" t="str">
        <f t="array" ref="B553">IFERROR(INDEX(APPROACH!$B$2:$B$1000, SMALL(IF(APPROACH!$J$2:$J$1000="ZALO + CALL BACK", ROW(APPROACH!$J$2:$J$1000)-ROW(APPROACH!$J$2)+1), ROW(556:556))), "")</f>
        <v/>
      </c>
      <c r="C553" s="18"/>
      <c r="D553" s="18"/>
      <c r="E553" s="18"/>
      <c r="F553" s="18"/>
      <c r="G553" s="77"/>
      <c r="H553" s="78"/>
      <c r="I553" s="78"/>
      <c r="K553" s="12"/>
    </row>
    <row r="554" spans="1:11">
      <c r="A554" s="18" t="str">
        <f t="array" ref="A554">IFERROR(INDEX(APPROACH!$A$2:$A$1000, SMALL(IF(APPROACH!$J$2:$J$1000="ZALO + CALL BACK", ROW(APPROACH!$J$2:$J$1000)-ROW(APPROACH!$J$2)+1), ROW(557:557))), "")</f>
        <v/>
      </c>
      <c r="B554" s="18" t="str">
        <f t="array" ref="B554">IFERROR(INDEX(APPROACH!$B$2:$B$1000, SMALL(IF(APPROACH!$J$2:$J$1000="ZALO + CALL BACK", ROW(APPROACH!$J$2:$J$1000)-ROW(APPROACH!$J$2)+1), ROW(557:557))), "")</f>
        <v/>
      </c>
      <c r="C554" s="18"/>
      <c r="D554" s="18"/>
      <c r="E554" s="18"/>
      <c r="F554" s="18"/>
      <c r="G554" s="77"/>
      <c r="H554" s="78"/>
      <c r="I554" s="78"/>
      <c r="K554" s="12"/>
    </row>
    <row r="555" spans="1:11">
      <c r="A555" s="18" t="str">
        <f t="array" ref="A555">IFERROR(INDEX(APPROACH!$A$2:$A$1000, SMALL(IF(APPROACH!$J$2:$J$1000="ZALO + CALL BACK", ROW(APPROACH!$J$2:$J$1000)-ROW(APPROACH!$J$2)+1), ROW(558:558))), "")</f>
        <v/>
      </c>
      <c r="B555" s="18" t="str">
        <f t="array" ref="B555">IFERROR(INDEX(APPROACH!$B$2:$B$1000, SMALL(IF(APPROACH!$J$2:$J$1000="ZALO + CALL BACK", ROW(APPROACH!$J$2:$J$1000)-ROW(APPROACH!$J$2)+1), ROW(558:558))), "")</f>
        <v/>
      </c>
      <c r="C555" s="18"/>
      <c r="D555" s="18"/>
      <c r="E555" s="18"/>
      <c r="F555" s="18"/>
      <c r="G555" s="77"/>
      <c r="H555" s="78"/>
      <c r="I555" s="78"/>
      <c r="K555" s="12"/>
    </row>
    <row r="556" spans="1:11">
      <c r="A556" s="18" t="str">
        <f t="array" ref="A556">IFERROR(INDEX(APPROACH!$A$2:$A$1000, SMALL(IF(APPROACH!$J$2:$J$1000="ZALO + CALL BACK", ROW(APPROACH!$J$2:$J$1000)-ROW(APPROACH!$J$2)+1), ROW(559:559))), "")</f>
        <v/>
      </c>
      <c r="B556" s="18" t="str">
        <f t="array" ref="B556">IFERROR(INDEX(APPROACH!$B$2:$B$1000, SMALL(IF(APPROACH!$J$2:$J$1000="ZALO + CALL BACK", ROW(APPROACH!$J$2:$J$1000)-ROW(APPROACH!$J$2)+1), ROW(559:559))), "")</f>
        <v/>
      </c>
      <c r="C556" s="18"/>
      <c r="D556" s="18"/>
      <c r="E556" s="18"/>
      <c r="F556" s="18"/>
      <c r="G556" s="77"/>
      <c r="H556" s="78"/>
      <c r="I556" s="78"/>
      <c r="K556" s="12"/>
    </row>
    <row r="557" spans="1:11">
      <c r="A557" s="18" t="str">
        <f t="array" ref="A557">IFERROR(INDEX(APPROACH!$A$2:$A$1000, SMALL(IF(APPROACH!$J$2:$J$1000="ZALO + CALL BACK", ROW(APPROACH!$J$2:$J$1000)-ROW(APPROACH!$J$2)+1), ROW(560:560))), "")</f>
        <v/>
      </c>
      <c r="B557" s="18" t="str">
        <f t="array" ref="B557">IFERROR(INDEX(APPROACH!$B$2:$B$1000, SMALL(IF(APPROACH!$J$2:$J$1000="ZALO + CALL BACK", ROW(APPROACH!$J$2:$J$1000)-ROW(APPROACH!$J$2)+1), ROW(560:560))), "")</f>
        <v/>
      </c>
      <c r="C557" s="18"/>
      <c r="D557" s="18"/>
      <c r="E557" s="18"/>
      <c r="F557" s="18"/>
      <c r="G557" s="77"/>
      <c r="H557" s="78"/>
      <c r="I557" s="78"/>
      <c r="K557" s="12"/>
    </row>
    <row r="558" spans="1:11">
      <c r="A558" s="18" t="str">
        <f t="array" ref="A558">IFERROR(INDEX(APPROACH!$A$2:$A$1000, SMALL(IF(APPROACH!$J$2:$J$1000="ZALO + CALL BACK", ROW(APPROACH!$J$2:$J$1000)-ROW(APPROACH!$J$2)+1), ROW(561:561))), "")</f>
        <v/>
      </c>
      <c r="B558" s="18" t="str">
        <f t="array" ref="B558">IFERROR(INDEX(APPROACH!$B$2:$B$1000, SMALL(IF(APPROACH!$J$2:$J$1000="ZALO + CALL BACK", ROW(APPROACH!$J$2:$J$1000)-ROW(APPROACH!$J$2)+1), ROW(561:561))), "")</f>
        <v/>
      </c>
      <c r="C558" s="18"/>
      <c r="D558" s="18"/>
      <c r="E558" s="18"/>
      <c r="F558" s="18"/>
      <c r="G558" s="77"/>
      <c r="H558" s="78"/>
      <c r="I558" s="78"/>
      <c r="K558" s="12"/>
    </row>
    <row r="559" spans="1:11">
      <c r="A559" s="18" t="str">
        <f t="array" ref="A559">IFERROR(INDEX(APPROACH!$A$2:$A$1000, SMALL(IF(APPROACH!$J$2:$J$1000="ZALO + CALL BACK", ROW(APPROACH!$J$2:$J$1000)-ROW(APPROACH!$J$2)+1), ROW(562:562))), "")</f>
        <v/>
      </c>
      <c r="B559" s="18" t="str">
        <f t="array" ref="B559">IFERROR(INDEX(APPROACH!$B$2:$B$1000, SMALL(IF(APPROACH!$J$2:$J$1000="ZALO + CALL BACK", ROW(APPROACH!$J$2:$J$1000)-ROW(APPROACH!$J$2)+1), ROW(562:562))), "")</f>
        <v/>
      </c>
      <c r="C559" s="18"/>
      <c r="D559" s="18"/>
      <c r="E559" s="18"/>
      <c r="F559" s="18"/>
      <c r="G559" s="77"/>
      <c r="H559" s="78"/>
      <c r="I559" s="78"/>
      <c r="K559" s="12"/>
    </row>
    <row r="560" spans="1:11">
      <c r="A560" s="18" t="str">
        <f t="array" ref="A560">IFERROR(INDEX(APPROACH!$A$2:$A$1000, SMALL(IF(APPROACH!$J$2:$J$1000="ZALO + CALL BACK", ROW(APPROACH!$J$2:$J$1000)-ROW(APPROACH!$J$2)+1), ROW(563:563))), "")</f>
        <v/>
      </c>
      <c r="B560" s="18" t="str">
        <f t="array" ref="B560">IFERROR(INDEX(APPROACH!$B$2:$B$1000, SMALL(IF(APPROACH!$J$2:$J$1000="ZALO + CALL BACK", ROW(APPROACH!$J$2:$J$1000)-ROW(APPROACH!$J$2)+1), ROW(563:563))), "")</f>
        <v/>
      </c>
      <c r="C560" s="18"/>
      <c r="D560" s="18"/>
      <c r="E560" s="18"/>
      <c r="F560" s="18"/>
      <c r="G560" s="77"/>
      <c r="H560" s="78"/>
      <c r="I560" s="78"/>
      <c r="K560" s="12"/>
    </row>
    <row r="561" spans="1:11">
      <c r="A561" s="18" t="str">
        <f t="array" ref="A561">IFERROR(INDEX(APPROACH!$A$2:$A$1000, SMALL(IF(APPROACH!$J$2:$J$1000="ZALO + CALL BACK", ROW(APPROACH!$J$2:$J$1000)-ROW(APPROACH!$J$2)+1), ROW(564:564))), "")</f>
        <v/>
      </c>
      <c r="B561" s="18" t="str">
        <f t="array" ref="B561">IFERROR(INDEX(APPROACH!$B$2:$B$1000, SMALL(IF(APPROACH!$J$2:$J$1000="ZALO + CALL BACK", ROW(APPROACH!$J$2:$J$1000)-ROW(APPROACH!$J$2)+1), ROW(564:564))), "")</f>
        <v/>
      </c>
      <c r="C561" s="18"/>
      <c r="D561" s="18"/>
      <c r="E561" s="18"/>
      <c r="F561" s="18"/>
      <c r="G561" s="77"/>
      <c r="H561" s="78"/>
      <c r="I561" s="78"/>
      <c r="K561" s="12"/>
    </row>
    <row r="562" spans="1:11">
      <c r="A562" s="18" t="str">
        <f t="array" ref="A562">IFERROR(INDEX(APPROACH!$A$2:$A$1000, SMALL(IF(APPROACH!$J$2:$J$1000="ZALO + CALL BACK", ROW(APPROACH!$J$2:$J$1000)-ROW(APPROACH!$J$2)+1), ROW(565:565))), "")</f>
        <v/>
      </c>
      <c r="B562" s="18" t="str">
        <f t="array" ref="B562">IFERROR(INDEX(APPROACH!$B$2:$B$1000, SMALL(IF(APPROACH!$J$2:$J$1000="ZALO + CALL BACK", ROW(APPROACH!$J$2:$J$1000)-ROW(APPROACH!$J$2)+1), ROW(565:565))), "")</f>
        <v/>
      </c>
      <c r="C562" s="18"/>
      <c r="D562" s="18"/>
      <c r="E562" s="18"/>
      <c r="F562" s="18"/>
      <c r="G562" s="77"/>
      <c r="H562" s="78"/>
      <c r="I562" s="78"/>
      <c r="K562" s="12"/>
    </row>
    <row r="563" spans="1:11">
      <c r="A563" s="18" t="str">
        <f t="array" ref="A563">IFERROR(INDEX(APPROACH!$A$2:$A$1000, SMALL(IF(APPROACH!$J$2:$J$1000="ZALO + CALL BACK", ROW(APPROACH!$J$2:$J$1000)-ROW(APPROACH!$J$2)+1), ROW(566:566))), "")</f>
        <v/>
      </c>
      <c r="B563" s="18" t="str">
        <f t="array" ref="B563">IFERROR(INDEX(APPROACH!$B$2:$B$1000, SMALL(IF(APPROACH!$J$2:$J$1000="ZALO + CALL BACK", ROW(APPROACH!$J$2:$J$1000)-ROW(APPROACH!$J$2)+1), ROW(566:566))), "")</f>
        <v/>
      </c>
      <c r="C563" s="18"/>
      <c r="D563" s="18"/>
      <c r="E563" s="18"/>
      <c r="F563" s="18"/>
      <c r="G563" s="77"/>
      <c r="H563" s="78"/>
      <c r="I563" s="78"/>
      <c r="K563" s="12"/>
    </row>
    <row r="564" spans="1:11">
      <c r="A564" s="18" t="str">
        <f t="array" ref="A564">IFERROR(INDEX(APPROACH!$A$2:$A$1000, SMALL(IF(APPROACH!$J$2:$J$1000="ZALO + CALL BACK", ROW(APPROACH!$J$2:$J$1000)-ROW(APPROACH!$J$2)+1), ROW(567:567))), "")</f>
        <v/>
      </c>
      <c r="B564" s="18" t="str">
        <f t="array" ref="B564">IFERROR(INDEX(APPROACH!$B$2:$B$1000, SMALL(IF(APPROACH!$J$2:$J$1000="ZALO + CALL BACK", ROW(APPROACH!$J$2:$J$1000)-ROW(APPROACH!$J$2)+1), ROW(567:567))), "")</f>
        <v/>
      </c>
      <c r="C564" s="18"/>
      <c r="D564" s="18"/>
      <c r="E564" s="18"/>
      <c r="F564" s="18"/>
      <c r="G564" s="77"/>
      <c r="H564" s="78"/>
      <c r="I564" s="78"/>
      <c r="K564" s="12"/>
    </row>
    <row r="565" spans="1:11">
      <c r="A565" s="18" t="str">
        <f t="array" ref="A565">IFERROR(INDEX(APPROACH!$A$2:$A$1000, SMALL(IF(APPROACH!$J$2:$J$1000="ZALO + CALL BACK", ROW(APPROACH!$J$2:$J$1000)-ROW(APPROACH!$J$2)+1), ROW(568:568))), "")</f>
        <v/>
      </c>
      <c r="B565" s="18" t="str">
        <f t="array" ref="B565">IFERROR(INDEX(APPROACH!$B$2:$B$1000, SMALL(IF(APPROACH!$J$2:$J$1000="ZALO + CALL BACK", ROW(APPROACH!$J$2:$J$1000)-ROW(APPROACH!$J$2)+1), ROW(568:568))), "")</f>
        <v/>
      </c>
      <c r="C565" s="18"/>
      <c r="D565" s="18"/>
      <c r="E565" s="18"/>
      <c r="F565" s="18"/>
      <c r="G565" s="77"/>
      <c r="H565" s="78"/>
      <c r="I565" s="78"/>
      <c r="K565" s="12"/>
    </row>
    <row r="566" spans="1:11">
      <c r="A566" s="18" t="str">
        <f t="array" ref="A566">IFERROR(INDEX(APPROACH!$A$2:$A$1000, SMALL(IF(APPROACH!$J$2:$J$1000="ZALO + CALL BACK", ROW(APPROACH!$J$2:$J$1000)-ROW(APPROACH!$J$2)+1), ROW(569:569))), "")</f>
        <v/>
      </c>
      <c r="B566" s="18" t="str">
        <f t="array" ref="B566">IFERROR(INDEX(APPROACH!$B$2:$B$1000, SMALL(IF(APPROACH!$J$2:$J$1000="ZALO + CALL BACK", ROW(APPROACH!$J$2:$J$1000)-ROW(APPROACH!$J$2)+1), ROW(569:569))), "")</f>
        <v/>
      </c>
      <c r="C566" s="18"/>
      <c r="D566" s="18"/>
      <c r="E566" s="18"/>
      <c r="F566" s="18"/>
      <c r="G566" s="77"/>
      <c r="H566" s="78"/>
      <c r="I566" s="78"/>
      <c r="K566" s="12"/>
    </row>
    <row r="567" spans="1:11">
      <c r="A567" s="18" t="str">
        <f t="array" ref="A567">IFERROR(INDEX(APPROACH!$A$2:$A$1000, SMALL(IF(APPROACH!$J$2:$J$1000="ZALO + CALL BACK", ROW(APPROACH!$J$2:$J$1000)-ROW(APPROACH!$J$2)+1), ROW(570:570))), "")</f>
        <v/>
      </c>
      <c r="B567" s="18" t="str">
        <f t="array" ref="B567">IFERROR(INDEX(APPROACH!$B$2:$B$1000, SMALL(IF(APPROACH!$J$2:$J$1000="ZALO + CALL BACK", ROW(APPROACH!$J$2:$J$1000)-ROW(APPROACH!$J$2)+1), ROW(570:570))), "")</f>
        <v/>
      </c>
      <c r="C567" s="18"/>
      <c r="D567" s="18"/>
      <c r="E567" s="18"/>
      <c r="F567" s="18"/>
      <c r="G567" s="77"/>
      <c r="H567" s="78"/>
      <c r="I567" s="78"/>
      <c r="K567" s="12"/>
    </row>
    <row r="568" spans="1:11">
      <c r="A568" s="18" t="str">
        <f t="array" ref="A568">IFERROR(INDEX(APPROACH!$A$2:$A$1000, SMALL(IF(APPROACH!$J$2:$J$1000="ZALO + CALL BACK", ROW(APPROACH!$J$2:$J$1000)-ROW(APPROACH!$J$2)+1), ROW(571:571))), "")</f>
        <v/>
      </c>
      <c r="B568" s="18" t="str">
        <f t="array" ref="B568">IFERROR(INDEX(APPROACH!$B$2:$B$1000, SMALL(IF(APPROACH!$J$2:$J$1000="ZALO + CALL BACK", ROW(APPROACH!$J$2:$J$1000)-ROW(APPROACH!$J$2)+1), ROW(571:571))), "")</f>
        <v/>
      </c>
      <c r="C568" s="18"/>
      <c r="D568" s="18"/>
      <c r="E568" s="18"/>
      <c r="F568" s="18"/>
      <c r="G568" s="77"/>
      <c r="H568" s="78"/>
      <c r="I568" s="78"/>
      <c r="K568" s="12"/>
    </row>
    <row r="569" spans="1:11">
      <c r="A569" s="18" t="str">
        <f t="array" ref="A569">IFERROR(INDEX(APPROACH!$A$2:$A$1000, SMALL(IF(APPROACH!$J$2:$J$1000="ZALO + CALL BACK", ROW(APPROACH!$J$2:$J$1000)-ROW(APPROACH!$J$2)+1), ROW(572:572))), "")</f>
        <v/>
      </c>
      <c r="B569" s="18" t="str">
        <f t="array" ref="B569">IFERROR(INDEX(APPROACH!$B$2:$B$1000, SMALL(IF(APPROACH!$J$2:$J$1000="ZALO + CALL BACK", ROW(APPROACH!$J$2:$J$1000)-ROW(APPROACH!$J$2)+1), ROW(572:572))), "")</f>
        <v/>
      </c>
      <c r="C569" s="18"/>
      <c r="D569" s="18"/>
      <c r="E569" s="18"/>
      <c r="F569" s="18"/>
      <c r="G569" s="77"/>
      <c r="H569" s="78"/>
      <c r="I569" s="78"/>
      <c r="K569" s="12"/>
    </row>
    <row r="570" spans="1:11">
      <c r="A570" s="18" t="str">
        <f t="array" ref="A570">IFERROR(INDEX(APPROACH!$A$2:$A$1000, SMALL(IF(APPROACH!$J$2:$J$1000="ZALO + CALL BACK", ROW(APPROACH!$J$2:$J$1000)-ROW(APPROACH!$J$2)+1), ROW(573:573))), "")</f>
        <v/>
      </c>
      <c r="B570" s="18" t="str">
        <f t="array" ref="B570">IFERROR(INDEX(APPROACH!$B$2:$B$1000, SMALL(IF(APPROACH!$J$2:$J$1000="ZALO + CALL BACK", ROW(APPROACH!$J$2:$J$1000)-ROW(APPROACH!$J$2)+1), ROW(573:573))), "")</f>
        <v/>
      </c>
      <c r="C570" s="18"/>
      <c r="D570" s="18"/>
      <c r="E570" s="18"/>
      <c r="F570" s="18"/>
      <c r="G570" s="77"/>
      <c r="H570" s="78"/>
      <c r="I570" s="78"/>
      <c r="K570" s="12"/>
    </row>
    <row r="571" spans="1:11">
      <c r="A571" s="18" t="str">
        <f t="array" ref="A571">IFERROR(INDEX(APPROACH!$A$2:$A$1000, SMALL(IF(APPROACH!$J$2:$J$1000="ZALO + CALL BACK", ROW(APPROACH!$J$2:$J$1000)-ROW(APPROACH!$J$2)+1), ROW(574:574))), "")</f>
        <v/>
      </c>
      <c r="B571" s="18" t="str">
        <f t="array" ref="B571">IFERROR(INDEX(APPROACH!$B$2:$B$1000, SMALL(IF(APPROACH!$J$2:$J$1000="ZALO + CALL BACK", ROW(APPROACH!$J$2:$J$1000)-ROW(APPROACH!$J$2)+1), ROW(574:574))), "")</f>
        <v/>
      </c>
      <c r="C571" s="18"/>
      <c r="D571" s="18"/>
      <c r="E571" s="18"/>
      <c r="F571" s="18"/>
      <c r="G571" s="77"/>
      <c r="H571" s="78"/>
      <c r="I571" s="78"/>
      <c r="K571" s="12"/>
    </row>
    <row r="572" spans="1:11">
      <c r="A572" s="18" t="str">
        <f t="array" ref="A572">IFERROR(INDEX(APPROACH!$A$2:$A$1000, SMALL(IF(APPROACH!$J$2:$J$1000="ZALO + CALL BACK", ROW(APPROACH!$J$2:$J$1000)-ROW(APPROACH!$J$2)+1), ROW(575:575))), "")</f>
        <v/>
      </c>
      <c r="B572" s="18" t="str">
        <f t="array" ref="B572">IFERROR(INDEX(APPROACH!$B$2:$B$1000, SMALL(IF(APPROACH!$J$2:$J$1000="ZALO + CALL BACK", ROW(APPROACH!$J$2:$J$1000)-ROW(APPROACH!$J$2)+1), ROW(575:575))), "")</f>
        <v/>
      </c>
      <c r="C572" s="18"/>
      <c r="D572" s="18"/>
      <c r="E572" s="18"/>
      <c r="F572" s="18"/>
      <c r="G572" s="77"/>
      <c r="H572" s="78"/>
      <c r="I572" s="78"/>
      <c r="K572" s="12"/>
    </row>
    <row r="573" spans="1:11">
      <c r="A573" s="18" t="str">
        <f t="array" ref="A573">IFERROR(INDEX(APPROACH!$A$2:$A$1000, SMALL(IF(APPROACH!$J$2:$J$1000="ZALO + CALL BACK", ROW(APPROACH!$J$2:$J$1000)-ROW(APPROACH!$J$2)+1), ROW(576:576))), "")</f>
        <v/>
      </c>
      <c r="B573" s="18" t="str">
        <f t="array" ref="B573">IFERROR(INDEX(APPROACH!$B$2:$B$1000, SMALL(IF(APPROACH!$J$2:$J$1000="ZALO + CALL BACK", ROW(APPROACH!$J$2:$J$1000)-ROW(APPROACH!$J$2)+1), ROW(576:576))), "")</f>
        <v/>
      </c>
      <c r="C573" s="18"/>
      <c r="D573" s="18"/>
      <c r="E573" s="18"/>
      <c r="F573" s="18"/>
      <c r="G573" s="77"/>
      <c r="H573" s="78"/>
      <c r="I573" s="78"/>
      <c r="K573" s="12"/>
    </row>
    <row r="574" spans="1:11">
      <c r="A574" s="18" t="str">
        <f t="array" ref="A574">IFERROR(INDEX(APPROACH!$A$2:$A$1000, SMALL(IF(APPROACH!$J$2:$J$1000="ZALO + CALL BACK", ROW(APPROACH!$J$2:$J$1000)-ROW(APPROACH!$J$2)+1), ROW(577:577))), "")</f>
        <v/>
      </c>
      <c r="B574" s="18" t="str">
        <f t="array" ref="B574">IFERROR(INDEX(APPROACH!$B$2:$B$1000, SMALL(IF(APPROACH!$J$2:$J$1000="ZALO + CALL BACK", ROW(APPROACH!$J$2:$J$1000)-ROW(APPROACH!$J$2)+1), ROW(577:577))), "")</f>
        <v/>
      </c>
      <c r="C574" s="18"/>
      <c r="D574" s="18"/>
      <c r="E574" s="18"/>
      <c r="F574" s="18"/>
      <c r="G574" s="77"/>
      <c r="H574" s="78"/>
      <c r="I574" s="78"/>
      <c r="K574" s="12"/>
    </row>
    <row r="575" spans="1:11">
      <c r="A575" s="18" t="str">
        <f t="array" ref="A575">IFERROR(INDEX(APPROACH!$A$2:$A$1000, SMALL(IF(APPROACH!$J$2:$J$1000="ZALO + CALL BACK", ROW(APPROACH!$J$2:$J$1000)-ROW(APPROACH!$J$2)+1), ROW(578:578))), "")</f>
        <v/>
      </c>
      <c r="B575" s="18" t="str">
        <f t="array" ref="B575">IFERROR(INDEX(APPROACH!$B$2:$B$1000, SMALL(IF(APPROACH!$J$2:$J$1000="ZALO + CALL BACK", ROW(APPROACH!$J$2:$J$1000)-ROW(APPROACH!$J$2)+1), ROW(578:578))), "")</f>
        <v/>
      </c>
      <c r="C575" s="18"/>
      <c r="D575" s="18"/>
      <c r="E575" s="18"/>
      <c r="F575" s="18"/>
      <c r="G575" s="77"/>
      <c r="H575" s="78"/>
      <c r="I575" s="78"/>
      <c r="K575" s="12"/>
    </row>
    <row r="576" spans="1:11">
      <c r="A576" s="18" t="str">
        <f t="array" ref="A576">IFERROR(INDEX(APPROACH!$A$2:$A$1000, SMALL(IF(APPROACH!$J$2:$J$1000="ZALO + CALL BACK", ROW(APPROACH!$J$2:$J$1000)-ROW(APPROACH!$J$2)+1), ROW(579:579))), "")</f>
        <v/>
      </c>
      <c r="B576" s="18" t="str">
        <f t="array" ref="B576">IFERROR(INDEX(APPROACH!$B$2:$B$1000, SMALL(IF(APPROACH!$J$2:$J$1000="ZALO + CALL BACK", ROW(APPROACH!$J$2:$J$1000)-ROW(APPROACH!$J$2)+1), ROW(579:579))), "")</f>
        <v/>
      </c>
      <c r="C576" s="18"/>
      <c r="D576" s="18"/>
      <c r="E576" s="18"/>
      <c r="F576" s="18"/>
      <c r="G576" s="77"/>
      <c r="H576" s="78"/>
      <c r="I576" s="78"/>
      <c r="K576" s="12"/>
    </row>
    <row r="577" spans="1:11">
      <c r="A577" s="18" t="str">
        <f t="array" ref="A577">IFERROR(INDEX(APPROACH!$A$2:$A$1000, SMALL(IF(APPROACH!$J$2:$J$1000="ZALO + CALL BACK", ROW(APPROACH!$J$2:$J$1000)-ROW(APPROACH!$J$2)+1), ROW(580:580))), "")</f>
        <v/>
      </c>
      <c r="B577" s="18" t="str">
        <f t="array" ref="B577">IFERROR(INDEX(APPROACH!$B$2:$B$1000, SMALL(IF(APPROACH!$J$2:$J$1000="ZALO + CALL BACK", ROW(APPROACH!$J$2:$J$1000)-ROW(APPROACH!$J$2)+1), ROW(580:580))), "")</f>
        <v/>
      </c>
      <c r="C577" s="18"/>
      <c r="D577" s="18"/>
      <c r="E577" s="18"/>
      <c r="F577" s="18"/>
      <c r="G577" s="77"/>
      <c r="H577" s="78"/>
      <c r="I577" s="78"/>
      <c r="K577" s="12"/>
    </row>
    <row r="578" spans="1:11">
      <c r="A578" s="18" t="str">
        <f t="array" ref="A578">IFERROR(INDEX(APPROACH!$A$2:$A$1000, SMALL(IF(APPROACH!$J$2:$J$1000="ZALO + CALL BACK", ROW(APPROACH!$J$2:$J$1000)-ROW(APPROACH!$J$2)+1), ROW(581:581))), "")</f>
        <v/>
      </c>
      <c r="B578" s="18" t="str">
        <f t="array" ref="B578">IFERROR(INDEX(APPROACH!$B$2:$B$1000, SMALL(IF(APPROACH!$J$2:$J$1000="ZALO + CALL BACK", ROW(APPROACH!$J$2:$J$1000)-ROW(APPROACH!$J$2)+1), ROW(581:581))), "")</f>
        <v/>
      </c>
      <c r="C578" s="18"/>
      <c r="D578" s="18"/>
      <c r="E578" s="18"/>
      <c r="F578" s="18"/>
      <c r="G578" s="77"/>
      <c r="H578" s="78"/>
      <c r="I578" s="78"/>
      <c r="K578" s="12"/>
    </row>
    <row r="579" spans="1:11">
      <c r="A579" s="18" t="str">
        <f t="array" ref="A579">IFERROR(INDEX(APPROACH!$A$2:$A$1000, SMALL(IF(APPROACH!$J$2:$J$1000="ZALO + CALL BACK", ROW(APPROACH!$J$2:$J$1000)-ROW(APPROACH!$J$2)+1), ROW(582:582))), "")</f>
        <v/>
      </c>
      <c r="B579" s="18" t="str">
        <f t="array" ref="B579">IFERROR(INDEX(APPROACH!$B$2:$B$1000, SMALL(IF(APPROACH!$J$2:$J$1000="ZALO + CALL BACK", ROW(APPROACH!$J$2:$J$1000)-ROW(APPROACH!$J$2)+1), ROW(582:582))), "")</f>
        <v/>
      </c>
      <c r="C579" s="18"/>
      <c r="D579" s="18"/>
      <c r="E579" s="18"/>
      <c r="F579" s="18"/>
      <c r="G579" s="77"/>
      <c r="H579" s="78"/>
      <c r="I579" s="78"/>
      <c r="K579" s="12"/>
    </row>
    <row r="580" spans="1:11">
      <c r="A580" s="18" t="str">
        <f t="array" ref="A580">IFERROR(INDEX(APPROACH!$A$2:$A$1000, SMALL(IF(APPROACH!$J$2:$J$1000="ZALO + CALL BACK", ROW(APPROACH!$J$2:$J$1000)-ROW(APPROACH!$J$2)+1), ROW(583:583))), "")</f>
        <v/>
      </c>
      <c r="B580" s="18" t="str">
        <f t="array" ref="B580">IFERROR(INDEX(APPROACH!$B$2:$B$1000, SMALL(IF(APPROACH!$J$2:$J$1000="ZALO + CALL BACK", ROW(APPROACH!$J$2:$J$1000)-ROW(APPROACH!$J$2)+1), ROW(583:583))), "")</f>
        <v/>
      </c>
      <c r="C580" s="18"/>
      <c r="D580" s="18"/>
      <c r="E580" s="18"/>
      <c r="F580" s="18"/>
      <c r="G580" s="77"/>
      <c r="H580" s="78"/>
      <c r="I580" s="78"/>
      <c r="K580" s="12"/>
    </row>
    <row r="581" spans="1:11">
      <c r="A581" s="18" t="str">
        <f t="array" ref="A581">IFERROR(INDEX(APPROACH!$A$2:$A$1000, SMALL(IF(APPROACH!$J$2:$J$1000="ZALO + CALL BACK", ROW(APPROACH!$J$2:$J$1000)-ROW(APPROACH!$J$2)+1), ROW(584:584))), "")</f>
        <v/>
      </c>
      <c r="B581" s="18" t="str">
        <f t="array" ref="B581">IFERROR(INDEX(APPROACH!$B$2:$B$1000, SMALL(IF(APPROACH!$J$2:$J$1000="ZALO + CALL BACK", ROW(APPROACH!$J$2:$J$1000)-ROW(APPROACH!$J$2)+1), ROW(584:584))), "")</f>
        <v/>
      </c>
      <c r="C581" s="18"/>
      <c r="D581" s="18"/>
      <c r="E581" s="18"/>
      <c r="F581" s="18"/>
      <c r="G581" s="77"/>
      <c r="H581" s="78"/>
      <c r="I581" s="78"/>
      <c r="K581" s="12"/>
    </row>
    <row r="582" spans="1:11">
      <c r="A582" s="18" t="str">
        <f t="array" ref="A582">IFERROR(INDEX(APPROACH!$A$2:$A$1000, SMALL(IF(APPROACH!$J$2:$J$1000="ZALO + CALL BACK", ROW(APPROACH!$J$2:$J$1000)-ROW(APPROACH!$J$2)+1), ROW(585:585))), "")</f>
        <v/>
      </c>
      <c r="B582" s="18" t="str">
        <f t="array" ref="B582">IFERROR(INDEX(APPROACH!$B$2:$B$1000, SMALL(IF(APPROACH!$J$2:$J$1000="ZALO + CALL BACK", ROW(APPROACH!$J$2:$J$1000)-ROW(APPROACH!$J$2)+1), ROW(585:585))), "")</f>
        <v/>
      </c>
      <c r="C582" s="18"/>
      <c r="D582" s="18"/>
      <c r="E582" s="18"/>
      <c r="F582" s="18"/>
      <c r="G582" s="77"/>
      <c r="H582" s="78"/>
      <c r="I582" s="78"/>
      <c r="K582" s="12"/>
    </row>
    <row r="583" spans="1:11">
      <c r="A583" s="18" t="str">
        <f t="array" ref="A583">IFERROR(INDEX(APPROACH!$A$2:$A$1000, SMALL(IF(APPROACH!$J$2:$J$1000="ZALO + CALL BACK", ROW(APPROACH!$J$2:$J$1000)-ROW(APPROACH!$J$2)+1), ROW(586:586))), "")</f>
        <v/>
      </c>
      <c r="B583" s="18" t="str">
        <f t="array" ref="B583">IFERROR(INDEX(APPROACH!$B$2:$B$1000, SMALL(IF(APPROACH!$J$2:$J$1000="ZALO + CALL BACK", ROW(APPROACH!$J$2:$J$1000)-ROW(APPROACH!$J$2)+1), ROW(586:586))), "")</f>
        <v/>
      </c>
      <c r="C583" s="18"/>
      <c r="D583" s="18"/>
      <c r="E583" s="18"/>
      <c r="F583" s="18"/>
      <c r="G583" s="77"/>
      <c r="H583" s="78"/>
      <c r="I583" s="78"/>
      <c r="K583" s="12"/>
    </row>
    <row r="584" spans="1:11">
      <c r="A584" s="18" t="str">
        <f t="array" ref="A584">IFERROR(INDEX(APPROACH!$A$2:$A$1000, SMALL(IF(APPROACH!$J$2:$J$1000="ZALO + CALL BACK", ROW(APPROACH!$J$2:$J$1000)-ROW(APPROACH!$J$2)+1), ROW(587:587))), "")</f>
        <v/>
      </c>
      <c r="B584" s="18" t="str">
        <f t="array" ref="B584">IFERROR(INDEX(APPROACH!$B$2:$B$1000, SMALL(IF(APPROACH!$J$2:$J$1000="ZALO + CALL BACK", ROW(APPROACH!$J$2:$J$1000)-ROW(APPROACH!$J$2)+1), ROW(587:587))), "")</f>
        <v/>
      </c>
      <c r="C584" s="18"/>
      <c r="D584" s="18"/>
      <c r="E584" s="18"/>
      <c r="F584" s="18"/>
      <c r="G584" s="77"/>
      <c r="H584" s="78"/>
      <c r="I584" s="78"/>
      <c r="K584" s="12"/>
    </row>
    <row r="585" spans="1:11">
      <c r="A585" s="18" t="str">
        <f t="array" ref="A585">IFERROR(INDEX(APPROACH!$A$2:$A$1000, SMALL(IF(APPROACH!$J$2:$J$1000="ZALO + CALL BACK", ROW(APPROACH!$J$2:$J$1000)-ROW(APPROACH!$J$2)+1), ROW(588:588))), "")</f>
        <v/>
      </c>
      <c r="B585" s="18" t="str">
        <f t="array" ref="B585">IFERROR(INDEX(APPROACH!$B$2:$B$1000, SMALL(IF(APPROACH!$J$2:$J$1000="ZALO + CALL BACK", ROW(APPROACH!$J$2:$J$1000)-ROW(APPROACH!$J$2)+1), ROW(588:588))), "")</f>
        <v/>
      </c>
      <c r="C585" s="18"/>
      <c r="D585" s="18"/>
      <c r="E585" s="18"/>
      <c r="F585" s="18"/>
      <c r="G585" s="77"/>
      <c r="H585" s="78"/>
      <c r="I585" s="78"/>
      <c r="K585" s="12"/>
    </row>
    <row r="586" spans="1:11">
      <c r="A586" s="18" t="str">
        <f t="array" ref="A586">IFERROR(INDEX(APPROACH!$A$2:$A$1000, SMALL(IF(APPROACH!$J$2:$J$1000="ZALO + CALL BACK", ROW(APPROACH!$J$2:$J$1000)-ROW(APPROACH!$J$2)+1), ROW(589:589))), "")</f>
        <v/>
      </c>
      <c r="B586" s="18" t="str">
        <f t="array" ref="B586">IFERROR(INDEX(APPROACH!$B$2:$B$1000, SMALL(IF(APPROACH!$J$2:$J$1000="ZALO + CALL BACK", ROW(APPROACH!$J$2:$J$1000)-ROW(APPROACH!$J$2)+1), ROW(589:589))), "")</f>
        <v/>
      </c>
      <c r="C586" s="18"/>
      <c r="D586" s="18"/>
      <c r="E586" s="18"/>
      <c r="F586" s="18"/>
      <c r="G586" s="77"/>
      <c r="H586" s="78"/>
      <c r="I586" s="78"/>
      <c r="K586" s="12"/>
    </row>
    <row r="587" spans="1:11">
      <c r="A587" s="18" t="str">
        <f t="array" ref="A587">IFERROR(INDEX(APPROACH!$A$2:$A$1000, SMALL(IF(APPROACH!$J$2:$J$1000="ZALO + CALL BACK", ROW(APPROACH!$J$2:$J$1000)-ROW(APPROACH!$J$2)+1), ROW(590:590))), "")</f>
        <v/>
      </c>
      <c r="B587" s="18" t="str">
        <f t="array" ref="B587">IFERROR(INDEX(APPROACH!$B$2:$B$1000, SMALL(IF(APPROACH!$J$2:$J$1000="ZALO + CALL BACK", ROW(APPROACH!$J$2:$J$1000)-ROW(APPROACH!$J$2)+1), ROW(590:590))), "")</f>
        <v/>
      </c>
      <c r="C587" s="18"/>
      <c r="D587" s="18"/>
      <c r="E587" s="18"/>
      <c r="F587" s="18"/>
      <c r="G587" s="77"/>
      <c r="H587" s="78"/>
      <c r="I587" s="78"/>
      <c r="K587" s="12"/>
    </row>
    <row r="588" spans="1:11">
      <c r="A588" s="18" t="str">
        <f t="array" ref="A588">IFERROR(INDEX(APPROACH!$A$2:$A$1000, SMALL(IF(APPROACH!$J$2:$J$1000="ZALO + CALL BACK", ROW(APPROACH!$J$2:$J$1000)-ROW(APPROACH!$J$2)+1), ROW(591:591))), "")</f>
        <v/>
      </c>
      <c r="B588" s="18" t="str">
        <f t="array" ref="B588">IFERROR(INDEX(APPROACH!$B$2:$B$1000, SMALL(IF(APPROACH!$J$2:$J$1000="ZALO + CALL BACK", ROW(APPROACH!$J$2:$J$1000)-ROW(APPROACH!$J$2)+1), ROW(591:591))), "")</f>
        <v/>
      </c>
      <c r="C588" s="18"/>
      <c r="D588" s="18"/>
      <c r="E588" s="18"/>
      <c r="F588" s="18"/>
      <c r="G588" s="77"/>
      <c r="H588" s="78"/>
      <c r="I588" s="78"/>
      <c r="K588" s="12"/>
    </row>
    <row r="589" spans="1:11">
      <c r="A589" s="18" t="str">
        <f t="array" ref="A589">IFERROR(INDEX(APPROACH!$A$2:$A$1000, SMALL(IF(APPROACH!$J$2:$J$1000="ZALO + CALL BACK", ROW(APPROACH!$J$2:$J$1000)-ROW(APPROACH!$J$2)+1), ROW(592:592))), "")</f>
        <v/>
      </c>
      <c r="B589" s="18" t="str">
        <f t="array" ref="B589">IFERROR(INDEX(APPROACH!$B$2:$B$1000, SMALL(IF(APPROACH!$J$2:$J$1000="ZALO + CALL BACK", ROW(APPROACH!$J$2:$J$1000)-ROW(APPROACH!$J$2)+1), ROW(592:592))), "")</f>
        <v/>
      </c>
      <c r="C589" s="18"/>
      <c r="D589" s="18"/>
      <c r="E589" s="18"/>
      <c r="F589" s="18"/>
      <c r="G589" s="77"/>
      <c r="H589" s="78"/>
      <c r="I589" s="78"/>
      <c r="K589" s="12"/>
    </row>
    <row r="590" spans="1:11">
      <c r="A590" s="18" t="str">
        <f t="array" ref="A590">IFERROR(INDEX(APPROACH!$A$2:$A$1000, SMALL(IF(APPROACH!$J$2:$J$1000="ZALO + CALL BACK", ROW(APPROACH!$J$2:$J$1000)-ROW(APPROACH!$J$2)+1), ROW(593:593))), "")</f>
        <v/>
      </c>
      <c r="B590" s="18" t="str">
        <f t="array" ref="B590">IFERROR(INDEX(APPROACH!$B$2:$B$1000, SMALL(IF(APPROACH!$J$2:$J$1000="ZALO + CALL BACK", ROW(APPROACH!$J$2:$J$1000)-ROW(APPROACH!$J$2)+1), ROW(593:593))), "")</f>
        <v/>
      </c>
      <c r="C590" s="18"/>
      <c r="D590" s="18"/>
      <c r="E590" s="18"/>
      <c r="F590" s="18"/>
      <c r="G590" s="77"/>
      <c r="H590" s="78"/>
      <c r="I590" s="78"/>
      <c r="K590" s="12"/>
    </row>
    <row r="591" spans="1:11">
      <c r="A591" s="18" t="str">
        <f t="array" ref="A591">IFERROR(INDEX(APPROACH!$A$2:$A$1000, SMALL(IF(APPROACH!$J$2:$J$1000="ZALO + CALL BACK", ROW(APPROACH!$J$2:$J$1000)-ROW(APPROACH!$J$2)+1), ROW(594:594))), "")</f>
        <v/>
      </c>
      <c r="B591" s="18" t="str">
        <f t="array" ref="B591">IFERROR(INDEX(APPROACH!$B$2:$B$1000, SMALL(IF(APPROACH!$J$2:$J$1000="ZALO + CALL BACK", ROW(APPROACH!$J$2:$J$1000)-ROW(APPROACH!$J$2)+1), ROW(594:594))), "")</f>
        <v/>
      </c>
      <c r="C591" s="18"/>
      <c r="D591" s="18"/>
      <c r="E591" s="18"/>
      <c r="F591" s="18"/>
      <c r="G591" s="77"/>
      <c r="H591" s="78"/>
      <c r="I591" s="78"/>
      <c r="K591" s="12"/>
    </row>
    <row r="592" spans="1:11">
      <c r="A592" s="18" t="str">
        <f t="array" ref="A592">IFERROR(INDEX(APPROACH!$A$2:$A$1000, SMALL(IF(APPROACH!$J$2:$J$1000="ZALO + CALL BACK", ROW(APPROACH!$J$2:$J$1000)-ROW(APPROACH!$J$2)+1), ROW(595:595))), "")</f>
        <v/>
      </c>
      <c r="B592" s="18" t="str">
        <f t="array" ref="B592">IFERROR(INDEX(APPROACH!$B$2:$B$1000, SMALL(IF(APPROACH!$J$2:$J$1000="ZALO + CALL BACK", ROW(APPROACH!$J$2:$J$1000)-ROW(APPROACH!$J$2)+1), ROW(595:595))), "")</f>
        <v/>
      </c>
      <c r="C592" s="18"/>
      <c r="D592" s="18"/>
      <c r="E592" s="18"/>
      <c r="F592" s="18"/>
      <c r="G592" s="77"/>
      <c r="H592" s="78"/>
      <c r="I592" s="78"/>
      <c r="K592" s="12"/>
    </row>
    <row r="593" spans="1:11">
      <c r="A593" s="18" t="str">
        <f t="array" ref="A593">IFERROR(INDEX(APPROACH!$A$2:$A$1000, SMALL(IF(APPROACH!$J$2:$J$1000="ZALO + CALL BACK", ROW(APPROACH!$J$2:$J$1000)-ROW(APPROACH!$J$2)+1), ROW(596:596))), "")</f>
        <v/>
      </c>
      <c r="B593" s="18" t="str">
        <f t="array" ref="B593">IFERROR(INDEX(APPROACH!$B$2:$B$1000, SMALL(IF(APPROACH!$J$2:$J$1000="ZALO + CALL BACK", ROW(APPROACH!$J$2:$J$1000)-ROW(APPROACH!$J$2)+1), ROW(596:596))), "")</f>
        <v/>
      </c>
      <c r="C593" s="18"/>
      <c r="D593" s="18"/>
      <c r="E593" s="18"/>
      <c r="F593" s="18"/>
      <c r="G593" s="77"/>
      <c r="H593" s="78"/>
      <c r="I593" s="78"/>
      <c r="K593" s="12"/>
    </row>
    <row r="594" spans="1:11">
      <c r="A594" s="18" t="str">
        <f t="array" ref="A594">IFERROR(INDEX(APPROACH!$A$2:$A$1000, SMALL(IF(APPROACH!$J$2:$J$1000="ZALO + CALL BACK", ROW(APPROACH!$J$2:$J$1000)-ROW(APPROACH!$J$2)+1), ROW(597:597))), "")</f>
        <v/>
      </c>
      <c r="B594" s="18" t="str">
        <f t="array" ref="B594">IFERROR(INDEX(APPROACH!$B$2:$B$1000, SMALL(IF(APPROACH!$J$2:$J$1000="ZALO + CALL BACK", ROW(APPROACH!$J$2:$J$1000)-ROW(APPROACH!$J$2)+1), ROW(597:597))), "")</f>
        <v/>
      </c>
      <c r="C594" s="18"/>
      <c r="D594" s="18"/>
      <c r="E594" s="18"/>
      <c r="F594" s="18"/>
      <c r="G594" s="77"/>
      <c r="H594" s="78"/>
      <c r="I594" s="78"/>
      <c r="K594" s="12"/>
    </row>
    <row r="595" spans="1:11">
      <c r="A595" s="18" t="str">
        <f t="array" ref="A595">IFERROR(INDEX(APPROACH!$A$2:$A$1000, SMALL(IF(APPROACH!$J$2:$J$1000="ZALO + CALL BACK", ROW(APPROACH!$J$2:$J$1000)-ROW(APPROACH!$J$2)+1), ROW(598:598))), "")</f>
        <v/>
      </c>
      <c r="B595" s="18" t="str">
        <f t="array" ref="B595">IFERROR(INDEX(APPROACH!$B$2:$B$1000, SMALL(IF(APPROACH!$J$2:$J$1000="ZALO + CALL BACK", ROW(APPROACH!$J$2:$J$1000)-ROW(APPROACH!$J$2)+1), ROW(598:598))), "")</f>
        <v/>
      </c>
      <c r="C595" s="18"/>
      <c r="D595" s="18"/>
      <c r="E595" s="18"/>
      <c r="F595" s="18"/>
      <c r="G595" s="77"/>
      <c r="H595" s="78"/>
      <c r="I595" s="78"/>
      <c r="K595" s="12"/>
    </row>
    <row r="596" spans="1:11">
      <c r="A596" s="18" t="str">
        <f t="array" ref="A596">IFERROR(INDEX(APPROACH!$A$2:$A$1000, SMALL(IF(APPROACH!$J$2:$J$1000="ZALO + CALL BACK", ROW(APPROACH!$J$2:$J$1000)-ROW(APPROACH!$J$2)+1), ROW(599:599))), "")</f>
        <v/>
      </c>
      <c r="B596" s="18" t="str">
        <f t="array" ref="B596">IFERROR(INDEX(APPROACH!$B$2:$B$1000, SMALL(IF(APPROACH!$J$2:$J$1000="ZALO + CALL BACK", ROW(APPROACH!$J$2:$J$1000)-ROW(APPROACH!$J$2)+1), ROW(599:599))), "")</f>
        <v/>
      </c>
      <c r="C596" s="18"/>
      <c r="D596" s="18"/>
      <c r="E596" s="18"/>
      <c r="F596" s="18"/>
      <c r="G596" s="77"/>
      <c r="H596" s="78"/>
      <c r="I596" s="78"/>
      <c r="K596" s="12"/>
    </row>
    <row r="597" spans="1:11">
      <c r="A597" s="18" t="str">
        <f t="array" ref="A597">IFERROR(INDEX(APPROACH!$A$2:$A$1000, SMALL(IF(APPROACH!$J$2:$J$1000="ZALO + CALL BACK", ROW(APPROACH!$J$2:$J$1000)-ROW(APPROACH!$J$2)+1), ROW(600:600))), "")</f>
        <v/>
      </c>
      <c r="B597" s="18" t="str">
        <f t="array" ref="B597">IFERROR(INDEX(APPROACH!$B$2:$B$1000, SMALL(IF(APPROACH!$J$2:$J$1000="ZALO + CALL BACK", ROW(APPROACH!$J$2:$J$1000)-ROW(APPROACH!$J$2)+1), ROW(600:600))), "")</f>
        <v/>
      </c>
      <c r="C597" s="18"/>
      <c r="D597" s="18"/>
      <c r="E597" s="18"/>
      <c r="F597" s="18"/>
      <c r="G597" s="77"/>
      <c r="H597" s="78"/>
      <c r="I597" s="78"/>
      <c r="K597" s="12"/>
    </row>
    <row r="598" spans="1:11">
      <c r="A598" s="18" t="str">
        <f t="array" ref="A598">IFERROR(INDEX(APPROACH!$A$2:$A$1000, SMALL(IF(APPROACH!$J$2:$J$1000="ZALO + CALL BACK", ROW(APPROACH!$J$2:$J$1000)-ROW(APPROACH!$J$2)+1), ROW(601:601))), "")</f>
        <v/>
      </c>
      <c r="B598" s="18" t="str">
        <f t="array" ref="B598">IFERROR(INDEX(APPROACH!$B$2:$B$1000, SMALL(IF(APPROACH!$J$2:$J$1000="ZALO + CALL BACK", ROW(APPROACH!$J$2:$J$1000)-ROW(APPROACH!$J$2)+1), ROW(601:601))), "")</f>
        <v/>
      </c>
      <c r="C598" s="18"/>
      <c r="D598" s="18"/>
      <c r="E598" s="18"/>
      <c r="F598" s="18"/>
      <c r="G598" s="77"/>
      <c r="H598" s="78"/>
      <c r="I598" s="78"/>
      <c r="K598" s="12"/>
    </row>
    <row r="599" spans="1:11">
      <c r="A599" s="18" t="str">
        <f t="array" ref="A599">IFERROR(INDEX(APPROACH!$A$2:$A$1000, SMALL(IF(APPROACH!$J$2:$J$1000="ZALO + CALL BACK", ROW(APPROACH!$J$2:$J$1000)-ROW(APPROACH!$J$2)+1), ROW(602:602))), "")</f>
        <v/>
      </c>
      <c r="B599" s="18" t="str">
        <f t="array" ref="B599">IFERROR(INDEX(APPROACH!$B$2:$B$1000, SMALL(IF(APPROACH!$J$2:$J$1000="ZALO + CALL BACK", ROW(APPROACH!$J$2:$J$1000)-ROW(APPROACH!$J$2)+1), ROW(602:602))), "")</f>
        <v/>
      </c>
      <c r="C599" s="18"/>
      <c r="D599" s="18"/>
      <c r="E599" s="18"/>
      <c r="F599" s="18"/>
      <c r="G599" s="77"/>
      <c r="H599" s="78"/>
      <c r="I599" s="78"/>
      <c r="K599" s="12"/>
    </row>
    <row r="600" spans="1:11">
      <c r="A600" s="18" t="str">
        <f t="array" ref="A600">IFERROR(INDEX(APPROACH!$A$2:$A$1000, SMALL(IF(APPROACH!$J$2:$J$1000="ZALO + CALL BACK", ROW(APPROACH!$J$2:$J$1000)-ROW(APPROACH!$J$2)+1), ROW(603:603))), "")</f>
        <v/>
      </c>
      <c r="B600" s="18" t="str">
        <f t="array" ref="B600">IFERROR(INDEX(APPROACH!$B$2:$B$1000, SMALL(IF(APPROACH!$J$2:$J$1000="ZALO + CALL BACK", ROW(APPROACH!$J$2:$J$1000)-ROW(APPROACH!$J$2)+1), ROW(603:603))), "")</f>
        <v/>
      </c>
      <c r="C600" s="18"/>
      <c r="D600" s="18"/>
      <c r="E600" s="18"/>
      <c r="F600" s="18"/>
      <c r="G600" s="77"/>
      <c r="H600" s="78"/>
      <c r="I600" s="78"/>
      <c r="K600" s="12"/>
    </row>
    <row r="601" spans="1:11">
      <c r="A601" s="18" t="str">
        <f t="array" ref="A601">IFERROR(INDEX(APPROACH!$A$2:$A$1000, SMALL(IF(APPROACH!$J$2:$J$1000="ZALO + CALL BACK", ROW(APPROACH!$J$2:$J$1000)-ROW(APPROACH!$J$2)+1), ROW(604:604))), "")</f>
        <v/>
      </c>
      <c r="B601" s="18" t="str">
        <f t="array" ref="B601">IFERROR(INDEX(APPROACH!$B$2:$B$1000, SMALL(IF(APPROACH!$J$2:$J$1000="ZALO + CALL BACK", ROW(APPROACH!$J$2:$J$1000)-ROW(APPROACH!$J$2)+1), ROW(604:604))), "")</f>
        <v/>
      </c>
      <c r="C601" s="18"/>
      <c r="D601" s="18"/>
      <c r="E601" s="18"/>
      <c r="F601" s="18"/>
      <c r="G601" s="77"/>
      <c r="H601" s="78"/>
      <c r="I601" s="78"/>
      <c r="K601" s="12"/>
    </row>
    <row r="602" spans="1:11">
      <c r="A602" s="18" t="str">
        <f t="array" ref="A602">IFERROR(INDEX(APPROACH!$A$2:$A$1000, SMALL(IF(APPROACH!$J$2:$J$1000="ZALO + CALL BACK", ROW(APPROACH!$J$2:$J$1000)-ROW(APPROACH!$J$2)+1), ROW(605:605))), "")</f>
        <v/>
      </c>
      <c r="B602" s="18" t="str">
        <f t="array" ref="B602">IFERROR(INDEX(APPROACH!$B$2:$B$1000, SMALL(IF(APPROACH!$J$2:$J$1000="ZALO + CALL BACK", ROW(APPROACH!$J$2:$J$1000)-ROW(APPROACH!$J$2)+1), ROW(605:605))), "")</f>
        <v/>
      </c>
      <c r="C602" s="18"/>
      <c r="D602" s="18"/>
      <c r="E602" s="18"/>
      <c r="F602" s="18"/>
      <c r="G602" s="77"/>
      <c r="H602" s="78"/>
      <c r="I602" s="78"/>
      <c r="K602" s="12"/>
    </row>
    <row r="603" spans="1:11">
      <c r="A603" s="18" t="str">
        <f t="array" ref="A603">IFERROR(INDEX(APPROACH!$A$2:$A$1000, SMALL(IF(APPROACH!$J$2:$J$1000="ZALO + CALL BACK", ROW(APPROACH!$J$2:$J$1000)-ROW(APPROACH!$J$2)+1), ROW(606:606))), "")</f>
        <v/>
      </c>
      <c r="B603" s="18" t="str">
        <f t="array" ref="B603">IFERROR(INDEX(APPROACH!$B$2:$B$1000, SMALL(IF(APPROACH!$J$2:$J$1000="ZALO + CALL BACK", ROW(APPROACH!$J$2:$J$1000)-ROW(APPROACH!$J$2)+1), ROW(606:606))), "")</f>
        <v/>
      </c>
      <c r="C603" s="18"/>
      <c r="D603" s="18"/>
      <c r="E603" s="18"/>
      <c r="F603" s="18"/>
      <c r="G603" s="77"/>
      <c r="H603" s="78"/>
      <c r="I603" s="78"/>
      <c r="K603" s="12"/>
    </row>
    <row r="604" spans="1:11">
      <c r="A604" s="18" t="str">
        <f t="array" ref="A604">IFERROR(INDEX(APPROACH!$A$2:$A$1000, SMALL(IF(APPROACH!$J$2:$J$1000="ZALO + CALL BACK", ROW(APPROACH!$J$2:$J$1000)-ROW(APPROACH!$J$2)+1), ROW(607:607))), "")</f>
        <v/>
      </c>
      <c r="B604" s="18" t="str">
        <f t="array" ref="B604">IFERROR(INDEX(APPROACH!$B$2:$B$1000, SMALL(IF(APPROACH!$J$2:$J$1000="ZALO + CALL BACK", ROW(APPROACH!$J$2:$J$1000)-ROW(APPROACH!$J$2)+1), ROW(607:607))), "")</f>
        <v/>
      </c>
      <c r="C604" s="18"/>
      <c r="D604" s="18"/>
      <c r="E604" s="18"/>
      <c r="F604" s="18"/>
      <c r="G604" s="77"/>
      <c r="H604" s="78"/>
      <c r="I604" s="78"/>
      <c r="K604" s="12"/>
    </row>
    <row r="605" spans="1:11">
      <c r="A605" s="18" t="str">
        <f t="array" ref="A605">IFERROR(INDEX(APPROACH!$A$2:$A$1000, SMALL(IF(APPROACH!$J$2:$J$1000="ZALO + CALL BACK", ROW(APPROACH!$J$2:$J$1000)-ROW(APPROACH!$J$2)+1), ROW(608:608))), "")</f>
        <v/>
      </c>
      <c r="B605" s="18" t="str">
        <f t="array" ref="B605">IFERROR(INDEX(APPROACH!$B$2:$B$1000, SMALL(IF(APPROACH!$J$2:$J$1000="ZALO + CALL BACK", ROW(APPROACH!$J$2:$J$1000)-ROW(APPROACH!$J$2)+1), ROW(608:608))), "")</f>
        <v/>
      </c>
      <c r="C605" s="18"/>
      <c r="D605" s="18"/>
      <c r="E605" s="18"/>
      <c r="F605" s="18"/>
      <c r="G605" s="77"/>
      <c r="H605" s="78"/>
      <c r="I605" s="78"/>
      <c r="K605" s="12"/>
    </row>
    <row r="606" spans="1:11">
      <c r="A606" s="18" t="str">
        <f t="array" ref="A606">IFERROR(INDEX(APPROACH!$A$2:$A$1000, SMALL(IF(APPROACH!$J$2:$J$1000="ZALO + CALL BACK", ROW(APPROACH!$J$2:$J$1000)-ROW(APPROACH!$J$2)+1), ROW(609:609))), "")</f>
        <v/>
      </c>
      <c r="B606" s="18" t="str">
        <f t="array" ref="B606">IFERROR(INDEX(APPROACH!$B$2:$B$1000, SMALL(IF(APPROACH!$J$2:$J$1000="ZALO + CALL BACK", ROW(APPROACH!$J$2:$J$1000)-ROW(APPROACH!$J$2)+1), ROW(609:609))), "")</f>
        <v/>
      </c>
      <c r="C606" s="18"/>
      <c r="D606" s="18"/>
      <c r="E606" s="18"/>
      <c r="F606" s="18"/>
      <c r="G606" s="77"/>
      <c r="H606" s="78"/>
      <c r="I606" s="78"/>
      <c r="K606" s="12"/>
    </row>
    <row r="607" spans="1:11">
      <c r="A607" s="18" t="str">
        <f t="array" ref="A607">IFERROR(INDEX(APPROACH!$A$2:$A$1000, SMALL(IF(APPROACH!$J$2:$J$1000="ZALO + CALL BACK", ROW(APPROACH!$J$2:$J$1000)-ROW(APPROACH!$J$2)+1), ROW(610:610))), "")</f>
        <v/>
      </c>
      <c r="B607" s="18" t="str">
        <f t="array" ref="B607">IFERROR(INDEX(APPROACH!$B$2:$B$1000, SMALL(IF(APPROACH!$J$2:$J$1000="ZALO + CALL BACK", ROW(APPROACH!$J$2:$J$1000)-ROW(APPROACH!$J$2)+1), ROW(610:610))), "")</f>
        <v/>
      </c>
      <c r="C607" s="18"/>
      <c r="D607" s="18"/>
      <c r="E607" s="18"/>
      <c r="F607" s="18"/>
      <c r="G607" s="77"/>
      <c r="H607" s="78"/>
      <c r="I607" s="78"/>
      <c r="K607" s="12"/>
    </row>
    <row r="608" spans="1:11">
      <c r="A608" s="18" t="str">
        <f t="array" ref="A608">IFERROR(INDEX(APPROACH!$A$2:$A$1000, SMALL(IF(APPROACH!$J$2:$J$1000="ZALO + CALL BACK", ROW(APPROACH!$J$2:$J$1000)-ROW(APPROACH!$J$2)+1), ROW(611:611))), "")</f>
        <v/>
      </c>
      <c r="B608" s="18" t="str">
        <f t="array" ref="B608">IFERROR(INDEX(APPROACH!$B$2:$B$1000, SMALL(IF(APPROACH!$J$2:$J$1000="ZALO + CALL BACK", ROW(APPROACH!$J$2:$J$1000)-ROW(APPROACH!$J$2)+1), ROW(611:611))), "")</f>
        <v/>
      </c>
      <c r="C608" s="18"/>
      <c r="D608" s="18"/>
      <c r="E608" s="18"/>
      <c r="F608" s="18"/>
      <c r="G608" s="77"/>
      <c r="H608" s="78"/>
      <c r="I608" s="78"/>
      <c r="K608" s="12"/>
    </row>
    <row r="609" spans="1:11">
      <c r="A609" s="18" t="str">
        <f t="array" ref="A609">IFERROR(INDEX(APPROACH!$A$2:$A$1000, SMALL(IF(APPROACH!$J$2:$J$1000="ZALO + CALL BACK", ROW(APPROACH!$J$2:$J$1000)-ROW(APPROACH!$J$2)+1), ROW(612:612))), "")</f>
        <v/>
      </c>
      <c r="B609" s="18" t="str">
        <f t="array" ref="B609">IFERROR(INDEX(APPROACH!$B$2:$B$1000, SMALL(IF(APPROACH!$J$2:$J$1000="ZALO + CALL BACK", ROW(APPROACH!$J$2:$J$1000)-ROW(APPROACH!$J$2)+1), ROW(612:612))), "")</f>
        <v/>
      </c>
      <c r="C609" s="18"/>
      <c r="D609" s="18"/>
      <c r="E609" s="18"/>
      <c r="F609" s="18"/>
      <c r="G609" s="77"/>
      <c r="H609" s="78"/>
      <c r="I609" s="78"/>
      <c r="K609" s="12"/>
    </row>
    <row r="610" spans="1:11">
      <c r="A610" s="18" t="str">
        <f t="array" ref="A610">IFERROR(INDEX(APPROACH!$A$2:$A$1000, SMALL(IF(APPROACH!$J$2:$J$1000="ZALO + CALL BACK", ROW(APPROACH!$J$2:$J$1000)-ROW(APPROACH!$J$2)+1), ROW(613:613))), "")</f>
        <v/>
      </c>
      <c r="B610" s="18" t="str">
        <f t="array" ref="B610">IFERROR(INDEX(APPROACH!$B$2:$B$1000, SMALL(IF(APPROACH!$J$2:$J$1000="ZALO + CALL BACK", ROW(APPROACH!$J$2:$J$1000)-ROW(APPROACH!$J$2)+1), ROW(613:613))), "")</f>
        <v/>
      </c>
      <c r="C610" s="18"/>
      <c r="D610" s="18"/>
      <c r="E610" s="18"/>
      <c r="F610" s="18"/>
      <c r="G610" s="77"/>
      <c r="H610" s="78"/>
      <c r="I610" s="78"/>
      <c r="K610" s="12"/>
    </row>
    <row r="611" spans="1:11">
      <c r="A611" s="18" t="str">
        <f t="array" ref="A611">IFERROR(INDEX(APPROACH!$A$2:$A$1000, SMALL(IF(APPROACH!$J$2:$J$1000="ZALO + CALL BACK", ROW(APPROACH!$J$2:$J$1000)-ROW(APPROACH!$J$2)+1), ROW(614:614))), "")</f>
        <v/>
      </c>
      <c r="B611" s="18" t="str">
        <f t="array" ref="B611">IFERROR(INDEX(APPROACH!$B$2:$B$1000, SMALL(IF(APPROACH!$J$2:$J$1000="ZALO + CALL BACK", ROW(APPROACH!$J$2:$J$1000)-ROW(APPROACH!$J$2)+1), ROW(614:614))), "")</f>
        <v/>
      </c>
      <c r="C611" s="18"/>
      <c r="D611" s="18"/>
      <c r="E611" s="18"/>
      <c r="F611" s="18"/>
      <c r="G611" s="77"/>
      <c r="H611" s="78"/>
      <c r="I611" s="78"/>
      <c r="K611" s="12"/>
    </row>
    <row r="612" spans="1:11">
      <c r="A612" s="18" t="str">
        <f t="array" ref="A612">IFERROR(INDEX(APPROACH!$A$2:$A$1000, SMALL(IF(APPROACH!$J$2:$J$1000="ZALO + CALL BACK", ROW(APPROACH!$J$2:$J$1000)-ROW(APPROACH!$J$2)+1), ROW(615:615))), "")</f>
        <v/>
      </c>
      <c r="B612" s="18" t="str">
        <f t="array" ref="B612">IFERROR(INDEX(APPROACH!$B$2:$B$1000, SMALL(IF(APPROACH!$J$2:$J$1000="ZALO + CALL BACK", ROW(APPROACH!$J$2:$J$1000)-ROW(APPROACH!$J$2)+1), ROW(615:615))), "")</f>
        <v/>
      </c>
      <c r="C612" s="18"/>
      <c r="D612" s="18"/>
      <c r="E612" s="18"/>
      <c r="F612" s="18"/>
      <c r="G612" s="77"/>
      <c r="H612" s="78"/>
      <c r="I612" s="78"/>
      <c r="K612" s="12"/>
    </row>
    <row r="613" spans="1:11">
      <c r="A613" s="18" t="str">
        <f t="array" ref="A613">IFERROR(INDEX(APPROACH!$A$2:$A$1000, SMALL(IF(APPROACH!$J$2:$J$1000="ZALO + CALL BACK", ROW(APPROACH!$J$2:$J$1000)-ROW(APPROACH!$J$2)+1), ROW(616:616))), "")</f>
        <v/>
      </c>
      <c r="B613" s="18" t="str">
        <f t="array" ref="B613">IFERROR(INDEX(APPROACH!$B$2:$B$1000, SMALL(IF(APPROACH!$J$2:$J$1000="ZALO + CALL BACK", ROW(APPROACH!$J$2:$J$1000)-ROW(APPROACH!$J$2)+1), ROW(616:616))), "")</f>
        <v/>
      </c>
      <c r="C613" s="18"/>
      <c r="D613" s="18"/>
      <c r="E613" s="18"/>
      <c r="F613" s="18"/>
      <c r="G613" s="77"/>
      <c r="H613" s="78"/>
      <c r="I613" s="78"/>
      <c r="K613" s="12"/>
    </row>
    <row r="614" spans="1:11">
      <c r="A614" s="18" t="str">
        <f t="array" ref="A614">IFERROR(INDEX(APPROACH!$A$2:$A$1000, SMALL(IF(APPROACH!$J$2:$J$1000="ZALO + CALL BACK", ROW(APPROACH!$J$2:$J$1000)-ROW(APPROACH!$J$2)+1), ROW(617:617))), "")</f>
        <v/>
      </c>
      <c r="B614" s="18" t="str">
        <f t="array" ref="B614">IFERROR(INDEX(APPROACH!$B$2:$B$1000, SMALL(IF(APPROACH!$J$2:$J$1000="ZALO + CALL BACK", ROW(APPROACH!$J$2:$J$1000)-ROW(APPROACH!$J$2)+1), ROW(617:617))), "")</f>
        <v/>
      </c>
      <c r="C614" s="18"/>
      <c r="D614" s="18"/>
      <c r="E614" s="18"/>
      <c r="F614" s="18"/>
      <c r="G614" s="77"/>
      <c r="H614" s="78"/>
      <c r="I614" s="78"/>
      <c r="K614" s="12"/>
    </row>
    <row r="615" spans="1:11">
      <c r="A615" s="18" t="str">
        <f t="array" ref="A615">IFERROR(INDEX(APPROACH!$A$2:$A$1000, SMALL(IF(APPROACH!$J$2:$J$1000="ZALO + CALL BACK", ROW(APPROACH!$J$2:$J$1000)-ROW(APPROACH!$J$2)+1), ROW(618:618))), "")</f>
        <v/>
      </c>
      <c r="B615" s="18" t="str">
        <f t="array" ref="B615">IFERROR(INDEX(APPROACH!$B$2:$B$1000, SMALL(IF(APPROACH!$J$2:$J$1000="ZALO + CALL BACK", ROW(APPROACH!$J$2:$J$1000)-ROW(APPROACH!$J$2)+1), ROW(618:618))), "")</f>
        <v/>
      </c>
      <c r="C615" s="18"/>
      <c r="D615" s="18"/>
      <c r="E615" s="18"/>
      <c r="F615" s="18"/>
      <c r="G615" s="77"/>
      <c r="H615" s="78"/>
      <c r="I615" s="78"/>
      <c r="K615" s="12"/>
    </row>
    <row r="616" spans="1:11">
      <c r="A616" s="18" t="str">
        <f t="array" ref="A616">IFERROR(INDEX(APPROACH!$A$2:$A$1000, SMALL(IF(APPROACH!$J$2:$J$1000="ZALO + CALL BACK", ROW(APPROACH!$J$2:$J$1000)-ROW(APPROACH!$J$2)+1), ROW(619:619))), "")</f>
        <v/>
      </c>
      <c r="B616" s="18" t="str">
        <f t="array" ref="B616">IFERROR(INDEX(APPROACH!$B$2:$B$1000, SMALL(IF(APPROACH!$J$2:$J$1000="ZALO + CALL BACK", ROW(APPROACH!$J$2:$J$1000)-ROW(APPROACH!$J$2)+1), ROW(619:619))), "")</f>
        <v/>
      </c>
      <c r="C616" s="18"/>
      <c r="D616" s="18"/>
      <c r="E616" s="18"/>
      <c r="F616" s="18"/>
      <c r="G616" s="77"/>
      <c r="H616" s="78"/>
      <c r="I616" s="78"/>
      <c r="K616" s="12"/>
    </row>
    <row r="617" spans="1:11">
      <c r="A617" s="18" t="str">
        <f t="array" ref="A617">IFERROR(INDEX(APPROACH!$A$2:$A$1000, SMALL(IF(APPROACH!$J$2:$J$1000="ZALO + CALL BACK", ROW(APPROACH!$J$2:$J$1000)-ROW(APPROACH!$J$2)+1), ROW(620:620))), "")</f>
        <v/>
      </c>
      <c r="B617" s="18" t="str">
        <f t="array" ref="B617">IFERROR(INDEX(APPROACH!$B$2:$B$1000, SMALL(IF(APPROACH!$J$2:$J$1000="ZALO + CALL BACK", ROW(APPROACH!$J$2:$J$1000)-ROW(APPROACH!$J$2)+1), ROW(620:620))), "")</f>
        <v/>
      </c>
      <c r="C617" s="18"/>
      <c r="D617" s="18"/>
      <c r="E617" s="18"/>
      <c r="F617" s="18"/>
      <c r="G617" s="77"/>
      <c r="H617" s="78"/>
      <c r="I617" s="78"/>
      <c r="K617" s="12"/>
    </row>
    <row r="618" spans="1:11">
      <c r="A618" s="18" t="str">
        <f t="array" ref="A618">IFERROR(INDEX(APPROACH!$A$2:$A$1000, SMALL(IF(APPROACH!$J$2:$J$1000="ZALO + CALL BACK", ROW(APPROACH!$J$2:$J$1000)-ROW(APPROACH!$J$2)+1), ROW(621:621))), "")</f>
        <v/>
      </c>
      <c r="B618" s="18" t="str">
        <f t="array" ref="B618">IFERROR(INDEX(APPROACH!$B$2:$B$1000, SMALL(IF(APPROACH!$J$2:$J$1000="ZALO + CALL BACK", ROW(APPROACH!$J$2:$J$1000)-ROW(APPROACH!$J$2)+1), ROW(621:621))), "")</f>
        <v/>
      </c>
      <c r="C618" s="18"/>
      <c r="D618" s="18"/>
      <c r="E618" s="18"/>
      <c r="F618" s="18"/>
      <c r="G618" s="77"/>
      <c r="H618" s="78"/>
      <c r="I618" s="78"/>
      <c r="K618" s="12"/>
    </row>
    <row r="619" spans="1:11">
      <c r="A619" s="18" t="str">
        <f t="array" ref="A619">IFERROR(INDEX(APPROACH!$A$2:$A$1000, SMALL(IF(APPROACH!$J$2:$J$1000="ZALO + CALL BACK", ROW(APPROACH!$J$2:$J$1000)-ROW(APPROACH!$J$2)+1), ROW(622:622))), "")</f>
        <v/>
      </c>
      <c r="B619" s="18" t="str">
        <f t="array" ref="B619">IFERROR(INDEX(APPROACH!$B$2:$B$1000, SMALL(IF(APPROACH!$J$2:$J$1000="ZALO + CALL BACK", ROW(APPROACH!$J$2:$J$1000)-ROW(APPROACH!$J$2)+1), ROW(622:622))), "")</f>
        <v/>
      </c>
      <c r="C619" s="18"/>
      <c r="D619" s="18"/>
      <c r="E619" s="18"/>
      <c r="F619" s="18"/>
      <c r="G619" s="77"/>
      <c r="H619" s="78"/>
      <c r="I619" s="78"/>
      <c r="K619" s="12"/>
    </row>
    <row r="620" spans="1:11">
      <c r="A620" s="18" t="str">
        <f t="array" ref="A620">IFERROR(INDEX(APPROACH!$A$2:$A$1000, SMALL(IF(APPROACH!$J$2:$J$1000="ZALO + CALL BACK", ROW(APPROACH!$J$2:$J$1000)-ROW(APPROACH!$J$2)+1), ROW(623:623))), "")</f>
        <v/>
      </c>
      <c r="B620" s="18" t="str">
        <f t="array" ref="B620">IFERROR(INDEX(APPROACH!$B$2:$B$1000, SMALL(IF(APPROACH!$J$2:$J$1000="ZALO + CALL BACK", ROW(APPROACH!$J$2:$J$1000)-ROW(APPROACH!$J$2)+1), ROW(623:623))), "")</f>
        <v/>
      </c>
      <c r="C620" s="18"/>
      <c r="D620" s="18"/>
      <c r="E620" s="18"/>
      <c r="F620" s="18"/>
      <c r="G620" s="77"/>
      <c r="H620" s="78"/>
      <c r="I620" s="78"/>
      <c r="K620" s="12"/>
    </row>
    <row r="621" spans="1:11">
      <c r="A621" s="18" t="str">
        <f t="array" ref="A621">IFERROR(INDEX(APPROACH!$A$2:$A$1000, SMALL(IF(APPROACH!$J$2:$J$1000="ZALO + CALL BACK", ROW(APPROACH!$J$2:$J$1000)-ROW(APPROACH!$J$2)+1), ROW(624:624))), "")</f>
        <v/>
      </c>
      <c r="B621" s="18" t="str">
        <f t="array" ref="B621">IFERROR(INDEX(APPROACH!$B$2:$B$1000, SMALL(IF(APPROACH!$J$2:$J$1000="ZALO + CALL BACK", ROW(APPROACH!$J$2:$J$1000)-ROW(APPROACH!$J$2)+1), ROW(624:624))), "")</f>
        <v/>
      </c>
      <c r="C621" s="18"/>
      <c r="D621" s="18"/>
      <c r="E621" s="18"/>
      <c r="F621" s="18"/>
      <c r="G621" s="77"/>
      <c r="H621" s="78"/>
      <c r="I621" s="78"/>
      <c r="K621" s="12"/>
    </row>
    <row r="622" spans="1:11">
      <c r="A622" s="18" t="str">
        <f t="array" ref="A622">IFERROR(INDEX(APPROACH!$A$2:$A$1000, SMALL(IF(APPROACH!$J$2:$J$1000="ZALO + CALL BACK", ROW(APPROACH!$J$2:$J$1000)-ROW(APPROACH!$J$2)+1), ROW(625:625))), "")</f>
        <v/>
      </c>
      <c r="B622" s="18" t="str">
        <f t="array" ref="B622">IFERROR(INDEX(APPROACH!$B$2:$B$1000, SMALL(IF(APPROACH!$J$2:$J$1000="ZALO + CALL BACK", ROW(APPROACH!$J$2:$J$1000)-ROW(APPROACH!$J$2)+1), ROW(625:625))), "")</f>
        <v/>
      </c>
      <c r="C622" s="18"/>
      <c r="D622" s="18"/>
      <c r="E622" s="18"/>
      <c r="F622" s="18"/>
      <c r="G622" s="77"/>
      <c r="H622" s="78"/>
      <c r="I622" s="78"/>
      <c r="K622" s="12"/>
    </row>
    <row r="623" spans="1:11">
      <c r="A623" s="18" t="str">
        <f t="array" ref="A623">IFERROR(INDEX(APPROACH!$A$2:$A$1000, SMALL(IF(APPROACH!$J$2:$J$1000="ZALO + CALL BACK", ROW(APPROACH!$J$2:$J$1000)-ROW(APPROACH!$J$2)+1), ROW(626:626))), "")</f>
        <v/>
      </c>
      <c r="B623" s="18" t="str">
        <f t="array" ref="B623">IFERROR(INDEX(APPROACH!$B$2:$B$1000, SMALL(IF(APPROACH!$J$2:$J$1000="ZALO + CALL BACK", ROW(APPROACH!$J$2:$J$1000)-ROW(APPROACH!$J$2)+1), ROW(626:626))), "")</f>
        <v/>
      </c>
      <c r="C623" s="18"/>
      <c r="D623" s="18"/>
      <c r="E623" s="18"/>
      <c r="F623" s="18"/>
      <c r="G623" s="77"/>
      <c r="H623" s="78"/>
      <c r="I623" s="78"/>
      <c r="K623" s="12"/>
    </row>
    <row r="624" spans="1:11">
      <c r="A624" s="18" t="str">
        <f t="array" ref="A624">IFERROR(INDEX(APPROACH!$A$2:$A$1000, SMALL(IF(APPROACH!$J$2:$J$1000="ZALO + CALL BACK", ROW(APPROACH!$J$2:$J$1000)-ROW(APPROACH!$J$2)+1), ROW(627:627))), "")</f>
        <v/>
      </c>
      <c r="B624" s="18" t="str">
        <f t="array" ref="B624">IFERROR(INDEX(APPROACH!$B$2:$B$1000, SMALL(IF(APPROACH!$J$2:$J$1000="ZALO + CALL BACK", ROW(APPROACH!$J$2:$J$1000)-ROW(APPROACH!$J$2)+1), ROW(627:627))), "")</f>
        <v/>
      </c>
      <c r="C624" s="18"/>
      <c r="D624" s="18"/>
      <c r="E624" s="18"/>
      <c r="F624" s="18"/>
      <c r="G624" s="77"/>
      <c r="H624" s="78"/>
      <c r="I624" s="78"/>
      <c r="K624" s="12"/>
    </row>
    <row r="625" spans="1:11">
      <c r="A625" s="18" t="str">
        <f t="array" ref="A625">IFERROR(INDEX(APPROACH!$A$2:$A$1000, SMALL(IF(APPROACH!$J$2:$J$1000="ZALO + CALL BACK", ROW(APPROACH!$J$2:$J$1000)-ROW(APPROACH!$J$2)+1), ROW(628:628))), "")</f>
        <v/>
      </c>
      <c r="B625" s="18" t="str">
        <f t="array" ref="B625">IFERROR(INDEX(APPROACH!$B$2:$B$1000, SMALL(IF(APPROACH!$J$2:$J$1000="ZALO + CALL BACK", ROW(APPROACH!$J$2:$J$1000)-ROW(APPROACH!$J$2)+1), ROW(628:628))), "")</f>
        <v/>
      </c>
      <c r="C625" s="18"/>
      <c r="D625" s="18"/>
      <c r="E625" s="18"/>
      <c r="F625" s="18"/>
      <c r="G625" s="77"/>
      <c r="H625" s="78"/>
      <c r="I625" s="78"/>
      <c r="K625" s="12"/>
    </row>
    <row r="626" spans="1:11">
      <c r="A626" s="18" t="str">
        <f t="array" ref="A626">IFERROR(INDEX(APPROACH!$A$2:$A$1000, SMALL(IF(APPROACH!$J$2:$J$1000="ZALO + CALL BACK", ROW(APPROACH!$J$2:$J$1000)-ROW(APPROACH!$J$2)+1), ROW(629:629))), "")</f>
        <v/>
      </c>
      <c r="B626" s="18" t="str">
        <f t="array" ref="B626">IFERROR(INDEX(APPROACH!$B$2:$B$1000, SMALL(IF(APPROACH!$J$2:$J$1000="ZALO + CALL BACK", ROW(APPROACH!$J$2:$J$1000)-ROW(APPROACH!$J$2)+1), ROW(629:629))), "")</f>
        <v/>
      </c>
      <c r="C626" s="18"/>
      <c r="D626" s="18"/>
      <c r="E626" s="18"/>
      <c r="F626" s="18"/>
      <c r="G626" s="77"/>
      <c r="H626" s="78"/>
      <c r="I626" s="78"/>
      <c r="K626" s="12"/>
    </row>
    <row r="627" spans="1:11">
      <c r="A627" s="18" t="str">
        <f t="array" ref="A627">IFERROR(INDEX(APPROACH!$A$2:$A$1000, SMALL(IF(APPROACH!$J$2:$J$1000="ZALO + CALL BACK", ROW(APPROACH!$J$2:$J$1000)-ROW(APPROACH!$J$2)+1), ROW(630:630))), "")</f>
        <v/>
      </c>
      <c r="B627" s="18" t="str">
        <f t="array" ref="B627">IFERROR(INDEX(APPROACH!$B$2:$B$1000, SMALL(IF(APPROACH!$J$2:$J$1000="ZALO + CALL BACK", ROW(APPROACH!$J$2:$J$1000)-ROW(APPROACH!$J$2)+1), ROW(630:630))), "")</f>
        <v/>
      </c>
      <c r="C627" s="18"/>
      <c r="D627" s="18"/>
      <c r="E627" s="18"/>
      <c r="F627" s="18"/>
      <c r="G627" s="77"/>
      <c r="H627" s="78"/>
      <c r="I627" s="78"/>
      <c r="K627" s="12"/>
    </row>
    <row r="628" spans="1:11">
      <c r="A628" s="18" t="str">
        <f t="array" ref="A628">IFERROR(INDEX(APPROACH!$A$2:$A$1000, SMALL(IF(APPROACH!$J$2:$J$1000="ZALO + CALL BACK", ROW(APPROACH!$J$2:$J$1000)-ROW(APPROACH!$J$2)+1), ROW(631:631))), "")</f>
        <v/>
      </c>
      <c r="B628" s="18" t="str">
        <f t="array" ref="B628">IFERROR(INDEX(APPROACH!$B$2:$B$1000, SMALL(IF(APPROACH!$J$2:$J$1000="ZALO + CALL BACK", ROW(APPROACH!$J$2:$J$1000)-ROW(APPROACH!$J$2)+1), ROW(631:631))), "")</f>
        <v/>
      </c>
      <c r="C628" s="18"/>
      <c r="D628" s="18"/>
      <c r="E628" s="18"/>
      <c r="F628" s="18"/>
      <c r="G628" s="77"/>
      <c r="H628" s="78"/>
      <c r="I628" s="78"/>
      <c r="K628" s="12"/>
    </row>
    <row r="629" spans="1:11">
      <c r="A629" s="18" t="str">
        <f t="array" ref="A629">IFERROR(INDEX(APPROACH!$A$2:$A$1000, SMALL(IF(APPROACH!$J$2:$J$1000="ZALO + CALL BACK", ROW(APPROACH!$J$2:$J$1000)-ROW(APPROACH!$J$2)+1), ROW(632:632))), "")</f>
        <v/>
      </c>
      <c r="B629" s="18" t="str">
        <f t="array" ref="B629">IFERROR(INDEX(APPROACH!$B$2:$B$1000, SMALL(IF(APPROACH!$J$2:$J$1000="ZALO + CALL BACK", ROW(APPROACH!$J$2:$J$1000)-ROW(APPROACH!$J$2)+1), ROW(632:632))), "")</f>
        <v/>
      </c>
      <c r="C629" s="18"/>
      <c r="D629" s="18"/>
      <c r="E629" s="18"/>
      <c r="F629" s="18"/>
      <c r="G629" s="77"/>
      <c r="H629" s="78"/>
      <c r="I629" s="78"/>
      <c r="K629" s="12"/>
    </row>
    <row r="630" spans="1:11">
      <c r="A630" s="18" t="str">
        <f t="array" ref="A630">IFERROR(INDEX(APPROACH!$A$2:$A$1000, SMALL(IF(APPROACH!$J$2:$J$1000="ZALO + CALL BACK", ROW(APPROACH!$J$2:$J$1000)-ROW(APPROACH!$J$2)+1), ROW(633:633))), "")</f>
        <v/>
      </c>
      <c r="B630" s="18" t="str">
        <f t="array" ref="B630">IFERROR(INDEX(APPROACH!$B$2:$B$1000, SMALL(IF(APPROACH!$J$2:$J$1000="ZALO + CALL BACK", ROW(APPROACH!$J$2:$J$1000)-ROW(APPROACH!$J$2)+1), ROW(633:633))), "")</f>
        <v/>
      </c>
      <c r="C630" s="18"/>
      <c r="D630" s="18"/>
      <c r="E630" s="18"/>
      <c r="F630" s="18"/>
      <c r="G630" s="77"/>
      <c r="H630" s="78"/>
      <c r="I630" s="78"/>
      <c r="K630" s="12"/>
    </row>
    <row r="631" spans="1:11">
      <c r="A631" s="18" t="str">
        <f t="array" ref="A631">IFERROR(INDEX(APPROACH!$A$2:$A$1000, SMALL(IF(APPROACH!$J$2:$J$1000="ZALO + CALL BACK", ROW(APPROACH!$J$2:$J$1000)-ROW(APPROACH!$J$2)+1), ROW(634:634))), "")</f>
        <v/>
      </c>
      <c r="B631" s="18" t="str">
        <f t="array" ref="B631">IFERROR(INDEX(APPROACH!$B$2:$B$1000, SMALL(IF(APPROACH!$J$2:$J$1000="ZALO + CALL BACK", ROW(APPROACH!$J$2:$J$1000)-ROW(APPROACH!$J$2)+1), ROW(634:634))), "")</f>
        <v/>
      </c>
      <c r="C631" s="18"/>
      <c r="D631" s="18"/>
      <c r="E631" s="18"/>
      <c r="F631" s="18"/>
      <c r="G631" s="77"/>
      <c r="H631" s="78"/>
      <c r="I631" s="78"/>
      <c r="K631" s="12"/>
    </row>
    <row r="632" spans="1:11">
      <c r="A632" s="18" t="str">
        <f t="array" ref="A632">IFERROR(INDEX(APPROACH!$A$2:$A$1000, SMALL(IF(APPROACH!$J$2:$J$1000="ZALO + CALL BACK", ROW(APPROACH!$J$2:$J$1000)-ROW(APPROACH!$J$2)+1), ROW(635:635))), "")</f>
        <v/>
      </c>
      <c r="B632" s="18" t="str">
        <f t="array" ref="B632">IFERROR(INDEX(APPROACH!$B$2:$B$1000, SMALL(IF(APPROACH!$J$2:$J$1000="ZALO + CALL BACK", ROW(APPROACH!$J$2:$J$1000)-ROW(APPROACH!$J$2)+1), ROW(635:635))), "")</f>
        <v/>
      </c>
      <c r="C632" s="18"/>
      <c r="D632" s="18"/>
      <c r="E632" s="18"/>
      <c r="F632" s="18"/>
      <c r="G632" s="77"/>
      <c r="H632" s="78"/>
      <c r="I632" s="78"/>
      <c r="K632" s="12"/>
    </row>
    <row r="633" spans="1:11">
      <c r="A633" s="18" t="str">
        <f t="array" ref="A633">IFERROR(INDEX(APPROACH!$A$2:$A$1000, SMALL(IF(APPROACH!$J$2:$J$1000="ZALO + CALL BACK", ROW(APPROACH!$J$2:$J$1000)-ROW(APPROACH!$J$2)+1), ROW(636:636))), "")</f>
        <v/>
      </c>
      <c r="B633" s="18" t="str">
        <f t="array" ref="B633">IFERROR(INDEX(APPROACH!$B$2:$B$1000, SMALL(IF(APPROACH!$J$2:$J$1000="ZALO + CALL BACK", ROW(APPROACH!$J$2:$J$1000)-ROW(APPROACH!$J$2)+1), ROW(636:636))), "")</f>
        <v/>
      </c>
      <c r="C633" s="18"/>
      <c r="D633" s="18"/>
      <c r="E633" s="18"/>
      <c r="F633" s="18"/>
      <c r="G633" s="77"/>
      <c r="H633" s="78"/>
      <c r="I633" s="78"/>
      <c r="K633" s="12"/>
    </row>
    <row r="634" spans="1:11">
      <c r="A634" s="18" t="str">
        <f t="array" ref="A634">IFERROR(INDEX(APPROACH!$A$2:$A$1000, SMALL(IF(APPROACH!$J$2:$J$1000="ZALO + CALL BACK", ROW(APPROACH!$J$2:$J$1000)-ROW(APPROACH!$J$2)+1), ROW(637:637))), "")</f>
        <v/>
      </c>
      <c r="B634" s="18" t="str">
        <f t="array" ref="B634">IFERROR(INDEX(APPROACH!$B$2:$B$1000, SMALL(IF(APPROACH!$J$2:$J$1000="ZALO + CALL BACK", ROW(APPROACH!$J$2:$J$1000)-ROW(APPROACH!$J$2)+1), ROW(637:637))), "")</f>
        <v/>
      </c>
      <c r="C634" s="18"/>
      <c r="D634" s="18"/>
      <c r="E634" s="18"/>
      <c r="F634" s="18"/>
      <c r="G634" s="77"/>
      <c r="H634" s="78"/>
      <c r="I634" s="78"/>
      <c r="K634" s="12"/>
    </row>
    <row r="635" spans="1:11">
      <c r="A635" s="18" t="str">
        <f t="array" ref="A635">IFERROR(INDEX(APPROACH!$A$2:$A$1000, SMALL(IF(APPROACH!$J$2:$J$1000="ZALO + CALL BACK", ROW(APPROACH!$J$2:$J$1000)-ROW(APPROACH!$J$2)+1), ROW(638:638))), "")</f>
        <v/>
      </c>
      <c r="B635" s="18" t="str">
        <f t="array" ref="B635">IFERROR(INDEX(APPROACH!$B$2:$B$1000, SMALL(IF(APPROACH!$J$2:$J$1000="ZALO + CALL BACK", ROW(APPROACH!$J$2:$J$1000)-ROW(APPROACH!$J$2)+1), ROW(638:638))), "")</f>
        <v/>
      </c>
      <c r="C635" s="18"/>
      <c r="D635" s="18"/>
      <c r="E635" s="18"/>
      <c r="F635" s="18"/>
      <c r="G635" s="77"/>
      <c r="H635" s="78"/>
      <c r="I635" s="78"/>
      <c r="K635" s="12"/>
    </row>
    <row r="636" spans="1:11">
      <c r="A636" s="18" t="str">
        <f t="array" ref="A636">IFERROR(INDEX(APPROACH!$A$2:$A$1000, SMALL(IF(APPROACH!$J$2:$J$1000="ZALO + CALL BACK", ROW(APPROACH!$J$2:$J$1000)-ROW(APPROACH!$J$2)+1), ROW(639:639))), "")</f>
        <v/>
      </c>
      <c r="B636" s="18" t="str">
        <f t="array" ref="B636">IFERROR(INDEX(APPROACH!$B$2:$B$1000, SMALL(IF(APPROACH!$J$2:$J$1000="ZALO + CALL BACK", ROW(APPROACH!$J$2:$J$1000)-ROW(APPROACH!$J$2)+1), ROW(639:639))), "")</f>
        <v/>
      </c>
      <c r="C636" s="18"/>
      <c r="D636" s="18"/>
      <c r="E636" s="18"/>
      <c r="F636" s="18"/>
      <c r="G636" s="77"/>
      <c r="H636" s="78"/>
      <c r="I636" s="78"/>
      <c r="K636" s="12"/>
    </row>
    <row r="637" spans="1:11">
      <c r="A637" s="18" t="str">
        <f t="array" ref="A637">IFERROR(INDEX(APPROACH!$A$2:$A$1000, SMALL(IF(APPROACH!$J$2:$J$1000="ZALO + CALL BACK", ROW(APPROACH!$J$2:$J$1000)-ROW(APPROACH!$J$2)+1), ROW(640:640))), "")</f>
        <v/>
      </c>
      <c r="B637" s="18" t="str">
        <f t="array" ref="B637">IFERROR(INDEX(APPROACH!$B$2:$B$1000, SMALL(IF(APPROACH!$J$2:$J$1000="ZALO + CALL BACK", ROW(APPROACH!$J$2:$J$1000)-ROW(APPROACH!$J$2)+1), ROW(640:640))), "")</f>
        <v/>
      </c>
      <c r="C637" s="18"/>
      <c r="D637" s="18"/>
      <c r="E637" s="18"/>
      <c r="F637" s="18"/>
      <c r="G637" s="77"/>
      <c r="H637" s="78"/>
      <c r="I637" s="78"/>
      <c r="K637" s="12"/>
    </row>
    <row r="638" spans="1:11">
      <c r="A638" s="18" t="str">
        <f t="array" ref="A638">IFERROR(INDEX(APPROACH!$A$2:$A$1000, SMALL(IF(APPROACH!$J$2:$J$1000="ZALO + CALL BACK", ROW(APPROACH!$J$2:$J$1000)-ROW(APPROACH!$J$2)+1), ROW(641:641))), "")</f>
        <v/>
      </c>
      <c r="B638" s="18" t="str">
        <f t="array" ref="B638">IFERROR(INDEX(APPROACH!$B$2:$B$1000, SMALL(IF(APPROACH!$J$2:$J$1000="ZALO + CALL BACK", ROW(APPROACH!$J$2:$J$1000)-ROW(APPROACH!$J$2)+1), ROW(641:641))), "")</f>
        <v/>
      </c>
      <c r="C638" s="18"/>
      <c r="D638" s="18"/>
      <c r="E638" s="18"/>
      <c r="F638" s="18"/>
      <c r="G638" s="77"/>
      <c r="H638" s="78"/>
      <c r="I638" s="78"/>
      <c r="K638" s="12"/>
    </row>
    <row r="639" spans="1:11">
      <c r="A639" s="18" t="str">
        <f t="array" ref="A639">IFERROR(INDEX(APPROACH!$A$2:$A$1000, SMALL(IF(APPROACH!$J$2:$J$1000="ZALO + CALL BACK", ROW(APPROACH!$J$2:$J$1000)-ROW(APPROACH!$J$2)+1), ROW(642:642))), "")</f>
        <v/>
      </c>
      <c r="B639" s="18" t="str">
        <f t="array" ref="B639">IFERROR(INDEX(APPROACH!$B$2:$B$1000, SMALL(IF(APPROACH!$J$2:$J$1000="ZALO + CALL BACK", ROW(APPROACH!$J$2:$J$1000)-ROW(APPROACH!$J$2)+1), ROW(642:642))), "")</f>
        <v/>
      </c>
      <c r="C639" s="18"/>
      <c r="D639" s="18"/>
      <c r="E639" s="18"/>
      <c r="F639" s="18"/>
      <c r="G639" s="77"/>
      <c r="H639" s="78"/>
      <c r="I639" s="78"/>
      <c r="K639" s="12"/>
    </row>
    <row r="640" spans="1:11">
      <c r="A640" s="18" t="str">
        <f t="array" ref="A640">IFERROR(INDEX(APPROACH!$A$2:$A$1000, SMALL(IF(APPROACH!$J$2:$J$1000="ZALO + CALL BACK", ROW(APPROACH!$J$2:$J$1000)-ROW(APPROACH!$J$2)+1), ROW(643:643))), "")</f>
        <v/>
      </c>
      <c r="B640" s="18" t="str">
        <f t="array" ref="B640">IFERROR(INDEX(APPROACH!$B$2:$B$1000, SMALL(IF(APPROACH!$J$2:$J$1000="ZALO + CALL BACK", ROW(APPROACH!$J$2:$J$1000)-ROW(APPROACH!$J$2)+1), ROW(643:643))), "")</f>
        <v/>
      </c>
      <c r="C640" s="18"/>
      <c r="D640" s="18"/>
      <c r="E640" s="18"/>
      <c r="F640" s="18"/>
      <c r="G640" s="77"/>
      <c r="H640" s="78"/>
      <c r="I640" s="78"/>
      <c r="K640" s="12"/>
    </row>
    <row r="641" spans="1:11">
      <c r="A641" s="18" t="str">
        <f t="array" ref="A641">IFERROR(INDEX(APPROACH!$A$2:$A$1000, SMALL(IF(APPROACH!$J$2:$J$1000="ZALO + CALL BACK", ROW(APPROACH!$J$2:$J$1000)-ROW(APPROACH!$J$2)+1), ROW(644:644))), "")</f>
        <v/>
      </c>
      <c r="B641" s="18" t="str">
        <f t="array" ref="B641">IFERROR(INDEX(APPROACH!$B$2:$B$1000, SMALL(IF(APPROACH!$J$2:$J$1000="ZALO + CALL BACK", ROW(APPROACH!$J$2:$J$1000)-ROW(APPROACH!$J$2)+1), ROW(644:644))), "")</f>
        <v/>
      </c>
      <c r="C641" s="18"/>
      <c r="D641" s="18"/>
      <c r="E641" s="18"/>
      <c r="F641" s="18"/>
      <c r="G641" s="77"/>
      <c r="H641" s="78"/>
      <c r="I641" s="78"/>
      <c r="K641" s="12"/>
    </row>
    <row r="642" spans="1:11">
      <c r="A642" s="18" t="str">
        <f t="array" ref="A642">IFERROR(INDEX(APPROACH!$A$2:$A$1000, SMALL(IF(APPROACH!$J$2:$J$1000="ZALO + CALL BACK", ROW(APPROACH!$J$2:$J$1000)-ROW(APPROACH!$J$2)+1), ROW(645:645))), "")</f>
        <v/>
      </c>
      <c r="B642" s="18" t="str">
        <f t="array" ref="B642">IFERROR(INDEX(APPROACH!$B$2:$B$1000, SMALL(IF(APPROACH!$J$2:$J$1000="ZALO + CALL BACK", ROW(APPROACH!$J$2:$J$1000)-ROW(APPROACH!$J$2)+1), ROW(645:645))), "")</f>
        <v/>
      </c>
      <c r="C642" s="18"/>
      <c r="D642" s="18"/>
      <c r="E642" s="18"/>
      <c r="F642" s="18"/>
      <c r="G642" s="77"/>
      <c r="H642" s="78"/>
      <c r="I642" s="78"/>
      <c r="K642" s="12"/>
    </row>
    <row r="643" spans="1:11">
      <c r="A643" s="18" t="str">
        <f t="array" ref="A643">IFERROR(INDEX(APPROACH!$A$2:$A$1000, SMALL(IF(APPROACH!$J$2:$J$1000="ZALO + CALL BACK", ROW(APPROACH!$J$2:$J$1000)-ROW(APPROACH!$J$2)+1), ROW(646:646))), "")</f>
        <v/>
      </c>
      <c r="B643" s="18" t="str">
        <f t="array" ref="B643">IFERROR(INDEX(APPROACH!$B$2:$B$1000, SMALL(IF(APPROACH!$J$2:$J$1000="ZALO + CALL BACK", ROW(APPROACH!$J$2:$J$1000)-ROW(APPROACH!$J$2)+1), ROW(646:646))), "")</f>
        <v/>
      </c>
      <c r="C643" s="18"/>
      <c r="D643" s="18"/>
      <c r="E643" s="18"/>
      <c r="F643" s="18"/>
      <c r="G643" s="77"/>
      <c r="H643" s="78"/>
      <c r="I643" s="78"/>
      <c r="K643" s="12"/>
    </row>
    <row r="644" spans="1:11">
      <c r="A644" s="18" t="str">
        <f t="array" ref="A644">IFERROR(INDEX(APPROACH!$A$2:$A$1000, SMALL(IF(APPROACH!$J$2:$J$1000="ZALO + CALL BACK", ROW(APPROACH!$J$2:$J$1000)-ROW(APPROACH!$J$2)+1), ROW(647:647))), "")</f>
        <v/>
      </c>
      <c r="B644" s="18" t="str">
        <f t="array" ref="B644">IFERROR(INDEX(APPROACH!$B$2:$B$1000, SMALL(IF(APPROACH!$J$2:$J$1000="ZALO + CALL BACK", ROW(APPROACH!$J$2:$J$1000)-ROW(APPROACH!$J$2)+1), ROW(647:647))), "")</f>
        <v/>
      </c>
      <c r="C644" s="18"/>
      <c r="D644" s="18"/>
      <c r="E644" s="18"/>
      <c r="F644" s="18"/>
      <c r="G644" s="77"/>
      <c r="H644" s="78"/>
      <c r="I644" s="78"/>
      <c r="K644" s="12"/>
    </row>
    <row r="645" spans="1:11">
      <c r="A645" s="18" t="str">
        <f t="array" ref="A645">IFERROR(INDEX(APPROACH!$A$2:$A$1000, SMALL(IF(APPROACH!$J$2:$J$1000="ZALO + CALL BACK", ROW(APPROACH!$J$2:$J$1000)-ROW(APPROACH!$J$2)+1), ROW(648:648))), "")</f>
        <v/>
      </c>
      <c r="B645" s="18" t="str">
        <f t="array" ref="B645">IFERROR(INDEX(APPROACH!$B$2:$B$1000, SMALL(IF(APPROACH!$J$2:$J$1000="ZALO + CALL BACK", ROW(APPROACH!$J$2:$J$1000)-ROW(APPROACH!$J$2)+1), ROW(648:648))), "")</f>
        <v/>
      </c>
      <c r="C645" s="18"/>
      <c r="D645" s="18"/>
      <c r="E645" s="18"/>
      <c r="F645" s="18"/>
      <c r="G645" s="77"/>
      <c r="H645" s="78"/>
      <c r="I645" s="78"/>
      <c r="K645" s="12"/>
    </row>
    <row r="646" spans="1:11">
      <c r="A646" s="18" t="str">
        <f t="array" ref="A646">IFERROR(INDEX(APPROACH!$A$2:$A$1000, SMALL(IF(APPROACH!$J$2:$J$1000="ZALO + CALL BACK", ROW(APPROACH!$J$2:$J$1000)-ROW(APPROACH!$J$2)+1), ROW(649:649))), "")</f>
        <v/>
      </c>
      <c r="B646" s="18" t="str">
        <f t="array" ref="B646">IFERROR(INDEX(APPROACH!$B$2:$B$1000, SMALL(IF(APPROACH!$J$2:$J$1000="ZALO + CALL BACK", ROW(APPROACH!$J$2:$J$1000)-ROW(APPROACH!$J$2)+1), ROW(649:649))), "")</f>
        <v/>
      </c>
      <c r="C646" s="18"/>
      <c r="D646" s="18"/>
      <c r="E646" s="18"/>
      <c r="F646" s="18"/>
      <c r="G646" s="77"/>
      <c r="H646" s="78"/>
      <c r="I646" s="78"/>
      <c r="K646" s="12"/>
    </row>
    <row r="647" spans="1:11">
      <c r="A647" s="18" t="str">
        <f t="array" ref="A647">IFERROR(INDEX(APPROACH!$A$2:$A$1000, SMALL(IF(APPROACH!$J$2:$J$1000="ZALO + CALL BACK", ROW(APPROACH!$J$2:$J$1000)-ROW(APPROACH!$J$2)+1), ROW(650:650))), "")</f>
        <v/>
      </c>
      <c r="B647" s="18" t="str">
        <f t="array" ref="B647">IFERROR(INDEX(APPROACH!$B$2:$B$1000, SMALL(IF(APPROACH!$J$2:$J$1000="ZALO + CALL BACK", ROW(APPROACH!$J$2:$J$1000)-ROW(APPROACH!$J$2)+1), ROW(650:650))), "")</f>
        <v/>
      </c>
      <c r="C647" s="18"/>
      <c r="D647" s="18"/>
      <c r="E647" s="18"/>
      <c r="F647" s="18"/>
      <c r="G647" s="77"/>
      <c r="H647" s="78"/>
      <c r="I647" s="78"/>
      <c r="K647" s="12"/>
    </row>
    <row r="648" spans="1:11">
      <c r="A648" s="18" t="str">
        <f t="array" ref="A648">IFERROR(INDEX(APPROACH!$A$2:$A$1000, SMALL(IF(APPROACH!$J$2:$J$1000="ZALO + CALL BACK", ROW(APPROACH!$J$2:$J$1000)-ROW(APPROACH!$J$2)+1), ROW(651:651))), "")</f>
        <v/>
      </c>
      <c r="B648" s="18" t="str">
        <f t="array" ref="B648">IFERROR(INDEX(APPROACH!$B$2:$B$1000, SMALL(IF(APPROACH!$J$2:$J$1000="ZALO + CALL BACK", ROW(APPROACH!$J$2:$J$1000)-ROW(APPROACH!$J$2)+1), ROW(651:651))), "")</f>
        <v/>
      </c>
      <c r="C648" s="18"/>
      <c r="D648" s="18"/>
      <c r="E648" s="18"/>
      <c r="F648" s="18"/>
      <c r="G648" s="77"/>
      <c r="H648" s="78"/>
      <c r="I648" s="78"/>
      <c r="K648" s="12"/>
    </row>
    <row r="649" spans="1:11">
      <c r="A649" s="18" t="str">
        <f t="array" ref="A649">IFERROR(INDEX(APPROACH!$A$2:$A$1000, SMALL(IF(APPROACH!$J$2:$J$1000="ZALO + CALL BACK", ROW(APPROACH!$J$2:$J$1000)-ROW(APPROACH!$J$2)+1), ROW(652:652))), "")</f>
        <v/>
      </c>
      <c r="B649" s="18" t="str">
        <f t="array" ref="B649">IFERROR(INDEX(APPROACH!$B$2:$B$1000, SMALL(IF(APPROACH!$J$2:$J$1000="ZALO + CALL BACK", ROW(APPROACH!$J$2:$J$1000)-ROW(APPROACH!$J$2)+1), ROW(652:652))), "")</f>
        <v/>
      </c>
      <c r="C649" s="18"/>
      <c r="D649" s="18"/>
      <c r="E649" s="18"/>
      <c r="F649" s="18"/>
      <c r="G649" s="77"/>
      <c r="H649" s="78"/>
      <c r="I649" s="78"/>
      <c r="K649" s="12"/>
    </row>
    <row r="650" spans="1:11">
      <c r="A650" s="18" t="str">
        <f t="array" ref="A650">IFERROR(INDEX(APPROACH!$A$2:$A$1000, SMALL(IF(APPROACH!$J$2:$J$1000="ZALO + CALL BACK", ROW(APPROACH!$J$2:$J$1000)-ROW(APPROACH!$J$2)+1), ROW(653:653))), "")</f>
        <v/>
      </c>
      <c r="B650" s="18" t="str">
        <f t="array" ref="B650">IFERROR(INDEX(APPROACH!$B$2:$B$1000, SMALL(IF(APPROACH!$J$2:$J$1000="ZALO + CALL BACK", ROW(APPROACH!$J$2:$J$1000)-ROW(APPROACH!$J$2)+1), ROW(653:653))), "")</f>
        <v/>
      </c>
      <c r="C650" s="18"/>
      <c r="D650" s="18"/>
      <c r="E650" s="18"/>
      <c r="F650" s="18"/>
      <c r="G650" s="77"/>
      <c r="H650" s="78"/>
      <c r="I650" s="78"/>
      <c r="K650" s="12"/>
    </row>
    <row r="651" spans="1:11">
      <c r="A651" s="18" t="str">
        <f t="array" ref="A651">IFERROR(INDEX(APPROACH!$A$2:$A$1000, SMALL(IF(APPROACH!$J$2:$J$1000="ZALO + CALL BACK", ROW(APPROACH!$J$2:$J$1000)-ROW(APPROACH!$J$2)+1), ROW(654:654))), "")</f>
        <v/>
      </c>
      <c r="B651" s="18" t="str">
        <f t="array" ref="B651">IFERROR(INDEX(APPROACH!$B$2:$B$1000, SMALL(IF(APPROACH!$J$2:$J$1000="ZALO + CALL BACK", ROW(APPROACH!$J$2:$J$1000)-ROW(APPROACH!$J$2)+1), ROW(654:654))), "")</f>
        <v/>
      </c>
      <c r="C651" s="18"/>
      <c r="D651" s="18"/>
      <c r="E651" s="18"/>
      <c r="F651" s="18"/>
      <c r="G651" s="77"/>
      <c r="H651" s="78"/>
      <c r="I651" s="78"/>
      <c r="K651" s="12"/>
    </row>
    <row r="652" spans="1:11">
      <c r="A652" s="18" t="str">
        <f t="array" ref="A652">IFERROR(INDEX(APPROACH!$A$2:$A$1000, SMALL(IF(APPROACH!$J$2:$J$1000="ZALO + CALL BACK", ROW(APPROACH!$J$2:$J$1000)-ROW(APPROACH!$J$2)+1), ROW(655:655))), "")</f>
        <v/>
      </c>
      <c r="B652" s="18" t="str">
        <f t="array" ref="B652">IFERROR(INDEX(APPROACH!$B$2:$B$1000, SMALL(IF(APPROACH!$J$2:$J$1000="ZALO + CALL BACK", ROW(APPROACH!$J$2:$J$1000)-ROW(APPROACH!$J$2)+1), ROW(655:655))), "")</f>
        <v/>
      </c>
      <c r="C652" s="18"/>
      <c r="D652" s="18"/>
      <c r="E652" s="18"/>
      <c r="F652" s="18"/>
      <c r="G652" s="77"/>
      <c r="H652" s="78"/>
      <c r="I652" s="78"/>
      <c r="K652" s="12"/>
    </row>
    <row r="653" spans="1:11">
      <c r="A653" s="18" t="str">
        <f t="array" ref="A653">IFERROR(INDEX(APPROACH!$A$2:$A$1000, SMALL(IF(APPROACH!$J$2:$J$1000="ZALO + CALL BACK", ROW(APPROACH!$J$2:$J$1000)-ROW(APPROACH!$J$2)+1), ROW(656:656))), "")</f>
        <v/>
      </c>
      <c r="B653" s="18" t="str">
        <f t="array" ref="B653">IFERROR(INDEX(APPROACH!$B$2:$B$1000, SMALL(IF(APPROACH!$J$2:$J$1000="ZALO + CALL BACK", ROW(APPROACH!$J$2:$J$1000)-ROW(APPROACH!$J$2)+1), ROW(656:656))), "")</f>
        <v/>
      </c>
      <c r="C653" s="18"/>
      <c r="D653" s="18"/>
      <c r="E653" s="18"/>
      <c r="F653" s="18"/>
      <c r="G653" s="77"/>
      <c r="H653" s="78"/>
      <c r="I653" s="78"/>
      <c r="K653" s="12"/>
    </row>
    <row r="654" spans="1:11">
      <c r="A654" s="18" t="str">
        <f t="array" ref="A654">IFERROR(INDEX(APPROACH!$A$2:$A$1000, SMALL(IF(APPROACH!$J$2:$J$1000="ZALO + CALL BACK", ROW(APPROACH!$J$2:$J$1000)-ROW(APPROACH!$J$2)+1), ROW(657:657))), "")</f>
        <v/>
      </c>
      <c r="B654" s="18" t="str">
        <f t="array" ref="B654">IFERROR(INDEX(APPROACH!$B$2:$B$1000, SMALL(IF(APPROACH!$J$2:$J$1000="ZALO + CALL BACK", ROW(APPROACH!$J$2:$J$1000)-ROW(APPROACH!$J$2)+1), ROW(657:657))), "")</f>
        <v/>
      </c>
      <c r="C654" s="18"/>
      <c r="D654" s="18"/>
      <c r="E654" s="18"/>
      <c r="F654" s="18"/>
      <c r="G654" s="77"/>
      <c r="H654" s="78"/>
      <c r="I654" s="78"/>
      <c r="K654" s="12"/>
    </row>
    <row r="655" spans="1:11">
      <c r="A655" s="18" t="str">
        <f t="array" ref="A655">IFERROR(INDEX(APPROACH!$A$2:$A$1000, SMALL(IF(APPROACH!$J$2:$J$1000="ZALO + CALL BACK", ROW(APPROACH!$J$2:$J$1000)-ROW(APPROACH!$J$2)+1), ROW(658:658))), "")</f>
        <v/>
      </c>
      <c r="B655" s="18" t="str">
        <f t="array" ref="B655">IFERROR(INDEX(APPROACH!$B$2:$B$1000, SMALL(IF(APPROACH!$J$2:$J$1000="ZALO + CALL BACK", ROW(APPROACH!$J$2:$J$1000)-ROW(APPROACH!$J$2)+1), ROW(658:658))), "")</f>
        <v/>
      </c>
      <c r="C655" s="18"/>
      <c r="D655" s="18"/>
      <c r="E655" s="18"/>
      <c r="F655" s="18"/>
      <c r="G655" s="77"/>
      <c r="H655" s="78"/>
      <c r="I655" s="78"/>
      <c r="K655" s="12"/>
    </row>
    <row r="656" spans="1:11">
      <c r="A656" s="18" t="str">
        <f t="array" ref="A656">IFERROR(INDEX(APPROACH!$A$2:$A$1000, SMALL(IF(APPROACH!$J$2:$J$1000="ZALO + CALL BACK", ROW(APPROACH!$J$2:$J$1000)-ROW(APPROACH!$J$2)+1), ROW(659:659))), "")</f>
        <v/>
      </c>
      <c r="B656" s="18" t="str">
        <f t="array" ref="B656">IFERROR(INDEX(APPROACH!$B$2:$B$1000, SMALL(IF(APPROACH!$J$2:$J$1000="ZALO + CALL BACK", ROW(APPROACH!$J$2:$J$1000)-ROW(APPROACH!$J$2)+1), ROW(659:659))), "")</f>
        <v/>
      </c>
      <c r="C656" s="18"/>
      <c r="D656" s="18"/>
      <c r="E656" s="18"/>
      <c r="F656" s="18"/>
      <c r="G656" s="77"/>
      <c r="H656" s="78"/>
      <c r="I656" s="78"/>
      <c r="K656" s="12"/>
    </row>
    <row r="657" spans="1:11">
      <c r="A657" s="18" t="str">
        <f t="array" ref="A657">IFERROR(INDEX(APPROACH!$A$2:$A$1000, SMALL(IF(APPROACH!$J$2:$J$1000="ZALO + CALL BACK", ROW(APPROACH!$J$2:$J$1000)-ROW(APPROACH!$J$2)+1), ROW(660:660))), "")</f>
        <v/>
      </c>
      <c r="B657" s="18" t="str">
        <f t="array" ref="B657">IFERROR(INDEX(APPROACH!$B$2:$B$1000, SMALL(IF(APPROACH!$J$2:$J$1000="ZALO + CALL BACK", ROW(APPROACH!$J$2:$J$1000)-ROW(APPROACH!$J$2)+1), ROW(660:660))), "")</f>
        <v/>
      </c>
      <c r="C657" s="18"/>
      <c r="D657" s="18"/>
      <c r="E657" s="18"/>
      <c r="F657" s="18"/>
      <c r="G657" s="77"/>
      <c r="H657" s="78"/>
      <c r="I657" s="78"/>
      <c r="K657" s="12"/>
    </row>
    <row r="658" spans="1:11">
      <c r="A658" s="18" t="str">
        <f t="array" ref="A658">IFERROR(INDEX(APPROACH!$A$2:$A$1000, SMALL(IF(APPROACH!$J$2:$J$1000="ZALO + CALL BACK", ROW(APPROACH!$J$2:$J$1000)-ROW(APPROACH!$J$2)+1), ROW(661:661))), "")</f>
        <v/>
      </c>
      <c r="B658" s="18" t="str">
        <f t="array" ref="B658">IFERROR(INDEX(APPROACH!$B$2:$B$1000, SMALL(IF(APPROACH!$J$2:$J$1000="ZALO + CALL BACK", ROW(APPROACH!$J$2:$J$1000)-ROW(APPROACH!$J$2)+1), ROW(661:661))), "")</f>
        <v/>
      </c>
      <c r="C658" s="18"/>
      <c r="D658" s="18"/>
      <c r="E658" s="18"/>
      <c r="F658" s="18"/>
      <c r="G658" s="77"/>
      <c r="H658" s="78"/>
      <c r="I658" s="78"/>
      <c r="K658" s="12"/>
    </row>
    <row r="659" spans="1:11">
      <c r="A659" s="18" t="str">
        <f t="array" ref="A659">IFERROR(INDEX(APPROACH!$A$2:$A$1000, SMALL(IF(APPROACH!$J$2:$J$1000="ZALO + CALL BACK", ROW(APPROACH!$J$2:$J$1000)-ROW(APPROACH!$J$2)+1), ROW(662:662))), "")</f>
        <v/>
      </c>
      <c r="B659" s="18" t="str">
        <f t="array" ref="B659">IFERROR(INDEX(APPROACH!$B$2:$B$1000, SMALL(IF(APPROACH!$J$2:$J$1000="ZALO + CALL BACK", ROW(APPROACH!$J$2:$J$1000)-ROW(APPROACH!$J$2)+1), ROW(662:662))), "")</f>
        <v/>
      </c>
      <c r="C659" s="18"/>
      <c r="D659" s="18"/>
      <c r="E659" s="18"/>
      <c r="F659" s="18"/>
      <c r="G659" s="77"/>
      <c r="H659" s="78"/>
      <c r="I659" s="78"/>
      <c r="K659" s="12"/>
    </row>
    <row r="660" spans="1:11">
      <c r="A660" s="18" t="str">
        <f t="array" ref="A660">IFERROR(INDEX(APPROACH!$A$2:$A$1000, SMALL(IF(APPROACH!$J$2:$J$1000="ZALO + CALL BACK", ROW(APPROACH!$J$2:$J$1000)-ROW(APPROACH!$J$2)+1), ROW(663:663))), "")</f>
        <v/>
      </c>
      <c r="B660" s="18" t="str">
        <f t="array" ref="B660">IFERROR(INDEX(APPROACH!$B$2:$B$1000, SMALL(IF(APPROACH!$J$2:$J$1000="ZALO + CALL BACK", ROW(APPROACH!$J$2:$J$1000)-ROW(APPROACH!$J$2)+1), ROW(663:663))), "")</f>
        <v/>
      </c>
      <c r="C660" s="18"/>
      <c r="D660" s="18"/>
      <c r="E660" s="18"/>
      <c r="F660" s="18"/>
      <c r="G660" s="77"/>
      <c r="H660" s="78"/>
      <c r="I660" s="78"/>
      <c r="K660" s="12"/>
    </row>
    <row r="661" spans="1:11">
      <c r="A661" s="18" t="str">
        <f t="array" ref="A661">IFERROR(INDEX(APPROACH!$A$2:$A$1000, SMALL(IF(APPROACH!$J$2:$J$1000="ZALO + CALL BACK", ROW(APPROACH!$J$2:$J$1000)-ROW(APPROACH!$J$2)+1), ROW(664:664))), "")</f>
        <v/>
      </c>
      <c r="B661" s="18" t="str">
        <f t="array" ref="B661">IFERROR(INDEX(APPROACH!$B$2:$B$1000, SMALL(IF(APPROACH!$J$2:$J$1000="ZALO + CALL BACK", ROW(APPROACH!$J$2:$J$1000)-ROW(APPROACH!$J$2)+1), ROW(664:664))), "")</f>
        <v/>
      </c>
      <c r="C661" s="18"/>
      <c r="D661" s="18"/>
      <c r="E661" s="18"/>
      <c r="F661" s="18"/>
      <c r="G661" s="77"/>
      <c r="H661" s="78"/>
      <c r="I661" s="78"/>
      <c r="K661" s="12"/>
    </row>
    <row r="662" spans="1:11">
      <c r="A662" s="18" t="str">
        <f t="array" ref="A662">IFERROR(INDEX(APPROACH!$A$2:$A$1000, SMALL(IF(APPROACH!$J$2:$J$1000="ZALO + CALL BACK", ROW(APPROACH!$J$2:$J$1000)-ROW(APPROACH!$J$2)+1), ROW(665:665))), "")</f>
        <v/>
      </c>
      <c r="B662" s="18" t="str">
        <f t="array" ref="B662">IFERROR(INDEX(APPROACH!$B$2:$B$1000, SMALL(IF(APPROACH!$J$2:$J$1000="ZALO + CALL BACK", ROW(APPROACH!$J$2:$J$1000)-ROW(APPROACH!$J$2)+1), ROW(665:665))), "")</f>
        <v/>
      </c>
      <c r="C662" s="18"/>
      <c r="D662" s="18"/>
      <c r="E662" s="18"/>
      <c r="F662" s="18"/>
      <c r="G662" s="77"/>
      <c r="H662" s="78"/>
      <c r="I662" s="78"/>
      <c r="K662" s="12"/>
    </row>
    <row r="663" spans="1:11">
      <c r="A663" s="18" t="str">
        <f t="array" ref="A663">IFERROR(INDEX(APPROACH!$A$2:$A$1000, SMALL(IF(APPROACH!$J$2:$J$1000="ZALO + CALL BACK", ROW(APPROACH!$J$2:$J$1000)-ROW(APPROACH!$J$2)+1), ROW(666:666))), "")</f>
        <v/>
      </c>
      <c r="B663" s="18" t="str">
        <f t="array" ref="B663">IFERROR(INDEX(APPROACH!$B$2:$B$1000, SMALL(IF(APPROACH!$J$2:$J$1000="ZALO + CALL BACK", ROW(APPROACH!$J$2:$J$1000)-ROW(APPROACH!$J$2)+1), ROW(666:666))), "")</f>
        <v/>
      </c>
      <c r="C663" s="18"/>
      <c r="D663" s="18"/>
      <c r="E663" s="18"/>
      <c r="F663" s="18"/>
      <c r="G663" s="77"/>
      <c r="H663" s="78"/>
      <c r="I663" s="78"/>
      <c r="K663" s="12"/>
    </row>
    <row r="664" spans="1:11">
      <c r="A664" s="18" t="str">
        <f t="array" ref="A664">IFERROR(INDEX(APPROACH!$A$2:$A$1000, SMALL(IF(APPROACH!$J$2:$J$1000="ZALO + CALL BACK", ROW(APPROACH!$J$2:$J$1000)-ROW(APPROACH!$J$2)+1), ROW(667:667))), "")</f>
        <v/>
      </c>
      <c r="B664" s="18" t="str">
        <f t="array" ref="B664">IFERROR(INDEX(APPROACH!$B$2:$B$1000, SMALL(IF(APPROACH!$J$2:$J$1000="ZALO + CALL BACK", ROW(APPROACH!$J$2:$J$1000)-ROW(APPROACH!$J$2)+1), ROW(667:667))), "")</f>
        <v/>
      </c>
      <c r="C664" s="18"/>
      <c r="D664" s="18"/>
      <c r="E664" s="18"/>
      <c r="F664" s="18"/>
      <c r="G664" s="77"/>
      <c r="H664" s="78"/>
      <c r="I664" s="78"/>
      <c r="K664" s="12"/>
    </row>
    <row r="665" spans="1:11">
      <c r="A665" s="18" t="str">
        <f t="array" ref="A665">IFERROR(INDEX(APPROACH!$A$2:$A$1000, SMALL(IF(APPROACH!$J$2:$J$1000="ZALO + CALL BACK", ROW(APPROACH!$J$2:$J$1000)-ROW(APPROACH!$J$2)+1), ROW(668:668))), "")</f>
        <v/>
      </c>
      <c r="B665" s="18" t="str">
        <f t="array" ref="B665">IFERROR(INDEX(APPROACH!$B$2:$B$1000, SMALL(IF(APPROACH!$J$2:$J$1000="ZALO + CALL BACK", ROW(APPROACH!$J$2:$J$1000)-ROW(APPROACH!$J$2)+1), ROW(668:668))), "")</f>
        <v/>
      </c>
      <c r="C665" s="18"/>
      <c r="D665" s="18"/>
      <c r="E665" s="18"/>
      <c r="F665" s="18"/>
      <c r="G665" s="77"/>
      <c r="H665" s="78"/>
      <c r="I665" s="78"/>
      <c r="K665" s="12"/>
    </row>
    <row r="666" spans="1:11">
      <c r="A666" s="18" t="str">
        <f t="array" ref="A666">IFERROR(INDEX(APPROACH!$A$2:$A$1000, SMALL(IF(APPROACH!$J$2:$J$1000="ZALO + CALL BACK", ROW(APPROACH!$J$2:$J$1000)-ROW(APPROACH!$J$2)+1), ROW(669:669))), "")</f>
        <v/>
      </c>
      <c r="B666" s="18" t="str">
        <f t="array" ref="B666">IFERROR(INDEX(APPROACH!$B$2:$B$1000, SMALL(IF(APPROACH!$J$2:$J$1000="ZALO + CALL BACK", ROW(APPROACH!$J$2:$J$1000)-ROW(APPROACH!$J$2)+1), ROW(669:669))), "")</f>
        <v/>
      </c>
      <c r="C666" s="18"/>
      <c r="D666" s="18"/>
      <c r="E666" s="18"/>
      <c r="F666" s="18"/>
      <c r="G666" s="77"/>
      <c r="H666" s="78"/>
      <c r="I666" s="78"/>
      <c r="K666" s="12"/>
    </row>
    <row r="667" spans="1:11">
      <c r="A667" s="18" t="str">
        <f t="array" ref="A667">IFERROR(INDEX(APPROACH!$A$2:$A$1000, SMALL(IF(APPROACH!$J$2:$J$1000="ZALO + CALL BACK", ROW(APPROACH!$J$2:$J$1000)-ROW(APPROACH!$J$2)+1), ROW(670:670))), "")</f>
        <v/>
      </c>
      <c r="B667" s="18" t="str">
        <f t="array" ref="B667">IFERROR(INDEX(APPROACH!$B$2:$B$1000, SMALL(IF(APPROACH!$J$2:$J$1000="ZALO + CALL BACK", ROW(APPROACH!$J$2:$J$1000)-ROW(APPROACH!$J$2)+1), ROW(670:670))), "")</f>
        <v/>
      </c>
      <c r="C667" s="18"/>
      <c r="D667" s="18"/>
      <c r="E667" s="18"/>
      <c r="F667" s="18"/>
      <c r="G667" s="77"/>
      <c r="H667" s="78"/>
      <c r="I667" s="78"/>
      <c r="K667" s="12"/>
    </row>
    <row r="668" spans="1:11">
      <c r="A668" s="18" t="str">
        <f t="array" ref="A668">IFERROR(INDEX(APPROACH!$A$2:$A$1000, SMALL(IF(APPROACH!$J$2:$J$1000="ZALO + CALL BACK", ROW(APPROACH!$J$2:$J$1000)-ROW(APPROACH!$J$2)+1), ROW(671:671))), "")</f>
        <v/>
      </c>
      <c r="B668" s="18" t="str">
        <f t="array" ref="B668">IFERROR(INDEX(APPROACH!$B$2:$B$1000, SMALL(IF(APPROACH!$J$2:$J$1000="ZALO + CALL BACK", ROW(APPROACH!$J$2:$J$1000)-ROW(APPROACH!$J$2)+1), ROW(671:671))), "")</f>
        <v/>
      </c>
      <c r="C668" s="18"/>
      <c r="D668" s="18"/>
      <c r="E668" s="18"/>
      <c r="F668" s="18"/>
      <c r="G668" s="77"/>
      <c r="H668" s="78"/>
      <c r="I668" s="78"/>
      <c r="K668" s="12"/>
    </row>
    <row r="669" spans="1:11">
      <c r="A669" s="18" t="str">
        <f t="array" ref="A669">IFERROR(INDEX(APPROACH!$A$2:$A$1000, SMALL(IF(APPROACH!$J$2:$J$1000="ZALO + CALL BACK", ROW(APPROACH!$J$2:$J$1000)-ROW(APPROACH!$J$2)+1), ROW(672:672))), "")</f>
        <v/>
      </c>
      <c r="B669" s="18" t="str">
        <f t="array" ref="B669">IFERROR(INDEX(APPROACH!$B$2:$B$1000, SMALL(IF(APPROACH!$J$2:$J$1000="ZALO + CALL BACK", ROW(APPROACH!$J$2:$J$1000)-ROW(APPROACH!$J$2)+1), ROW(672:672))), "")</f>
        <v/>
      </c>
      <c r="C669" s="18"/>
      <c r="D669" s="18"/>
      <c r="E669" s="18"/>
      <c r="F669" s="18"/>
      <c r="G669" s="77"/>
      <c r="H669" s="78"/>
      <c r="I669" s="78"/>
      <c r="K669" s="12"/>
    </row>
    <row r="670" spans="1:11">
      <c r="A670" s="18" t="str">
        <f t="array" ref="A670">IFERROR(INDEX(APPROACH!$A$2:$A$1000, SMALL(IF(APPROACH!$J$2:$J$1000="ZALO + CALL BACK", ROW(APPROACH!$J$2:$J$1000)-ROW(APPROACH!$J$2)+1), ROW(673:673))), "")</f>
        <v/>
      </c>
      <c r="B670" s="18" t="str">
        <f t="array" ref="B670">IFERROR(INDEX(APPROACH!$B$2:$B$1000, SMALL(IF(APPROACH!$J$2:$J$1000="ZALO + CALL BACK", ROW(APPROACH!$J$2:$J$1000)-ROW(APPROACH!$J$2)+1), ROW(673:673))), "")</f>
        <v/>
      </c>
      <c r="C670" s="18"/>
      <c r="D670" s="18"/>
      <c r="E670" s="18"/>
      <c r="F670" s="18"/>
      <c r="G670" s="77"/>
      <c r="H670" s="78"/>
      <c r="I670" s="78"/>
      <c r="K670" s="12"/>
    </row>
    <row r="671" spans="1:11">
      <c r="A671" s="18" t="str">
        <f t="array" ref="A671">IFERROR(INDEX(APPROACH!$A$2:$A$1000, SMALL(IF(APPROACH!$J$2:$J$1000="ZALO + CALL BACK", ROW(APPROACH!$J$2:$J$1000)-ROW(APPROACH!$J$2)+1), ROW(674:674))), "")</f>
        <v/>
      </c>
      <c r="B671" s="18" t="str">
        <f t="array" ref="B671">IFERROR(INDEX(APPROACH!$B$2:$B$1000, SMALL(IF(APPROACH!$J$2:$J$1000="ZALO + CALL BACK", ROW(APPROACH!$J$2:$J$1000)-ROW(APPROACH!$J$2)+1), ROW(674:674))), "")</f>
        <v/>
      </c>
      <c r="C671" s="18"/>
      <c r="D671" s="18"/>
      <c r="E671" s="18"/>
      <c r="F671" s="18"/>
      <c r="G671" s="77"/>
      <c r="H671" s="78"/>
      <c r="I671" s="78"/>
      <c r="K671" s="12"/>
    </row>
    <row r="672" spans="1:11">
      <c r="A672" s="18" t="str">
        <f t="array" ref="A672">IFERROR(INDEX(APPROACH!$A$2:$A$1000, SMALL(IF(APPROACH!$J$2:$J$1000="ZALO + CALL BACK", ROW(APPROACH!$J$2:$J$1000)-ROW(APPROACH!$J$2)+1), ROW(675:675))), "")</f>
        <v/>
      </c>
      <c r="B672" s="18" t="str">
        <f t="array" ref="B672">IFERROR(INDEX(APPROACH!$B$2:$B$1000, SMALL(IF(APPROACH!$J$2:$J$1000="ZALO + CALL BACK", ROW(APPROACH!$J$2:$J$1000)-ROW(APPROACH!$J$2)+1), ROW(675:675))), "")</f>
        <v/>
      </c>
      <c r="C672" s="18"/>
      <c r="D672" s="18"/>
      <c r="E672" s="18"/>
      <c r="F672" s="18"/>
      <c r="G672" s="77"/>
      <c r="H672" s="78"/>
      <c r="I672" s="78"/>
      <c r="K672" s="12"/>
    </row>
    <row r="673" spans="1:11">
      <c r="A673" s="18" t="str">
        <f t="array" ref="A673">IFERROR(INDEX(APPROACH!$A$2:$A$1000, SMALL(IF(APPROACH!$J$2:$J$1000="ZALO + CALL BACK", ROW(APPROACH!$J$2:$J$1000)-ROW(APPROACH!$J$2)+1), ROW(676:676))), "")</f>
        <v/>
      </c>
      <c r="B673" s="18" t="str">
        <f t="array" ref="B673">IFERROR(INDEX(APPROACH!$B$2:$B$1000, SMALL(IF(APPROACH!$J$2:$J$1000="ZALO + CALL BACK", ROW(APPROACH!$J$2:$J$1000)-ROW(APPROACH!$J$2)+1), ROW(676:676))), "")</f>
        <v/>
      </c>
      <c r="C673" s="18"/>
      <c r="D673" s="18"/>
      <c r="E673" s="18"/>
      <c r="F673" s="18"/>
      <c r="G673" s="77"/>
      <c r="H673" s="78"/>
      <c r="I673" s="78"/>
      <c r="K673" s="12"/>
    </row>
    <row r="674" spans="1:11">
      <c r="A674" s="18" t="str">
        <f t="array" ref="A674">IFERROR(INDEX(APPROACH!$A$2:$A$1000, SMALL(IF(APPROACH!$J$2:$J$1000="ZALO + CALL BACK", ROW(APPROACH!$J$2:$J$1000)-ROW(APPROACH!$J$2)+1), ROW(677:677))), "")</f>
        <v/>
      </c>
      <c r="B674" s="18" t="str">
        <f t="array" ref="B674">IFERROR(INDEX(APPROACH!$B$2:$B$1000, SMALL(IF(APPROACH!$J$2:$J$1000="ZALO + CALL BACK", ROW(APPROACH!$J$2:$J$1000)-ROW(APPROACH!$J$2)+1), ROW(677:677))), "")</f>
        <v/>
      </c>
      <c r="C674" s="18"/>
      <c r="D674" s="18"/>
      <c r="E674" s="18"/>
      <c r="F674" s="18"/>
      <c r="G674" s="77"/>
      <c r="H674" s="78"/>
      <c r="I674" s="78"/>
      <c r="K674" s="12"/>
    </row>
    <row r="675" spans="1:11">
      <c r="A675" s="18" t="str">
        <f t="array" ref="A675">IFERROR(INDEX(APPROACH!$A$2:$A$1000, SMALL(IF(APPROACH!$J$2:$J$1000="ZALO + CALL BACK", ROW(APPROACH!$J$2:$J$1000)-ROW(APPROACH!$J$2)+1), ROW(678:678))), "")</f>
        <v/>
      </c>
      <c r="B675" s="18" t="str">
        <f t="array" ref="B675">IFERROR(INDEX(APPROACH!$B$2:$B$1000, SMALL(IF(APPROACH!$J$2:$J$1000="ZALO + CALL BACK", ROW(APPROACH!$J$2:$J$1000)-ROW(APPROACH!$J$2)+1), ROW(678:678))), "")</f>
        <v/>
      </c>
      <c r="C675" s="18"/>
      <c r="D675" s="18"/>
      <c r="E675" s="18"/>
      <c r="F675" s="18"/>
      <c r="G675" s="77"/>
      <c r="H675" s="78"/>
      <c r="I675" s="78"/>
      <c r="K675" s="12"/>
    </row>
    <row r="676" spans="1:11">
      <c r="A676" s="18" t="str">
        <f t="array" ref="A676">IFERROR(INDEX(APPROACH!$A$2:$A$1000, SMALL(IF(APPROACH!$J$2:$J$1000="ZALO + CALL BACK", ROW(APPROACH!$J$2:$J$1000)-ROW(APPROACH!$J$2)+1), ROW(679:679))), "")</f>
        <v/>
      </c>
      <c r="B676" s="18" t="str">
        <f t="array" ref="B676">IFERROR(INDEX(APPROACH!$B$2:$B$1000, SMALL(IF(APPROACH!$J$2:$J$1000="ZALO + CALL BACK", ROW(APPROACH!$J$2:$J$1000)-ROW(APPROACH!$J$2)+1), ROW(679:679))), "")</f>
        <v/>
      </c>
      <c r="C676" s="18"/>
      <c r="D676" s="18"/>
      <c r="E676" s="18"/>
      <c r="F676" s="18"/>
      <c r="G676" s="77"/>
      <c r="H676" s="78"/>
      <c r="I676" s="78"/>
      <c r="K676" s="12"/>
    </row>
    <row r="677" spans="1:11">
      <c r="A677" s="18" t="str">
        <f t="array" ref="A677">IFERROR(INDEX(APPROACH!$A$2:$A$1000, SMALL(IF(APPROACH!$J$2:$J$1000="ZALO + CALL BACK", ROW(APPROACH!$J$2:$J$1000)-ROW(APPROACH!$J$2)+1), ROW(680:680))), "")</f>
        <v/>
      </c>
      <c r="B677" s="18" t="str">
        <f t="array" ref="B677">IFERROR(INDEX(APPROACH!$B$2:$B$1000, SMALL(IF(APPROACH!$J$2:$J$1000="ZALO + CALL BACK", ROW(APPROACH!$J$2:$J$1000)-ROW(APPROACH!$J$2)+1), ROW(680:680))), "")</f>
        <v/>
      </c>
      <c r="C677" s="18"/>
      <c r="D677" s="18"/>
      <c r="E677" s="18"/>
      <c r="F677" s="18"/>
      <c r="G677" s="77"/>
      <c r="H677" s="78"/>
      <c r="I677" s="78"/>
      <c r="K677" s="12"/>
    </row>
    <row r="678" spans="1:11">
      <c r="A678" s="18" t="str">
        <f t="array" ref="A678">IFERROR(INDEX(APPROACH!$A$2:$A$1000, SMALL(IF(APPROACH!$J$2:$J$1000="ZALO + CALL BACK", ROW(APPROACH!$J$2:$J$1000)-ROW(APPROACH!$J$2)+1), ROW(681:681))), "")</f>
        <v/>
      </c>
      <c r="B678" s="18" t="str">
        <f t="array" ref="B678">IFERROR(INDEX(APPROACH!$B$2:$B$1000, SMALL(IF(APPROACH!$J$2:$J$1000="ZALO + CALL BACK", ROW(APPROACH!$J$2:$J$1000)-ROW(APPROACH!$J$2)+1), ROW(681:681))), "")</f>
        <v/>
      </c>
      <c r="C678" s="18"/>
      <c r="D678" s="18"/>
      <c r="E678" s="18"/>
      <c r="F678" s="18"/>
      <c r="G678" s="77"/>
      <c r="H678" s="78"/>
      <c r="I678" s="78"/>
      <c r="K678" s="12"/>
    </row>
    <row r="679" spans="1:11">
      <c r="A679" s="18" t="str">
        <f t="array" ref="A679">IFERROR(INDEX(APPROACH!$A$2:$A$1000, SMALL(IF(APPROACH!$J$2:$J$1000="ZALO + CALL BACK", ROW(APPROACH!$J$2:$J$1000)-ROW(APPROACH!$J$2)+1), ROW(682:682))), "")</f>
        <v/>
      </c>
      <c r="B679" s="18" t="str">
        <f t="array" ref="B679">IFERROR(INDEX(APPROACH!$B$2:$B$1000, SMALL(IF(APPROACH!$J$2:$J$1000="ZALO + CALL BACK", ROW(APPROACH!$J$2:$J$1000)-ROW(APPROACH!$J$2)+1), ROW(682:682))), "")</f>
        <v/>
      </c>
      <c r="C679" s="18"/>
      <c r="D679" s="18"/>
      <c r="E679" s="18"/>
      <c r="F679" s="18"/>
      <c r="G679" s="77"/>
      <c r="H679" s="78"/>
      <c r="I679" s="78"/>
      <c r="K679" s="12"/>
    </row>
    <row r="680" spans="1:11">
      <c r="A680" s="18" t="str">
        <f t="array" ref="A680">IFERROR(INDEX(APPROACH!$A$2:$A$1000, SMALL(IF(APPROACH!$J$2:$J$1000="ZALO + CALL BACK", ROW(APPROACH!$J$2:$J$1000)-ROW(APPROACH!$J$2)+1), ROW(683:683))), "")</f>
        <v/>
      </c>
      <c r="B680" s="18" t="str">
        <f t="array" ref="B680">IFERROR(INDEX(APPROACH!$B$2:$B$1000, SMALL(IF(APPROACH!$J$2:$J$1000="ZALO + CALL BACK", ROW(APPROACH!$J$2:$J$1000)-ROW(APPROACH!$J$2)+1), ROW(683:683))), "")</f>
        <v/>
      </c>
      <c r="C680" s="18"/>
      <c r="D680" s="18"/>
      <c r="E680" s="18"/>
      <c r="F680" s="18"/>
      <c r="G680" s="77"/>
      <c r="H680" s="78"/>
      <c r="I680" s="78"/>
      <c r="K680" s="12"/>
    </row>
    <row r="681" spans="1:11">
      <c r="A681" s="18" t="str">
        <f t="array" ref="A681">IFERROR(INDEX(APPROACH!$A$2:$A$1000, SMALL(IF(APPROACH!$J$2:$J$1000="ZALO + CALL BACK", ROW(APPROACH!$J$2:$J$1000)-ROW(APPROACH!$J$2)+1), ROW(684:684))), "")</f>
        <v/>
      </c>
      <c r="B681" s="18" t="str">
        <f t="array" ref="B681">IFERROR(INDEX(APPROACH!$B$2:$B$1000, SMALL(IF(APPROACH!$J$2:$J$1000="ZALO + CALL BACK", ROW(APPROACH!$J$2:$J$1000)-ROW(APPROACH!$J$2)+1), ROW(684:684))), "")</f>
        <v/>
      </c>
      <c r="C681" s="18"/>
      <c r="D681" s="18"/>
      <c r="E681" s="18"/>
      <c r="F681" s="18"/>
      <c r="G681" s="77"/>
      <c r="H681" s="78"/>
      <c r="I681" s="78"/>
      <c r="K681" s="12"/>
    </row>
    <row r="682" spans="1:11">
      <c r="A682" s="18" t="str">
        <f t="array" ref="A682">IFERROR(INDEX(APPROACH!$A$2:$A$1000, SMALL(IF(APPROACH!$J$2:$J$1000="ZALO + CALL BACK", ROW(APPROACH!$J$2:$J$1000)-ROW(APPROACH!$J$2)+1), ROW(685:685))), "")</f>
        <v/>
      </c>
      <c r="B682" s="18" t="str">
        <f t="array" ref="B682">IFERROR(INDEX(APPROACH!$B$2:$B$1000, SMALL(IF(APPROACH!$J$2:$J$1000="ZALO + CALL BACK", ROW(APPROACH!$J$2:$J$1000)-ROW(APPROACH!$J$2)+1), ROW(685:685))), "")</f>
        <v/>
      </c>
      <c r="C682" s="18"/>
      <c r="D682" s="18"/>
      <c r="E682" s="18"/>
      <c r="F682" s="18"/>
      <c r="G682" s="77"/>
      <c r="H682" s="78"/>
      <c r="I682" s="78"/>
      <c r="K682" s="12"/>
    </row>
    <row r="683" spans="1:11">
      <c r="A683" s="18" t="str">
        <f t="array" ref="A683">IFERROR(INDEX(APPROACH!$A$2:$A$1000, SMALL(IF(APPROACH!$J$2:$J$1000="ZALO + CALL BACK", ROW(APPROACH!$J$2:$J$1000)-ROW(APPROACH!$J$2)+1), ROW(686:686))), "")</f>
        <v/>
      </c>
      <c r="B683" s="18" t="str">
        <f t="array" ref="B683">IFERROR(INDEX(APPROACH!$B$2:$B$1000, SMALL(IF(APPROACH!$J$2:$J$1000="ZALO + CALL BACK", ROW(APPROACH!$J$2:$J$1000)-ROW(APPROACH!$J$2)+1), ROW(686:686))), "")</f>
        <v/>
      </c>
      <c r="C683" s="18"/>
      <c r="D683" s="18"/>
      <c r="E683" s="18"/>
      <c r="F683" s="18"/>
      <c r="G683" s="77"/>
      <c r="H683" s="78"/>
      <c r="I683" s="78"/>
      <c r="K683" s="12"/>
    </row>
    <row r="684" spans="1:11">
      <c r="A684" s="18" t="str">
        <f t="array" ref="A684">IFERROR(INDEX(APPROACH!$A$2:$A$1000, SMALL(IF(APPROACH!$J$2:$J$1000="ZALO + CALL BACK", ROW(APPROACH!$J$2:$J$1000)-ROW(APPROACH!$J$2)+1), ROW(687:687))), "")</f>
        <v/>
      </c>
      <c r="B684" s="18" t="str">
        <f t="array" ref="B684">IFERROR(INDEX(APPROACH!$B$2:$B$1000, SMALL(IF(APPROACH!$J$2:$J$1000="ZALO + CALL BACK", ROW(APPROACH!$J$2:$J$1000)-ROW(APPROACH!$J$2)+1), ROW(687:687))), "")</f>
        <v/>
      </c>
      <c r="C684" s="18"/>
      <c r="D684" s="18"/>
      <c r="E684" s="18"/>
      <c r="F684" s="18"/>
      <c r="G684" s="77"/>
      <c r="H684" s="78"/>
      <c r="I684" s="78"/>
      <c r="K684" s="12"/>
    </row>
    <row r="685" spans="1:11">
      <c r="A685" s="18" t="str">
        <f t="array" ref="A685">IFERROR(INDEX(APPROACH!$A$2:$A$1000, SMALL(IF(APPROACH!$J$2:$J$1000="ZALO + CALL BACK", ROW(APPROACH!$J$2:$J$1000)-ROW(APPROACH!$J$2)+1), ROW(688:688))), "")</f>
        <v/>
      </c>
      <c r="B685" s="18" t="str">
        <f t="array" ref="B685">IFERROR(INDEX(APPROACH!$B$2:$B$1000, SMALL(IF(APPROACH!$J$2:$J$1000="ZALO + CALL BACK", ROW(APPROACH!$J$2:$J$1000)-ROW(APPROACH!$J$2)+1), ROW(688:688))), "")</f>
        <v/>
      </c>
      <c r="C685" s="18"/>
      <c r="D685" s="18"/>
      <c r="E685" s="18"/>
      <c r="F685" s="18"/>
      <c r="G685" s="77"/>
      <c r="H685" s="78"/>
      <c r="I685" s="78"/>
      <c r="K685" s="12"/>
    </row>
    <row r="686" spans="1:11">
      <c r="A686" s="18" t="str">
        <f t="array" ref="A686">IFERROR(INDEX(APPROACH!$A$2:$A$1000, SMALL(IF(APPROACH!$J$2:$J$1000="ZALO + CALL BACK", ROW(APPROACH!$J$2:$J$1000)-ROW(APPROACH!$J$2)+1), ROW(689:689))), "")</f>
        <v/>
      </c>
      <c r="B686" s="18" t="str">
        <f t="array" ref="B686">IFERROR(INDEX(APPROACH!$B$2:$B$1000, SMALL(IF(APPROACH!$J$2:$J$1000="ZALO + CALL BACK", ROW(APPROACH!$J$2:$J$1000)-ROW(APPROACH!$J$2)+1), ROW(689:689))), "")</f>
        <v/>
      </c>
      <c r="C686" s="18"/>
      <c r="D686" s="18"/>
      <c r="E686" s="18"/>
      <c r="F686" s="18"/>
      <c r="G686" s="77"/>
      <c r="H686" s="78"/>
      <c r="I686" s="78"/>
      <c r="K686" s="12"/>
    </row>
    <row r="687" spans="1:11">
      <c r="A687" s="18" t="str">
        <f t="array" ref="A687">IFERROR(INDEX(APPROACH!$A$2:$A$1000, SMALL(IF(APPROACH!$J$2:$J$1000="ZALO + CALL BACK", ROW(APPROACH!$J$2:$J$1000)-ROW(APPROACH!$J$2)+1), ROW(690:690))), "")</f>
        <v/>
      </c>
      <c r="B687" s="18" t="str">
        <f t="array" ref="B687">IFERROR(INDEX(APPROACH!$B$2:$B$1000, SMALL(IF(APPROACH!$J$2:$J$1000="ZALO + CALL BACK", ROW(APPROACH!$J$2:$J$1000)-ROW(APPROACH!$J$2)+1), ROW(690:690))), "")</f>
        <v/>
      </c>
      <c r="C687" s="18"/>
      <c r="D687" s="18"/>
      <c r="E687" s="18"/>
      <c r="F687" s="18"/>
      <c r="G687" s="77"/>
      <c r="H687" s="78"/>
      <c r="I687" s="78"/>
      <c r="K687" s="12"/>
    </row>
    <row r="688" spans="1:11">
      <c r="A688" s="18" t="str">
        <f t="array" ref="A688">IFERROR(INDEX(APPROACH!$A$2:$A$1000, SMALL(IF(APPROACH!$J$2:$J$1000="ZALO + CALL BACK", ROW(APPROACH!$J$2:$J$1000)-ROW(APPROACH!$J$2)+1), ROW(691:691))), "")</f>
        <v/>
      </c>
      <c r="B688" s="18" t="str">
        <f t="array" ref="B688">IFERROR(INDEX(APPROACH!$B$2:$B$1000, SMALL(IF(APPROACH!$J$2:$J$1000="ZALO + CALL BACK", ROW(APPROACH!$J$2:$J$1000)-ROW(APPROACH!$J$2)+1), ROW(691:691))), "")</f>
        <v/>
      </c>
      <c r="C688" s="18"/>
      <c r="D688" s="18"/>
      <c r="E688" s="18"/>
      <c r="F688" s="18"/>
      <c r="G688" s="77"/>
      <c r="H688" s="78"/>
      <c r="I688" s="78"/>
      <c r="K688" s="12"/>
    </row>
    <row r="689" spans="1:11">
      <c r="A689" s="18" t="str">
        <f t="array" ref="A689">IFERROR(INDEX(APPROACH!$A$2:$A$1000, SMALL(IF(APPROACH!$J$2:$J$1000="ZALO + CALL BACK", ROW(APPROACH!$J$2:$J$1000)-ROW(APPROACH!$J$2)+1), ROW(692:692))), "")</f>
        <v/>
      </c>
      <c r="B689" s="18" t="str">
        <f t="array" ref="B689">IFERROR(INDEX(APPROACH!$B$2:$B$1000, SMALL(IF(APPROACH!$J$2:$J$1000="ZALO + CALL BACK", ROW(APPROACH!$J$2:$J$1000)-ROW(APPROACH!$J$2)+1), ROW(692:692))), "")</f>
        <v/>
      </c>
      <c r="C689" s="18"/>
      <c r="D689" s="18"/>
      <c r="E689" s="18"/>
      <c r="F689" s="18"/>
      <c r="G689" s="77"/>
      <c r="H689" s="78"/>
      <c r="I689" s="78"/>
      <c r="K689" s="12"/>
    </row>
    <row r="690" spans="1:11">
      <c r="A690" s="18" t="str">
        <f t="array" ref="A690">IFERROR(INDEX(APPROACH!$A$2:$A$1000, SMALL(IF(APPROACH!$J$2:$J$1000="ZALO + CALL BACK", ROW(APPROACH!$J$2:$J$1000)-ROW(APPROACH!$J$2)+1), ROW(693:693))), "")</f>
        <v/>
      </c>
      <c r="B690" s="18" t="str">
        <f t="array" ref="B690">IFERROR(INDEX(APPROACH!$B$2:$B$1000, SMALL(IF(APPROACH!$J$2:$J$1000="ZALO + CALL BACK", ROW(APPROACH!$J$2:$J$1000)-ROW(APPROACH!$J$2)+1), ROW(693:693))), "")</f>
        <v/>
      </c>
      <c r="C690" s="18"/>
      <c r="D690" s="18"/>
      <c r="E690" s="18"/>
      <c r="F690" s="18"/>
      <c r="G690" s="77"/>
      <c r="H690" s="78"/>
      <c r="I690" s="78"/>
      <c r="K690" s="12"/>
    </row>
    <row r="691" spans="1:11">
      <c r="A691" s="18" t="str">
        <f t="array" ref="A691">IFERROR(INDEX(APPROACH!$A$2:$A$1000, SMALL(IF(APPROACH!$J$2:$J$1000="ZALO + CALL BACK", ROW(APPROACH!$J$2:$J$1000)-ROW(APPROACH!$J$2)+1), ROW(694:694))), "")</f>
        <v/>
      </c>
      <c r="B691" s="18" t="str">
        <f t="array" ref="B691">IFERROR(INDEX(APPROACH!$B$2:$B$1000, SMALL(IF(APPROACH!$J$2:$J$1000="ZALO + CALL BACK", ROW(APPROACH!$J$2:$J$1000)-ROW(APPROACH!$J$2)+1), ROW(694:694))), "")</f>
        <v/>
      </c>
      <c r="C691" s="18"/>
      <c r="D691" s="18"/>
      <c r="E691" s="18"/>
      <c r="F691" s="18"/>
      <c r="G691" s="77"/>
      <c r="H691" s="78"/>
      <c r="I691" s="78"/>
      <c r="K691" s="12"/>
    </row>
    <row r="692" spans="1:11">
      <c r="A692" s="18" t="str">
        <f t="array" ref="A692">IFERROR(INDEX(APPROACH!$A$2:$A$1000, SMALL(IF(APPROACH!$J$2:$J$1000="ZALO + CALL BACK", ROW(APPROACH!$J$2:$J$1000)-ROW(APPROACH!$J$2)+1), ROW(695:695))), "")</f>
        <v/>
      </c>
      <c r="B692" s="18" t="str">
        <f t="array" ref="B692">IFERROR(INDEX(APPROACH!$B$2:$B$1000, SMALL(IF(APPROACH!$J$2:$J$1000="ZALO + CALL BACK", ROW(APPROACH!$J$2:$J$1000)-ROW(APPROACH!$J$2)+1), ROW(695:695))), "")</f>
        <v/>
      </c>
      <c r="C692" s="18"/>
      <c r="D692" s="18"/>
      <c r="E692" s="18"/>
      <c r="F692" s="18"/>
      <c r="G692" s="77"/>
      <c r="H692" s="78"/>
      <c r="I692" s="78"/>
      <c r="K692" s="12"/>
    </row>
    <row r="693" spans="1:11">
      <c r="A693" s="18" t="str">
        <f t="array" ref="A693">IFERROR(INDEX(APPROACH!$A$2:$A$1000, SMALL(IF(APPROACH!$J$2:$J$1000="ZALO + CALL BACK", ROW(APPROACH!$J$2:$J$1000)-ROW(APPROACH!$J$2)+1), ROW(696:696))), "")</f>
        <v/>
      </c>
      <c r="B693" s="18" t="str">
        <f t="array" ref="B693">IFERROR(INDEX(APPROACH!$B$2:$B$1000, SMALL(IF(APPROACH!$J$2:$J$1000="ZALO + CALL BACK", ROW(APPROACH!$J$2:$J$1000)-ROW(APPROACH!$J$2)+1), ROW(696:696))), "")</f>
        <v/>
      </c>
      <c r="C693" s="18"/>
      <c r="D693" s="18"/>
      <c r="E693" s="18"/>
      <c r="F693" s="18"/>
      <c r="G693" s="77"/>
      <c r="H693" s="78"/>
      <c r="I693" s="78"/>
      <c r="K693" s="12"/>
    </row>
    <row r="694" spans="1:11">
      <c r="A694" s="18" t="str">
        <f t="array" ref="A694">IFERROR(INDEX(APPROACH!$A$2:$A$1000, SMALL(IF(APPROACH!$J$2:$J$1000="ZALO + CALL BACK", ROW(APPROACH!$J$2:$J$1000)-ROW(APPROACH!$J$2)+1), ROW(697:697))), "")</f>
        <v/>
      </c>
      <c r="B694" s="18" t="str">
        <f t="array" ref="B694">IFERROR(INDEX(APPROACH!$B$2:$B$1000, SMALL(IF(APPROACH!$J$2:$J$1000="ZALO + CALL BACK", ROW(APPROACH!$J$2:$J$1000)-ROW(APPROACH!$J$2)+1), ROW(697:697))), "")</f>
        <v/>
      </c>
      <c r="C694" s="18"/>
      <c r="D694" s="18"/>
      <c r="E694" s="18"/>
      <c r="F694" s="18"/>
      <c r="G694" s="77"/>
      <c r="H694" s="78"/>
      <c r="I694" s="78"/>
      <c r="K694" s="12"/>
    </row>
    <row r="695" spans="1:11">
      <c r="A695" s="18" t="str">
        <f t="array" ref="A695">IFERROR(INDEX(APPROACH!$A$2:$A$1000, SMALL(IF(APPROACH!$J$2:$J$1000="ZALO + CALL BACK", ROW(APPROACH!$J$2:$J$1000)-ROW(APPROACH!$J$2)+1), ROW(698:698))), "")</f>
        <v/>
      </c>
      <c r="B695" s="18" t="str">
        <f t="array" ref="B695">IFERROR(INDEX(APPROACH!$B$2:$B$1000, SMALL(IF(APPROACH!$J$2:$J$1000="ZALO + CALL BACK", ROW(APPROACH!$J$2:$J$1000)-ROW(APPROACH!$J$2)+1), ROW(698:698))), "")</f>
        <v/>
      </c>
      <c r="C695" s="18"/>
      <c r="D695" s="18"/>
      <c r="E695" s="18"/>
      <c r="F695" s="18"/>
      <c r="G695" s="77"/>
      <c r="H695" s="78"/>
      <c r="I695" s="78"/>
      <c r="K695" s="12"/>
    </row>
    <row r="696" spans="1:11">
      <c r="A696" s="18" t="str">
        <f t="array" ref="A696">IFERROR(INDEX(APPROACH!$A$2:$A$1000, SMALL(IF(APPROACH!$J$2:$J$1000="ZALO + CALL BACK", ROW(APPROACH!$J$2:$J$1000)-ROW(APPROACH!$J$2)+1), ROW(699:699))), "")</f>
        <v/>
      </c>
      <c r="B696" s="18" t="str">
        <f t="array" ref="B696">IFERROR(INDEX(APPROACH!$B$2:$B$1000, SMALL(IF(APPROACH!$J$2:$J$1000="ZALO + CALL BACK", ROW(APPROACH!$J$2:$J$1000)-ROW(APPROACH!$J$2)+1), ROW(699:699))), "")</f>
        <v/>
      </c>
      <c r="C696" s="18"/>
      <c r="D696" s="18"/>
      <c r="E696" s="18"/>
      <c r="F696" s="18"/>
      <c r="G696" s="77"/>
      <c r="H696" s="78"/>
      <c r="I696" s="78"/>
      <c r="K696" s="12"/>
    </row>
    <row r="697" spans="1:11">
      <c r="A697" s="18" t="str">
        <f t="array" ref="A697">IFERROR(INDEX(APPROACH!$A$2:$A$1000, SMALL(IF(APPROACH!$J$2:$J$1000="ZALO + CALL BACK", ROW(APPROACH!$J$2:$J$1000)-ROW(APPROACH!$J$2)+1), ROW(700:700))), "")</f>
        <v/>
      </c>
      <c r="B697" s="18" t="str">
        <f t="array" ref="B697">IFERROR(INDEX(APPROACH!$B$2:$B$1000, SMALL(IF(APPROACH!$J$2:$J$1000="ZALO + CALL BACK", ROW(APPROACH!$J$2:$J$1000)-ROW(APPROACH!$J$2)+1), ROW(700:700))), "")</f>
        <v/>
      </c>
      <c r="C697" s="18"/>
      <c r="D697" s="18"/>
      <c r="E697" s="18"/>
      <c r="F697" s="18"/>
      <c r="G697" s="77"/>
      <c r="H697" s="78"/>
      <c r="I697" s="78"/>
      <c r="K697" s="12"/>
    </row>
    <row r="698" spans="1:11">
      <c r="A698" s="18" t="str">
        <f t="array" ref="A698">IFERROR(INDEX(APPROACH!$A$2:$A$1000, SMALL(IF(APPROACH!$J$2:$J$1000="ZALO + CALL BACK", ROW(APPROACH!$J$2:$J$1000)-ROW(APPROACH!$J$2)+1), ROW(701:701))), "")</f>
        <v/>
      </c>
      <c r="B698" s="18" t="str">
        <f t="array" ref="B698">IFERROR(INDEX(APPROACH!$B$2:$B$1000, SMALL(IF(APPROACH!$J$2:$J$1000="ZALO + CALL BACK", ROW(APPROACH!$J$2:$J$1000)-ROW(APPROACH!$J$2)+1), ROW(701:701))), "")</f>
        <v/>
      </c>
      <c r="C698" s="18"/>
      <c r="D698" s="18"/>
      <c r="E698" s="18"/>
      <c r="F698" s="18"/>
      <c r="G698" s="77"/>
      <c r="H698" s="78"/>
      <c r="I698" s="78"/>
      <c r="K698" s="12"/>
    </row>
    <row r="699" spans="1:11">
      <c r="A699" s="18" t="str">
        <f t="array" ref="A699">IFERROR(INDEX(APPROACH!$A$2:$A$1000, SMALL(IF(APPROACH!$J$2:$J$1000="ZALO + CALL BACK", ROW(APPROACH!$J$2:$J$1000)-ROW(APPROACH!$J$2)+1), ROW(702:702))), "")</f>
        <v/>
      </c>
      <c r="B699" s="18" t="str">
        <f t="array" ref="B699">IFERROR(INDEX(APPROACH!$B$2:$B$1000, SMALL(IF(APPROACH!$J$2:$J$1000="ZALO + CALL BACK", ROW(APPROACH!$J$2:$J$1000)-ROW(APPROACH!$J$2)+1), ROW(702:702))), "")</f>
        <v/>
      </c>
      <c r="C699" s="18"/>
      <c r="D699" s="18"/>
      <c r="E699" s="18"/>
      <c r="F699" s="18"/>
      <c r="G699" s="77"/>
      <c r="H699" s="78"/>
      <c r="I699" s="78"/>
      <c r="K699" s="12"/>
    </row>
    <row r="700" spans="1:11">
      <c r="A700" s="18" t="str">
        <f t="array" ref="A700">IFERROR(INDEX(APPROACH!$A$2:$A$1000, SMALL(IF(APPROACH!$J$2:$J$1000="ZALO + CALL BACK", ROW(APPROACH!$J$2:$J$1000)-ROW(APPROACH!$J$2)+1), ROW(703:703))), "")</f>
        <v/>
      </c>
      <c r="B700" s="18" t="str">
        <f t="array" ref="B700">IFERROR(INDEX(APPROACH!$B$2:$B$1000, SMALL(IF(APPROACH!$J$2:$J$1000="ZALO + CALL BACK", ROW(APPROACH!$J$2:$J$1000)-ROW(APPROACH!$J$2)+1), ROW(703:703))), "")</f>
        <v/>
      </c>
      <c r="C700" s="18"/>
      <c r="D700" s="18"/>
      <c r="E700" s="18"/>
      <c r="F700" s="18"/>
      <c r="G700" s="77"/>
      <c r="H700" s="78"/>
      <c r="I700" s="78"/>
      <c r="K700" s="12"/>
    </row>
    <row r="701" spans="1:11">
      <c r="A701" s="18" t="str">
        <f t="array" ref="A701">IFERROR(INDEX(APPROACH!$A$2:$A$1000, SMALL(IF(APPROACH!$J$2:$J$1000="ZALO + CALL BACK", ROW(APPROACH!$J$2:$J$1000)-ROW(APPROACH!$J$2)+1), ROW(704:704))), "")</f>
        <v/>
      </c>
      <c r="B701" s="18" t="str">
        <f t="array" ref="B701">IFERROR(INDEX(APPROACH!$B$2:$B$1000, SMALL(IF(APPROACH!$J$2:$J$1000="ZALO + CALL BACK", ROW(APPROACH!$J$2:$J$1000)-ROW(APPROACH!$J$2)+1), ROW(704:704))), "")</f>
        <v/>
      </c>
      <c r="C701" s="18"/>
      <c r="D701" s="18"/>
      <c r="E701" s="18"/>
      <c r="F701" s="18"/>
      <c r="G701" s="77"/>
      <c r="H701" s="78"/>
      <c r="I701" s="78"/>
      <c r="K701" s="12"/>
    </row>
    <row r="702" spans="1:11">
      <c r="A702" s="18" t="str">
        <f t="array" ref="A702">IFERROR(INDEX(APPROACH!$A$2:$A$1000, SMALL(IF(APPROACH!$J$2:$J$1000="ZALO + CALL BACK", ROW(APPROACH!$J$2:$J$1000)-ROW(APPROACH!$J$2)+1), ROW(705:705))), "")</f>
        <v/>
      </c>
      <c r="B702" s="18" t="str">
        <f t="array" ref="B702">IFERROR(INDEX(APPROACH!$B$2:$B$1000, SMALL(IF(APPROACH!$J$2:$J$1000="ZALO + CALL BACK", ROW(APPROACH!$J$2:$J$1000)-ROW(APPROACH!$J$2)+1), ROW(705:705))), "")</f>
        <v/>
      </c>
      <c r="C702" s="18"/>
      <c r="D702" s="18"/>
      <c r="E702" s="18"/>
      <c r="F702" s="18"/>
      <c r="G702" s="77"/>
      <c r="H702" s="78"/>
      <c r="I702" s="78"/>
      <c r="K702" s="12"/>
    </row>
    <row r="703" spans="1:11">
      <c r="A703" s="18" t="str">
        <f t="array" ref="A703">IFERROR(INDEX(APPROACH!$A$2:$A$1000, SMALL(IF(APPROACH!$J$2:$J$1000="ZALO + CALL BACK", ROW(APPROACH!$J$2:$J$1000)-ROW(APPROACH!$J$2)+1), ROW(706:706))), "")</f>
        <v/>
      </c>
      <c r="B703" s="18" t="str">
        <f t="array" ref="B703">IFERROR(INDEX(APPROACH!$B$2:$B$1000, SMALL(IF(APPROACH!$J$2:$J$1000="ZALO + CALL BACK", ROW(APPROACH!$J$2:$J$1000)-ROW(APPROACH!$J$2)+1), ROW(706:706))), "")</f>
        <v/>
      </c>
      <c r="C703" s="18"/>
      <c r="D703" s="18"/>
      <c r="E703" s="18"/>
      <c r="F703" s="18"/>
      <c r="G703" s="77"/>
      <c r="H703" s="78"/>
      <c r="I703" s="78"/>
      <c r="K703" s="12"/>
    </row>
    <row r="704" spans="1:11">
      <c r="A704" s="18" t="str">
        <f t="array" ref="A704">IFERROR(INDEX(APPROACH!$A$2:$A$1000, SMALL(IF(APPROACH!$J$2:$J$1000="ZALO + CALL BACK", ROW(APPROACH!$J$2:$J$1000)-ROW(APPROACH!$J$2)+1), ROW(707:707))), "")</f>
        <v/>
      </c>
      <c r="B704" s="18" t="str">
        <f t="array" ref="B704">IFERROR(INDEX(APPROACH!$B$2:$B$1000, SMALL(IF(APPROACH!$J$2:$J$1000="ZALO + CALL BACK", ROW(APPROACH!$J$2:$J$1000)-ROW(APPROACH!$J$2)+1), ROW(707:707))), "")</f>
        <v/>
      </c>
      <c r="C704" s="18"/>
      <c r="D704" s="18"/>
      <c r="E704" s="18"/>
      <c r="F704" s="18"/>
      <c r="G704" s="77"/>
      <c r="H704" s="78"/>
      <c r="I704" s="78"/>
      <c r="K704" s="12"/>
    </row>
    <row r="705" spans="1:11">
      <c r="A705" s="18" t="str">
        <f t="array" ref="A705">IFERROR(INDEX(APPROACH!$A$2:$A$1000, SMALL(IF(APPROACH!$J$2:$J$1000="ZALO + CALL BACK", ROW(APPROACH!$J$2:$J$1000)-ROW(APPROACH!$J$2)+1), ROW(708:708))), "")</f>
        <v/>
      </c>
      <c r="B705" s="18" t="str">
        <f t="array" ref="B705">IFERROR(INDEX(APPROACH!$B$2:$B$1000, SMALL(IF(APPROACH!$J$2:$J$1000="ZALO + CALL BACK", ROW(APPROACH!$J$2:$J$1000)-ROW(APPROACH!$J$2)+1), ROW(708:708))), "")</f>
        <v/>
      </c>
      <c r="C705" s="18"/>
      <c r="D705" s="18"/>
      <c r="E705" s="18"/>
      <c r="F705" s="18"/>
      <c r="G705" s="77"/>
      <c r="H705" s="78"/>
      <c r="I705" s="78"/>
      <c r="K705" s="12"/>
    </row>
    <row r="706" spans="1:11">
      <c r="A706" s="18" t="str">
        <f t="array" ref="A706">IFERROR(INDEX(APPROACH!$A$2:$A$1000, SMALL(IF(APPROACH!$J$2:$J$1000="ZALO + CALL BACK", ROW(APPROACH!$J$2:$J$1000)-ROW(APPROACH!$J$2)+1), ROW(709:709))), "")</f>
        <v/>
      </c>
      <c r="B706" s="18" t="str">
        <f t="array" ref="B706">IFERROR(INDEX(APPROACH!$B$2:$B$1000, SMALL(IF(APPROACH!$J$2:$J$1000="ZALO + CALL BACK", ROW(APPROACH!$J$2:$J$1000)-ROW(APPROACH!$J$2)+1), ROW(709:709))), "")</f>
        <v/>
      </c>
      <c r="C706" s="18"/>
      <c r="D706" s="18"/>
      <c r="E706" s="18"/>
      <c r="F706" s="18"/>
      <c r="G706" s="77"/>
      <c r="H706" s="78"/>
      <c r="I706" s="78"/>
      <c r="K706" s="12"/>
    </row>
    <row r="707" spans="1:11">
      <c r="A707" s="18" t="str">
        <f t="array" ref="A707">IFERROR(INDEX(APPROACH!$A$2:$A$1000, SMALL(IF(APPROACH!$J$2:$J$1000="ZALO + CALL BACK", ROW(APPROACH!$J$2:$J$1000)-ROW(APPROACH!$J$2)+1), ROW(710:710))), "")</f>
        <v/>
      </c>
      <c r="B707" s="18" t="str">
        <f t="array" ref="B707">IFERROR(INDEX(APPROACH!$B$2:$B$1000, SMALL(IF(APPROACH!$J$2:$J$1000="ZALO + CALL BACK", ROW(APPROACH!$J$2:$J$1000)-ROW(APPROACH!$J$2)+1), ROW(710:710))), "")</f>
        <v/>
      </c>
      <c r="C707" s="18"/>
      <c r="D707" s="18"/>
      <c r="E707" s="18"/>
      <c r="F707" s="18"/>
      <c r="G707" s="77"/>
      <c r="H707" s="78"/>
      <c r="I707" s="78"/>
      <c r="K707" s="12"/>
    </row>
    <row r="708" spans="1:11">
      <c r="A708" s="18" t="str">
        <f t="array" ref="A708">IFERROR(INDEX(APPROACH!$A$2:$A$1000, SMALL(IF(APPROACH!$J$2:$J$1000="ZALO + CALL BACK", ROW(APPROACH!$J$2:$J$1000)-ROW(APPROACH!$J$2)+1), ROW(711:711))), "")</f>
        <v/>
      </c>
      <c r="B708" s="18" t="str">
        <f t="array" ref="B708">IFERROR(INDEX(APPROACH!$B$2:$B$1000, SMALL(IF(APPROACH!$J$2:$J$1000="ZALO + CALL BACK", ROW(APPROACH!$J$2:$J$1000)-ROW(APPROACH!$J$2)+1), ROW(711:711))), "")</f>
        <v/>
      </c>
      <c r="C708" s="18"/>
      <c r="D708" s="18"/>
      <c r="E708" s="18"/>
      <c r="F708" s="18"/>
      <c r="G708" s="77"/>
      <c r="H708" s="78"/>
      <c r="I708" s="78"/>
      <c r="K708" s="12"/>
    </row>
    <row r="709" spans="1:11">
      <c r="A709" s="18" t="str">
        <f t="array" ref="A709">IFERROR(INDEX(APPROACH!$A$2:$A$1000, SMALL(IF(APPROACH!$J$2:$J$1000="ZALO + CALL BACK", ROW(APPROACH!$J$2:$J$1000)-ROW(APPROACH!$J$2)+1), ROW(712:712))), "")</f>
        <v/>
      </c>
      <c r="B709" s="18" t="str">
        <f t="array" ref="B709">IFERROR(INDEX(APPROACH!$B$2:$B$1000, SMALL(IF(APPROACH!$J$2:$J$1000="ZALO + CALL BACK", ROW(APPROACH!$J$2:$J$1000)-ROW(APPROACH!$J$2)+1), ROW(712:712))), "")</f>
        <v/>
      </c>
      <c r="C709" s="18"/>
      <c r="D709" s="18"/>
      <c r="E709" s="18"/>
      <c r="F709" s="18"/>
      <c r="G709" s="77"/>
      <c r="H709" s="78"/>
      <c r="I709" s="78"/>
      <c r="K709" s="12"/>
    </row>
    <row r="710" spans="1:11">
      <c r="A710" s="18" t="str">
        <f t="array" ref="A710">IFERROR(INDEX(APPROACH!$A$2:$A$1000, SMALL(IF(APPROACH!$J$2:$J$1000="ZALO + CALL BACK", ROW(APPROACH!$J$2:$J$1000)-ROW(APPROACH!$J$2)+1), ROW(713:713))), "")</f>
        <v/>
      </c>
      <c r="B710" s="18" t="str">
        <f t="array" ref="B710">IFERROR(INDEX(APPROACH!$B$2:$B$1000, SMALL(IF(APPROACH!$J$2:$J$1000="ZALO + CALL BACK", ROW(APPROACH!$J$2:$J$1000)-ROW(APPROACH!$J$2)+1), ROW(713:713))), "")</f>
        <v/>
      </c>
      <c r="C710" s="18"/>
      <c r="D710" s="18"/>
      <c r="E710" s="18"/>
      <c r="F710" s="18"/>
      <c r="G710" s="77"/>
      <c r="H710" s="78"/>
      <c r="I710" s="78"/>
      <c r="K710" s="12"/>
    </row>
    <row r="711" spans="1:11">
      <c r="A711" s="18" t="str">
        <f t="array" ref="A711">IFERROR(INDEX(APPROACH!$A$2:$A$1000, SMALL(IF(APPROACH!$J$2:$J$1000="ZALO + CALL BACK", ROW(APPROACH!$J$2:$J$1000)-ROW(APPROACH!$J$2)+1), ROW(714:714))), "")</f>
        <v/>
      </c>
      <c r="B711" s="18" t="str">
        <f t="array" ref="B711">IFERROR(INDEX(APPROACH!$B$2:$B$1000, SMALL(IF(APPROACH!$J$2:$J$1000="ZALO + CALL BACK", ROW(APPROACH!$J$2:$J$1000)-ROW(APPROACH!$J$2)+1), ROW(714:714))), "")</f>
        <v/>
      </c>
      <c r="C711" s="18"/>
      <c r="D711" s="18"/>
      <c r="E711" s="18"/>
      <c r="F711" s="18"/>
      <c r="G711" s="77"/>
      <c r="H711" s="78"/>
      <c r="I711" s="78"/>
      <c r="K711" s="12"/>
    </row>
    <row r="712" spans="1:11">
      <c r="A712" s="18" t="str">
        <f t="array" ref="A712">IFERROR(INDEX(APPROACH!$A$2:$A$1000, SMALL(IF(APPROACH!$J$2:$J$1000="ZALO + CALL BACK", ROW(APPROACH!$J$2:$J$1000)-ROW(APPROACH!$J$2)+1), ROW(715:715))), "")</f>
        <v/>
      </c>
      <c r="B712" s="18" t="str">
        <f t="array" ref="B712">IFERROR(INDEX(APPROACH!$B$2:$B$1000, SMALL(IF(APPROACH!$J$2:$J$1000="ZALO + CALL BACK", ROW(APPROACH!$J$2:$J$1000)-ROW(APPROACH!$J$2)+1), ROW(715:715))), "")</f>
        <v/>
      </c>
      <c r="C712" s="18"/>
      <c r="D712" s="18"/>
      <c r="E712" s="18"/>
      <c r="F712" s="18"/>
      <c r="G712" s="77"/>
      <c r="H712" s="78"/>
      <c r="I712" s="78"/>
      <c r="K712" s="12"/>
    </row>
    <row r="713" spans="1:11">
      <c r="A713" s="18" t="str">
        <f t="array" ref="A713">IFERROR(INDEX(APPROACH!$A$2:$A$1000, SMALL(IF(APPROACH!$J$2:$J$1000="ZALO + CALL BACK", ROW(APPROACH!$J$2:$J$1000)-ROW(APPROACH!$J$2)+1), ROW(716:716))), "")</f>
        <v/>
      </c>
      <c r="B713" s="18" t="str">
        <f t="array" ref="B713">IFERROR(INDEX(APPROACH!$B$2:$B$1000, SMALL(IF(APPROACH!$J$2:$J$1000="ZALO + CALL BACK", ROW(APPROACH!$J$2:$J$1000)-ROW(APPROACH!$J$2)+1), ROW(716:716))), "")</f>
        <v/>
      </c>
      <c r="C713" s="18"/>
      <c r="D713" s="18"/>
      <c r="E713" s="18"/>
      <c r="F713" s="18"/>
      <c r="G713" s="77"/>
      <c r="H713" s="78"/>
      <c r="I713" s="78"/>
      <c r="K713" s="12"/>
    </row>
    <row r="714" spans="1:11">
      <c r="A714" s="18" t="str">
        <f t="array" ref="A714">IFERROR(INDEX(APPROACH!$A$2:$A$1000, SMALL(IF(APPROACH!$J$2:$J$1000="ZALO + CALL BACK", ROW(APPROACH!$J$2:$J$1000)-ROW(APPROACH!$J$2)+1), ROW(717:717))), "")</f>
        <v/>
      </c>
      <c r="B714" s="18" t="str">
        <f t="array" ref="B714">IFERROR(INDEX(APPROACH!$B$2:$B$1000, SMALL(IF(APPROACH!$J$2:$J$1000="ZALO + CALL BACK", ROW(APPROACH!$J$2:$J$1000)-ROW(APPROACH!$J$2)+1), ROW(717:717))), "")</f>
        <v/>
      </c>
      <c r="C714" s="18"/>
      <c r="D714" s="18"/>
      <c r="E714" s="18"/>
      <c r="F714" s="18"/>
      <c r="G714" s="77"/>
      <c r="H714" s="78"/>
      <c r="I714" s="78"/>
      <c r="K714" s="12"/>
    </row>
    <row r="715" spans="1:11">
      <c r="A715" s="18" t="str">
        <f t="array" ref="A715">IFERROR(INDEX(APPROACH!$A$2:$A$1000, SMALL(IF(APPROACH!$J$2:$J$1000="ZALO + CALL BACK", ROW(APPROACH!$J$2:$J$1000)-ROW(APPROACH!$J$2)+1), ROW(718:718))), "")</f>
        <v/>
      </c>
      <c r="B715" s="18" t="str">
        <f t="array" ref="B715">IFERROR(INDEX(APPROACH!$B$2:$B$1000, SMALL(IF(APPROACH!$J$2:$J$1000="ZALO + CALL BACK", ROW(APPROACH!$J$2:$J$1000)-ROW(APPROACH!$J$2)+1), ROW(718:718))), "")</f>
        <v/>
      </c>
      <c r="C715" s="18"/>
      <c r="D715" s="18"/>
      <c r="E715" s="18"/>
      <c r="F715" s="18"/>
      <c r="G715" s="77"/>
      <c r="H715" s="78"/>
      <c r="I715" s="78"/>
      <c r="K715" s="12"/>
    </row>
    <row r="716" spans="1:11">
      <c r="A716" s="18" t="str">
        <f t="array" ref="A716">IFERROR(INDEX(APPROACH!$A$2:$A$1000, SMALL(IF(APPROACH!$J$2:$J$1000="ZALO + CALL BACK", ROW(APPROACH!$J$2:$J$1000)-ROW(APPROACH!$J$2)+1), ROW(719:719))), "")</f>
        <v/>
      </c>
      <c r="B716" s="18" t="str">
        <f t="array" ref="B716">IFERROR(INDEX(APPROACH!$B$2:$B$1000, SMALL(IF(APPROACH!$J$2:$J$1000="ZALO + CALL BACK", ROW(APPROACH!$J$2:$J$1000)-ROW(APPROACH!$J$2)+1), ROW(719:719))), "")</f>
        <v/>
      </c>
      <c r="C716" s="18"/>
      <c r="D716" s="18"/>
      <c r="E716" s="18"/>
      <c r="F716" s="18"/>
      <c r="G716" s="77"/>
      <c r="H716" s="78"/>
      <c r="I716" s="78"/>
      <c r="K716" s="12"/>
    </row>
    <row r="717" spans="1:11">
      <c r="A717" s="18" t="str">
        <f t="array" ref="A717">IFERROR(INDEX(APPROACH!$A$2:$A$1000, SMALL(IF(APPROACH!$J$2:$J$1000="ZALO + CALL BACK", ROW(APPROACH!$J$2:$J$1000)-ROW(APPROACH!$J$2)+1), ROW(720:720))), "")</f>
        <v/>
      </c>
      <c r="B717" s="18" t="str">
        <f t="array" ref="B717">IFERROR(INDEX(APPROACH!$B$2:$B$1000, SMALL(IF(APPROACH!$J$2:$J$1000="ZALO + CALL BACK", ROW(APPROACH!$J$2:$J$1000)-ROW(APPROACH!$J$2)+1), ROW(720:720))), "")</f>
        <v/>
      </c>
      <c r="C717" s="18"/>
      <c r="D717" s="18"/>
      <c r="E717" s="18"/>
      <c r="F717" s="18"/>
      <c r="G717" s="77"/>
      <c r="H717" s="78"/>
      <c r="I717" s="78"/>
      <c r="K717" s="12"/>
    </row>
    <row r="718" spans="1:11">
      <c r="A718" s="18" t="str">
        <f t="array" ref="A718">IFERROR(INDEX(APPROACH!$A$2:$A$1000, SMALL(IF(APPROACH!$J$2:$J$1000="ZALO + CALL BACK", ROW(APPROACH!$J$2:$J$1000)-ROW(APPROACH!$J$2)+1), ROW(721:721))), "")</f>
        <v/>
      </c>
      <c r="B718" s="18" t="str">
        <f t="array" ref="B718">IFERROR(INDEX(APPROACH!$B$2:$B$1000, SMALL(IF(APPROACH!$J$2:$J$1000="ZALO + CALL BACK", ROW(APPROACH!$J$2:$J$1000)-ROW(APPROACH!$J$2)+1), ROW(721:721))), "")</f>
        <v/>
      </c>
      <c r="C718" s="18"/>
      <c r="D718" s="18"/>
      <c r="E718" s="18"/>
      <c r="F718" s="18"/>
      <c r="G718" s="77"/>
      <c r="H718" s="78"/>
      <c r="I718" s="78"/>
      <c r="K718" s="12"/>
    </row>
    <row r="719" spans="1:11">
      <c r="A719" s="18" t="str">
        <f t="array" ref="A719">IFERROR(INDEX(APPROACH!$A$2:$A$1000, SMALL(IF(APPROACH!$J$2:$J$1000="ZALO + CALL BACK", ROW(APPROACH!$J$2:$J$1000)-ROW(APPROACH!$J$2)+1), ROW(722:722))), "")</f>
        <v/>
      </c>
      <c r="B719" s="18" t="str">
        <f t="array" ref="B719">IFERROR(INDEX(APPROACH!$B$2:$B$1000, SMALL(IF(APPROACH!$J$2:$J$1000="ZALO + CALL BACK", ROW(APPROACH!$J$2:$J$1000)-ROW(APPROACH!$J$2)+1), ROW(722:722))), "")</f>
        <v/>
      </c>
      <c r="C719" s="18"/>
      <c r="D719" s="18"/>
      <c r="E719" s="18"/>
      <c r="F719" s="18"/>
      <c r="G719" s="77"/>
      <c r="H719" s="78"/>
      <c r="I719" s="78"/>
      <c r="K719" s="12"/>
    </row>
    <row r="720" spans="1:11">
      <c r="A720" s="18" t="str">
        <f t="array" ref="A720">IFERROR(INDEX(APPROACH!$A$2:$A$1000, SMALL(IF(APPROACH!$J$2:$J$1000="ZALO + CALL BACK", ROW(APPROACH!$J$2:$J$1000)-ROW(APPROACH!$J$2)+1), ROW(723:723))), "")</f>
        <v/>
      </c>
      <c r="B720" s="18" t="str">
        <f t="array" ref="B720">IFERROR(INDEX(APPROACH!$B$2:$B$1000, SMALL(IF(APPROACH!$J$2:$J$1000="ZALO + CALL BACK", ROW(APPROACH!$J$2:$J$1000)-ROW(APPROACH!$J$2)+1), ROW(723:723))), "")</f>
        <v/>
      </c>
      <c r="C720" s="18"/>
      <c r="D720" s="18"/>
      <c r="E720" s="18"/>
      <c r="F720" s="18"/>
      <c r="G720" s="77"/>
      <c r="H720" s="78"/>
      <c r="I720" s="78"/>
      <c r="K720" s="12"/>
    </row>
    <row r="721" spans="1:11">
      <c r="A721" s="18" t="str">
        <f t="array" ref="A721">IFERROR(INDEX(APPROACH!$A$2:$A$1000, SMALL(IF(APPROACH!$J$2:$J$1000="ZALO + CALL BACK", ROW(APPROACH!$J$2:$J$1000)-ROW(APPROACH!$J$2)+1), ROW(724:724))), "")</f>
        <v/>
      </c>
      <c r="B721" s="18" t="str">
        <f t="array" ref="B721">IFERROR(INDEX(APPROACH!$B$2:$B$1000, SMALL(IF(APPROACH!$J$2:$J$1000="ZALO + CALL BACK", ROW(APPROACH!$J$2:$J$1000)-ROW(APPROACH!$J$2)+1), ROW(724:724))), "")</f>
        <v/>
      </c>
      <c r="C721" s="18"/>
      <c r="D721" s="18"/>
      <c r="E721" s="18"/>
      <c r="F721" s="18"/>
      <c r="G721" s="77"/>
      <c r="H721" s="78"/>
      <c r="I721" s="78"/>
      <c r="K721" s="12"/>
    </row>
    <row r="722" spans="1:11">
      <c r="A722" s="18" t="str">
        <f t="array" ref="A722">IFERROR(INDEX(APPROACH!$A$2:$A$1000, SMALL(IF(APPROACH!$J$2:$J$1000="ZALO + CALL BACK", ROW(APPROACH!$J$2:$J$1000)-ROW(APPROACH!$J$2)+1), ROW(725:725))), "")</f>
        <v/>
      </c>
      <c r="B722" s="18" t="str">
        <f t="array" ref="B722">IFERROR(INDEX(APPROACH!$B$2:$B$1000, SMALL(IF(APPROACH!$J$2:$J$1000="ZALO + CALL BACK", ROW(APPROACH!$J$2:$J$1000)-ROW(APPROACH!$J$2)+1), ROW(725:725))), "")</f>
        <v/>
      </c>
      <c r="C722" s="18"/>
      <c r="D722" s="18"/>
      <c r="E722" s="18"/>
      <c r="F722" s="18"/>
      <c r="G722" s="77"/>
      <c r="H722" s="78"/>
      <c r="I722" s="78"/>
      <c r="K722" s="12"/>
    </row>
    <row r="723" spans="1:11">
      <c r="A723" s="18" t="str">
        <f t="array" ref="A723">IFERROR(INDEX(APPROACH!$A$2:$A$1000, SMALL(IF(APPROACH!$J$2:$J$1000="ZALO + CALL BACK", ROW(APPROACH!$J$2:$J$1000)-ROW(APPROACH!$J$2)+1), ROW(726:726))), "")</f>
        <v/>
      </c>
      <c r="B723" s="18" t="str">
        <f t="array" ref="B723">IFERROR(INDEX(APPROACH!$B$2:$B$1000, SMALL(IF(APPROACH!$J$2:$J$1000="ZALO + CALL BACK", ROW(APPROACH!$J$2:$J$1000)-ROW(APPROACH!$J$2)+1), ROW(726:726))), "")</f>
        <v/>
      </c>
      <c r="C723" s="18"/>
      <c r="D723" s="18"/>
      <c r="E723" s="18"/>
      <c r="F723" s="18"/>
      <c r="G723" s="77"/>
      <c r="H723" s="78"/>
      <c r="I723" s="78"/>
      <c r="K723" s="12"/>
    </row>
    <row r="724" spans="1:11">
      <c r="A724" s="18" t="str">
        <f t="array" ref="A724">IFERROR(INDEX(APPROACH!$A$2:$A$1000, SMALL(IF(APPROACH!$J$2:$J$1000="ZALO + CALL BACK", ROW(APPROACH!$J$2:$J$1000)-ROW(APPROACH!$J$2)+1), ROW(727:727))), "")</f>
        <v/>
      </c>
      <c r="B724" s="18" t="str">
        <f t="array" ref="B724">IFERROR(INDEX(APPROACH!$B$2:$B$1000, SMALL(IF(APPROACH!$J$2:$J$1000="ZALO + CALL BACK", ROW(APPROACH!$J$2:$J$1000)-ROW(APPROACH!$J$2)+1), ROW(727:727))), "")</f>
        <v/>
      </c>
      <c r="C724" s="18"/>
      <c r="D724" s="18"/>
      <c r="E724" s="18"/>
      <c r="F724" s="18"/>
      <c r="G724" s="77"/>
      <c r="H724" s="78"/>
      <c r="I724" s="78"/>
      <c r="K724" s="12"/>
    </row>
    <row r="725" spans="1:11">
      <c r="A725" s="18" t="str">
        <f t="array" ref="A725">IFERROR(INDEX(APPROACH!$A$2:$A$1000, SMALL(IF(APPROACH!$J$2:$J$1000="ZALO + CALL BACK", ROW(APPROACH!$J$2:$J$1000)-ROW(APPROACH!$J$2)+1), ROW(728:728))), "")</f>
        <v/>
      </c>
      <c r="B725" s="18" t="str">
        <f t="array" ref="B725">IFERROR(INDEX(APPROACH!$B$2:$B$1000, SMALL(IF(APPROACH!$J$2:$J$1000="ZALO + CALL BACK", ROW(APPROACH!$J$2:$J$1000)-ROW(APPROACH!$J$2)+1), ROW(728:728))), "")</f>
        <v/>
      </c>
      <c r="C725" s="18"/>
      <c r="D725" s="18"/>
      <c r="E725" s="18"/>
      <c r="F725" s="18"/>
      <c r="G725" s="77"/>
      <c r="H725" s="78"/>
      <c r="I725" s="78"/>
      <c r="K725" s="12"/>
    </row>
    <row r="726" spans="1:11">
      <c r="A726" s="18" t="str">
        <f t="array" ref="A726">IFERROR(INDEX(APPROACH!$A$2:$A$1000, SMALL(IF(APPROACH!$J$2:$J$1000="ZALO + CALL BACK", ROW(APPROACH!$J$2:$J$1000)-ROW(APPROACH!$J$2)+1), ROW(729:729))), "")</f>
        <v/>
      </c>
      <c r="B726" s="18" t="str">
        <f t="array" ref="B726">IFERROR(INDEX(APPROACH!$B$2:$B$1000, SMALL(IF(APPROACH!$J$2:$J$1000="ZALO + CALL BACK", ROW(APPROACH!$J$2:$J$1000)-ROW(APPROACH!$J$2)+1), ROW(729:729))), "")</f>
        <v/>
      </c>
      <c r="C726" s="18"/>
      <c r="D726" s="18"/>
      <c r="E726" s="18"/>
      <c r="F726" s="18"/>
      <c r="G726" s="77"/>
      <c r="H726" s="78"/>
      <c r="I726" s="78"/>
      <c r="K726" s="12"/>
    </row>
    <row r="727" spans="1:11">
      <c r="A727" s="18" t="str">
        <f t="array" ref="A727">IFERROR(INDEX(APPROACH!$A$2:$A$1000, SMALL(IF(APPROACH!$J$2:$J$1000="ZALO + CALL BACK", ROW(APPROACH!$J$2:$J$1000)-ROW(APPROACH!$J$2)+1), ROW(730:730))), "")</f>
        <v/>
      </c>
      <c r="B727" s="18" t="str">
        <f t="array" ref="B727">IFERROR(INDEX(APPROACH!$B$2:$B$1000, SMALL(IF(APPROACH!$J$2:$J$1000="ZALO + CALL BACK", ROW(APPROACH!$J$2:$J$1000)-ROW(APPROACH!$J$2)+1), ROW(730:730))), "")</f>
        <v/>
      </c>
      <c r="C727" s="18"/>
      <c r="D727" s="18"/>
      <c r="E727" s="18"/>
      <c r="F727" s="18"/>
      <c r="G727" s="77"/>
      <c r="H727" s="78"/>
      <c r="I727" s="78"/>
      <c r="K727" s="12"/>
    </row>
    <row r="728" spans="1:11">
      <c r="A728" s="18" t="str">
        <f t="array" ref="A728">IFERROR(INDEX(APPROACH!$A$2:$A$1000, SMALL(IF(APPROACH!$J$2:$J$1000="ZALO + CALL BACK", ROW(APPROACH!$J$2:$J$1000)-ROW(APPROACH!$J$2)+1), ROW(731:731))), "")</f>
        <v/>
      </c>
      <c r="B728" s="18" t="str">
        <f t="array" ref="B728">IFERROR(INDEX(APPROACH!$B$2:$B$1000, SMALL(IF(APPROACH!$J$2:$J$1000="ZALO + CALL BACK", ROW(APPROACH!$J$2:$J$1000)-ROW(APPROACH!$J$2)+1), ROW(731:731))), "")</f>
        <v/>
      </c>
      <c r="C728" s="18"/>
      <c r="D728" s="18"/>
      <c r="E728" s="18"/>
      <c r="F728" s="18"/>
      <c r="G728" s="77"/>
      <c r="H728" s="78"/>
      <c r="I728" s="78"/>
      <c r="K728" s="12"/>
    </row>
    <row r="729" spans="1:11">
      <c r="A729" s="18" t="str">
        <f t="array" ref="A729">IFERROR(INDEX(APPROACH!$A$2:$A$1000, SMALL(IF(APPROACH!$J$2:$J$1000="ZALO + CALL BACK", ROW(APPROACH!$J$2:$J$1000)-ROW(APPROACH!$J$2)+1), ROW(732:732))), "")</f>
        <v/>
      </c>
      <c r="B729" s="18" t="str">
        <f t="array" ref="B729">IFERROR(INDEX(APPROACH!$B$2:$B$1000, SMALL(IF(APPROACH!$J$2:$J$1000="ZALO + CALL BACK", ROW(APPROACH!$J$2:$J$1000)-ROW(APPROACH!$J$2)+1), ROW(732:732))), "")</f>
        <v/>
      </c>
      <c r="C729" s="18"/>
      <c r="D729" s="18"/>
      <c r="E729" s="18"/>
      <c r="F729" s="18"/>
      <c r="G729" s="77"/>
      <c r="H729" s="78"/>
      <c r="I729" s="78"/>
      <c r="K729" s="12"/>
    </row>
    <row r="730" spans="1:11">
      <c r="A730" s="18" t="str">
        <f t="array" ref="A730">IFERROR(INDEX(APPROACH!$A$2:$A$1000, SMALL(IF(APPROACH!$J$2:$J$1000="ZALO + CALL BACK", ROW(APPROACH!$J$2:$J$1000)-ROW(APPROACH!$J$2)+1), ROW(733:733))), "")</f>
        <v/>
      </c>
      <c r="B730" s="18" t="str">
        <f t="array" ref="B730">IFERROR(INDEX(APPROACH!$B$2:$B$1000, SMALL(IF(APPROACH!$J$2:$J$1000="ZALO + CALL BACK", ROW(APPROACH!$J$2:$J$1000)-ROW(APPROACH!$J$2)+1), ROW(733:733))), "")</f>
        <v/>
      </c>
      <c r="C730" s="18"/>
      <c r="D730" s="18"/>
      <c r="E730" s="18"/>
      <c r="F730" s="18"/>
      <c r="G730" s="77"/>
      <c r="H730" s="78"/>
      <c r="I730" s="78"/>
      <c r="K730" s="12"/>
    </row>
    <row r="731" spans="1:11">
      <c r="A731" s="18" t="str">
        <f t="array" ref="A731">IFERROR(INDEX(APPROACH!$A$2:$A$1000, SMALL(IF(APPROACH!$J$2:$J$1000="ZALO + CALL BACK", ROW(APPROACH!$J$2:$J$1000)-ROW(APPROACH!$J$2)+1), ROW(734:734))), "")</f>
        <v/>
      </c>
      <c r="B731" s="18" t="str">
        <f t="array" ref="B731">IFERROR(INDEX(APPROACH!$B$2:$B$1000, SMALL(IF(APPROACH!$J$2:$J$1000="ZALO + CALL BACK", ROW(APPROACH!$J$2:$J$1000)-ROW(APPROACH!$J$2)+1), ROW(734:734))), "")</f>
        <v/>
      </c>
      <c r="C731" s="18"/>
      <c r="D731" s="18"/>
      <c r="E731" s="18"/>
      <c r="F731" s="18"/>
      <c r="G731" s="77"/>
      <c r="H731" s="78"/>
      <c r="I731" s="78"/>
      <c r="K731" s="12"/>
    </row>
    <row r="732" spans="1:11">
      <c r="A732" s="18" t="str">
        <f t="array" ref="A732">IFERROR(INDEX(APPROACH!$A$2:$A$1000, SMALL(IF(APPROACH!$J$2:$J$1000="ZALO + CALL BACK", ROW(APPROACH!$J$2:$J$1000)-ROW(APPROACH!$J$2)+1), ROW(735:735))), "")</f>
        <v/>
      </c>
      <c r="B732" s="18" t="str">
        <f t="array" ref="B732">IFERROR(INDEX(APPROACH!$B$2:$B$1000, SMALL(IF(APPROACH!$J$2:$J$1000="ZALO + CALL BACK", ROW(APPROACH!$J$2:$J$1000)-ROW(APPROACH!$J$2)+1), ROW(735:735))), "")</f>
        <v/>
      </c>
      <c r="C732" s="18"/>
      <c r="D732" s="18"/>
      <c r="E732" s="18"/>
      <c r="F732" s="18"/>
      <c r="G732" s="77"/>
      <c r="H732" s="78"/>
      <c r="I732" s="78"/>
      <c r="K732" s="12"/>
    </row>
    <row r="733" spans="1:11">
      <c r="A733" s="18" t="str">
        <f t="array" ref="A733">IFERROR(INDEX(APPROACH!$A$2:$A$1000, SMALL(IF(APPROACH!$J$2:$J$1000="ZALO + CALL BACK", ROW(APPROACH!$J$2:$J$1000)-ROW(APPROACH!$J$2)+1), ROW(736:736))), "")</f>
        <v/>
      </c>
      <c r="B733" s="18" t="str">
        <f t="array" ref="B733">IFERROR(INDEX(APPROACH!$B$2:$B$1000, SMALL(IF(APPROACH!$J$2:$J$1000="ZALO + CALL BACK", ROW(APPROACH!$J$2:$J$1000)-ROW(APPROACH!$J$2)+1), ROW(736:736))), "")</f>
        <v/>
      </c>
      <c r="C733" s="18"/>
      <c r="D733" s="18"/>
      <c r="E733" s="18"/>
      <c r="F733" s="18"/>
      <c r="G733" s="77"/>
      <c r="H733" s="78"/>
      <c r="I733" s="78"/>
      <c r="K733" s="12"/>
    </row>
    <row r="734" spans="1:11">
      <c r="A734" s="18" t="str">
        <f t="array" ref="A734">IFERROR(INDEX(APPROACH!$A$2:$A$1000, SMALL(IF(APPROACH!$J$2:$J$1000="ZALO + CALL BACK", ROW(APPROACH!$J$2:$J$1000)-ROW(APPROACH!$J$2)+1), ROW(737:737))), "")</f>
        <v/>
      </c>
      <c r="B734" s="18" t="str">
        <f t="array" ref="B734">IFERROR(INDEX(APPROACH!$B$2:$B$1000, SMALL(IF(APPROACH!$J$2:$J$1000="ZALO + CALL BACK", ROW(APPROACH!$J$2:$J$1000)-ROW(APPROACH!$J$2)+1), ROW(737:737))), "")</f>
        <v/>
      </c>
      <c r="C734" s="18"/>
      <c r="D734" s="18"/>
      <c r="E734" s="18"/>
      <c r="F734" s="18"/>
      <c r="G734" s="77"/>
      <c r="H734" s="78"/>
      <c r="I734" s="78"/>
      <c r="K734" s="12"/>
    </row>
    <row r="735" spans="1:11">
      <c r="A735" s="18" t="str">
        <f t="array" ref="A735">IFERROR(INDEX(APPROACH!$A$2:$A$1000, SMALL(IF(APPROACH!$J$2:$J$1000="ZALO + CALL BACK", ROW(APPROACH!$J$2:$J$1000)-ROW(APPROACH!$J$2)+1), ROW(738:738))), "")</f>
        <v/>
      </c>
      <c r="B735" s="18" t="str">
        <f t="array" ref="B735">IFERROR(INDEX(APPROACH!$B$2:$B$1000, SMALL(IF(APPROACH!$J$2:$J$1000="ZALO + CALL BACK", ROW(APPROACH!$J$2:$J$1000)-ROW(APPROACH!$J$2)+1), ROW(738:738))), "")</f>
        <v/>
      </c>
      <c r="C735" s="18"/>
      <c r="D735" s="18"/>
      <c r="E735" s="18"/>
      <c r="F735" s="18"/>
      <c r="G735" s="77"/>
      <c r="H735" s="78"/>
      <c r="I735" s="78"/>
      <c r="K735" s="12"/>
    </row>
    <row r="736" spans="1:11">
      <c r="A736" s="18" t="str">
        <f t="array" ref="A736">IFERROR(INDEX(APPROACH!$A$2:$A$1000, SMALL(IF(APPROACH!$J$2:$J$1000="ZALO + CALL BACK", ROW(APPROACH!$J$2:$J$1000)-ROW(APPROACH!$J$2)+1), ROW(739:739))), "")</f>
        <v/>
      </c>
      <c r="B736" s="18" t="str">
        <f t="array" ref="B736">IFERROR(INDEX(APPROACH!$B$2:$B$1000, SMALL(IF(APPROACH!$J$2:$J$1000="ZALO + CALL BACK", ROW(APPROACH!$J$2:$J$1000)-ROW(APPROACH!$J$2)+1), ROW(739:739))), "")</f>
        <v/>
      </c>
      <c r="C736" s="18"/>
      <c r="D736" s="18"/>
      <c r="E736" s="18"/>
      <c r="F736" s="18"/>
      <c r="G736" s="77"/>
      <c r="H736" s="78"/>
      <c r="I736" s="78"/>
      <c r="K736" s="12"/>
    </row>
    <row r="737" spans="1:11">
      <c r="A737" s="18" t="str">
        <f t="array" ref="A737">IFERROR(INDEX(APPROACH!$A$2:$A$1000, SMALL(IF(APPROACH!$J$2:$J$1000="ZALO + CALL BACK", ROW(APPROACH!$J$2:$J$1000)-ROW(APPROACH!$J$2)+1), ROW(740:740))), "")</f>
        <v/>
      </c>
      <c r="B737" s="18" t="str">
        <f t="array" ref="B737">IFERROR(INDEX(APPROACH!$B$2:$B$1000, SMALL(IF(APPROACH!$J$2:$J$1000="ZALO + CALL BACK", ROW(APPROACH!$J$2:$J$1000)-ROW(APPROACH!$J$2)+1), ROW(740:740))), "")</f>
        <v/>
      </c>
      <c r="C737" s="18"/>
      <c r="D737" s="18"/>
      <c r="E737" s="18"/>
      <c r="F737" s="18"/>
      <c r="G737" s="77"/>
      <c r="H737" s="78"/>
      <c r="I737" s="78"/>
      <c r="K737" s="12"/>
    </row>
    <row r="738" spans="1:11">
      <c r="A738" s="18" t="str">
        <f t="array" ref="A738">IFERROR(INDEX(APPROACH!$A$2:$A$1000, SMALL(IF(APPROACH!$J$2:$J$1000="ZALO + CALL BACK", ROW(APPROACH!$J$2:$J$1000)-ROW(APPROACH!$J$2)+1), ROW(741:741))), "")</f>
        <v/>
      </c>
      <c r="B738" s="18" t="str">
        <f t="array" ref="B738">IFERROR(INDEX(APPROACH!$B$2:$B$1000, SMALL(IF(APPROACH!$J$2:$J$1000="ZALO + CALL BACK", ROW(APPROACH!$J$2:$J$1000)-ROW(APPROACH!$J$2)+1), ROW(741:741))), "")</f>
        <v/>
      </c>
      <c r="C738" s="18"/>
      <c r="D738" s="18"/>
      <c r="E738" s="18"/>
      <c r="F738" s="18"/>
      <c r="G738" s="77"/>
      <c r="H738" s="78"/>
      <c r="I738" s="78"/>
      <c r="K738" s="12"/>
    </row>
    <row r="739" spans="1:11">
      <c r="A739" s="18" t="str">
        <f t="array" ref="A739">IFERROR(INDEX(APPROACH!$A$2:$A$1000, SMALL(IF(APPROACH!$J$2:$J$1000="ZALO + CALL BACK", ROW(APPROACH!$J$2:$J$1000)-ROW(APPROACH!$J$2)+1), ROW(742:742))), "")</f>
        <v/>
      </c>
      <c r="B739" s="18" t="str">
        <f t="array" ref="B739">IFERROR(INDEX(APPROACH!$B$2:$B$1000, SMALL(IF(APPROACH!$J$2:$J$1000="ZALO + CALL BACK", ROW(APPROACH!$J$2:$J$1000)-ROW(APPROACH!$J$2)+1), ROW(742:742))), "")</f>
        <v/>
      </c>
      <c r="C739" s="18"/>
      <c r="D739" s="18"/>
      <c r="E739" s="18"/>
      <c r="F739" s="18"/>
      <c r="G739" s="77"/>
      <c r="H739" s="78"/>
      <c r="I739" s="78"/>
      <c r="K739" s="12"/>
    </row>
    <row r="740" spans="1:11">
      <c r="A740" s="18" t="str">
        <f t="array" ref="A740">IFERROR(INDEX(APPROACH!$A$2:$A$1000, SMALL(IF(APPROACH!$J$2:$J$1000="ZALO + CALL BACK", ROW(APPROACH!$J$2:$J$1000)-ROW(APPROACH!$J$2)+1), ROW(743:743))), "")</f>
        <v/>
      </c>
      <c r="B740" s="18" t="str">
        <f t="array" ref="B740">IFERROR(INDEX(APPROACH!$B$2:$B$1000, SMALL(IF(APPROACH!$J$2:$J$1000="ZALO + CALL BACK", ROW(APPROACH!$J$2:$J$1000)-ROW(APPROACH!$J$2)+1), ROW(743:743))), "")</f>
        <v/>
      </c>
      <c r="C740" s="18"/>
      <c r="D740" s="18"/>
      <c r="E740" s="18"/>
      <c r="F740" s="18"/>
      <c r="G740" s="77"/>
      <c r="H740" s="78"/>
      <c r="I740" s="78"/>
      <c r="K740" s="12"/>
    </row>
    <row r="741" spans="1:11">
      <c r="A741" s="18" t="str">
        <f t="array" ref="A741">IFERROR(INDEX(APPROACH!$A$2:$A$1000, SMALL(IF(APPROACH!$J$2:$J$1000="ZALO + CALL BACK", ROW(APPROACH!$J$2:$J$1000)-ROW(APPROACH!$J$2)+1), ROW(744:744))), "")</f>
        <v/>
      </c>
      <c r="B741" s="18" t="str">
        <f t="array" ref="B741">IFERROR(INDEX(APPROACH!$B$2:$B$1000, SMALL(IF(APPROACH!$J$2:$J$1000="ZALO + CALL BACK", ROW(APPROACH!$J$2:$J$1000)-ROW(APPROACH!$J$2)+1), ROW(744:744))), "")</f>
        <v/>
      </c>
      <c r="C741" s="18"/>
      <c r="D741" s="18"/>
      <c r="E741" s="18"/>
      <c r="F741" s="18"/>
      <c r="G741" s="77"/>
      <c r="H741" s="78"/>
      <c r="I741" s="78"/>
      <c r="K741" s="12"/>
    </row>
    <row r="742" spans="1:11">
      <c r="A742" s="18" t="str">
        <f t="array" ref="A742">IFERROR(INDEX(APPROACH!$A$2:$A$1000, SMALL(IF(APPROACH!$J$2:$J$1000="ZALO + CALL BACK", ROW(APPROACH!$J$2:$J$1000)-ROW(APPROACH!$J$2)+1), ROW(745:745))), "")</f>
        <v/>
      </c>
      <c r="B742" s="18" t="str">
        <f t="array" ref="B742">IFERROR(INDEX(APPROACH!$B$2:$B$1000, SMALL(IF(APPROACH!$J$2:$J$1000="ZALO + CALL BACK", ROW(APPROACH!$J$2:$J$1000)-ROW(APPROACH!$J$2)+1), ROW(745:745))), "")</f>
        <v/>
      </c>
      <c r="C742" s="18"/>
      <c r="D742" s="18"/>
      <c r="E742" s="18"/>
      <c r="F742" s="18"/>
      <c r="G742" s="77"/>
      <c r="H742" s="78"/>
      <c r="I742" s="78"/>
      <c r="K742" s="12"/>
    </row>
    <row r="743" spans="1:11">
      <c r="A743" s="18" t="str">
        <f t="array" ref="A743">IFERROR(INDEX(APPROACH!$A$2:$A$1000, SMALL(IF(APPROACH!$J$2:$J$1000="ZALO + CALL BACK", ROW(APPROACH!$J$2:$J$1000)-ROW(APPROACH!$J$2)+1), ROW(746:746))), "")</f>
        <v/>
      </c>
      <c r="B743" s="18" t="str">
        <f t="array" ref="B743">IFERROR(INDEX(APPROACH!$B$2:$B$1000, SMALL(IF(APPROACH!$J$2:$J$1000="ZALO + CALL BACK", ROW(APPROACH!$J$2:$J$1000)-ROW(APPROACH!$J$2)+1), ROW(746:746))), "")</f>
        <v/>
      </c>
      <c r="C743" s="18"/>
      <c r="D743" s="18"/>
      <c r="E743" s="18"/>
      <c r="F743" s="18"/>
      <c r="G743" s="77"/>
      <c r="H743" s="78"/>
      <c r="I743" s="78"/>
      <c r="K743" s="12"/>
    </row>
    <row r="744" spans="1:11">
      <c r="A744" s="18" t="str">
        <f t="array" ref="A744">IFERROR(INDEX(APPROACH!$A$2:$A$1000, SMALL(IF(APPROACH!$J$2:$J$1000="ZALO + CALL BACK", ROW(APPROACH!$J$2:$J$1000)-ROW(APPROACH!$J$2)+1), ROW(747:747))), "")</f>
        <v/>
      </c>
      <c r="B744" s="18" t="str">
        <f t="array" ref="B744">IFERROR(INDEX(APPROACH!$B$2:$B$1000, SMALL(IF(APPROACH!$J$2:$J$1000="ZALO + CALL BACK", ROW(APPROACH!$J$2:$J$1000)-ROW(APPROACH!$J$2)+1), ROW(747:747))), "")</f>
        <v/>
      </c>
      <c r="C744" s="18"/>
      <c r="D744" s="18"/>
      <c r="E744" s="18"/>
      <c r="F744" s="18"/>
      <c r="G744" s="77"/>
      <c r="H744" s="78"/>
      <c r="I744" s="78"/>
      <c r="K744" s="12"/>
    </row>
    <row r="745" spans="1:11">
      <c r="A745" s="18" t="str">
        <f t="array" ref="A745">IFERROR(INDEX(APPROACH!$A$2:$A$1000, SMALL(IF(APPROACH!$J$2:$J$1000="ZALO + CALL BACK", ROW(APPROACH!$J$2:$J$1000)-ROW(APPROACH!$J$2)+1), ROW(748:748))), "")</f>
        <v/>
      </c>
      <c r="B745" s="18" t="str">
        <f t="array" ref="B745">IFERROR(INDEX(APPROACH!$B$2:$B$1000, SMALL(IF(APPROACH!$J$2:$J$1000="ZALO + CALL BACK", ROW(APPROACH!$J$2:$J$1000)-ROW(APPROACH!$J$2)+1), ROW(748:748))), "")</f>
        <v/>
      </c>
      <c r="C745" s="18"/>
      <c r="D745" s="18"/>
      <c r="E745" s="18"/>
      <c r="F745" s="18"/>
      <c r="G745" s="77"/>
      <c r="H745" s="78"/>
      <c r="I745" s="78"/>
      <c r="K745" s="12"/>
    </row>
    <row r="746" spans="1:11">
      <c r="A746" s="18" t="str">
        <f t="array" ref="A746">IFERROR(INDEX(APPROACH!$A$2:$A$1000, SMALL(IF(APPROACH!$J$2:$J$1000="ZALO + CALL BACK", ROW(APPROACH!$J$2:$J$1000)-ROW(APPROACH!$J$2)+1), ROW(749:749))), "")</f>
        <v/>
      </c>
      <c r="B746" s="18" t="str">
        <f t="array" ref="B746">IFERROR(INDEX(APPROACH!$B$2:$B$1000, SMALL(IF(APPROACH!$J$2:$J$1000="ZALO + CALL BACK", ROW(APPROACH!$J$2:$J$1000)-ROW(APPROACH!$J$2)+1), ROW(749:749))), "")</f>
        <v/>
      </c>
      <c r="C746" s="18"/>
      <c r="D746" s="18"/>
      <c r="E746" s="18"/>
      <c r="F746" s="18"/>
      <c r="G746" s="77"/>
      <c r="H746" s="78"/>
      <c r="I746" s="78"/>
      <c r="K746" s="12"/>
    </row>
    <row r="747" spans="1:11">
      <c r="A747" s="18" t="str">
        <f t="array" ref="A747">IFERROR(INDEX(APPROACH!$A$2:$A$1000, SMALL(IF(APPROACH!$J$2:$J$1000="ZALO + CALL BACK", ROW(APPROACH!$J$2:$J$1000)-ROW(APPROACH!$J$2)+1), ROW(750:750))), "")</f>
        <v/>
      </c>
      <c r="B747" s="18" t="str">
        <f t="array" ref="B747">IFERROR(INDEX(APPROACH!$B$2:$B$1000, SMALL(IF(APPROACH!$J$2:$J$1000="ZALO + CALL BACK", ROW(APPROACH!$J$2:$J$1000)-ROW(APPROACH!$J$2)+1), ROW(750:750))), "")</f>
        <v/>
      </c>
      <c r="C747" s="18"/>
      <c r="D747" s="18"/>
      <c r="E747" s="18"/>
      <c r="F747" s="18"/>
      <c r="G747" s="77"/>
      <c r="H747" s="78"/>
      <c r="I747" s="78"/>
      <c r="K747" s="12"/>
    </row>
    <row r="748" spans="1:11">
      <c r="A748" s="18" t="str">
        <f t="array" ref="A748">IFERROR(INDEX(APPROACH!$A$2:$A$1000, SMALL(IF(APPROACH!$J$2:$J$1000="ZALO + CALL BACK", ROW(APPROACH!$J$2:$J$1000)-ROW(APPROACH!$J$2)+1), ROW(751:751))), "")</f>
        <v/>
      </c>
      <c r="B748" s="18" t="str">
        <f t="array" ref="B748">IFERROR(INDEX(APPROACH!$B$2:$B$1000, SMALL(IF(APPROACH!$J$2:$J$1000="ZALO + CALL BACK", ROW(APPROACH!$J$2:$J$1000)-ROW(APPROACH!$J$2)+1), ROW(751:751))), "")</f>
        <v/>
      </c>
      <c r="C748" s="18"/>
      <c r="D748" s="18"/>
      <c r="E748" s="18"/>
      <c r="F748" s="18"/>
      <c r="G748" s="77"/>
      <c r="H748" s="78"/>
      <c r="I748" s="78"/>
      <c r="K748" s="12"/>
    </row>
    <row r="749" spans="1:11">
      <c r="A749" s="18" t="str">
        <f t="array" ref="A749">IFERROR(INDEX(APPROACH!$A$2:$A$1000, SMALL(IF(APPROACH!$J$2:$J$1000="ZALO + CALL BACK", ROW(APPROACH!$J$2:$J$1000)-ROW(APPROACH!$J$2)+1), ROW(752:752))), "")</f>
        <v/>
      </c>
      <c r="B749" s="18" t="str">
        <f t="array" ref="B749">IFERROR(INDEX(APPROACH!$B$2:$B$1000, SMALL(IF(APPROACH!$J$2:$J$1000="ZALO + CALL BACK", ROW(APPROACH!$J$2:$J$1000)-ROW(APPROACH!$J$2)+1), ROW(752:752))), "")</f>
        <v/>
      </c>
      <c r="C749" s="18"/>
      <c r="D749" s="18"/>
      <c r="E749" s="18"/>
      <c r="F749" s="18"/>
      <c r="G749" s="77"/>
      <c r="H749" s="78"/>
      <c r="I749" s="78"/>
      <c r="K749" s="12"/>
    </row>
    <row r="750" spans="1:11">
      <c r="A750" s="18" t="str">
        <f t="array" ref="A750">IFERROR(INDEX(APPROACH!$A$2:$A$1000, SMALL(IF(APPROACH!$J$2:$J$1000="ZALO + CALL BACK", ROW(APPROACH!$J$2:$J$1000)-ROW(APPROACH!$J$2)+1), ROW(753:753))), "")</f>
        <v/>
      </c>
      <c r="B750" s="18" t="str">
        <f t="array" ref="B750">IFERROR(INDEX(APPROACH!$B$2:$B$1000, SMALL(IF(APPROACH!$J$2:$J$1000="ZALO + CALL BACK", ROW(APPROACH!$J$2:$J$1000)-ROW(APPROACH!$J$2)+1), ROW(753:753))), "")</f>
        <v/>
      </c>
      <c r="C750" s="18"/>
      <c r="D750" s="18"/>
      <c r="E750" s="18"/>
      <c r="F750" s="18"/>
      <c r="G750" s="77"/>
      <c r="H750" s="78"/>
      <c r="I750" s="78"/>
      <c r="K750" s="12"/>
    </row>
    <row r="751" spans="1:11">
      <c r="A751" s="18" t="str">
        <f t="array" ref="A751">IFERROR(INDEX(APPROACH!$A$2:$A$1000, SMALL(IF(APPROACH!$J$2:$J$1000="ZALO + CALL BACK", ROW(APPROACH!$J$2:$J$1000)-ROW(APPROACH!$J$2)+1), ROW(754:754))), "")</f>
        <v/>
      </c>
      <c r="B751" s="18" t="str">
        <f t="array" ref="B751">IFERROR(INDEX(APPROACH!$B$2:$B$1000, SMALL(IF(APPROACH!$J$2:$J$1000="ZALO + CALL BACK", ROW(APPROACH!$J$2:$J$1000)-ROW(APPROACH!$J$2)+1), ROW(754:754))), "")</f>
        <v/>
      </c>
      <c r="C751" s="18"/>
      <c r="D751" s="18"/>
      <c r="E751" s="18"/>
      <c r="F751" s="18"/>
      <c r="G751" s="77"/>
      <c r="H751" s="78"/>
      <c r="I751" s="78"/>
      <c r="K751" s="12"/>
    </row>
    <row r="752" spans="1:11">
      <c r="A752" s="18" t="str">
        <f t="array" ref="A752">IFERROR(INDEX(APPROACH!$A$2:$A$1000, SMALL(IF(APPROACH!$J$2:$J$1000="ZALO + CALL BACK", ROW(APPROACH!$J$2:$J$1000)-ROW(APPROACH!$J$2)+1), ROW(755:755))), "")</f>
        <v/>
      </c>
      <c r="B752" s="18" t="str">
        <f t="array" ref="B752">IFERROR(INDEX(APPROACH!$B$2:$B$1000, SMALL(IF(APPROACH!$J$2:$J$1000="ZALO + CALL BACK", ROW(APPROACH!$J$2:$J$1000)-ROW(APPROACH!$J$2)+1), ROW(755:755))), "")</f>
        <v/>
      </c>
      <c r="C752" s="18"/>
      <c r="D752" s="18"/>
      <c r="E752" s="18"/>
      <c r="F752" s="18"/>
      <c r="G752" s="77"/>
      <c r="H752" s="78"/>
      <c r="I752" s="78"/>
      <c r="K752" s="12"/>
    </row>
    <row r="753" spans="1:11">
      <c r="A753" s="18" t="str">
        <f t="array" ref="A753">IFERROR(INDEX(APPROACH!$A$2:$A$1000, SMALL(IF(APPROACH!$J$2:$J$1000="ZALO + CALL BACK", ROW(APPROACH!$J$2:$J$1000)-ROW(APPROACH!$J$2)+1), ROW(756:756))), "")</f>
        <v/>
      </c>
      <c r="B753" s="18" t="str">
        <f t="array" ref="B753">IFERROR(INDEX(APPROACH!$B$2:$B$1000, SMALL(IF(APPROACH!$J$2:$J$1000="ZALO + CALL BACK", ROW(APPROACH!$J$2:$J$1000)-ROW(APPROACH!$J$2)+1), ROW(756:756))), "")</f>
        <v/>
      </c>
      <c r="C753" s="18"/>
      <c r="D753" s="18"/>
      <c r="E753" s="18"/>
      <c r="F753" s="18"/>
      <c r="G753" s="77"/>
      <c r="H753" s="78"/>
      <c r="I753" s="78"/>
      <c r="K753" s="12"/>
    </row>
    <row r="754" spans="1:11">
      <c r="A754" s="18" t="str">
        <f t="array" ref="A754">IFERROR(INDEX(APPROACH!$A$2:$A$1000, SMALL(IF(APPROACH!$J$2:$J$1000="ZALO + CALL BACK", ROW(APPROACH!$J$2:$J$1000)-ROW(APPROACH!$J$2)+1), ROW(757:757))), "")</f>
        <v/>
      </c>
      <c r="B754" s="18" t="str">
        <f t="array" ref="B754">IFERROR(INDEX(APPROACH!$B$2:$B$1000, SMALL(IF(APPROACH!$J$2:$J$1000="ZALO + CALL BACK", ROW(APPROACH!$J$2:$J$1000)-ROW(APPROACH!$J$2)+1), ROW(757:757))), "")</f>
        <v/>
      </c>
      <c r="C754" s="18"/>
      <c r="D754" s="18"/>
      <c r="E754" s="18"/>
      <c r="F754" s="18"/>
      <c r="G754" s="77"/>
      <c r="H754" s="78"/>
      <c r="I754" s="78"/>
      <c r="K754" s="12"/>
    </row>
    <row r="755" spans="1:11">
      <c r="A755" s="18" t="str">
        <f t="array" ref="A755">IFERROR(INDEX(APPROACH!$A$2:$A$1000, SMALL(IF(APPROACH!$J$2:$J$1000="ZALO + CALL BACK", ROW(APPROACH!$J$2:$J$1000)-ROW(APPROACH!$J$2)+1), ROW(758:758))), "")</f>
        <v/>
      </c>
      <c r="B755" s="18" t="str">
        <f t="array" ref="B755">IFERROR(INDEX(APPROACH!$B$2:$B$1000, SMALL(IF(APPROACH!$J$2:$J$1000="ZALO + CALL BACK", ROW(APPROACH!$J$2:$J$1000)-ROW(APPROACH!$J$2)+1), ROW(758:758))), "")</f>
        <v/>
      </c>
      <c r="C755" s="18"/>
      <c r="D755" s="18"/>
      <c r="E755" s="18"/>
      <c r="F755" s="18"/>
      <c r="G755" s="77"/>
      <c r="H755" s="78"/>
      <c r="I755" s="78"/>
      <c r="K755" s="12"/>
    </row>
    <row r="756" spans="1:11">
      <c r="A756" s="18" t="str">
        <f t="array" ref="A756">IFERROR(INDEX(APPROACH!$A$2:$A$1000, SMALL(IF(APPROACH!$J$2:$J$1000="ZALO + CALL BACK", ROW(APPROACH!$J$2:$J$1000)-ROW(APPROACH!$J$2)+1), ROW(759:759))), "")</f>
        <v/>
      </c>
      <c r="B756" s="18" t="str">
        <f t="array" ref="B756">IFERROR(INDEX(APPROACH!$B$2:$B$1000, SMALL(IF(APPROACH!$J$2:$J$1000="ZALO + CALL BACK", ROW(APPROACH!$J$2:$J$1000)-ROW(APPROACH!$J$2)+1), ROW(759:759))), "")</f>
        <v/>
      </c>
      <c r="C756" s="18"/>
      <c r="D756" s="18"/>
      <c r="E756" s="18"/>
      <c r="F756" s="18"/>
      <c r="G756" s="77"/>
      <c r="H756" s="78"/>
      <c r="I756" s="78"/>
      <c r="K756" s="12"/>
    </row>
    <row r="757" spans="1:11">
      <c r="A757" s="18" t="str">
        <f t="array" ref="A757">IFERROR(INDEX(APPROACH!$A$2:$A$1000, SMALL(IF(APPROACH!$J$2:$J$1000="ZALO + CALL BACK", ROW(APPROACH!$J$2:$J$1000)-ROW(APPROACH!$J$2)+1), ROW(760:760))), "")</f>
        <v/>
      </c>
      <c r="B757" s="18" t="str">
        <f t="array" ref="B757">IFERROR(INDEX(APPROACH!$B$2:$B$1000, SMALL(IF(APPROACH!$J$2:$J$1000="ZALO + CALL BACK", ROW(APPROACH!$J$2:$J$1000)-ROW(APPROACH!$J$2)+1), ROW(760:760))), "")</f>
        <v/>
      </c>
      <c r="C757" s="18"/>
      <c r="D757" s="18"/>
      <c r="E757" s="18"/>
      <c r="F757" s="18"/>
      <c r="G757" s="77"/>
      <c r="H757" s="78"/>
      <c r="I757" s="78"/>
      <c r="K757" s="12"/>
    </row>
    <row r="758" spans="1:11">
      <c r="A758" s="18" t="str">
        <f t="array" ref="A758">IFERROR(INDEX(APPROACH!$A$2:$A$1000, SMALL(IF(APPROACH!$J$2:$J$1000="ZALO + CALL BACK", ROW(APPROACH!$J$2:$J$1000)-ROW(APPROACH!$J$2)+1), ROW(761:761))), "")</f>
        <v/>
      </c>
      <c r="B758" s="18" t="str">
        <f t="array" ref="B758">IFERROR(INDEX(APPROACH!$B$2:$B$1000, SMALL(IF(APPROACH!$J$2:$J$1000="ZALO + CALL BACK", ROW(APPROACH!$J$2:$J$1000)-ROW(APPROACH!$J$2)+1), ROW(761:761))), "")</f>
        <v/>
      </c>
      <c r="C758" s="18"/>
      <c r="D758" s="18"/>
      <c r="E758" s="18"/>
      <c r="F758" s="18"/>
      <c r="G758" s="77"/>
      <c r="H758" s="78"/>
      <c r="I758" s="78"/>
      <c r="K758" s="12"/>
    </row>
    <row r="759" spans="1:11">
      <c r="A759" s="18" t="str">
        <f t="array" ref="A759">IFERROR(INDEX(APPROACH!$A$2:$A$1000, SMALL(IF(APPROACH!$J$2:$J$1000="ZALO + CALL BACK", ROW(APPROACH!$J$2:$J$1000)-ROW(APPROACH!$J$2)+1), ROW(762:762))), "")</f>
        <v/>
      </c>
      <c r="B759" s="18" t="str">
        <f t="array" ref="B759">IFERROR(INDEX(APPROACH!$B$2:$B$1000, SMALL(IF(APPROACH!$J$2:$J$1000="ZALO + CALL BACK", ROW(APPROACH!$J$2:$J$1000)-ROW(APPROACH!$J$2)+1), ROW(762:762))), "")</f>
        <v/>
      </c>
      <c r="C759" s="18"/>
      <c r="D759" s="18"/>
      <c r="E759" s="18"/>
      <c r="F759" s="18"/>
      <c r="G759" s="77"/>
      <c r="H759" s="78"/>
      <c r="I759" s="78"/>
      <c r="K759" s="12"/>
    </row>
    <row r="760" spans="1:11">
      <c r="A760" s="18" t="str">
        <f t="array" ref="A760">IFERROR(INDEX(APPROACH!$A$2:$A$1000, SMALL(IF(APPROACH!$J$2:$J$1000="ZALO + CALL BACK", ROW(APPROACH!$J$2:$J$1000)-ROW(APPROACH!$J$2)+1), ROW(763:763))), "")</f>
        <v/>
      </c>
      <c r="B760" s="18" t="str">
        <f t="array" ref="B760">IFERROR(INDEX(APPROACH!$B$2:$B$1000, SMALL(IF(APPROACH!$J$2:$J$1000="ZALO + CALL BACK", ROW(APPROACH!$J$2:$J$1000)-ROW(APPROACH!$J$2)+1), ROW(763:763))), "")</f>
        <v/>
      </c>
      <c r="C760" s="18"/>
      <c r="D760" s="18"/>
      <c r="E760" s="18"/>
      <c r="F760" s="18"/>
      <c r="G760" s="77"/>
      <c r="H760" s="78"/>
      <c r="I760" s="78"/>
      <c r="K760" s="12"/>
    </row>
    <row r="761" spans="1:11">
      <c r="A761" s="18" t="str">
        <f t="array" ref="A761">IFERROR(INDEX(APPROACH!$A$2:$A$1000, SMALL(IF(APPROACH!$J$2:$J$1000="ZALO + CALL BACK", ROW(APPROACH!$J$2:$J$1000)-ROW(APPROACH!$J$2)+1), ROW(764:764))), "")</f>
        <v/>
      </c>
      <c r="B761" s="18" t="str">
        <f t="array" ref="B761">IFERROR(INDEX(APPROACH!$B$2:$B$1000, SMALL(IF(APPROACH!$J$2:$J$1000="ZALO + CALL BACK", ROW(APPROACH!$J$2:$J$1000)-ROW(APPROACH!$J$2)+1), ROW(764:764))), "")</f>
        <v/>
      </c>
      <c r="C761" s="18"/>
      <c r="D761" s="18"/>
      <c r="E761" s="18"/>
      <c r="F761" s="18"/>
      <c r="G761" s="77"/>
      <c r="H761" s="78"/>
      <c r="I761" s="78"/>
      <c r="K761" s="12"/>
    </row>
    <row r="762" spans="1:11">
      <c r="A762" s="18" t="str">
        <f t="array" ref="A762">IFERROR(INDEX(APPROACH!$A$2:$A$1000, SMALL(IF(APPROACH!$J$2:$J$1000="ZALO + CALL BACK", ROW(APPROACH!$J$2:$J$1000)-ROW(APPROACH!$J$2)+1), ROW(765:765))), "")</f>
        <v/>
      </c>
      <c r="B762" s="18" t="str">
        <f t="array" ref="B762">IFERROR(INDEX(APPROACH!$B$2:$B$1000, SMALL(IF(APPROACH!$J$2:$J$1000="ZALO + CALL BACK", ROW(APPROACH!$J$2:$J$1000)-ROW(APPROACH!$J$2)+1), ROW(765:765))), "")</f>
        <v/>
      </c>
      <c r="C762" s="18"/>
      <c r="D762" s="18"/>
      <c r="E762" s="18"/>
      <c r="F762" s="18"/>
      <c r="G762" s="77"/>
      <c r="H762" s="78"/>
      <c r="I762" s="78"/>
      <c r="K762" s="12"/>
    </row>
    <row r="763" spans="1:11">
      <c r="A763" s="18" t="str">
        <f t="array" ref="A763">IFERROR(INDEX(APPROACH!$A$2:$A$1000, SMALL(IF(APPROACH!$J$2:$J$1000="ZALO + CALL BACK", ROW(APPROACH!$J$2:$J$1000)-ROW(APPROACH!$J$2)+1), ROW(766:766))), "")</f>
        <v/>
      </c>
      <c r="B763" s="18" t="str">
        <f t="array" ref="B763">IFERROR(INDEX(APPROACH!$B$2:$B$1000, SMALL(IF(APPROACH!$J$2:$J$1000="ZALO + CALL BACK", ROW(APPROACH!$J$2:$J$1000)-ROW(APPROACH!$J$2)+1), ROW(766:766))), "")</f>
        <v/>
      </c>
      <c r="C763" s="18"/>
      <c r="D763" s="18"/>
      <c r="E763" s="18"/>
      <c r="F763" s="18"/>
      <c r="G763" s="77"/>
      <c r="H763" s="78"/>
      <c r="I763" s="78"/>
      <c r="K763" s="12"/>
    </row>
    <row r="764" spans="1:11">
      <c r="A764" s="18" t="str">
        <f t="array" ref="A764">IFERROR(INDEX(APPROACH!$A$2:$A$1000, SMALL(IF(APPROACH!$J$2:$J$1000="ZALO + CALL BACK", ROW(APPROACH!$J$2:$J$1000)-ROW(APPROACH!$J$2)+1), ROW(767:767))), "")</f>
        <v/>
      </c>
      <c r="B764" s="18" t="str">
        <f t="array" ref="B764">IFERROR(INDEX(APPROACH!$B$2:$B$1000, SMALL(IF(APPROACH!$J$2:$J$1000="ZALO + CALL BACK", ROW(APPROACH!$J$2:$J$1000)-ROW(APPROACH!$J$2)+1), ROW(767:767))), "")</f>
        <v/>
      </c>
      <c r="C764" s="18"/>
      <c r="D764" s="18"/>
      <c r="E764" s="18"/>
      <c r="F764" s="18"/>
      <c r="G764" s="77"/>
      <c r="H764" s="78"/>
      <c r="I764" s="78"/>
      <c r="K764" s="12"/>
    </row>
    <row r="765" spans="1:11">
      <c r="A765" s="18" t="str">
        <f t="array" ref="A765">IFERROR(INDEX(APPROACH!$A$2:$A$1000, SMALL(IF(APPROACH!$J$2:$J$1000="ZALO + CALL BACK", ROW(APPROACH!$J$2:$J$1000)-ROW(APPROACH!$J$2)+1), ROW(768:768))), "")</f>
        <v/>
      </c>
      <c r="B765" s="18" t="str">
        <f t="array" ref="B765">IFERROR(INDEX(APPROACH!$B$2:$B$1000, SMALL(IF(APPROACH!$J$2:$J$1000="ZALO + CALL BACK", ROW(APPROACH!$J$2:$J$1000)-ROW(APPROACH!$J$2)+1), ROW(768:768))), "")</f>
        <v/>
      </c>
      <c r="C765" s="18"/>
      <c r="D765" s="18"/>
      <c r="E765" s="18"/>
      <c r="F765" s="18"/>
      <c r="G765" s="77"/>
      <c r="H765" s="78"/>
      <c r="I765" s="78"/>
      <c r="K765" s="12"/>
    </row>
    <row r="766" spans="1:11">
      <c r="A766" s="18" t="str">
        <f t="array" ref="A766">IFERROR(INDEX(APPROACH!$A$2:$A$1000, SMALL(IF(APPROACH!$J$2:$J$1000="ZALO + CALL BACK", ROW(APPROACH!$J$2:$J$1000)-ROW(APPROACH!$J$2)+1), ROW(769:769))), "")</f>
        <v/>
      </c>
      <c r="B766" s="18" t="str">
        <f t="array" ref="B766">IFERROR(INDEX(APPROACH!$B$2:$B$1000, SMALL(IF(APPROACH!$J$2:$J$1000="ZALO + CALL BACK", ROW(APPROACH!$J$2:$J$1000)-ROW(APPROACH!$J$2)+1), ROW(769:769))), "")</f>
        <v/>
      </c>
      <c r="C766" s="18"/>
      <c r="D766" s="18"/>
      <c r="E766" s="18"/>
      <c r="F766" s="18"/>
      <c r="G766" s="77"/>
      <c r="H766" s="78"/>
      <c r="I766" s="78"/>
      <c r="K766" s="12"/>
    </row>
    <row r="767" spans="1:11">
      <c r="A767" s="18" t="str">
        <f t="array" ref="A767">IFERROR(INDEX(APPROACH!$A$2:$A$1000, SMALL(IF(APPROACH!$J$2:$J$1000="ZALO + CALL BACK", ROW(APPROACH!$J$2:$J$1000)-ROW(APPROACH!$J$2)+1), ROW(770:770))), "")</f>
        <v/>
      </c>
      <c r="B767" s="18" t="str">
        <f t="array" ref="B767">IFERROR(INDEX(APPROACH!$B$2:$B$1000, SMALL(IF(APPROACH!$J$2:$J$1000="ZALO + CALL BACK", ROW(APPROACH!$J$2:$J$1000)-ROW(APPROACH!$J$2)+1), ROW(770:770))), "")</f>
        <v/>
      </c>
      <c r="C767" s="18"/>
      <c r="D767" s="18"/>
      <c r="E767" s="18"/>
      <c r="F767" s="18"/>
      <c r="G767" s="77"/>
      <c r="H767" s="78"/>
      <c r="I767" s="78"/>
      <c r="K767" s="12"/>
    </row>
    <row r="768" spans="1:11">
      <c r="A768" s="18" t="str">
        <f t="array" ref="A768">IFERROR(INDEX(APPROACH!$A$2:$A$1000, SMALL(IF(APPROACH!$J$2:$J$1000="ZALO + CALL BACK", ROW(APPROACH!$J$2:$J$1000)-ROW(APPROACH!$J$2)+1), ROW(771:771))), "")</f>
        <v/>
      </c>
      <c r="B768" s="18" t="str">
        <f t="array" ref="B768">IFERROR(INDEX(APPROACH!$B$2:$B$1000, SMALL(IF(APPROACH!$J$2:$J$1000="ZALO + CALL BACK", ROW(APPROACH!$J$2:$J$1000)-ROW(APPROACH!$J$2)+1), ROW(771:771))), "")</f>
        <v/>
      </c>
      <c r="C768" s="18"/>
      <c r="D768" s="18"/>
      <c r="E768" s="18"/>
      <c r="F768" s="18"/>
      <c r="G768" s="77"/>
      <c r="H768" s="78"/>
      <c r="I768" s="78"/>
      <c r="K768" s="12"/>
    </row>
    <row r="769" spans="1:11">
      <c r="A769" s="18" t="str">
        <f t="array" ref="A769">IFERROR(INDEX(APPROACH!$A$2:$A$1000, SMALL(IF(APPROACH!$J$2:$J$1000="ZALO + CALL BACK", ROW(APPROACH!$J$2:$J$1000)-ROW(APPROACH!$J$2)+1), ROW(772:772))), "")</f>
        <v/>
      </c>
      <c r="B769" s="18" t="str">
        <f t="array" ref="B769">IFERROR(INDEX(APPROACH!$B$2:$B$1000, SMALL(IF(APPROACH!$J$2:$J$1000="ZALO + CALL BACK", ROW(APPROACH!$J$2:$J$1000)-ROW(APPROACH!$J$2)+1), ROW(772:772))), "")</f>
        <v/>
      </c>
      <c r="C769" s="18"/>
      <c r="D769" s="18"/>
      <c r="E769" s="18"/>
      <c r="F769" s="18"/>
      <c r="G769" s="77"/>
      <c r="H769" s="78"/>
      <c r="I769" s="78"/>
      <c r="K769" s="12"/>
    </row>
    <row r="770" spans="1:11">
      <c r="A770" s="18" t="str">
        <f t="array" ref="A770">IFERROR(INDEX(APPROACH!$A$2:$A$1000, SMALL(IF(APPROACH!$J$2:$J$1000="ZALO + CALL BACK", ROW(APPROACH!$J$2:$J$1000)-ROW(APPROACH!$J$2)+1), ROW(773:773))), "")</f>
        <v/>
      </c>
      <c r="B770" s="18" t="str">
        <f t="array" ref="B770">IFERROR(INDEX(APPROACH!$B$2:$B$1000, SMALL(IF(APPROACH!$J$2:$J$1000="ZALO + CALL BACK", ROW(APPROACH!$J$2:$J$1000)-ROW(APPROACH!$J$2)+1), ROW(773:773))), "")</f>
        <v/>
      </c>
      <c r="C770" s="18"/>
      <c r="D770" s="18"/>
      <c r="E770" s="18"/>
      <c r="F770" s="18"/>
      <c r="G770" s="77"/>
      <c r="H770" s="78"/>
      <c r="I770" s="78"/>
      <c r="K770" s="12"/>
    </row>
    <row r="771" spans="1:11">
      <c r="A771" s="18" t="str">
        <f t="array" ref="A771">IFERROR(INDEX(APPROACH!$A$2:$A$1000, SMALL(IF(APPROACH!$J$2:$J$1000="ZALO + CALL BACK", ROW(APPROACH!$J$2:$J$1000)-ROW(APPROACH!$J$2)+1), ROW(774:774))), "")</f>
        <v/>
      </c>
      <c r="B771" s="18" t="str">
        <f t="array" ref="B771">IFERROR(INDEX(APPROACH!$B$2:$B$1000, SMALL(IF(APPROACH!$J$2:$J$1000="ZALO + CALL BACK", ROW(APPROACH!$J$2:$J$1000)-ROW(APPROACH!$J$2)+1), ROW(774:774))), "")</f>
        <v/>
      </c>
      <c r="C771" s="18"/>
      <c r="D771" s="18"/>
      <c r="E771" s="18"/>
      <c r="F771" s="18"/>
      <c r="G771" s="77"/>
      <c r="H771" s="78"/>
      <c r="I771" s="78"/>
      <c r="K771" s="12"/>
    </row>
    <row r="772" spans="1:11">
      <c r="A772" s="18" t="str">
        <f t="array" ref="A772">IFERROR(INDEX(APPROACH!$A$2:$A$1000, SMALL(IF(APPROACH!$J$2:$J$1000="ZALO + CALL BACK", ROW(APPROACH!$J$2:$J$1000)-ROW(APPROACH!$J$2)+1), ROW(775:775))), "")</f>
        <v/>
      </c>
      <c r="B772" s="18" t="str">
        <f t="array" ref="B772">IFERROR(INDEX(APPROACH!$B$2:$B$1000, SMALL(IF(APPROACH!$J$2:$J$1000="ZALO + CALL BACK", ROW(APPROACH!$J$2:$J$1000)-ROW(APPROACH!$J$2)+1), ROW(775:775))), "")</f>
        <v/>
      </c>
      <c r="C772" s="18"/>
      <c r="D772" s="18"/>
      <c r="E772" s="18"/>
      <c r="F772" s="18"/>
      <c r="G772" s="77"/>
      <c r="H772" s="78"/>
      <c r="I772" s="78"/>
      <c r="K772" s="12"/>
    </row>
    <row r="773" spans="1:11">
      <c r="A773" s="18" t="str">
        <f t="array" ref="A773">IFERROR(INDEX(APPROACH!$A$2:$A$1000, SMALL(IF(APPROACH!$J$2:$J$1000="ZALO + CALL BACK", ROW(APPROACH!$J$2:$J$1000)-ROW(APPROACH!$J$2)+1), ROW(776:776))), "")</f>
        <v/>
      </c>
      <c r="B773" s="18" t="str">
        <f t="array" ref="B773">IFERROR(INDEX(APPROACH!$B$2:$B$1000, SMALL(IF(APPROACH!$J$2:$J$1000="ZALO + CALL BACK", ROW(APPROACH!$J$2:$J$1000)-ROW(APPROACH!$J$2)+1), ROW(776:776))), "")</f>
        <v/>
      </c>
      <c r="C773" s="18"/>
      <c r="D773" s="18"/>
      <c r="E773" s="18"/>
      <c r="F773" s="18"/>
      <c r="G773" s="77"/>
      <c r="H773" s="78"/>
      <c r="I773" s="78"/>
      <c r="K773" s="12"/>
    </row>
    <row r="774" spans="1:11">
      <c r="A774" s="18" t="str">
        <f t="array" ref="A774">IFERROR(INDEX(APPROACH!$A$2:$A$1000, SMALL(IF(APPROACH!$J$2:$J$1000="ZALO + CALL BACK", ROW(APPROACH!$J$2:$J$1000)-ROW(APPROACH!$J$2)+1), ROW(777:777))), "")</f>
        <v/>
      </c>
      <c r="B774" s="18" t="str">
        <f t="array" ref="B774">IFERROR(INDEX(APPROACH!$B$2:$B$1000, SMALL(IF(APPROACH!$J$2:$J$1000="ZALO + CALL BACK", ROW(APPROACH!$J$2:$J$1000)-ROW(APPROACH!$J$2)+1), ROW(777:777))), "")</f>
        <v/>
      </c>
      <c r="C774" s="18"/>
      <c r="D774" s="18"/>
      <c r="E774" s="18"/>
      <c r="F774" s="18"/>
      <c r="G774" s="77"/>
      <c r="H774" s="78"/>
      <c r="I774" s="78"/>
      <c r="K774" s="12"/>
    </row>
    <row r="775" spans="1:11">
      <c r="A775" s="18" t="str">
        <f t="array" ref="A775">IFERROR(INDEX(APPROACH!$A$2:$A$1000, SMALL(IF(APPROACH!$J$2:$J$1000="ZALO + CALL BACK", ROW(APPROACH!$J$2:$J$1000)-ROW(APPROACH!$J$2)+1), ROW(778:778))), "")</f>
        <v/>
      </c>
      <c r="B775" s="18" t="str">
        <f t="array" ref="B775">IFERROR(INDEX(APPROACH!$B$2:$B$1000, SMALL(IF(APPROACH!$J$2:$J$1000="ZALO + CALL BACK", ROW(APPROACH!$J$2:$J$1000)-ROW(APPROACH!$J$2)+1), ROW(778:778))), "")</f>
        <v/>
      </c>
      <c r="C775" s="18"/>
      <c r="D775" s="18"/>
      <c r="E775" s="18"/>
      <c r="F775" s="18"/>
      <c r="G775" s="77"/>
      <c r="H775" s="78"/>
      <c r="I775" s="78"/>
      <c r="K775" s="12"/>
    </row>
    <row r="776" spans="1:11">
      <c r="A776" s="18" t="str">
        <f t="array" ref="A776">IFERROR(INDEX(APPROACH!$A$2:$A$1000, SMALL(IF(APPROACH!$J$2:$J$1000="ZALO + CALL BACK", ROW(APPROACH!$J$2:$J$1000)-ROW(APPROACH!$J$2)+1), ROW(779:779))), "")</f>
        <v/>
      </c>
      <c r="B776" s="18" t="str">
        <f t="array" ref="B776">IFERROR(INDEX(APPROACH!$B$2:$B$1000, SMALL(IF(APPROACH!$J$2:$J$1000="ZALO + CALL BACK", ROW(APPROACH!$J$2:$J$1000)-ROW(APPROACH!$J$2)+1), ROW(779:779))), "")</f>
        <v/>
      </c>
      <c r="C776" s="18"/>
      <c r="D776" s="18"/>
      <c r="E776" s="18"/>
      <c r="F776" s="18"/>
      <c r="G776" s="77"/>
      <c r="H776" s="78"/>
      <c r="I776" s="78"/>
      <c r="K776" s="12"/>
    </row>
    <row r="777" spans="1:11">
      <c r="A777" s="18" t="str">
        <f t="array" ref="A777">IFERROR(INDEX(APPROACH!$A$2:$A$1000, SMALL(IF(APPROACH!$J$2:$J$1000="ZALO + CALL BACK", ROW(APPROACH!$J$2:$J$1000)-ROW(APPROACH!$J$2)+1), ROW(780:780))), "")</f>
        <v/>
      </c>
      <c r="B777" s="18" t="str">
        <f t="array" ref="B777">IFERROR(INDEX(APPROACH!$B$2:$B$1000, SMALL(IF(APPROACH!$J$2:$J$1000="ZALO + CALL BACK", ROW(APPROACH!$J$2:$J$1000)-ROW(APPROACH!$J$2)+1), ROW(780:780))), "")</f>
        <v/>
      </c>
      <c r="C777" s="18"/>
      <c r="D777" s="18"/>
      <c r="E777" s="18"/>
      <c r="F777" s="18"/>
      <c r="G777" s="77"/>
      <c r="H777" s="78"/>
      <c r="I777" s="78"/>
      <c r="K777" s="12"/>
    </row>
    <row r="778" spans="1:11">
      <c r="A778" s="18" t="str">
        <f t="array" ref="A778">IFERROR(INDEX(APPROACH!$A$2:$A$1000, SMALL(IF(APPROACH!$J$2:$J$1000="ZALO + CALL BACK", ROW(APPROACH!$J$2:$J$1000)-ROW(APPROACH!$J$2)+1), ROW(781:781))), "")</f>
        <v/>
      </c>
      <c r="B778" s="18" t="str">
        <f t="array" ref="B778">IFERROR(INDEX(APPROACH!$B$2:$B$1000, SMALL(IF(APPROACH!$J$2:$J$1000="ZALO + CALL BACK", ROW(APPROACH!$J$2:$J$1000)-ROW(APPROACH!$J$2)+1), ROW(781:781))), "")</f>
        <v/>
      </c>
      <c r="C778" s="18"/>
      <c r="D778" s="18"/>
      <c r="E778" s="18"/>
      <c r="F778" s="18"/>
      <c r="G778" s="77"/>
      <c r="H778" s="78"/>
      <c r="I778" s="78"/>
      <c r="K778" s="12"/>
    </row>
    <row r="779" spans="1:11">
      <c r="A779" s="18" t="str">
        <f t="array" ref="A779">IFERROR(INDEX(APPROACH!$A$2:$A$1000, SMALL(IF(APPROACH!$J$2:$J$1000="ZALO + CALL BACK", ROW(APPROACH!$J$2:$J$1000)-ROW(APPROACH!$J$2)+1), ROW(782:782))), "")</f>
        <v/>
      </c>
      <c r="B779" s="18" t="str">
        <f t="array" ref="B779">IFERROR(INDEX(APPROACH!$B$2:$B$1000, SMALL(IF(APPROACH!$J$2:$J$1000="ZALO + CALL BACK", ROW(APPROACH!$J$2:$J$1000)-ROW(APPROACH!$J$2)+1), ROW(782:782))), "")</f>
        <v/>
      </c>
      <c r="C779" s="18"/>
      <c r="D779" s="18"/>
      <c r="E779" s="18"/>
      <c r="F779" s="18"/>
      <c r="G779" s="77"/>
      <c r="H779" s="78"/>
      <c r="I779" s="78"/>
      <c r="K779" s="12"/>
    </row>
    <row r="780" spans="1:11">
      <c r="A780" s="18" t="str">
        <f t="array" ref="A780">IFERROR(INDEX(APPROACH!$A$2:$A$1000, SMALL(IF(APPROACH!$J$2:$J$1000="ZALO + CALL BACK", ROW(APPROACH!$J$2:$J$1000)-ROW(APPROACH!$J$2)+1), ROW(783:783))), "")</f>
        <v/>
      </c>
      <c r="B780" s="18" t="str">
        <f t="array" ref="B780">IFERROR(INDEX(APPROACH!$B$2:$B$1000, SMALL(IF(APPROACH!$J$2:$J$1000="ZALO + CALL BACK", ROW(APPROACH!$J$2:$J$1000)-ROW(APPROACH!$J$2)+1), ROW(783:783))), "")</f>
        <v/>
      </c>
      <c r="C780" s="18"/>
      <c r="D780" s="18"/>
      <c r="E780" s="18"/>
      <c r="F780" s="18"/>
      <c r="G780" s="77"/>
      <c r="H780" s="78"/>
      <c r="I780" s="78"/>
      <c r="K780" s="12"/>
    </row>
    <row r="781" spans="1:11">
      <c r="A781" s="18" t="str">
        <f t="array" ref="A781">IFERROR(INDEX(APPROACH!$A$2:$A$1000, SMALL(IF(APPROACH!$J$2:$J$1000="ZALO + CALL BACK", ROW(APPROACH!$J$2:$J$1000)-ROW(APPROACH!$J$2)+1), ROW(784:784))), "")</f>
        <v/>
      </c>
      <c r="B781" s="18" t="str">
        <f t="array" ref="B781">IFERROR(INDEX(APPROACH!$B$2:$B$1000, SMALL(IF(APPROACH!$J$2:$J$1000="ZALO + CALL BACK", ROW(APPROACH!$J$2:$J$1000)-ROW(APPROACH!$J$2)+1), ROW(784:784))), "")</f>
        <v/>
      </c>
      <c r="C781" s="18"/>
      <c r="D781" s="18"/>
      <c r="E781" s="18"/>
      <c r="F781" s="18"/>
      <c r="G781" s="77"/>
      <c r="H781" s="78"/>
      <c r="I781" s="78"/>
      <c r="K781" s="12"/>
    </row>
    <row r="782" spans="1:11">
      <c r="A782" s="18" t="str">
        <f t="array" ref="A782">IFERROR(INDEX(APPROACH!$A$2:$A$1000, SMALL(IF(APPROACH!$J$2:$J$1000="ZALO + CALL BACK", ROW(APPROACH!$J$2:$J$1000)-ROW(APPROACH!$J$2)+1), ROW(785:785))), "")</f>
        <v/>
      </c>
      <c r="B782" s="18" t="str">
        <f t="array" ref="B782">IFERROR(INDEX(APPROACH!$B$2:$B$1000, SMALL(IF(APPROACH!$J$2:$J$1000="ZALO + CALL BACK", ROW(APPROACH!$J$2:$J$1000)-ROW(APPROACH!$J$2)+1), ROW(785:785))), "")</f>
        <v/>
      </c>
      <c r="C782" s="18"/>
      <c r="D782" s="18"/>
      <c r="E782" s="18"/>
      <c r="F782" s="18"/>
      <c r="G782" s="77"/>
      <c r="H782" s="78"/>
      <c r="I782" s="78"/>
      <c r="K782" s="12"/>
    </row>
    <row r="783" spans="1:11">
      <c r="A783" s="18" t="str">
        <f t="array" ref="A783">IFERROR(INDEX(APPROACH!$A$2:$A$1000, SMALL(IF(APPROACH!$J$2:$J$1000="ZALO + CALL BACK", ROW(APPROACH!$J$2:$J$1000)-ROW(APPROACH!$J$2)+1), ROW(786:786))), "")</f>
        <v/>
      </c>
      <c r="B783" s="18" t="str">
        <f t="array" ref="B783">IFERROR(INDEX(APPROACH!$B$2:$B$1000, SMALL(IF(APPROACH!$J$2:$J$1000="ZALO + CALL BACK", ROW(APPROACH!$J$2:$J$1000)-ROW(APPROACH!$J$2)+1), ROW(786:786))), "")</f>
        <v/>
      </c>
      <c r="C783" s="18"/>
      <c r="D783" s="18"/>
      <c r="E783" s="18"/>
      <c r="F783" s="18"/>
      <c r="G783" s="77"/>
      <c r="H783" s="78"/>
      <c r="I783" s="78"/>
      <c r="K783" s="12"/>
    </row>
    <row r="784" spans="1:11">
      <c r="A784" s="18" t="str">
        <f t="array" ref="A784">IFERROR(INDEX(APPROACH!$A$2:$A$1000, SMALL(IF(APPROACH!$J$2:$J$1000="ZALO + CALL BACK", ROW(APPROACH!$J$2:$J$1000)-ROW(APPROACH!$J$2)+1), ROW(787:787))), "")</f>
        <v/>
      </c>
      <c r="B784" s="18" t="str">
        <f t="array" ref="B784">IFERROR(INDEX(APPROACH!$B$2:$B$1000, SMALL(IF(APPROACH!$J$2:$J$1000="ZALO + CALL BACK", ROW(APPROACH!$J$2:$J$1000)-ROW(APPROACH!$J$2)+1), ROW(787:787))), "")</f>
        <v/>
      </c>
      <c r="C784" s="18"/>
      <c r="D784" s="18"/>
      <c r="E784" s="18"/>
      <c r="F784" s="18"/>
      <c r="G784" s="77"/>
      <c r="H784" s="78"/>
      <c r="I784" s="78"/>
      <c r="K784" s="12"/>
    </row>
    <row r="785" spans="1:11">
      <c r="A785" s="18" t="str">
        <f t="array" ref="A785">IFERROR(INDEX(APPROACH!$A$2:$A$1000, SMALL(IF(APPROACH!$J$2:$J$1000="ZALO + CALL BACK", ROW(APPROACH!$J$2:$J$1000)-ROW(APPROACH!$J$2)+1), ROW(788:788))), "")</f>
        <v/>
      </c>
      <c r="B785" s="18" t="str">
        <f t="array" ref="B785">IFERROR(INDEX(APPROACH!$B$2:$B$1000, SMALL(IF(APPROACH!$J$2:$J$1000="ZALO + CALL BACK", ROW(APPROACH!$J$2:$J$1000)-ROW(APPROACH!$J$2)+1), ROW(788:788))), "")</f>
        <v/>
      </c>
      <c r="C785" s="18"/>
      <c r="D785" s="18"/>
      <c r="E785" s="18"/>
      <c r="F785" s="18"/>
      <c r="G785" s="77"/>
      <c r="H785" s="78"/>
      <c r="I785" s="78"/>
      <c r="K785" s="12"/>
    </row>
    <row r="786" spans="1:11">
      <c r="A786" s="18" t="str">
        <f t="array" ref="A786">IFERROR(INDEX(APPROACH!$A$2:$A$1000, SMALL(IF(APPROACH!$J$2:$J$1000="ZALO + CALL BACK", ROW(APPROACH!$J$2:$J$1000)-ROW(APPROACH!$J$2)+1), ROW(789:789))), "")</f>
        <v/>
      </c>
      <c r="B786" s="18" t="str">
        <f t="array" ref="B786">IFERROR(INDEX(APPROACH!$B$2:$B$1000, SMALL(IF(APPROACH!$J$2:$J$1000="ZALO + CALL BACK", ROW(APPROACH!$J$2:$J$1000)-ROW(APPROACH!$J$2)+1), ROW(789:789))), "")</f>
        <v/>
      </c>
      <c r="C786" s="18"/>
      <c r="D786" s="18"/>
      <c r="E786" s="18"/>
      <c r="F786" s="18"/>
      <c r="G786" s="77"/>
      <c r="H786" s="78"/>
      <c r="I786" s="78"/>
      <c r="K786" s="12"/>
    </row>
    <row r="787" spans="1:11">
      <c r="A787" s="18" t="str">
        <f t="array" ref="A787">IFERROR(INDEX(APPROACH!$A$2:$A$1000, SMALL(IF(APPROACH!$J$2:$J$1000="ZALO + CALL BACK", ROW(APPROACH!$J$2:$J$1000)-ROW(APPROACH!$J$2)+1), ROW(790:790))), "")</f>
        <v/>
      </c>
      <c r="B787" s="18" t="str">
        <f t="array" ref="B787">IFERROR(INDEX(APPROACH!$B$2:$B$1000, SMALL(IF(APPROACH!$J$2:$J$1000="ZALO + CALL BACK", ROW(APPROACH!$J$2:$J$1000)-ROW(APPROACH!$J$2)+1), ROW(790:790))), "")</f>
        <v/>
      </c>
      <c r="C787" s="18"/>
      <c r="D787" s="18"/>
      <c r="E787" s="18"/>
      <c r="F787" s="18"/>
      <c r="G787" s="77"/>
      <c r="H787" s="78"/>
      <c r="I787" s="78"/>
      <c r="K787" s="12"/>
    </row>
    <row r="788" spans="1:11">
      <c r="A788" s="18" t="str">
        <f t="array" ref="A788">IFERROR(INDEX(APPROACH!$A$2:$A$1000, SMALL(IF(APPROACH!$J$2:$J$1000="ZALO + CALL BACK", ROW(APPROACH!$J$2:$J$1000)-ROW(APPROACH!$J$2)+1), ROW(791:791))), "")</f>
        <v/>
      </c>
      <c r="B788" s="18" t="str">
        <f t="array" ref="B788">IFERROR(INDEX(APPROACH!$B$2:$B$1000, SMALL(IF(APPROACH!$J$2:$J$1000="ZALO + CALL BACK", ROW(APPROACH!$J$2:$J$1000)-ROW(APPROACH!$J$2)+1), ROW(791:791))), "")</f>
        <v/>
      </c>
      <c r="C788" s="18"/>
      <c r="D788" s="18"/>
      <c r="E788" s="18"/>
      <c r="F788" s="18"/>
      <c r="G788" s="77"/>
      <c r="H788" s="78"/>
      <c r="I788" s="78"/>
      <c r="K788" s="12"/>
    </row>
    <row r="789" spans="1:11">
      <c r="A789" s="18" t="str">
        <f t="array" ref="A789">IFERROR(INDEX(APPROACH!$A$2:$A$1000, SMALL(IF(APPROACH!$J$2:$J$1000="ZALO + CALL BACK", ROW(APPROACH!$J$2:$J$1000)-ROW(APPROACH!$J$2)+1), ROW(792:792))), "")</f>
        <v/>
      </c>
      <c r="B789" s="18" t="str">
        <f t="array" ref="B789">IFERROR(INDEX(APPROACH!$B$2:$B$1000, SMALL(IF(APPROACH!$J$2:$J$1000="ZALO + CALL BACK", ROW(APPROACH!$J$2:$J$1000)-ROW(APPROACH!$J$2)+1), ROW(792:792))), "")</f>
        <v/>
      </c>
      <c r="C789" s="18"/>
      <c r="D789" s="18"/>
      <c r="E789" s="18"/>
      <c r="F789" s="18"/>
      <c r="G789" s="77"/>
      <c r="H789" s="78"/>
      <c r="I789" s="78"/>
      <c r="K789" s="12"/>
    </row>
    <row r="790" spans="1:11">
      <c r="A790" s="18" t="str">
        <f t="array" ref="A790">IFERROR(INDEX(APPROACH!$A$2:$A$1000, SMALL(IF(APPROACH!$J$2:$J$1000="ZALO + CALL BACK", ROW(APPROACH!$J$2:$J$1000)-ROW(APPROACH!$J$2)+1), ROW(793:793))), "")</f>
        <v/>
      </c>
      <c r="B790" s="18" t="str">
        <f t="array" ref="B790">IFERROR(INDEX(APPROACH!$B$2:$B$1000, SMALL(IF(APPROACH!$J$2:$J$1000="ZALO + CALL BACK", ROW(APPROACH!$J$2:$J$1000)-ROW(APPROACH!$J$2)+1), ROW(793:793))), "")</f>
        <v/>
      </c>
      <c r="C790" s="18"/>
      <c r="D790" s="18"/>
      <c r="E790" s="18"/>
      <c r="F790" s="18"/>
      <c r="G790" s="77"/>
      <c r="H790" s="78"/>
      <c r="I790" s="78"/>
      <c r="K790" s="12"/>
    </row>
    <row r="791" spans="1:11">
      <c r="A791" s="18" t="str">
        <f t="array" ref="A791">IFERROR(INDEX(APPROACH!$A$2:$A$1000, SMALL(IF(APPROACH!$J$2:$J$1000="ZALO + CALL BACK", ROW(APPROACH!$J$2:$J$1000)-ROW(APPROACH!$J$2)+1), ROW(794:794))), "")</f>
        <v/>
      </c>
      <c r="B791" s="18" t="str">
        <f t="array" ref="B791">IFERROR(INDEX(APPROACH!$B$2:$B$1000, SMALL(IF(APPROACH!$J$2:$J$1000="ZALO + CALL BACK", ROW(APPROACH!$J$2:$J$1000)-ROW(APPROACH!$J$2)+1), ROW(794:794))), "")</f>
        <v/>
      </c>
      <c r="C791" s="18"/>
      <c r="D791" s="18"/>
      <c r="E791" s="18"/>
      <c r="F791" s="18"/>
      <c r="G791" s="77"/>
      <c r="H791" s="78"/>
      <c r="I791" s="78"/>
      <c r="K791" s="12"/>
    </row>
    <row r="792" spans="1:11">
      <c r="A792" s="18" t="str">
        <f t="array" ref="A792">IFERROR(INDEX(APPROACH!$A$2:$A$1000, SMALL(IF(APPROACH!$J$2:$J$1000="ZALO + CALL BACK", ROW(APPROACH!$J$2:$J$1000)-ROW(APPROACH!$J$2)+1), ROW(795:795))), "")</f>
        <v/>
      </c>
      <c r="B792" s="18" t="str">
        <f t="array" ref="B792">IFERROR(INDEX(APPROACH!$B$2:$B$1000, SMALL(IF(APPROACH!$J$2:$J$1000="ZALO + CALL BACK", ROW(APPROACH!$J$2:$J$1000)-ROW(APPROACH!$J$2)+1), ROW(795:795))), "")</f>
        <v/>
      </c>
      <c r="C792" s="18"/>
      <c r="D792" s="18"/>
      <c r="E792" s="18"/>
      <c r="F792" s="18"/>
      <c r="G792" s="77"/>
      <c r="H792" s="78"/>
      <c r="I792" s="78"/>
      <c r="K792" s="12"/>
    </row>
    <row r="793" spans="1:11">
      <c r="A793" s="18" t="str">
        <f t="array" ref="A793">IFERROR(INDEX(APPROACH!$A$2:$A$1000, SMALL(IF(APPROACH!$J$2:$J$1000="ZALO + CALL BACK", ROW(APPROACH!$J$2:$J$1000)-ROW(APPROACH!$J$2)+1), ROW(796:796))), "")</f>
        <v/>
      </c>
      <c r="B793" s="18" t="str">
        <f t="array" ref="B793">IFERROR(INDEX(APPROACH!$B$2:$B$1000, SMALL(IF(APPROACH!$J$2:$J$1000="ZALO + CALL BACK", ROW(APPROACH!$J$2:$J$1000)-ROW(APPROACH!$J$2)+1), ROW(796:796))), "")</f>
        <v/>
      </c>
      <c r="C793" s="18"/>
      <c r="D793" s="18"/>
      <c r="E793" s="18"/>
      <c r="F793" s="18"/>
      <c r="G793" s="77"/>
      <c r="H793" s="78"/>
      <c r="I793" s="78"/>
      <c r="K793" s="12"/>
    </row>
    <row r="794" spans="1:11">
      <c r="A794" s="18" t="str">
        <f t="array" ref="A794">IFERROR(INDEX(APPROACH!$A$2:$A$1000, SMALL(IF(APPROACH!$J$2:$J$1000="ZALO + CALL BACK", ROW(APPROACH!$J$2:$J$1000)-ROW(APPROACH!$J$2)+1), ROW(797:797))), "")</f>
        <v/>
      </c>
      <c r="B794" s="18" t="str">
        <f t="array" ref="B794">IFERROR(INDEX(APPROACH!$B$2:$B$1000, SMALL(IF(APPROACH!$J$2:$J$1000="ZALO + CALL BACK", ROW(APPROACH!$J$2:$J$1000)-ROW(APPROACH!$J$2)+1), ROW(797:797))), "")</f>
        <v/>
      </c>
      <c r="C794" s="18"/>
      <c r="D794" s="18"/>
      <c r="E794" s="18"/>
      <c r="F794" s="18"/>
      <c r="G794" s="77"/>
      <c r="H794" s="78"/>
      <c r="I794" s="78"/>
      <c r="K794" s="12"/>
    </row>
    <row r="795" spans="1:11">
      <c r="A795" s="18" t="str">
        <f t="array" ref="A795">IFERROR(INDEX(APPROACH!$A$2:$A$1000, SMALL(IF(APPROACH!$J$2:$J$1000="ZALO + CALL BACK", ROW(APPROACH!$J$2:$J$1000)-ROW(APPROACH!$J$2)+1), ROW(798:798))), "")</f>
        <v/>
      </c>
      <c r="B795" s="18" t="str">
        <f t="array" ref="B795">IFERROR(INDEX(APPROACH!$B$2:$B$1000, SMALL(IF(APPROACH!$J$2:$J$1000="ZALO + CALL BACK", ROW(APPROACH!$J$2:$J$1000)-ROW(APPROACH!$J$2)+1), ROW(798:798))), "")</f>
        <v/>
      </c>
      <c r="C795" s="18"/>
      <c r="D795" s="18"/>
      <c r="E795" s="18"/>
      <c r="F795" s="18"/>
      <c r="G795" s="77"/>
      <c r="H795" s="78"/>
      <c r="I795" s="78"/>
      <c r="K795" s="12"/>
    </row>
    <row r="796" spans="1:11">
      <c r="A796" s="18" t="str">
        <f t="array" ref="A796">IFERROR(INDEX(APPROACH!$A$2:$A$1000, SMALL(IF(APPROACH!$J$2:$J$1000="ZALO + CALL BACK", ROW(APPROACH!$J$2:$J$1000)-ROW(APPROACH!$J$2)+1), ROW(799:799))), "")</f>
        <v/>
      </c>
      <c r="B796" s="18" t="str">
        <f t="array" ref="B796">IFERROR(INDEX(APPROACH!$B$2:$B$1000, SMALL(IF(APPROACH!$J$2:$J$1000="ZALO + CALL BACK", ROW(APPROACH!$J$2:$J$1000)-ROW(APPROACH!$J$2)+1), ROW(799:799))), "")</f>
        <v/>
      </c>
      <c r="C796" s="18"/>
      <c r="D796" s="18"/>
      <c r="E796" s="18"/>
      <c r="F796" s="18"/>
      <c r="G796" s="77"/>
      <c r="H796" s="78"/>
      <c r="I796" s="78"/>
      <c r="K796" s="12"/>
    </row>
    <row r="797" spans="1:11">
      <c r="A797" s="18" t="str">
        <f t="array" ref="A797">IFERROR(INDEX(APPROACH!$A$2:$A$1000, SMALL(IF(APPROACH!$J$2:$J$1000="ZALO + CALL BACK", ROW(APPROACH!$J$2:$J$1000)-ROW(APPROACH!$J$2)+1), ROW(800:800))), "")</f>
        <v/>
      </c>
      <c r="B797" s="18" t="str">
        <f t="array" ref="B797">IFERROR(INDEX(APPROACH!$B$2:$B$1000, SMALL(IF(APPROACH!$J$2:$J$1000="ZALO + CALL BACK", ROW(APPROACH!$J$2:$J$1000)-ROW(APPROACH!$J$2)+1), ROW(800:800))), "")</f>
        <v/>
      </c>
      <c r="C797" s="18"/>
      <c r="D797" s="18"/>
      <c r="E797" s="18"/>
      <c r="F797" s="18"/>
      <c r="G797" s="77"/>
      <c r="H797" s="78"/>
      <c r="I797" s="78"/>
      <c r="K797" s="12"/>
    </row>
    <row r="798" spans="1:11">
      <c r="A798" s="18" t="str">
        <f t="array" ref="A798">IFERROR(INDEX(APPROACH!$A$2:$A$1000, SMALL(IF(APPROACH!$J$2:$J$1000="ZALO + CALL BACK", ROW(APPROACH!$J$2:$J$1000)-ROW(APPROACH!$J$2)+1), ROW(801:801))), "")</f>
        <v/>
      </c>
      <c r="B798" s="18" t="str">
        <f t="array" ref="B798">IFERROR(INDEX(APPROACH!$B$2:$B$1000, SMALL(IF(APPROACH!$J$2:$J$1000="ZALO + CALL BACK", ROW(APPROACH!$J$2:$J$1000)-ROW(APPROACH!$J$2)+1), ROW(801:801))), "")</f>
        <v/>
      </c>
      <c r="C798" s="18"/>
      <c r="D798" s="18"/>
      <c r="E798" s="18"/>
      <c r="F798" s="18"/>
      <c r="G798" s="77"/>
      <c r="H798" s="78"/>
      <c r="I798" s="78"/>
      <c r="K798" s="12"/>
    </row>
    <row r="799" spans="1:11">
      <c r="A799" s="18" t="str">
        <f t="array" ref="A799">IFERROR(INDEX(APPROACH!$A$2:$A$1000, SMALL(IF(APPROACH!$J$2:$J$1000="ZALO + CALL BACK", ROW(APPROACH!$J$2:$J$1000)-ROW(APPROACH!$J$2)+1), ROW(802:802))), "")</f>
        <v/>
      </c>
      <c r="B799" s="18" t="str">
        <f t="array" ref="B799">IFERROR(INDEX(APPROACH!$B$2:$B$1000, SMALL(IF(APPROACH!$J$2:$J$1000="ZALO + CALL BACK", ROW(APPROACH!$J$2:$J$1000)-ROW(APPROACH!$J$2)+1), ROW(802:802))), "")</f>
        <v/>
      </c>
      <c r="C799" s="18"/>
      <c r="D799" s="18"/>
      <c r="E799" s="18"/>
      <c r="F799" s="18"/>
      <c r="G799" s="77"/>
      <c r="H799" s="78"/>
      <c r="I799" s="78"/>
      <c r="K799" s="12"/>
    </row>
    <row r="800" spans="1:11">
      <c r="A800" s="18" t="str">
        <f t="array" ref="A800">IFERROR(INDEX(APPROACH!$A$2:$A$1000, SMALL(IF(APPROACH!$J$2:$J$1000="ZALO + CALL BACK", ROW(APPROACH!$J$2:$J$1000)-ROW(APPROACH!$J$2)+1), ROW(803:803))), "")</f>
        <v/>
      </c>
      <c r="B800" s="18" t="str">
        <f t="array" ref="B800">IFERROR(INDEX(APPROACH!$B$2:$B$1000, SMALL(IF(APPROACH!$J$2:$J$1000="ZALO + CALL BACK", ROW(APPROACH!$J$2:$J$1000)-ROW(APPROACH!$J$2)+1), ROW(803:803))), "")</f>
        <v/>
      </c>
      <c r="C800" s="18"/>
      <c r="D800" s="18"/>
      <c r="E800" s="18"/>
      <c r="F800" s="18"/>
      <c r="G800" s="77"/>
      <c r="H800" s="78"/>
      <c r="I800" s="78"/>
      <c r="K800" s="12"/>
    </row>
    <row r="801" spans="1:11">
      <c r="A801" s="18" t="str">
        <f t="array" ref="A801">IFERROR(INDEX(APPROACH!$A$2:$A$1000, SMALL(IF(APPROACH!$J$2:$J$1000="ZALO + CALL BACK", ROW(APPROACH!$J$2:$J$1000)-ROW(APPROACH!$J$2)+1), ROW(804:804))), "")</f>
        <v/>
      </c>
      <c r="B801" s="18" t="str">
        <f t="array" ref="B801">IFERROR(INDEX(APPROACH!$B$2:$B$1000, SMALL(IF(APPROACH!$J$2:$J$1000="ZALO + CALL BACK", ROW(APPROACH!$J$2:$J$1000)-ROW(APPROACH!$J$2)+1), ROW(804:804))), "")</f>
        <v/>
      </c>
      <c r="C801" s="18"/>
      <c r="D801" s="18"/>
      <c r="E801" s="18"/>
      <c r="F801" s="18"/>
      <c r="G801" s="77"/>
      <c r="H801" s="78"/>
      <c r="I801" s="78"/>
      <c r="K801" s="12"/>
    </row>
    <row r="802" spans="1:11">
      <c r="A802" s="18" t="str">
        <f t="array" ref="A802">IFERROR(INDEX(APPROACH!$A$2:$A$1000, SMALL(IF(APPROACH!$J$2:$J$1000="ZALO + CALL BACK", ROW(APPROACH!$J$2:$J$1000)-ROW(APPROACH!$J$2)+1), ROW(805:805))), "")</f>
        <v/>
      </c>
      <c r="B802" s="18" t="str">
        <f t="array" ref="B802">IFERROR(INDEX(APPROACH!$B$2:$B$1000, SMALL(IF(APPROACH!$J$2:$J$1000="ZALO + CALL BACK", ROW(APPROACH!$J$2:$J$1000)-ROW(APPROACH!$J$2)+1), ROW(805:805))), "")</f>
        <v/>
      </c>
      <c r="C802" s="18"/>
      <c r="D802" s="18"/>
      <c r="E802" s="18"/>
      <c r="F802" s="18"/>
      <c r="G802" s="77"/>
      <c r="H802" s="78"/>
      <c r="I802" s="78"/>
      <c r="K802" s="12"/>
    </row>
    <row r="803" spans="1:11">
      <c r="A803" s="18" t="str">
        <f t="array" ref="A803">IFERROR(INDEX(APPROACH!$A$2:$A$1000, SMALL(IF(APPROACH!$J$2:$J$1000="ZALO + CALL BACK", ROW(APPROACH!$J$2:$J$1000)-ROW(APPROACH!$J$2)+1), ROW(806:806))), "")</f>
        <v/>
      </c>
      <c r="B803" s="18" t="str">
        <f t="array" ref="B803">IFERROR(INDEX(APPROACH!$B$2:$B$1000, SMALL(IF(APPROACH!$J$2:$J$1000="ZALO + CALL BACK", ROW(APPROACH!$J$2:$J$1000)-ROW(APPROACH!$J$2)+1), ROW(806:806))), "")</f>
        <v/>
      </c>
      <c r="C803" s="18"/>
      <c r="D803" s="18"/>
      <c r="E803" s="18"/>
      <c r="F803" s="18"/>
      <c r="G803" s="77"/>
      <c r="H803" s="78"/>
      <c r="I803" s="78"/>
      <c r="K803" s="12"/>
    </row>
    <row r="804" spans="1:11">
      <c r="A804" s="18" t="str">
        <f t="array" ref="A804">IFERROR(INDEX(APPROACH!$A$2:$A$1000, SMALL(IF(APPROACH!$J$2:$J$1000="ZALO + CALL BACK", ROW(APPROACH!$J$2:$J$1000)-ROW(APPROACH!$J$2)+1), ROW(807:807))), "")</f>
        <v/>
      </c>
      <c r="B804" s="18" t="str">
        <f t="array" ref="B804">IFERROR(INDEX(APPROACH!$B$2:$B$1000, SMALL(IF(APPROACH!$J$2:$J$1000="ZALO + CALL BACK", ROW(APPROACH!$J$2:$J$1000)-ROW(APPROACH!$J$2)+1), ROW(807:807))), "")</f>
        <v/>
      </c>
      <c r="C804" s="18"/>
      <c r="D804" s="18"/>
      <c r="E804" s="18"/>
      <c r="F804" s="18"/>
      <c r="G804" s="77"/>
      <c r="H804" s="78"/>
      <c r="I804" s="78"/>
      <c r="K804" s="12"/>
    </row>
    <row r="805" spans="1:11">
      <c r="A805" s="18" t="str">
        <f t="array" ref="A805">IFERROR(INDEX(APPROACH!$A$2:$A$1000, SMALL(IF(APPROACH!$J$2:$J$1000="ZALO + CALL BACK", ROW(APPROACH!$J$2:$J$1000)-ROW(APPROACH!$J$2)+1), ROW(808:808))), "")</f>
        <v/>
      </c>
      <c r="B805" s="18" t="str">
        <f t="array" ref="B805">IFERROR(INDEX(APPROACH!$B$2:$B$1000, SMALL(IF(APPROACH!$J$2:$J$1000="ZALO + CALL BACK", ROW(APPROACH!$J$2:$J$1000)-ROW(APPROACH!$J$2)+1), ROW(808:808))), "")</f>
        <v/>
      </c>
      <c r="C805" s="18"/>
      <c r="D805" s="18"/>
      <c r="E805" s="18"/>
      <c r="F805" s="18"/>
      <c r="G805" s="77"/>
      <c r="H805" s="78"/>
      <c r="I805" s="78"/>
      <c r="K805" s="12"/>
    </row>
    <row r="806" spans="1:11">
      <c r="A806" s="18" t="str">
        <f t="array" ref="A806">IFERROR(INDEX(APPROACH!$A$2:$A$1000, SMALL(IF(APPROACH!$J$2:$J$1000="ZALO + CALL BACK", ROW(APPROACH!$J$2:$J$1000)-ROW(APPROACH!$J$2)+1), ROW(809:809))), "")</f>
        <v/>
      </c>
      <c r="B806" s="18" t="str">
        <f t="array" ref="B806">IFERROR(INDEX(APPROACH!$B$2:$B$1000, SMALL(IF(APPROACH!$J$2:$J$1000="ZALO + CALL BACK", ROW(APPROACH!$J$2:$J$1000)-ROW(APPROACH!$J$2)+1), ROW(809:809))), "")</f>
        <v/>
      </c>
      <c r="C806" s="18"/>
      <c r="D806" s="18"/>
      <c r="E806" s="18"/>
      <c r="F806" s="18"/>
      <c r="G806" s="77"/>
      <c r="H806" s="78"/>
      <c r="I806" s="78"/>
      <c r="K806" s="12"/>
    </row>
    <row r="807" spans="1:11">
      <c r="A807" s="18" t="str">
        <f t="array" ref="A807">IFERROR(INDEX(APPROACH!$A$2:$A$1000, SMALL(IF(APPROACH!$J$2:$J$1000="ZALO + CALL BACK", ROW(APPROACH!$J$2:$J$1000)-ROW(APPROACH!$J$2)+1), ROW(810:810))), "")</f>
        <v/>
      </c>
      <c r="B807" s="18" t="str">
        <f t="array" ref="B807">IFERROR(INDEX(APPROACH!$B$2:$B$1000, SMALL(IF(APPROACH!$J$2:$J$1000="ZALO + CALL BACK", ROW(APPROACH!$J$2:$J$1000)-ROW(APPROACH!$J$2)+1), ROW(810:810))), "")</f>
        <v/>
      </c>
      <c r="C807" s="18"/>
      <c r="D807" s="18"/>
      <c r="E807" s="18"/>
      <c r="F807" s="18"/>
      <c r="G807" s="77"/>
      <c r="H807" s="78"/>
      <c r="I807" s="78"/>
      <c r="K807" s="12"/>
    </row>
    <row r="808" spans="1:11">
      <c r="A808" s="18" t="str">
        <f t="array" ref="A808">IFERROR(INDEX(APPROACH!$A$2:$A$1000, SMALL(IF(APPROACH!$J$2:$J$1000="ZALO + CALL BACK", ROW(APPROACH!$J$2:$J$1000)-ROW(APPROACH!$J$2)+1), ROW(811:811))), "")</f>
        <v/>
      </c>
      <c r="B808" s="18" t="str">
        <f t="array" ref="B808">IFERROR(INDEX(APPROACH!$B$2:$B$1000, SMALL(IF(APPROACH!$J$2:$J$1000="ZALO + CALL BACK", ROW(APPROACH!$J$2:$J$1000)-ROW(APPROACH!$J$2)+1), ROW(811:811))), "")</f>
        <v/>
      </c>
      <c r="C808" s="18"/>
      <c r="D808" s="18"/>
      <c r="E808" s="18"/>
      <c r="F808" s="18"/>
      <c r="G808" s="77"/>
      <c r="H808" s="78"/>
      <c r="I808" s="78"/>
      <c r="K808" s="12"/>
    </row>
    <row r="809" spans="1:11">
      <c r="A809" s="18" t="str">
        <f t="array" ref="A809">IFERROR(INDEX(APPROACH!$A$2:$A$1000, SMALL(IF(APPROACH!$J$2:$J$1000="ZALO + CALL BACK", ROW(APPROACH!$J$2:$J$1000)-ROW(APPROACH!$J$2)+1), ROW(812:812))), "")</f>
        <v/>
      </c>
      <c r="B809" s="18" t="str">
        <f t="array" ref="B809">IFERROR(INDEX(APPROACH!$B$2:$B$1000, SMALL(IF(APPROACH!$J$2:$J$1000="ZALO + CALL BACK", ROW(APPROACH!$J$2:$J$1000)-ROW(APPROACH!$J$2)+1), ROW(812:812))), "")</f>
        <v/>
      </c>
      <c r="C809" s="18"/>
      <c r="D809" s="18"/>
      <c r="E809" s="18"/>
      <c r="F809" s="18"/>
      <c r="G809" s="77"/>
      <c r="H809" s="78"/>
      <c r="I809" s="78"/>
      <c r="K809" s="12"/>
    </row>
    <row r="810" spans="1:11">
      <c r="A810" s="18" t="str">
        <f t="array" ref="A810">IFERROR(INDEX(APPROACH!$A$2:$A$1000, SMALL(IF(APPROACH!$J$2:$J$1000="ZALO + CALL BACK", ROW(APPROACH!$J$2:$J$1000)-ROW(APPROACH!$J$2)+1), ROW(813:813))), "")</f>
        <v/>
      </c>
      <c r="B810" s="18" t="str">
        <f t="array" ref="B810">IFERROR(INDEX(APPROACH!$B$2:$B$1000, SMALL(IF(APPROACH!$J$2:$J$1000="ZALO + CALL BACK", ROW(APPROACH!$J$2:$J$1000)-ROW(APPROACH!$J$2)+1), ROW(813:813))), "")</f>
        <v/>
      </c>
      <c r="C810" s="18"/>
      <c r="D810" s="18"/>
      <c r="E810" s="18"/>
      <c r="F810" s="18"/>
      <c r="G810" s="77"/>
      <c r="H810" s="78"/>
      <c r="I810" s="78"/>
      <c r="K810" s="12"/>
    </row>
    <row r="811" spans="1:11">
      <c r="A811" s="18" t="str">
        <f t="array" ref="A811">IFERROR(INDEX(APPROACH!$A$2:$A$1000, SMALL(IF(APPROACH!$J$2:$J$1000="ZALO + CALL BACK", ROW(APPROACH!$J$2:$J$1000)-ROW(APPROACH!$J$2)+1), ROW(814:814))), "")</f>
        <v/>
      </c>
      <c r="B811" s="18" t="str">
        <f t="array" ref="B811">IFERROR(INDEX(APPROACH!$B$2:$B$1000, SMALL(IF(APPROACH!$J$2:$J$1000="ZALO + CALL BACK", ROW(APPROACH!$J$2:$J$1000)-ROW(APPROACH!$J$2)+1), ROW(814:814))), "")</f>
        <v/>
      </c>
      <c r="C811" s="18"/>
      <c r="D811" s="18"/>
      <c r="E811" s="18"/>
      <c r="F811" s="18"/>
      <c r="G811" s="77"/>
      <c r="H811" s="78"/>
      <c r="I811" s="78"/>
      <c r="K811" s="12"/>
    </row>
    <row r="812" spans="1:11">
      <c r="A812" s="18" t="str">
        <f t="array" ref="A812">IFERROR(INDEX(APPROACH!$A$2:$A$1000, SMALL(IF(APPROACH!$J$2:$J$1000="ZALO + CALL BACK", ROW(APPROACH!$J$2:$J$1000)-ROW(APPROACH!$J$2)+1), ROW(815:815))), "")</f>
        <v/>
      </c>
      <c r="B812" s="18" t="str">
        <f t="array" ref="B812">IFERROR(INDEX(APPROACH!$B$2:$B$1000, SMALL(IF(APPROACH!$J$2:$J$1000="ZALO + CALL BACK", ROW(APPROACH!$J$2:$J$1000)-ROW(APPROACH!$J$2)+1), ROW(815:815))), "")</f>
        <v/>
      </c>
      <c r="C812" s="18"/>
      <c r="D812" s="18"/>
      <c r="E812" s="18"/>
      <c r="F812" s="18"/>
      <c r="G812" s="77"/>
      <c r="H812" s="78"/>
      <c r="I812" s="78"/>
      <c r="K812" s="12"/>
    </row>
    <row r="813" spans="1:11">
      <c r="A813" s="18" t="str">
        <f t="array" ref="A813">IFERROR(INDEX(APPROACH!$A$2:$A$1000, SMALL(IF(APPROACH!$J$2:$J$1000="ZALO + CALL BACK", ROW(APPROACH!$J$2:$J$1000)-ROW(APPROACH!$J$2)+1), ROW(816:816))), "")</f>
        <v/>
      </c>
      <c r="B813" s="18" t="str">
        <f t="array" ref="B813">IFERROR(INDEX(APPROACH!$B$2:$B$1000, SMALL(IF(APPROACH!$J$2:$J$1000="ZALO + CALL BACK", ROW(APPROACH!$J$2:$J$1000)-ROW(APPROACH!$J$2)+1), ROW(816:816))), "")</f>
        <v/>
      </c>
      <c r="C813" s="18"/>
      <c r="D813" s="18"/>
      <c r="E813" s="18"/>
      <c r="F813" s="18"/>
      <c r="G813" s="77"/>
      <c r="H813" s="78"/>
      <c r="I813" s="78"/>
      <c r="K813" s="12"/>
    </row>
    <row r="814" spans="1:11">
      <c r="A814" s="18" t="str">
        <f t="array" ref="A814">IFERROR(INDEX(APPROACH!$A$2:$A$1000, SMALL(IF(APPROACH!$J$2:$J$1000="ZALO + CALL BACK", ROW(APPROACH!$J$2:$J$1000)-ROW(APPROACH!$J$2)+1), ROW(817:817))), "")</f>
        <v/>
      </c>
      <c r="B814" s="18" t="str">
        <f t="array" ref="B814">IFERROR(INDEX(APPROACH!$B$2:$B$1000, SMALL(IF(APPROACH!$J$2:$J$1000="ZALO + CALL BACK", ROW(APPROACH!$J$2:$J$1000)-ROW(APPROACH!$J$2)+1), ROW(817:817))), "")</f>
        <v/>
      </c>
      <c r="C814" s="18"/>
      <c r="D814" s="18"/>
      <c r="E814" s="18"/>
      <c r="F814" s="18"/>
      <c r="G814" s="77"/>
      <c r="H814" s="78"/>
      <c r="I814" s="78"/>
      <c r="K814" s="12"/>
    </row>
    <row r="815" spans="1:11">
      <c r="A815" s="18" t="str">
        <f t="array" ref="A815">IFERROR(INDEX(APPROACH!$A$2:$A$1000, SMALL(IF(APPROACH!$J$2:$J$1000="ZALO + CALL BACK", ROW(APPROACH!$J$2:$J$1000)-ROW(APPROACH!$J$2)+1), ROW(818:818))), "")</f>
        <v/>
      </c>
      <c r="B815" s="18" t="str">
        <f t="array" ref="B815">IFERROR(INDEX(APPROACH!$B$2:$B$1000, SMALL(IF(APPROACH!$J$2:$J$1000="ZALO + CALL BACK", ROW(APPROACH!$J$2:$J$1000)-ROW(APPROACH!$J$2)+1), ROW(818:818))), "")</f>
        <v/>
      </c>
      <c r="C815" s="18"/>
      <c r="D815" s="18"/>
      <c r="E815" s="18"/>
      <c r="F815" s="18"/>
      <c r="G815" s="77"/>
      <c r="H815" s="78"/>
      <c r="I815" s="78"/>
      <c r="K815" s="12"/>
    </row>
    <row r="816" spans="1:11">
      <c r="A816" s="18" t="str">
        <f t="array" ref="A816">IFERROR(INDEX(APPROACH!$A$2:$A$1000, SMALL(IF(APPROACH!$J$2:$J$1000="ZALO + CALL BACK", ROW(APPROACH!$J$2:$J$1000)-ROW(APPROACH!$J$2)+1), ROW(819:819))), "")</f>
        <v/>
      </c>
      <c r="B816" s="18" t="str">
        <f t="array" ref="B816">IFERROR(INDEX(APPROACH!$B$2:$B$1000, SMALL(IF(APPROACH!$J$2:$J$1000="ZALO + CALL BACK", ROW(APPROACH!$J$2:$J$1000)-ROW(APPROACH!$J$2)+1), ROW(819:819))), "")</f>
        <v/>
      </c>
      <c r="C816" s="18"/>
      <c r="D816" s="18"/>
      <c r="E816" s="18"/>
      <c r="F816" s="18"/>
      <c r="G816" s="77"/>
      <c r="H816" s="78"/>
      <c r="I816" s="78"/>
      <c r="K816" s="12"/>
    </row>
    <row r="817" spans="1:11">
      <c r="A817" s="18" t="str">
        <f t="array" ref="A817">IFERROR(INDEX(APPROACH!$A$2:$A$1000, SMALL(IF(APPROACH!$J$2:$J$1000="ZALO + CALL BACK", ROW(APPROACH!$J$2:$J$1000)-ROW(APPROACH!$J$2)+1), ROW(820:820))), "")</f>
        <v/>
      </c>
      <c r="B817" s="18" t="str">
        <f t="array" ref="B817">IFERROR(INDEX(APPROACH!$B$2:$B$1000, SMALL(IF(APPROACH!$J$2:$J$1000="ZALO + CALL BACK", ROW(APPROACH!$J$2:$J$1000)-ROW(APPROACH!$J$2)+1), ROW(820:820))), "")</f>
        <v/>
      </c>
      <c r="C817" s="18"/>
      <c r="D817" s="18"/>
      <c r="E817" s="18"/>
      <c r="F817" s="18"/>
      <c r="G817" s="77"/>
      <c r="H817" s="78"/>
      <c r="I817" s="78"/>
      <c r="K817" s="12"/>
    </row>
    <row r="818" spans="1:11">
      <c r="A818" s="18" t="str">
        <f t="array" ref="A818">IFERROR(INDEX(APPROACH!$A$2:$A$1000, SMALL(IF(APPROACH!$J$2:$J$1000="ZALO + CALL BACK", ROW(APPROACH!$J$2:$J$1000)-ROW(APPROACH!$J$2)+1), ROW(821:821))), "")</f>
        <v/>
      </c>
      <c r="B818" s="18" t="str">
        <f t="array" ref="B818">IFERROR(INDEX(APPROACH!$B$2:$B$1000, SMALL(IF(APPROACH!$J$2:$J$1000="ZALO + CALL BACK", ROW(APPROACH!$J$2:$J$1000)-ROW(APPROACH!$J$2)+1), ROW(821:821))), "")</f>
        <v/>
      </c>
      <c r="C818" s="18"/>
      <c r="D818" s="18"/>
      <c r="E818" s="18"/>
      <c r="F818" s="18"/>
      <c r="G818" s="77"/>
      <c r="H818" s="78"/>
      <c r="I818" s="78"/>
      <c r="K818" s="12"/>
    </row>
    <row r="819" spans="1:11">
      <c r="A819" s="18" t="str">
        <f t="array" ref="A819">IFERROR(INDEX(APPROACH!$A$2:$A$1000, SMALL(IF(APPROACH!$J$2:$J$1000="ZALO + CALL BACK", ROW(APPROACH!$J$2:$J$1000)-ROW(APPROACH!$J$2)+1), ROW(822:822))), "")</f>
        <v/>
      </c>
      <c r="B819" s="18" t="str">
        <f t="array" ref="B819">IFERROR(INDEX(APPROACH!$B$2:$B$1000, SMALL(IF(APPROACH!$J$2:$J$1000="ZALO + CALL BACK", ROW(APPROACH!$J$2:$J$1000)-ROW(APPROACH!$J$2)+1), ROW(822:822))), "")</f>
        <v/>
      </c>
      <c r="C819" s="18"/>
      <c r="D819" s="18"/>
      <c r="E819" s="18"/>
      <c r="F819" s="18"/>
      <c r="G819" s="77"/>
      <c r="H819" s="78"/>
      <c r="I819" s="78"/>
      <c r="K819" s="12"/>
    </row>
    <row r="820" spans="1:11">
      <c r="A820" s="18" t="str">
        <f t="array" ref="A820">IFERROR(INDEX(APPROACH!$A$2:$A$1000, SMALL(IF(APPROACH!$J$2:$J$1000="ZALO + CALL BACK", ROW(APPROACH!$J$2:$J$1000)-ROW(APPROACH!$J$2)+1), ROW(823:823))), "")</f>
        <v/>
      </c>
      <c r="B820" s="18" t="str">
        <f t="array" ref="B820">IFERROR(INDEX(APPROACH!$B$2:$B$1000, SMALL(IF(APPROACH!$J$2:$J$1000="ZALO + CALL BACK", ROW(APPROACH!$J$2:$J$1000)-ROW(APPROACH!$J$2)+1), ROW(823:823))), "")</f>
        <v/>
      </c>
      <c r="C820" s="18"/>
      <c r="D820" s="18"/>
      <c r="E820" s="18"/>
      <c r="F820" s="18"/>
      <c r="G820" s="77"/>
      <c r="H820" s="78"/>
      <c r="I820" s="78"/>
      <c r="K820" s="12"/>
    </row>
    <row r="821" spans="1:11">
      <c r="A821" s="18" t="str">
        <f t="array" ref="A821">IFERROR(INDEX(APPROACH!$A$2:$A$1000, SMALL(IF(APPROACH!$J$2:$J$1000="ZALO + CALL BACK", ROW(APPROACH!$J$2:$J$1000)-ROW(APPROACH!$J$2)+1), ROW(824:824))), "")</f>
        <v/>
      </c>
      <c r="B821" s="18" t="str">
        <f t="array" ref="B821">IFERROR(INDEX(APPROACH!$B$2:$B$1000, SMALL(IF(APPROACH!$J$2:$J$1000="ZALO + CALL BACK", ROW(APPROACH!$J$2:$J$1000)-ROW(APPROACH!$J$2)+1), ROW(824:824))), "")</f>
        <v/>
      </c>
      <c r="C821" s="18"/>
      <c r="D821" s="18"/>
      <c r="E821" s="18"/>
      <c r="F821" s="18"/>
      <c r="G821" s="77"/>
      <c r="H821" s="78"/>
      <c r="I821" s="78"/>
      <c r="K821" s="12"/>
    </row>
    <row r="822" spans="1:11">
      <c r="A822" s="18" t="str">
        <f t="array" ref="A822">IFERROR(INDEX(APPROACH!$A$2:$A$1000, SMALL(IF(APPROACH!$J$2:$J$1000="ZALO + CALL BACK", ROW(APPROACH!$J$2:$J$1000)-ROW(APPROACH!$J$2)+1), ROW(825:825))), "")</f>
        <v/>
      </c>
      <c r="B822" s="18" t="str">
        <f t="array" ref="B822">IFERROR(INDEX(APPROACH!$B$2:$B$1000, SMALL(IF(APPROACH!$J$2:$J$1000="ZALO + CALL BACK", ROW(APPROACH!$J$2:$J$1000)-ROW(APPROACH!$J$2)+1), ROW(825:825))), "")</f>
        <v/>
      </c>
      <c r="C822" s="18"/>
      <c r="D822" s="18"/>
      <c r="E822" s="18"/>
      <c r="F822" s="18"/>
      <c r="G822" s="77"/>
      <c r="H822" s="78"/>
      <c r="I822" s="78"/>
      <c r="K822" s="12"/>
    </row>
    <row r="823" spans="1:11">
      <c r="A823" s="18" t="str">
        <f t="array" ref="A823">IFERROR(INDEX(APPROACH!$A$2:$A$1000, SMALL(IF(APPROACH!$J$2:$J$1000="ZALO + CALL BACK", ROW(APPROACH!$J$2:$J$1000)-ROW(APPROACH!$J$2)+1), ROW(826:826))), "")</f>
        <v/>
      </c>
      <c r="B823" s="18" t="str">
        <f t="array" ref="B823">IFERROR(INDEX(APPROACH!$B$2:$B$1000, SMALL(IF(APPROACH!$J$2:$J$1000="ZALO + CALL BACK", ROW(APPROACH!$J$2:$J$1000)-ROW(APPROACH!$J$2)+1), ROW(826:826))), "")</f>
        <v/>
      </c>
      <c r="C823" s="18"/>
      <c r="D823" s="18"/>
      <c r="E823" s="18"/>
      <c r="F823" s="18"/>
      <c r="G823" s="77"/>
      <c r="H823" s="78"/>
      <c r="I823" s="78"/>
      <c r="K823" s="12"/>
    </row>
    <row r="824" spans="1:11">
      <c r="A824" s="18" t="str">
        <f t="array" ref="A824">IFERROR(INDEX(APPROACH!$A$2:$A$1000, SMALL(IF(APPROACH!$J$2:$J$1000="ZALO + CALL BACK", ROW(APPROACH!$J$2:$J$1000)-ROW(APPROACH!$J$2)+1), ROW(827:827))), "")</f>
        <v/>
      </c>
      <c r="B824" s="18" t="str">
        <f t="array" ref="B824">IFERROR(INDEX(APPROACH!$B$2:$B$1000, SMALL(IF(APPROACH!$J$2:$J$1000="ZALO + CALL BACK", ROW(APPROACH!$J$2:$J$1000)-ROW(APPROACH!$J$2)+1), ROW(827:827))), "")</f>
        <v/>
      </c>
      <c r="C824" s="18"/>
      <c r="D824" s="18"/>
      <c r="E824" s="18"/>
      <c r="F824" s="18"/>
      <c r="G824" s="77"/>
      <c r="H824" s="78"/>
      <c r="I824" s="78"/>
      <c r="K824" s="12"/>
    </row>
    <row r="825" spans="1:11">
      <c r="A825" s="18" t="str">
        <f t="array" ref="A825">IFERROR(INDEX(APPROACH!$A$2:$A$1000, SMALL(IF(APPROACH!$J$2:$J$1000="ZALO + CALL BACK", ROW(APPROACH!$J$2:$J$1000)-ROW(APPROACH!$J$2)+1), ROW(828:828))), "")</f>
        <v/>
      </c>
      <c r="B825" s="18" t="str">
        <f t="array" ref="B825">IFERROR(INDEX(APPROACH!$B$2:$B$1000, SMALL(IF(APPROACH!$J$2:$J$1000="ZALO + CALL BACK", ROW(APPROACH!$J$2:$J$1000)-ROW(APPROACH!$J$2)+1), ROW(828:828))), "")</f>
        <v/>
      </c>
      <c r="C825" s="18"/>
      <c r="D825" s="18"/>
      <c r="E825" s="18"/>
      <c r="F825" s="18"/>
      <c r="G825" s="77"/>
      <c r="H825" s="78"/>
      <c r="I825" s="78"/>
      <c r="K825" s="12"/>
    </row>
    <row r="826" spans="1:11">
      <c r="A826" s="18" t="str">
        <f t="array" ref="A826">IFERROR(INDEX(APPROACH!$A$2:$A$1000, SMALL(IF(APPROACH!$J$2:$J$1000="ZALO + CALL BACK", ROW(APPROACH!$J$2:$J$1000)-ROW(APPROACH!$J$2)+1), ROW(829:829))), "")</f>
        <v/>
      </c>
      <c r="B826" s="18" t="str">
        <f t="array" ref="B826">IFERROR(INDEX(APPROACH!$B$2:$B$1000, SMALL(IF(APPROACH!$J$2:$J$1000="ZALO + CALL BACK", ROW(APPROACH!$J$2:$J$1000)-ROW(APPROACH!$J$2)+1), ROW(829:829))), "")</f>
        <v/>
      </c>
      <c r="C826" s="18"/>
      <c r="D826" s="18"/>
      <c r="E826" s="18"/>
      <c r="F826" s="18"/>
      <c r="G826" s="77"/>
      <c r="H826" s="78"/>
      <c r="I826" s="78"/>
      <c r="K826" s="12"/>
    </row>
    <row r="827" spans="1:11">
      <c r="A827" s="18" t="str">
        <f t="array" ref="A827">IFERROR(INDEX(APPROACH!$A$2:$A$1000, SMALL(IF(APPROACH!$J$2:$J$1000="ZALO + CALL BACK", ROW(APPROACH!$J$2:$J$1000)-ROW(APPROACH!$J$2)+1), ROW(830:830))), "")</f>
        <v/>
      </c>
      <c r="B827" s="18" t="str">
        <f t="array" ref="B827">IFERROR(INDEX(APPROACH!$B$2:$B$1000, SMALL(IF(APPROACH!$J$2:$J$1000="ZALO + CALL BACK", ROW(APPROACH!$J$2:$J$1000)-ROW(APPROACH!$J$2)+1), ROW(830:830))), "")</f>
        <v/>
      </c>
      <c r="C827" s="18"/>
      <c r="D827" s="18"/>
      <c r="E827" s="18"/>
      <c r="F827" s="18"/>
      <c r="G827" s="77"/>
      <c r="H827" s="78"/>
      <c r="I827" s="78"/>
      <c r="K827" s="12"/>
    </row>
    <row r="828" spans="1:11">
      <c r="A828" s="18" t="str">
        <f t="array" ref="A828">IFERROR(INDEX(APPROACH!$A$2:$A$1000, SMALL(IF(APPROACH!$J$2:$J$1000="ZALO + CALL BACK", ROW(APPROACH!$J$2:$J$1000)-ROW(APPROACH!$J$2)+1), ROW(831:831))), "")</f>
        <v/>
      </c>
      <c r="B828" s="18" t="str">
        <f t="array" ref="B828">IFERROR(INDEX(APPROACH!$B$2:$B$1000, SMALL(IF(APPROACH!$J$2:$J$1000="ZALO + CALL BACK", ROW(APPROACH!$J$2:$J$1000)-ROW(APPROACH!$J$2)+1), ROW(831:831))), "")</f>
        <v/>
      </c>
      <c r="C828" s="18"/>
      <c r="D828" s="18"/>
      <c r="E828" s="18"/>
      <c r="F828" s="18"/>
      <c r="G828" s="77"/>
      <c r="H828" s="78"/>
      <c r="I828" s="78"/>
      <c r="K828" s="12"/>
    </row>
    <row r="829" spans="1:11">
      <c r="A829" s="18" t="str">
        <f t="array" ref="A829">IFERROR(INDEX(APPROACH!$A$2:$A$1000, SMALL(IF(APPROACH!$J$2:$J$1000="ZALO + CALL BACK", ROW(APPROACH!$J$2:$J$1000)-ROW(APPROACH!$J$2)+1), ROW(832:832))), "")</f>
        <v/>
      </c>
      <c r="B829" s="18" t="str">
        <f t="array" ref="B829">IFERROR(INDEX(APPROACH!$B$2:$B$1000, SMALL(IF(APPROACH!$J$2:$J$1000="ZALO + CALL BACK", ROW(APPROACH!$J$2:$J$1000)-ROW(APPROACH!$J$2)+1), ROW(832:832))), "")</f>
        <v/>
      </c>
      <c r="C829" s="18"/>
      <c r="D829" s="18"/>
      <c r="E829" s="18"/>
      <c r="F829" s="18"/>
      <c r="G829" s="77"/>
      <c r="H829" s="78"/>
      <c r="I829" s="78"/>
      <c r="K829" s="12"/>
    </row>
    <row r="830" spans="1:11">
      <c r="A830" s="18" t="str">
        <f t="array" ref="A830">IFERROR(INDEX(APPROACH!$A$2:$A$1000, SMALL(IF(APPROACH!$J$2:$J$1000="ZALO + CALL BACK", ROW(APPROACH!$J$2:$J$1000)-ROW(APPROACH!$J$2)+1), ROW(833:833))), "")</f>
        <v/>
      </c>
      <c r="B830" s="18" t="str">
        <f t="array" ref="B830">IFERROR(INDEX(APPROACH!$B$2:$B$1000, SMALL(IF(APPROACH!$J$2:$J$1000="ZALO + CALL BACK", ROW(APPROACH!$J$2:$J$1000)-ROW(APPROACH!$J$2)+1), ROW(833:833))), "")</f>
        <v/>
      </c>
      <c r="C830" s="18"/>
      <c r="D830" s="18"/>
      <c r="E830" s="18"/>
      <c r="F830" s="18"/>
      <c r="G830" s="77"/>
      <c r="H830" s="78"/>
      <c r="I830" s="78"/>
      <c r="K830" s="12"/>
    </row>
    <row r="831" spans="1:11">
      <c r="A831" s="18" t="str">
        <f t="array" ref="A831">IFERROR(INDEX(APPROACH!$A$2:$A$1000, SMALL(IF(APPROACH!$J$2:$J$1000="ZALO + CALL BACK", ROW(APPROACH!$J$2:$J$1000)-ROW(APPROACH!$J$2)+1), ROW(834:834))), "")</f>
        <v/>
      </c>
      <c r="B831" s="18" t="str">
        <f t="array" ref="B831">IFERROR(INDEX(APPROACH!$B$2:$B$1000, SMALL(IF(APPROACH!$J$2:$J$1000="ZALO + CALL BACK", ROW(APPROACH!$J$2:$J$1000)-ROW(APPROACH!$J$2)+1), ROW(834:834))), "")</f>
        <v/>
      </c>
      <c r="C831" s="18"/>
      <c r="D831" s="18"/>
      <c r="E831" s="18"/>
      <c r="F831" s="18"/>
      <c r="G831" s="77"/>
      <c r="H831" s="78"/>
      <c r="I831" s="78"/>
      <c r="K831" s="12"/>
    </row>
    <row r="832" spans="1:11">
      <c r="A832" s="18" t="str">
        <f t="array" ref="A832">IFERROR(INDEX(APPROACH!$A$2:$A$1000, SMALL(IF(APPROACH!$J$2:$J$1000="ZALO + CALL BACK", ROW(APPROACH!$J$2:$J$1000)-ROW(APPROACH!$J$2)+1), ROW(835:835))), "")</f>
        <v/>
      </c>
      <c r="B832" s="18" t="str">
        <f t="array" ref="B832">IFERROR(INDEX(APPROACH!$B$2:$B$1000, SMALL(IF(APPROACH!$J$2:$J$1000="ZALO + CALL BACK", ROW(APPROACH!$J$2:$J$1000)-ROW(APPROACH!$J$2)+1), ROW(835:835))), "")</f>
        <v/>
      </c>
      <c r="C832" s="18"/>
      <c r="D832" s="18"/>
      <c r="E832" s="18"/>
      <c r="F832" s="18"/>
      <c r="G832" s="77"/>
      <c r="H832" s="78"/>
      <c r="I832" s="78"/>
      <c r="K832" s="12"/>
    </row>
    <row r="833" spans="1:11">
      <c r="A833" s="18" t="str">
        <f t="array" ref="A833">IFERROR(INDEX(APPROACH!$A$2:$A$1000, SMALL(IF(APPROACH!$J$2:$J$1000="ZALO + CALL BACK", ROW(APPROACH!$J$2:$J$1000)-ROW(APPROACH!$J$2)+1), ROW(836:836))), "")</f>
        <v/>
      </c>
      <c r="B833" s="18" t="str">
        <f t="array" ref="B833">IFERROR(INDEX(APPROACH!$B$2:$B$1000, SMALL(IF(APPROACH!$J$2:$J$1000="ZALO + CALL BACK", ROW(APPROACH!$J$2:$J$1000)-ROW(APPROACH!$J$2)+1), ROW(836:836))), "")</f>
        <v/>
      </c>
      <c r="C833" s="18"/>
      <c r="D833" s="18"/>
      <c r="E833" s="18"/>
      <c r="F833" s="18"/>
      <c r="G833" s="77"/>
      <c r="H833" s="78"/>
      <c r="I833" s="78"/>
      <c r="K833" s="12"/>
    </row>
    <row r="834" spans="1:11">
      <c r="A834" s="18" t="str">
        <f t="array" ref="A834">IFERROR(INDEX(APPROACH!$A$2:$A$1000, SMALL(IF(APPROACH!$J$2:$J$1000="ZALO + CALL BACK", ROW(APPROACH!$J$2:$J$1000)-ROW(APPROACH!$J$2)+1), ROW(837:837))), "")</f>
        <v/>
      </c>
      <c r="B834" s="18" t="str">
        <f t="array" ref="B834">IFERROR(INDEX(APPROACH!$B$2:$B$1000, SMALL(IF(APPROACH!$J$2:$J$1000="ZALO + CALL BACK", ROW(APPROACH!$J$2:$J$1000)-ROW(APPROACH!$J$2)+1), ROW(837:837))), "")</f>
        <v/>
      </c>
      <c r="C834" s="18"/>
      <c r="D834" s="18"/>
      <c r="E834" s="18"/>
      <c r="F834" s="18"/>
      <c r="G834" s="77"/>
      <c r="H834" s="78"/>
      <c r="I834" s="78"/>
      <c r="K834" s="12"/>
    </row>
    <row r="835" spans="1:11">
      <c r="A835" s="18" t="str">
        <f t="array" ref="A835">IFERROR(INDEX(APPROACH!$A$2:$A$1000, SMALL(IF(APPROACH!$J$2:$J$1000="ZALO + CALL BACK", ROW(APPROACH!$J$2:$J$1000)-ROW(APPROACH!$J$2)+1), ROW(838:838))), "")</f>
        <v/>
      </c>
      <c r="B835" s="18" t="str">
        <f t="array" ref="B835">IFERROR(INDEX(APPROACH!$B$2:$B$1000, SMALL(IF(APPROACH!$J$2:$J$1000="ZALO + CALL BACK", ROW(APPROACH!$J$2:$J$1000)-ROW(APPROACH!$J$2)+1), ROW(838:838))), "")</f>
        <v/>
      </c>
      <c r="C835" s="18"/>
      <c r="D835" s="18"/>
      <c r="E835" s="18"/>
      <c r="F835" s="18"/>
      <c r="G835" s="77"/>
      <c r="H835" s="78"/>
      <c r="I835" s="78"/>
      <c r="K835" s="12"/>
    </row>
    <row r="836" spans="1:11">
      <c r="A836" s="18" t="str">
        <f t="array" ref="A836">IFERROR(INDEX(APPROACH!$A$2:$A$1000, SMALL(IF(APPROACH!$J$2:$J$1000="ZALO + CALL BACK", ROW(APPROACH!$J$2:$J$1000)-ROW(APPROACH!$J$2)+1), ROW(839:839))), "")</f>
        <v/>
      </c>
      <c r="B836" s="18" t="str">
        <f t="array" ref="B836">IFERROR(INDEX(APPROACH!$B$2:$B$1000, SMALL(IF(APPROACH!$J$2:$J$1000="ZALO + CALL BACK", ROW(APPROACH!$J$2:$J$1000)-ROW(APPROACH!$J$2)+1), ROW(839:839))), "")</f>
        <v/>
      </c>
      <c r="C836" s="18"/>
      <c r="D836" s="18"/>
      <c r="E836" s="18"/>
      <c r="F836" s="18"/>
      <c r="G836" s="77"/>
      <c r="H836" s="78"/>
      <c r="I836" s="78"/>
      <c r="K836" s="12"/>
    </row>
    <row r="837" spans="1:11">
      <c r="A837" s="18" t="str">
        <f t="array" ref="A837">IFERROR(INDEX(APPROACH!$A$2:$A$1000, SMALL(IF(APPROACH!$J$2:$J$1000="ZALO + CALL BACK", ROW(APPROACH!$J$2:$J$1000)-ROW(APPROACH!$J$2)+1), ROW(840:840))), "")</f>
        <v/>
      </c>
      <c r="B837" s="18" t="str">
        <f t="array" ref="B837">IFERROR(INDEX(APPROACH!$B$2:$B$1000, SMALL(IF(APPROACH!$J$2:$J$1000="ZALO + CALL BACK", ROW(APPROACH!$J$2:$J$1000)-ROW(APPROACH!$J$2)+1), ROW(840:840))), "")</f>
        <v/>
      </c>
      <c r="C837" s="18"/>
      <c r="D837" s="18"/>
      <c r="E837" s="18"/>
      <c r="F837" s="18"/>
      <c r="G837" s="77"/>
      <c r="H837" s="78"/>
      <c r="I837" s="78"/>
      <c r="K837" s="12"/>
    </row>
    <row r="838" spans="1:11">
      <c r="A838" s="18" t="str">
        <f t="array" ref="A838">IFERROR(INDEX(APPROACH!$A$2:$A$1000, SMALL(IF(APPROACH!$J$2:$J$1000="ZALO + CALL BACK", ROW(APPROACH!$J$2:$J$1000)-ROW(APPROACH!$J$2)+1), ROW(841:841))), "")</f>
        <v/>
      </c>
      <c r="B838" s="18" t="str">
        <f t="array" ref="B838">IFERROR(INDEX(APPROACH!$B$2:$B$1000, SMALL(IF(APPROACH!$J$2:$J$1000="ZALO + CALL BACK", ROW(APPROACH!$J$2:$J$1000)-ROW(APPROACH!$J$2)+1), ROW(841:841))), "")</f>
        <v/>
      </c>
      <c r="C838" s="18"/>
      <c r="D838" s="18"/>
      <c r="E838" s="18"/>
      <c r="F838" s="18"/>
      <c r="G838" s="77"/>
      <c r="H838" s="78"/>
      <c r="I838" s="78"/>
      <c r="K838" s="12"/>
    </row>
    <row r="839" spans="1:11">
      <c r="A839" s="18" t="str">
        <f t="array" ref="A839">IFERROR(INDEX(APPROACH!$A$2:$A$1000, SMALL(IF(APPROACH!$J$2:$J$1000="ZALO + CALL BACK", ROW(APPROACH!$J$2:$J$1000)-ROW(APPROACH!$J$2)+1), ROW(842:842))), "")</f>
        <v/>
      </c>
      <c r="B839" s="18" t="str">
        <f t="array" ref="B839">IFERROR(INDEX(APPROACH!$B$2:$B$1000, SMALL(IF(APPROACH!$J$2:$J$1000="ZALO + CALL BACK", ROW(APPROACH!$J$2:$J$1000)-ROW(APPROACH!$J$2)+1), ROW(842:842))), "")</f>
        <v/>
      </c>
      <c r="C839" s="18"/>
      <c r="D839" s="18"/>
      <c r="E839" s="18"/>
      <c r="F839" s="18"/>
      <c r="G839" s="77"/>
      <c r="H839" s="78"/>
      <c r="I839" s="78"/>
      <c r="K839" s="12"/>
    </row>
    <row r="840" spans="1:11">
      <c r="A840" s="18" t="str">
        <f t="array" ref="A840">IFERROR(INDEX(APPROACH!$A$2:$A$1000, SMALL(IF(APPROACH!$J$2:$J$1000="ZALO + CALL BACK", ROW(APPROACH!$J$2:$J$1000)-ROW(APPROACH!$J$2)+1), ROW(843:843))), "")</f>
        <v/>
      </c>
      <c r="B840" s="18" t="str">
        <f t="array" ref="B840">IFERROR(INDEX(APPROACH!$B$2:$B$1000, SMALL(IF(APPROACH!$J$2:$J$1000="ZALO + CALL BACK", ROW(APPROACH!$J$2:$J$1000)-ROW(APPROACH!$J$2)+1), ROW(843:843))), "")</f>
        <v/>
      </c>
      <c r="C840" s="18"/>
      <c r="D840" s="18"/>
      <c r="E840" s="18"/>
      <c r="F840" s="18"/>
      <c r="G840" s="77"/>
      <c r="H840" s="78"/>
      <c r="I840" s="78"/>
      <c r="K840" s="12"/>
    </row>
    <row r="841" spans="1:11">
      <c r="A841" s="18" t="str">
        <f t="array" ref="A841">IFERROR(INDEX(APPROACH!$A$2:$A$1000, SMALL(IF(APPROACH!$J$2:$J$1000="ZALO + CALL BACK", ROW(APPROACH!$J$2:$J$1000)-ROW(APPROACH!$J$2)+1), ROW(844:844))), "")</f>
        <v/>
      </c>
      <c r="B841" s="18" t="str">
        <f t="array" ref="B841">IFERROR(INDEX(APPROACH!$B$2:$B$1000, SMALL(IF(APPROACH!$J$2:$J$1000="ZALO + CALL BACK", ROW(APPROACH!$J$2:$J$1000)-ROW(APPROACH!$J$2)+1), ROW(844:844))), "")</f>
        <v/>
      </c>
      <c r="C841" s="18"/>
      <c r="D841" s="18"/>
      <c r="E841" s="18"/>
      <c r="F841" s="18"/>
      <c r="G841" s="77"/>
      <c r="H841" s="78"/>
      <c r="I841" s="78"/>
      <c r="K841" s="12"/>
    </row>
    <row r="842" spans="1:11">
      <c r="A842" s="18" t="str">
        <f t="array" ref="A842">IFERROR(INDEX(APPROACH!$A$2:$A$1000, SMALL(IF(APPROACH!$J$2:$J$1000="ZALO + CALL BACK", ROW(APPROACH!$J$2:$J$1000)-ROW(APPROACH!$J$2)+1), ROW(845:845))), "")</f>
        <v/>
      </c>
      <c r="B842" s="18" t="str">
        <f t="array" ref="B842">IFERROR(INDEX(APPROACH!$B$2:$B$1000, SMALL(IF(APPROACH!$J$2:$J$1000="ZALO + CALL BACK", ROW(APPROACH!$J$2:$J$1000)-ROW(APPROACH!$J$2)+1), ROW(845:845))), "")</f>
        <v/>
      </c>
      <c r="C842" s="18"/>
      <c r="D842" s="18"/>
      <c r="E842" s="18"/>
      <c r="F842" s="18"/>
      <c r="G842" s="77"/>
      <c r="H842" s="78"/>
      <c r="I842" s="78"/>
      <c r="K842" s="12"/>
    </row>
    <row r="843" spans="1:11">
      <c r="A843" s="18" t="str">
        <f t="array" ref="A843">IFERROR(INDEX(APPROACH!$A$2:$A$1000, SMALL(IF(APPROACH!$J$2:$J$1000="ZALO + CALL BACK", ROW(APPROACH!$J$2:$J$1000)-ROW(APPROACH!$J$2)+1), ROW(846:846))), "")</f>
        <v/>
      </c>
      <c r="B843" s="18" t="str">
        <f t="array" ref="B843">IFERROR(INDEX(APPROACH!$B$2:$B$1000, SMALL(IF(APPROACH!$J$2:$J$1000="ZALO + CALL BACK", ROW(APPROACH!$J$2:$J$1000)-ROW(APPROACH!$J$2)+1), ROW(846:846))), "")</f>
        <v/>
      </c>
      <c r="C843" s="18"/>
      <c r="D843" s="18"/>
      <c r="E843" s="18"/>
      <c r="F843" s="18"/>
      <c r="G843" s="77"/>
      <c r="H843" s="78"/>
      <c r="I843" s="78"/>
      <c r="K843" s="12"/>
    </row>
    <row r="844" spans="1:11">
      <c r="A844" s="18" t="str">
        <f t="array" ref="A844">IFERROR(INDEX(APPROACH!$A$2:$A$1000, SMALL(IF(APPROACH!$J$2:$J$1000="ZALO + CALL BACK", ROW(APPROACH!$J$2:$J$1000)-ROW(APPROACH!$J$2)+1), ROW(847:847))), "")</f>
        <v/>
      </c>
      <c r="B844" s="18" t="str">
        <f t="array" ref="B844">IFERROR(INDEX(APPROACH!$B$2:$B$1000, SMALL(IF(APPROACH!$J$2:$J$1000="ZALO + CALL BACK", ROW(APPROACH!$J$2:$J$1000)-ROW(APPROACH!$J$2)+1), ROW(847:847))), "")</f>
        <v/>
      </c>
      <c r="C844" s="18"/>
      <c r="D844" s="18"/>
      <c r="E844" s="18"/>
      <c r="F844" s="18"/>
      <c r="G844" s="77"/>
      <c r="H844" s="78"/>
      <c r="I844" s="78"/>
      <c r="K844" s="12"/>
    </row>
    <row r="845" spans="1:11">
      <c r="A845" s="18" t="str">
        <f t="array" ref="A845">IFERROR(INDEX(APPROACH!$A$2:$A$1000, SMALL(IF(APPROACH!$J$2:$J$1000="ZALO + CALL BACK", ROW(APPROACH!$J$2:$J$1000)-ROW(APPROACH!$J$2)+1), ROW(848:848))), "")</f>
        <v/>
      </c>
      <c r="B845" s="18" t="str">
        <f t="array" ref="B845">IFERROR(INDEX(APPROACH!$B$2:$B$1000, SMALL(IF(APPROACH!$J$2:$J$1000="ZALO + CALL BACK", ROW(APPROACH!$J$2:$J$1000)-ROW(APPROACH!$J$2)+1), ROW(848:848))), "")</f>
        <v/>
      </c>
      <c r="C845" s="18"/>
      <c r="D845" s="18"/>
      <c r="E845" s="18"/>
      <c r="F845" s="18"/>
      <c r="G845" s="77"/>
      <c r="H845" s="78"/>
      <c r="I845" s="78"/>
      <c r="K845" s="12"/>
    </row>
    <row r="846" spans="1:11">
      <c r="A846" s="18" t="str">
        <f t="array" ref="A846">IFERROR(INDEX(APPROACH!$A$2:$A$1000, SMALL(IF(APPROACH!$J$2:$J$1000="ZALO + CALL BACK", ROW(APPROACH!$J$2:$J$1000)-ROW(APPROACH!$J$2)+1), ROW(849:849))), "")</f>
        <v/>
      </c>
      <c r="B846" s="18" t="str">
        <f t="array" ref="B846">IFERROR(INDEX(APPROACH!$B$2:$B$1000, SMALL(IF(APPROACH!$J$2:$J$1000="ZALO + CALL BACK", ROW(APPROACH!$J$2:$J$1000)-ROW(APPROACH!$J$2)+1), ROW(849:849))), "")</f>
        <v/>
      </c>
      <c r="C846" s="18"/>
      <c r="D846" s="18"/>
      <c r="E846" s="18"/>
      <c r="F846" s="18"/>
      <c r="G846" s="77"/>
      <c r="H846" s="78"/>
      <c r="I846" s="78"/>
      <c r="K846" s="12"/>
    </row>
    <row r="847" spans="1:11">
      <c r="A847" s="18" t="str">
        <f t="array" ref="A847">IFERROR(INDEX(APPROACH!$A$2:$A$1000, SMALL(IF(APPROACH!$J$2:$J$1000="ZALO + CALL BACK", ROW(APPROACH!$J$2:$J$1000)-ROW(APPROACH!$J$2)+1), ROW(850:850))), "")</f>
        <v/>
      </c>
      <c r="B847" s="18" t="str">
        <f t="array" ref="B847">IFERROR(INDEX(APPROACH!$B$2:$B$1000, SMALL(IF(APPROACH!$J$2:$J$1000="ZALO + CALL BACK", ROW(APPROACH!$J$2:$J$1000)-ROW(APPROACH!$J$2)+1), ROW(850:850))), "")</f>
        <v/>
      </c>
      <c r="C847" s="18"/>
      <c r="D847" s="18"/>
      <c r="E847" s="18"/>
      <c r="F847" s="18"/>
      <c r="G847" s="77"/>
      <c r="H847" s="78"/>
      <c r="I847" s="78"/>
      <c r="K847" s="12"/>
    </row>
    <row r="848" spans="1:11">
      <c r="A848" s="18" t="str">
        <f t="array" ref="A848">IFERROR(INDEX(APPROACH!$A$2:$A$1000, SMALL(IF(APPROACH!$J$2:$J$1000="ZALO + CALL BACK", ROW(APPROACH!$J$2:$J$1000)-ROW(APPROACH!$J$2)+1), ROW(851:851))), "")</f>
        <v/>
      </c>
      <c r="B848" s="18" t="str">
        <f t="array" ref="B848">IFERROR(INDEX(APPROACH!$B$2:$B$1000, SMALL(IF(APPROACH!$J$2:$J$1000="ZALO + CALL BACK", ROW(APPROACH!$J$2:$J$1000)-ROW(APPROACH!$J$2)+1), ROW(851:851))), "")</f>
        <v/>
      </c>
      <c r="C848" s="18"/>
      <c r="D848" s="18"/>
      <c r="E848" s="18"/>
      <c r="F848" s="18"/>
      <c r="G848" s="77"/>
      <c r="H848" s="78"/>
      <c r="I848" s="78"/>
      <c r="K848" s="12"/>
    </row>
    <row r="849" spans="1:11">
      <c r="A849" s="18" t="str">
        <f t="array" ref="A849">IFERROR(INDEX(APPROACH!$A$2:$A$1000, SMALL(IF(APPROACH!$J$2:$J$1000="ZALO + CALL BACK", ROW(APPROACH!$J$2:$J$1000)-ROW(APPROACH!$J$2)+1), ROW(852:852))), "")</f>
        <v/>
      </c>
      <c r="B849" s="18" t="str">
        <f t="array" ref="B849">IFERROR(INDEX(APPROACH!$B$2:$B$1000, SMALL(IF(APPROACH!$J$2:$J$1000="ZALO + CALL BACK", ROW(APPROACH!$J$2:$J$1000)-ROW(APPROACH!$J$2)+1), ROW(852:852))), "")</f>
        <v/>
      </c>
      <c r="C849" s="18"/>
      <c r="D849" s="18"/>
      <c r="E849" s="18"/>
      <c r="F849" s="18"/>
      <c r="G849" s="77"/>
      <c r="H849" s="78"/>
      <c r="I849" s="78"/>
      <c r="K849" s="12"/>
    </row>
    <row r="850" spans="1:11">
      <c r="A850" s="18" t="str">
        <f t="array" ref="A850">IFERROR(INDEX(APPROACH!$A$2:$A$1000, SMALL(IF(APPROACH!$J$2:$J$1000="ZALO + CALL BACK", ROW(APPROACH!$J$2:$J$1000)-ROW(APPROACH!$J$2)+1), ROW(853:853))), "")</f>
        <v/>
      </c>
      <c r="B850" s="18" t="str">
        <f t="array" ref="B850">IFERROR(INDEX(APPROACH!$B$2:$B$1000, SMALL(IF(APPROACH!$J$2:$J$1000="ZALO + CALL BACK", ROW(APPROACH!$J$2:$J$1000)-ROW(APPROACH!$J$2)+1), ROW(853:853))), "")</f>
        <v/>
      </c>
      <c r="C850" s="18"/>
      <c r="D850" s="18"/>
      <c r="E850" s="18"/>
      <c r="F850" s="18"/>
      <c r="G850" s="77"/>
      <c r="H850" s="78"/>
      <c r="I850" s="78"/>
      <c r="K850" s="12"/>
    </row>
    <row r="851" spans="1:11">
      <c r="A851" s="18" t="str">
        <f t="array" ref="A851">IFERROR(INDEX(APPROACH!$A$2:$A$1000, SMALL(IF(APPROACH!$J$2:$J$1000="ZALO + CALL BACK", ROW(APPROACH!$J$2:$J$1000)-ROW(APPROACH!$J$2)+1), ROW(854:854))), "")</f>
        <v/>
      </c>
      <c r="B851" s="18" t="str">
        <f t="array" ref="B851">IFERROR(INDEX(APPROACH!$B$2:$B$1000, SMALL(IF(APPROACH!$J$2:$J$1000="ZALO + CALL BACK", ROW(APPROACH!$J$2:$J$1000)-ROW(APPROACH!$J$2)+1), ROW(854:854))), "")</f>
        <v/>
      </c>
      <c r="C851" s="18"/>
      <c r="D851" s="18"/>
      <c r="E851" s="18"/>
      <c r="F851" s="18"/>
      <c r="G851" s="77"/>
      <c r="H851" s="78"/>
      <c r="I851" s="78"/>
      <c r="K851" s="12"/>
    </row>
    <row r="852" spans="1:11">
      <c r="A852" s="18" t="str">
        <f t="array" ref="A852">IFERROR(INDEX(APPROACH!$A$2:$A$1000, SMALL(IF(APPROACH!$J$2:$J$1000="ZALO + CALL BACK", ROW(APPROACH!$J$2:$J$1000)-ROW(APPROACH!$J$2)+1), ROW(855:855))), "")</f>
        <v/>
      </c>
      <c r="B852" s="18" t="str">
        <f t="array" ref="B852">IFERROR(INDEX(APPROACH!$B$2:$B$1000, SMALL(IF(APPROACH!$J$2:$J$1000="ZALO + CALL BACK", ROW(APPROACH!$J$2:$J$1000)-ROW(APPROACH!$J$2)+1), ROW(855:855))), "")</f>
        <v/>
      </c>
      <c r="C852" s="18"/>
      <c r="D852" s="18"/>
      <c r="E852" s="18"/>
      <c r="F852" s="18"/>
      <c r="G852" s="77"/>
      <c r="H852" s="78"/>
      <c r="I852" s="78"/>
      <c r="K852" s="12"/>
    </row>
    <row r="853" spans="1:11">
      <c r="A853" s="18" t="str">
        <f t="array" ref="A853">IFERROR(INDEX(APPROACH!$A$2:$A$1000, SMALL(IF(APPROACH!$J$2:$J$1000="ZALO + CALL BACK", ROW(APPROACH!$J$2:$J$1000)-ROW(APPROACH!$J$2)+1), ROW(856:856))), "")</f>
        <v/>
      </c>
      <c r="B853" s="18" t="str">
        <f t="array" ref="B853">IFERROR(INDEX(APPROACH!$B$2:$B$1000, SMALL(IF(APPROACH!$J$2:$J$1000="ZALO + CALL BACK", ROW(APPROACH!$J$2:$J$1000)-ROW(APPROACH!$J$2)+1), ROW(856:856))), "")</f>
        <v/>
      </c>
      <c r="C853" s="18"/>
      <c r="D853" s="18"/>
      <c r="E853" s="18"/>
      <c r="F853" s="18"/>
      <c r="G853" s="77"/>
      <c r="H853" s="78"/>
      <c r="I853" s="78"/>
      <c r="K853" s="12"/>
    </row>
    <row r="854" spans="1:11">
      <c r="A854" s="18" t="str">
        <f t="array" ref="A854">IFERROR(INDEX(APPROACH!$A$2:$A$1000, SMALL(IF(APPROACH!$J$2:$J$1000="ZALO + CALL BACK", ROW(APPROACH!$J$2:$J$1000)-ROW(APPROACH!$J$2)+1), ROW(857:857))), "")</f>
        <v/>
      </c>
      <c r="B854" s="18" t="str">
        <f t="array" ref="B854">IFERROR(INDEX(APPROACH!$B$2:$B$1000, SMALL(IF(APPROACH!$J$2:$J$1000="ZALO + CALL BACK", ROW(APPROACH!$J$2:$J$1000)-ROW(APPROACH!$J$2)+1), ROW(857:857))), "")</f>
        <v/>
      </c>
      <c r="C854" s="18"/>
      <c r="D854" s="18"/>
      <c r="E854" s="18"/>
      <c r="F854" s="18"/>
      <c r="G854" s="77"/>
      <c r="H854" s="78"/>
      <c r="I854" s="78"/>
      <c r="K854" s="12"/>
    </row>
    <row r="855" spans="1:11">
      <c r="A855" s="18" t="str">
        <f t="array" ref="A855">IFERROR(INDEX(APPROACH!$A$2:$A$1000, SMALL(IF(APPROACH!$J$2:$J$1000="ZALO + CALL BACK", ROW(APPROACH!$J$2:$J$1000)-ROW(APPROACH!$J$2)+1), ROW(858:858))), "")</f>
        <v/>
      </c>
      <c r="B855" s="18" t="str">
        <f t="array" ref="B855">IFERROR(INDEX(APPROACH!$B$2:$B$1000, SMALL(IF(APPROACH!$J$2:$J$1000="ZALO + CALL BACK", ROW(APPROACH!$J$2:$J$1000)-ROW(APPROACH!$J$2)+1), ROW(858:858))), "")</f>
        <v/>
      </c>
      <c r="C855" s="18"/>
      <c r="D855" s="18"/>
      <c r="E855" s="18"/>
      <c r="F855" s="18"/>
      <c r="G855" s="77"/>
      <c r="H855" s="78"/>
      <c r="I855" s="78"/>
      <c r="K855" s="12"/>
    </row>
    <row r="856" spans="1:11">
      <c r="A856" s="18" t="str">
        <f t="array" ref="A856">IFERROR(INDEX(APPROACH!$A$2:$A$1000, SMALL(IF(APPROACH!$J$2:$J$1000="ZALO + CALL BACK", ROW(APPROACH!$J$2:$J$1000)-ROW(APPROACH!$J$2)+1), ROW(859:859))), "")</f>
        <v/>
      </c>
      <c r="B856" s="18" t="str">
        <f t="array" ref="B856">IFERROR(INDEX(APPROACH!$B$2:$B$1000, SMALL(IF(APPROACH!$J$2:$J$1000="ZALO + CALL BACK", ROW(APPROACH!$J$2:$J$1000)-ROW(APPROACH!$J$2)+1), ROW(859:859))), "")</f>
        <v/>
      </c>
      <c r="C856" s="18"/>
      <c r="D856" s="18"/>
      <c r="E856" s="18"/>
      <c r="F856" s="18"/>
      <c r="G856" s="77"/>
      <c r="H856" s="78"/>
      <c r="I856" s="78"/>
      <c r="K856" s="12"/>
    </row>
    <row r="857" spans="1:11">
      <c r="A857" s="18" t="str">
        <f t="array" ref="A857">IFERROR(INDEX(APPROACH!$A$2:$A$1000, SMALL(IF(APPROACH!$J$2:$J$1000="ZALO + CALL BACK", ROW(APPROACH!$J$2:$J$1000)-ROW(APPROACH!$J$2)+1), ROW(860:860))), "")</f>
        <v/>
      </c>
      <c r="B857" s="18" t="str">
        <f t="array" ref="B857">IFERROR(INDEX(APPROACH!$B$2:$B$1000, SMALL(IF(APPROACH!$J$2:$J$1000="ZALO + CALL BACK", ROW(APPROACH!$J$2:$J$1000)-ROW(APPROACH!$J$2)+1), ROW(860:860))), "")</f>
        <v/>
      </c>
      <c r="C857" s="18"/>
      <c r="D857" s="18"/>
      <c r="E857" s="18"/>
      <c r="F857" s="18"/>
      <c r="G857" s="77"/>
      <c r="H857" s="78"/>
      <c r="I857" s="78"/>
      <c r="K857" s="12"/>
    </row>
    <row r="858" spans="1:11">
      <c r="A858" s="18" t="str">
        <f t="array" ref="A858">IFERROR(INDEX(APPROACH!$A$2:$A$1000, SMALL(IF(APPROACH!$J$2:$J$1000="ZALO + CALL BACK", ROW(APPROACH!$J$2:$J$1000)-ROW(APPROACH!$J$2)+1), ROW(861:861))), "")</f>
        <v/>
      </c>
      <c r="B858" s="18" t="str">
        <f t="array" ref="B858">IFERROR(INDEX(APPROACH!$B$2:$B$1000, SMALL(IF(APPROACH!$J$2:$J$1000="ZALO + CALL BACK", ROW(APPROACH!$J$2:$J$1000)-ROW(APPROACH!$J$2)+1), ROW(861:861))), "")</f>
        <v/>
      </c>
      <c r="C858" s="18"/>
      <c r="D858" s="18"/>
      <c r="E858" s="18"/>
      <c r="F858" s="18"/>
      <c r="G858" s="77"/>
      <c r="H858" s="78"/>
      <c r="I858" s="78"/>
      <c r="K858" s="12"/>
    </row>
    <row r="859" spans="1:11">
      <c r="A859" s="18" t="str">
        <f t="array" ref="A859">IFERROR(INDEX(APPROACH!$A$2:$A$1000, SMALL(IF(APPROACH!$J$2:$J$1000="ZALO + CALL BACK", ROW(APPROACH!$J$2:$J$1000)-ROW(APPROACH!$J$2)+1), ROW(862:862))), "")</f>
        <v/>
      </c>
      <c r="B859" s="18" t="str">
        <f t="array" ref="B859">IFERROR(INDEX(APPROACH!$B$2:$B$1000, SMALL(IF(APPROACH!$J$2:$J$1000="ZALO + CALL BACK", ROW(APPROACH!$J$2:$J$1000)-ROW(APPROACH!$J$2)+1), ROW(862:862))), "")</f>
        <v/>
      </c>
      <c r="C859" s="18"/>
      <c r="D859" s="18"/>
      <c r="E859" s="18"/>
      <c r="F859" s="18"/>
      <c r="G859" s="77"/>
      <c r="H859" s="78"/>
      <c r="I859" s="78"/>
      <c r="K859" s="12"/>
    </row>
    <row r="860" spans="1:11">
      <c r="A860" s="18" t="str">
        <f t="array" ref="A860">IFERROR(INDEX(APPROACH!$A$2:$A$1000, SMALL(IF(APPROACH!$J$2:$J$1000="ZALO + CALL BACK", ROW(APPROACH!$J$2:$J$1000)-ROW(APPROACH!$J$2)+1), ROW(863:863))), "")</f>
        <v/>
      </c>
      <c r="B860" s="18" t="str">
        <f t="array" ref="B860">IFERROR(INDEX(APPROACH!$B$2:$B$1000, SMALL(IF(APPROACH!$J$2:$J$1000="ZALO + CALL BACK", ROW(APPROACH!$J$2:$J$1000)-ROW(APPROACH!$J$2)+1), ROW(863:863))), "")</f>
        <v/>
      </c>
      <c r="C860" s="18"/>
      <c r="D860" s="18"/>
      <c r="E860" s="18"/>
      <c r="F860" s="18"/>
      <c r="G860" s="77"/>
      <c r="H860" s="78"/>
      <c r="I860" s="78"/>
      <c r="K860" s="12"/>
    </row>
    <row r="861" spans="1:11">
      <c r="A861" s="18" t="str">
        <f t="array" ref="A861">IFERROR(INDEX(APPROACH!$A$2:$A$1000, SMALL(IF(APPROACH!$J$2:$J$1000="ZALO + CALL BACK", ROW(APPROACH!$J$2:$J$1000)-ROW(APPROACH!$J$2)+1), ROW(864:864))), "")</f>
        <v/>
      </c>
      <c r="B861" s="18" t="str">
        <f t="array" ref="B861">IFERROR(INDEX(APPROACH!$B$2:$B$1000, SMALL(IF(APPROACH!$J$2:$J$1000="ZALO + CALL BACK", ROW(APPROACH!$J$2:$J$1000)-ROW(APPROACH!$J$2)+1), ROW(864:864))), "")</f>
        <v/>
      </c>
      <c r="C861" s="18"/>
      <c r="D861" s="18"/>
      <c r="E861" s="18"/>
      <c r="F861" s="18"/>
      <c r="G861" s="77"/>
      <c r="H861" s="78"/>
      <c r="I861" s="78"/>
      <c r="K861" s="12"/>
    </row>
    <row r="862" spans="1:11">
      <c r="A862" s="18" t="str">
        <f t="array" ref="A862">IFERROR(INDEX(APPROACH!$A$2:$A$1000, SMALL(IF(APPROACH!$J$2:$J$1000="ZALO + CALL BACK", ROW(APPROACH!$J$2:$J$1000)-ROW(APPROACH!$J$2)+1), ROW(865:865))), "")</f>
        <v/>
      </c>
      <c r="B862" s="18" t="str">
        <f t="array" ref="B862">IFERROR(INDEX(APPROACH!$B$2:$B$1000, SMALL(IF(APPROACH!$J$2:$J$1000="ZALO + CALL BACK", ROW(APPROACH!$J$2:$J$1000)-ROW(APPROACH!$J$2)+1), ROW(865:865))), "")</f>
        <v/>
      </c>
      <c r="C862" s="18"/>
      <c r="D862" s="18"/>
      <c r="E862" s="18"/>
      <c r="F862" s="18"/>
      <c r="G862" s="77"/>
      <c r="H862" s="78"/>
      <c r="I862" s="78"/>
      <c r="K862" s="12"/>
    </row>
    <row r="863" spans="1:11">
      <c r="A863" s="18" t="str">
        <f t="array" ref="A863">IFERROR(INDEX(APPROACH!$A$2:$A$1000, SMALL(IF(APPROACH!$J$2:$J$1000="ZALO + CALL BACK", ROW(APPROACH!$J$2:$J$1000)-ROW(APPROACH!$J$2)+1), ROW(866:866))), "")</f>
        <v/>
      </c>
      <c r="B863" s="18" t="str">
        <f t="array" ref="B863">IFERROR(INDEX(APPROACH!$B$2:$B$1000, SMALL(IF(APPROACH!$J$2:$J$1000="ZALO + CALL BACK", ROW(APPROACH!$J$2:$J$1000)-ROW(APPROACH!$J$2)+1), ROW(866:866))), "")</f>
        <v/>
      </c>
      <c r="C863" s="18"/>
      <c r="D863" s="18"/>
      <c r="E863" s="18"/>
      <c r="F863" s="18"/>
      <c r="G863" s="77"/>
      <c r="H863" s="78"/>
      <c r="I863" s="78"/>
      <c r="K863" s="12"/>
    </row>
    <row r="864" spans="1:11">
      <c r="A864" s="18" t="str">
        <f t="array" ref="A864">IFERROR(INDEX(APPROACH!$A$2:$A$1000, SMALL(IF(APPROACH!$J$2:$J$1000="ZALO + CALL BACK", ROW(APPROACH!$J$2:$J$1000)-ROW(APPROACH!$J$2)+1), ROW(867:867))), "")</f>
        <v/>
      </c>
      <c r="B864" s="18" t="str">
        <f t="array" ref="B864">IFERROR(INDEX(APPROACH!$B$2:$B$1000, SMALL(IF(APPROACH!$J$2:$J$1000="ZALO + CALL BACK", ROW(APPROACH!$J$2:$J$1000)-ROW(APPROACH!$J$2)+1), ROW(867:867))), "")</f>
        <v/>
      </c>
      <c r="C864" s="18"/>
      <c r="D864" s="18"/>
      <c r="E864" s="18"/>
      <c r="F864" s="18"/>
      <c r="G864" s="77"/>
      <c r="H864" s="78"/>
      <c r="I864" s="78"/>
      <c r="K864" s="12"/>
    </row>
    <row r="865" spans="1:11">
      <c r="A865" s="18" t="str">
        <f t="array" ref="A865">IFERROR(INDEX(APPROACH!$A$2:$A$1000, SMALL(IF(APPROACH!$J$2:$J$1000="ZALO + CALL BACK", ROW(APPROACH!$J$2:$J$1000)-ROW(APPROACH!$J$2)+1), ROW(868:868))), "")</f>
        <v/>
      </c>
      <c r="B865" s="18" t="str">
        <f t="array" ref="B865">IFERROR(INDEX(APPROACH!$B$2:$B$1000, SMALL(IF(APPROACH!$J$2:$J$1000="ZALO + CALL BACK", ROW(APPROACH!$J$2:$J$1000)-ROW(APPROACH!$J$2)+1), ROW(868:868))), "")</f>
        <v/>
      </c>
      <c r="C865" s="18"/>
      <c r="D865" s="18"/>
      <c r="E865" s="18"/>
      <c r="F865" s="18"/>
      <c r="G865" s="77"/>
      <c r="H865" s="78"/>
      <c r="I865" s="78"/>
      <c r="K865" s="12"/>
    </row>
    <row r="866" spans="1:11">
      <c r="A866" s="18" t="str">
        <f t="array" ref="A866">IFERROR(INDEX(APPROACH!$A$2:$A$1000, SMALL(IF(APPROACH!$J$2:$J$1000="ZALO + CALL BACK", ROW(APPROACH!$J$2:$J$1000)-ROW(APPROACH!$J$2)+1), ROW(869:869))), "")</f>
        <v/>
      </c>
      <c r="B866" s="18" t="str">
        <f t="array" ref="B866">IFERROR(INDEX(APPROACH!$B$2:$B$1000, SMALL(IF(APPROACH!$J$2:$J$1000="ZALO + CALL BACK", ROW(APPROACH!$J$2:$J$1000)-ROW(APPROACH!$J$2)+1), ROW(869:869))), "")</f>
        <v/>
      </c>
      <c r="C866" s="18"/>
      <c r="D866" s="18"/>
      <c r="E866" s="18"/>
      <c r="F866" s="18"/>
      <c r="G866" s="77"/>
      <c r="H866" s="78"/>
      <c r="I866" s="78"/>
      <c r="K866" s="12"/>
    </row>
    <row r="867" spans="1:11">
      <c r="A867" s="18" t="str">
        <f t="array" ref="A867">IFERROR(INDEX(APPROACH!$A$2:$A$1000, SMALL(IF(APPROACH!$J$2:$J$1000="ZALO + CALL BACK", ROW(APPROACH!$J$2:$J$1000)-ROW(APPROACH!$J$2)+1), ROW(870:870))), "")</f>
        <v/>
      </c>
      <c r="B867" s="18" t="str">
        <f t="array" ref="B867">IFERROR(INDEX(APPROACH!$B$2:$B$1000, SMALL(IF(APPROACH!$J$2:$J$1000="ZALO + CALL BACK", ROW(APPROACH!$J$2:$J$1000)-ROW(APPROACH!$J$2)+1), ROW(870:870))), "")</f>
        <v/>
      </c>
      <c r="C867" s="18"/>
      <c r="D867" s="18"/>
      <c r="E867" s="18"/>
      <c r="F867" s="18"/>
      <c r="G867" s="77"/>
      <c r="H867" s="78"/>
      <c r="I867" s="78"/>
      <c r="K867" s="12"/>
    </row>
    <row r="868" spans="1:11">
      <c r="A868" s="18" t="str">
        <f t="array" ref="A868">IFERROR(INDEX(APPROACH!$A$2:$A$1000, SMALL(IF(APPROACH!$J$2:$J$1000="ZALO + CALL BACK", ROW(APPROACH!$J$2:$J$1000)-ROW(APPROACH!$J$2)+1), ROW(871:871))), "")</f>
        <v/>
      </c>
      <c r="B868" s="18" t="str">
        <f t="array" ref="B868">IFERROR(INDEX(APPROACH!$B$2:$B$1000, SMALL(IF(APPROACH!$J$2:$J$1000="ZALO + CALL BACK", ROW(APPROACH!$J$2:$J$1000)-ROW(APPROACH!$J$2)+1), ROW(871:871))), "")</f>
        <v/>
      </c>
      <c r="C868" s="18"/>
      <c r="D868" s="18"/>
      <c r="E868" s="18"/>
      <c r="F868" s="18"/>
      <c r="G868" s="77"/>
      <c r="H868" s="78"/>
      <c r="I868" s="78"/>
      <c r="K868" s="12"/>
    </row>
    <row r="869" spans="1:11">
      <c r="A869" s="18" t="str">
        <f t="array" ref="A869">IFERROR(INDEX(APPROACH!$A$2:$A$1000, SMALL(IF(APPROACH!$J$2:$J$1000="ZALO + CALL BACK", ROW(APPROACH!$J$2:$J$1000)-ROW(APPROACH!$J$2)+1), ROW(872:872))), "")</f>
        <v/>
      </c>
      <c r="B869" s="18" t="str">
        <f t="array" ref="B869">IFERROR(INDEX(APPROACH!$B$2:$B$1000, SMALL(IF(APPROACH!$J$2:$J$1000="ZALO + CALL BACK", ROW(APPROACH!$J$2:$J$1000)-ROW(APPROACH!$J$2)+1), ROW(872:872))), "")</f>
        <v/>
      </c>
      <c r="C869" s="18"/>
      <c r="D869" s="18"/>
      <c r="E869" s="18"/>
      <c r="F869" s="18"/>
      <c r="G869" s="77"/>
      <c r="H869" s="78"/>
      <c r="I869" s="78"/>
      <c r="K869" s="12"/>
    </row>
    <row r="870" spans="1:11">
      <c r="A870" s="18" t="str">
        <f t="array" ref="A870">IFERROR(INDEX(APPROACH!$A$2:$A$1000, SMALL(IF(APPROACH!$J$2:$J$1000="ZALO + CALL BACK", ROW(APPROACH!$J$2:$J$1000)-ROW(APPROACH!$J$2)+1), ROW(873:873))), "")</f>
        <v/>
      </c>
      <c r="B870" s="18" t="str">
        <f t="array" ref="B870">IFERROR(INDEX(APPROACH!$B$2:$B$1000, SMALL(IF(APPROACH!$J$2:$J$1000="ZALO + CALL BACK", ROW(APPROACH!$J$2:$J$1000)-ROW(APPROACH!$J$2)+1), ROW(873:873))), "")</f>
        <v/>
      </c>
      <c r="C870" s="18"/>
      <c r="D870" s="18"/>
      <c r="E870" s="18"/>
      <c r="F870" s="18"/>
      <c r="G870" s="77"/>
      <c r="H870" s="78"/>
      <c r="I870" s="78"/>
      <c r="K870" s="12"/>
    </row>
    <row r="871" spans="1:11">
      <c r="A871" s="18" t="str">
        <f t="array" ref="A871">IFERROR(INDEX(APPROACH!$A$2:$A$1000, SMALL(IF(APPROACH!$J$2:$J$1000="ZALO + CALL BACK", ROW(APPROACH!$J$2:$J$1000)-ROW(APPROACH!$J$2)+1), ROW(874:874))), "")</f>
        <v/>
      </c>
      <c r="B871" s="18" t="str">
        <f t="array" ref="B871">IFERROR(INDEX(APPROACH!$B$2:$B$1000, SMALL(IF(APPROACH!$J$2:$J$1000="ZALO + CALL BACK", ROW(APPROACH!$J$2:$J$1000)-ROW(APPROACH!$J$2)+1), ROW(874:874))), "")</f>
        <v/>
      </c>
      <c r="C871" s="18"/>
      <c r="D871" s="18"/>
      <c r="E871" s="18"/>
      <c r="F871" s="18"/>
      <c r="G871" s="77"/>
      <c r="H871" s="78"/>
      <c r="I871" s="78"/>
      <c r="K871" s="12"/>
    </row>
    <row r="872" spans="1:11">
      <c r="A872" s="18" t="str">
        <f t="array" ref="A872">IFERROR(INDEX(APPROACH!$A$2:$A$1000, SMALL(IF(APPROACH!$J$2:$J$1000="ZALO + CALL BACK", ROW(APPROACH!$J$2:$J$1000)-ROW(APPROACH!$J$2)+1), ROW(875:875))), "")</f>
        <v/>
      </c>
      <c r="B872" s="18" t="str">
        <f t="array" ref="B872">IFERROR(INDEX(APPROACH!$B$2:$B$1000, SMALL(IF(APPROACH!$J$2:$J$1000="ZALO + CALL BACK", ROW(APPROACH!$J$2:$J$1000)-ROW(APPROACH!$J$2)+1), ROW(875:875))), "")</f>
        <v/>
      </c>
      <c r="C872" s="18"/>
      <c r="D872" s="18"/>
      <c r="E872" s="18"/>
      <c r="F872" s="18"/>
      <c r="G872" s="77"/>
      <c r="H872" s="78"/>
      <c r="I872" s="78"/>
      <c r="K872" s="12"/>
    </row>
    <row r="873" spans="1:11">
      <c r="A873" s="18" t="str">
        <f t="array" ref="A873">IFERROR(INDEX(APPROACH!$A$2:$A$1000, SMALL(IF(APPROACH!$J$2:$J$1000="ZALO + CALL BACK", ROW(APPROACH!$J$2:$J$1000)-ROW(APPROACH!$J$2)+1), ROW(876:876))), "")</f>
        <v/>
      </c>
      <c r="B873" s="18" t="str">
        <f t="array" ref="B873">IFERROR(INDEX(APPROACH!$B$2:$B$1000, SMALL(IF(APPROACH!$J$2:$J$1000="ZALO + CALL BACK", ROW(APPROACH!$J$2:$J$1000)-ROW(APPROACH!$J$2)+1), ROW(876:876))), "")</f>
        <v/>
      </c>
      <c r="C873" s="18"/>
      <c r="D873" s="18"/>
      <c r="E873" s="18"/>
      <c r="F873" s="18"/>
      <c r="G873" s="77"/>
      <c r="H873" s="78"/>
      <c r="I873" s="78"/>
      <c r="K873" s="12"/>
    </row>
    <row r="874" spans="1:11">
      <c r="A874" s="18" t="str">
        <f t="array" ref="A874">IFERROR(INDEX(APPROACH!$A$2:$A$1000, SMALL(IF(APPROACH!$J$2:$J$1000="ZALO + CALL BACK", ROW(APPROACH!$J$2:$J$1000)-ROW(APPROACH!$J$2)+1), ROW(877:877))), "")</f>
        <v/>
      </c>
      <c r="B874" s="18" t="str">
        <f t="array" ref="B874">IFERROR(INDEX(APPROACH!$B$2:$B$1000, SMALL(IF(APPROACH!$J$2:$J$1000="ZALO + CALL BACK", ROW(APPROACH!$J$2:$J$1000)-ROW(APPROACH!$J$2)+1), ROW(877:877))), "")</f>
        <v/>
      </c>
      <c r="C874" s="18"/>
      <c r="D874" s="18"/>
      <c r="E874" s="18"/>
      <c r="F874" s="18"/>
      <c r="G874" s="77"/>
      <c r="H874" s="78"/>
      <c r="I874" s="78"/>
      <c r="K874" s="12"/>
    </row>
    <row r="875" spans="1:11">
      <c r="A875" s="18" t="str">
        <f t="array" ref="A875">IFERROR(INDEX(APPROACH!$A$2:$A$1000, SMALL(IF(APPROACH!$J$2:$J$1000="ZALO + CALL BACK", ROW(APPROACH!$J$2:$J$1000)-ROW(APPROACH!$J$2)+1), ROW(878:878))), "")</f>
        <v/>
      </c>
      <c r="B875" s="18" t="str">
        <f t="array" ref="B875">IFERROR(INDEX(APPROACH!$B$2:$B$1000, SMALL(IF(APPROACH!$J$2:$J$1000="ZALO + CALL BACK", ROW(APPROACH!$J$2:$J$1000)-ROW(APPROACH!$J$2)+1), ROW(878:878))), "")</f>
        <v/>
      </c>
      <c r="C875" s="18"/>
      <c r="D875" s="18"/>
      <c r="E875" s="18"/>
      <c r="F875" s="18"/>
      <c r="G875" s="77"/>
      <c r="H875" s="78"/>
      <c r="I875" s="78"/>
      <c r="K875" s="12"/>
    </row>
    <row r="876" spans="1:11">
      <c r="A876" s="18" t="str">
        <f t="array" ref="A876">IFERROR(INDEX(APPROACH!$A$2:$A$1000, SMALL(IF(APPROACH!$J$2:$J$1000="ZALO + CALL BACK", ROW(APPROACH!$J$2:$J$1000)-ROW(APPROACH!$J$2)+1), ROW(879:879))), "")</f>
        <v/>
      </c>
      <c r="B876" s="18" t="str">
        <f t="array" ref="B876">IFERROR(INDEX(APPROACH!$B$2:$B$1000, SMALL(IF(APPROACH!$J$2:$J$1000="ZALO + CALL BACK", ROW(APPROACH!$J$2:$J$1000)-ROW(APPROACH!$J$2)+1), ROW(879:879))), "")</f>
        <v/>
      </c>
      <c r="C876" s="18"/>
      <c r="D876" s="18"/>
      <c r="E876" s="18"/>
      <c r="F876" s="18"/>
      <c r="G876" s="77"/>
      <c r="H876" s="78"/>
      <c r="I876" s="78"/>
      <c r="K876" s="12"/>
    </row>
    <row r="877" spans="1:11">
      <c r="A877" s="18" t="str">
        <f t="array" ref="A877">IFERROR(INDEX(APPROACH!$A$2:$A$1000, SMALL(IF(APPROACH!$J$2:$J$1000="ZALO + CALL BACK", ROW(APPROACH!$J$2:$J$1000)-ROW(APPROACH!$J$2)+1), ROW(880:880))), "")</f>
        <v/>
      </c>
      <c r="B877" s="18" t="str">
        <f t="array" ref="B877">IFERROR(INDEX(APPROACH!$B$2:$B$1000, SMALL(IF(APPROACH!$J$2:$J$1000="ZALO + CALL BACK", ROW(APPROACH!$J$2:$J$1000)-ROW(APPROACH!$J$2)+1), ROW(880:880))), "")</f>
        <v/>
      </c>
      <c r="C877" s="18"/>
      <c r="D877" s="18"/>
      <c r="E877" s="18"/>
      <c r="F877" s="18"/>
      <c r="G877" s="77"/>
      <c r="H877" s="78"/>
      <c r="I877" s="78"/>
      <c r="K877" s="12"/>
    </row>
    <row r="878" spans="1:11">
      <c r="A878" s="18" t="str">
        <f t="array" ref="A878">IFERROR(INDEX(APPROACH!$A$2:$A$1000, SMALL(IF(APPROACH!$J$2:$J$1000="ZALO + CALL BACK", ROW(APPROACH!$J$2:$J$1000)-ROW(APPROACH!$J$2)+1), ROW(881:881))), "")</f>
        <v/>
      </c>
      <c r="B878" s="18" t="str">
        <f t="array" ref="B878">IFERROR(INDEX(APPROACH!$B$2:$B$1000, SMALL(IF(APPROACH!$J$2:$J$1000="ZALO + CALL BACK", ROW(APPROACH!$J$2:$J$1000)-ROW(APPROACH!$J$2)+1), ROW(881:881))), "")</f>
        <v/>
      </c>
      <c r="C878" s="18"/>
      <c r="D878" s="18"/>
      <c r="E878" s="18"/>
      <c r="F878" s="18"/>
      <c r="G878" s="77"/>
      <c r="H878" s="78"/>
      <c r="I878" s="78"/>
      <c r="K878" s="12"/>
    </row>
    <row r="879" spans="1:11">
      <c r="A879" s="18" t="str">
        <f t="array" ref="A879">IFERROR(INDEX(APPROACH!$A$2:$A$1000, SMALL(IF(APPROACH!$J$2:$J$1000="ZALO + CALL BACK", ROW(APPROACH!$J$2:$J$1000)-ROW(APPROACH!$J$2)+1), ROW(882:882))), "")</f>
        <v/>
      </c>
      <c r="B879" s="18" t="str">
        <f t="array" ref="B879">IFERROR(INDEX(APPROACH!$B$2:$B$1000, SMALL(IF(APPROACH!$J$2:$J$1000="ZALO + CALL BACK", ROW(APPROACH!$J$2:$J$1000)-ROW(APPROACH!$J$2)+1), ROW(882:882))), "")</f>
        <v/>
      </c>
      <c r="C879" s="18"/>
      <c r="D879" s="18"/>
      <c r="E879" s="18"/>
      <c r="F879" s="18"/>
      <c r="G879" s="77"/>
      <c r="H879" s="78"/>
      <c r="I879" s="78"/>
      <c r="K879" s="12"/>
    </row>
    <row r="880" spans="1:11">
      <c r="A880" s="18" t="str">
        <f t="array" ref="A880">IFERROR(INDEX(APPROACH!$A$2:$A$1000, SMALL(IF(APPROACH!$J$2:$J$1000="ZALO + CALL BACK", ROW(APPROACH!$J$2:$J$1000)-ROW(APPROACH!$J$2)+1), ROW(883:883))), "")</f>
        <v/>
      </c>
      <c r="B880" s="18" t="str">
        <f t="array" ref="B880">IFERROR(INDEX(APPROACH!$B$2:$B$1000, SMALL(IF(APPROACH!$J$2:$J$1000="ZALO + CALL BACK", ROW(APPROACH!$J$2:$J$1000)-ROW(APPROACH!$J$2)+1), ROW(883:883))), "")</f>
        <v/>
      </c>
      <c r="C880" s="18"/>
      <c r="D880" s="18"/>
      <c r="E880" s="18"/>
      <c r="F880" s="18"/>
      <c r="G880" s="77"/>
      <c r="H880" s="78"/>
      <c r="I880" s="78"/>
      <c r="K880" s="12"/>
    </row>
    <row r="881" spans="1:11">
      <c r="A881" s="18" t="str">
        <f t="array" ref="A881">IFERROR(INDEX(APPROACH!$A$2:$A$1000, SMALL(IF(APPROACH!$J$2:$J$1000="ZALO + CALL BACK", ROW(APPROACH!$J$2:$J$1000)-ROW(APPROACH!$J$2)+1), ROW(884:884))), "")</f>
        <v/>
      </c>
      <c r="B881" s="18" t="str">
        <f t="array" ref="B881">IFERROR(INDEX(APPROACH!$B$2:$B$1000, SMALL(IF(APPROACH!$J$2:$J$1000="ZALO + CALL BACK", ROW(APPROACH!$J$2:$J$1000)-ROW(APPROACH!$J$2)+1), ROW(884:884))), "")</f>
        <v/>
      </c>
      <c r="C881" s="18"/>
      <c r="D881" s="18"/>
      <c r="E881" s="18"/>
      <c r="F881" s="18"/>
      <c r="G881" s="77"/>
      <c r="H881" s="78"/>
      <c r="I881" s="78"/>
      <c r="K881" s="12"/>
    </row>
    <row r="882" spans="1:11">
      <c r="A882" s="18" t="str">
        <f t="array" ref="A882">IFERROR(INDEX(APPROACH!$A$2:$A$1000, SMALL(IF(APPROACH!$J$2:$J$1000="ZALO + CALL BACK", ROW(APPROACH!$J$2:$J$1000)-ROW(APPROACH!$J$2)+1), ROW(885:885))), "")</f>
        <v/>
      </c>
      <c r="B882" s="18" t="str">
        <f t="array" ref="B882">IFERROR(INDEX(APPROACH!$B$2:$B$1000, SMALL(IF(APPROACH!$J$2:$J$1000="ZALO + CALL BACK", ROW(APPROACH!$J$2:$J$1000)-ROW(APPROACH!$J$2)+1), ROW(885:885))), "")</f>
        <v/>
      </c>
      <c r="C882" s="18"/>
      <c r="D882" s="18"/>
      <c r="E882" s="18"/>
      <c r="F882" s="18"/>
      <c r="G882" s="77"/>
      <c r="H882" s="78"/>
      <c r="I882" s="78"/>
      <c r="K882" s="12"/>
    </row>
    <row r="883" spans="1:11">
      <c r="A883" s="18" t="str">
        <f t="array" ref="A883">IFERROR(INDEX(APPROACH!$A$2:$A$1000, SMALL(IF(APPROACH!$J$2:$J$1000="ZALO + CALL BACK", ROW(APPROACH!$J$2:$J$1000)-ROW(APPROACH!$J$2)+1), ROW(886:886))), "")</f>
        <v/>
      </c>
      <c r="B883" s="18" t="str">
        <f t="array" ref="B883">IFERROR(INDEX(APPROACH!$B$2:$B$1000, SMALL(IF(APPROACH!$J$2:$J$1000="ZALO + CALL BACK", ROW(APPROACH!$J$2:$J$1000)-ROW(APPROACH!$J$2)+1), ROW(886:886))), "")</f>
        <v/>
      </c>
      <c r="C883" s="18"/>
      <c r="D883" s="18"/>
      <c r="E883" s="18"/>
      <c r="F883" s="18"/>
      <c r="G883" s="77"/>
      <c r="H883" s="78"/>
      <c r="I883" s="78"/>
      <c r="K883" s="12"/>
    </row>
    <row r="884" spans="1:11">
      <c r="A884" s="18" t="str">
        <f t="array" ref="A884">IFERROR(INDEX(APPROACH!$A$2:$A$1000, SMALL(IF(APPROACH!$J$2:$J$1000="ZALO + CALL BACK", ROW(APPROACH!$J$2:$J$1000)-ROW(APPROACH!$J$2)+1), ROW(887:887))), "")</f>
        <v/>
      </c>
      <c r="B884" s="18" t="str">
        <f t="array" ref="B884">IFERROR(INDEX(APPROACH!$B$2:$B$1000, SMALL(IF(APPROACH!$J$2:$J$1000="ZALO + CALL BACK", ROW(APPROACH!$J$2:$J$1000)-ROW(APPROACH!$J$2)+1), ROW(887:887))), "")</f>
        <v/>
      </c>
      <c r="C884" s="18"/>
      <c r="D884" s="18"/>
      <c r="E884" s="18"/>
      <c r="F884" s="18"/>
      <c r="G884" s="77"/>
      <c r="H884" s="78"/>
      <c r="I884" s="78"/>
      <c r="K884" s="12"/>
    </row>
    <row r="885" spans="1:11">
      <c r="A885" s="18" t="str">
        <f t="array" ref="A885">IFERROR(INDEX(APPROACH!$A$2:$A$1000, SMALL(IF(APPROACH!$J$2:$J$1000="ZALO + CALL BACK", ROW(APPROACH!$J$2:$J$1000)-ROW(APPROACH!$J$2)+1), ROW(888:888))), "")</f>
        <v/>
      </c>
      <c r="B885" s="18" t="str">
        <f t="array" ref="B885">IFERROR(INDEX(APPROACH!$B$2:$B$1000, SMALL(IF(APPROACH!$J$2:$J$1000="ZALO + CALL BACK", ROW(APPROACH!$J$2:$J$1000)-ROW(APPROACH!$J$2)+1), ROW(888:888))), "")</f>
        <v/>
      </c>
      <c r="C885" s="18"/>
      <c r="D885" s="18"/>
      <c r="E885" s="18"/>
      <c r="F885" s="18"/>
      <c r="G885" s="77"/>
      <c r="H885" s="78"/>
      <c r="I885" s="78"/>
      <c r="K885" s="12"/>
    </row>
    <row r="886" spans="1:11">
      <c r="A886" s="18" t="str">
        <f t="array" ref="A886">IFERROR(INDEX(APPROACH!$A$2:$A$1000, SMALL(IF(APPROACH!$J$2:$J$1000="ZALO + CALL BACK", ROW(APPROACH!$J$2:$J$1000)-ROW(APPROACH!$J$2)+1), ROW(889:889))), "")</f>
        <v/>
      </c>
      <c r="B886" s="18" t="str">
        <f t="array" ref="B886">IFERROR(INDEX(APPROACH!$B$2:$B$1000, SMALL(IF(APPROACH!$J$2:$J$1000="ZALO + CALL BACK", ROW(APPROACH!$J$2:$J$1000)-ROW(APPROACH!$J$2)+1), ROW(889:889))), "")</f>
        <v/>
      </c>
      <c r="C886" s="18"/>
      <c r="D886" s="18"/>
      <c r="E886" s="18"/>
      <c r="F886" s="18"/>
      <c r="G886" s="77"/>
      <c r="H886" s="78"/>
      <c r="I886" s="78"/>
      <c r="K886" s="12"/>
    </row>
    <row r="887" spans="1:11">
      <c r="A887" s="18" t="str">
        <f t="array" ref="A887">IFERROR(INDEX(APPROACH!$A$2:$A$1000, SMALL(IF(APPROACH!$J$2:$J$1000="ZALO + CALL BACK", ROW(APPROACH!$J$2:$J$1000)-ROW(APPROACH!$J$2)+1), ROW(890:890))), "")</f>
        <v/>
      </c>
      <c r="B887" s="18" t="str">
        <f t="array" ref="B887">IFERROR(INDEX(APPROACH!$B$2:$B$1000, SMALL(IF(APPROACH!$J$2:$J$1000="ZALO + CALL BACK", ROW(APPROACH!$J$2:$J$1000)-ROW(APPROACH!$J$2)+1), ROW(890:890))), "")</f>
        <v/>
      </c>
      <c r="C887" s="18"/>
      <c r="D887" s="18"/>
      <c r="E887" s="18"/>
      <c r="F887" s="18"/>
      <c r="G887" s="77"/>
      <c r="H887" s="78"/>
      <c r="I887" s="78"/>
      <c r="K887" s="12"/>
    </row>
    <row r="888" spans="1:11">
      <c r="A888" s="18" t="str">
        <f t="array" ref="A888">IFERROR(INDEX(APPROACH!$A$2:$A$1000, SMALL(IF(APPROACH!$J$2:$J$1000="ZALO + CALL BACK", ROW(APPROACH!$J$2:$J$1000)-ROW(APPROACH!$J$2)+1), ROW(891:891))), "")</f>
        <v/>
      </c>
      <c r="B888" s="18" t="str">
        <f t="array" ref="B888">IFERROR(INDEX(APPROACH!$B$2:$B$1000, SMALL(IF(APPROACH!$J$2:$J$1000="ZALO + CALL BACK", ROW(APPROACH!$J$2:$J$1000)-ROW(APPROACH!$J$2)+1), ROW(891:891))), "")</f>
        <v/>
      </c>
      <c r="C888" s="18"/>
      <c r="D888" s="18"/>
      <c r="E888" s="18"/>
      <c r="F888" s="18"/>
      <c r="G888" s="77"/>
      <c r="H888" s="78"/>
      <c r="I888" s="78"/>
      <c r="K888" s="12"/>
    </row>
    <row r="889" spans="1:11">
      <c r="A889" s="18" t="str">
        <f t="array" ref="A889">IFERROR(INDEX(APPROACH!$A$2:$A$1000, SMALL(IF(APPROACH!$J$2:$J$1000="ZALO + CALL BACK", ROW(APPROACH!$J$2:$J$1000)-ROW(APPROACH!$J$2)+1), ROW(892:892))), "")</f>
        <v/>
      </c>
      <c r="B889" s="18" t="str">
        <f t="array" ref="B889">IFERROR(INDEX(APPROACH!$B$2:$B$1000, SMALL(IF(APPROACH!$J$2:$J$1000="ZALO + CALL BACK", ROW(APPROACH!$J$2:$J$1000)-ROW(APPROACH!$J$2)+1), ROW(892:892))), "")</f>
        <v/>
      </c>
      <c r="C889" s="18"/>
      <c r="D889" s="18"/>
      <c r="E889" s="18"/>
      <c r="F889" s="18"/>
      <c r="G889" s="77"/>
      <c r="H889" s="78"/>
      <c r="I889" s="78"/>
      <c r="K889" s="12"/>
    </row>
    <row r="890" spans="1:11">
      <c r="A890" s="18" t="str">
        <f t="array" ref="A890">IFERROR(INDEX(APPROACH!$A$2:$A$1000, SMALL(IF(APPROACH!$J$2:$J$1000="ZALO + CALL BACK", ROW(APPROACH!$J$2:$J$1000)-ROW(APPROACH!$J$2)+1), ROW(893:893))), "")</f>
        <v/>
      </c>
      <c r="B890" s="18" t="str">
        <f t="array" ref="B890">IFERROR(INDEX(APPROACH!$B$2:$B$1000, SMALL(IF(APPROACH!$J$2:$J$1000="ZALO + CALL BACK", ROW(APPROACH!$J$2:$J$1000)-ROW(APPROACH!$J$2)+1), ROW(893:893))), "")</f>
        <v/>
      </c>
      <c r="C890" s="18"/>
      <c r="D890" s="18"/>
      <c r="E890" s="18"/>
      <c r="F890" s="18"/>
      <c r="G890" s="77"/>
      <c r="H890" s="78"/>
      <c r="I890" s="78"/>
      <c r="K890" s="12"/>
    </row>
    <row r="891" spans="1:11">
      <c r="A891" s="18" t="str">
        <f t="array" ref="A891">IFERROR(INDEX(APPROACH!$A$2:$A$1000, SMALL(IF(APPROACH!$J$2:$J$1000="ZALO + CALL BACK", ROW(APPROACH!$J$2:$J$1000)-ROW(APPROACH!$J$2)+1), ROW(894:894))), "")</f>
        <v/>
      </c>
      <c r="B891" s="18" t="str">
        <f t="array" ref="B891">IFERROR(INDEX(APPROACH!$B$2:$B$1000, SMALL(IF(APPROACH!$J$2:$J$1000="ZALO + CALL BACK", ROW(APPROACH!$J$2:$J$1000)-ROW(APPROACH!$J$2)+1), ROW(894:894))), "")</f>
        <v/>
      </c>
      <c r="C891" s="18"/>
      <c r="D891" s="18"/>
      <c r="E891" s="18"/>
      <c r="F891" s="18"/>
      <c r="G891" s="77"/>
      <c r="H891" s="78"/>
      <c r="I891" s="78"/>
      <c r="K891" s="12"/>
    </row>
    <row r="892" spans="1:11">
      <c r="A892" s="18" t="str">
        <f t="array" ref="A892">IFERROR(INDEX(APPROACH!$A$2:$A$1000, SMALL(IF(APPROACH!$J$2:$J$1000="ZALO + CALL BACK", ROW(APPROACH!$J$2:$J$1000)-ROW(APPROACH!$J$2)+1), ROW(895:895))), "")</f>
        <v/>
      </c>
      <c r="B892" s="18" t="str">
        <f t="array" ref="B892">IFERROR(INDEX(APPROACH!$B$2:$B$1000, SMALL(IF(APPROACH!$J$2:$J$1000="ZALO + CALL BACK", ROW(APPROACH!$J$2:$J$1000)-ROW(APPROACH!$J$2)+1), ROW(895:895))), "")</f>
        <v/>
      </c>
      <c r="C892" s="18"/>
      <c r="D892" s="18"/>
      <c r="E892" s="18"/>
      <c r="F892" s="18"/>
      <c r="G892" s="77"/>
      <c r="H892" s="78"/>
      <c r="I892" s="78"/>
      <c r="K892" s="12"/>
    </row>
    <row r="893" spans="1:11">
      <c r="A893" s="18" t="str">
        <f t="array" ref="A893">IFERROR(INDEX(APPROACH!$A$2:$A$1000, SMALL(IF(APPROACH!$J$2:$J$1000="ZALO + CALL BACK", ROW(APPROACH!$J$2:$J$1000)-ROW(APPROACH!$J$2)+1), ROW(896:896))), "")</f>
        <v/>
      </c>
      <c r="B893" s="18" t="str">
        <f t="array" ref="B893">IFERROR(INDEX(APPROACH!$B$2:$B$1000, SMALL(IF(APPROACH!$J$2:$J$1000="ZALO + CALL BACK", ROW(APPROACH!$J$2:$J$1000)-ROW(APPROACH!$J$2)+1), ROW(896:896))), "")</f>
        <v/>
      </c>
      <c r="C893" s="18"/>
      <c r="D893" s="18"/>
      <c r="E893" s="18"/>
      <c r="F893" s="18"/>
      <c r="G893" s="77"/>
      <c r="H893" s="78"/>
      <c r="I893" s="78"/>
      <c r="K893" s="12"/>
    </row>
    <row r="894" spans="1:11">
      <c r="A894" s="18" t="str">
        <f t="array" ref="A894">IFERROR(INDEX(APPROACH!$A$2:$A$1000, SMALL(IF(APPROACH!$J$2:$J$1000="ZALO + CALL BACK", ROW(APPROACH!$J$2:$J$1000)-ROW(APPROACH!$J$2)+1), ROW(897:897))), "")</f>
        <v/>
      </c>
      <c r="B894" s="18" t="str">
        <f t="array" ref="B894">IFERROR(INDEX(APPROACH!$B$2:$B$1000, SMALL(IF(APPROACH!$J$2:$J$1000="ZALO + CALL BACK", ROW(APPROACH!$J$2:$J$1000)-ROW(APPROACH!$J$2)+1), ROW(897:897))), "")</f>
        <v/>
      </c>
      <c r="C894" s="18"/>
      <c r="D894" s="18"/>
      <c r="E894" s="18"/>
      <c r="F894" s="18"/>
      <c r="G894" s="77"/>
      <c r="H894" s="78"/>
      <c r="I894" s="78"/>
      <c r="K894" s="12"/>
    </row>
    <row r="895" spans="1:11">
      <c r="A895" s="18" t="str">
        <f t="array" ref="A895">IFERROR(INDEX(APPROACH!$A$2:$A$1000, SMALL(IF(APPROACH!$J$2:$J$1000="ZALO + CALL BACK", ROW(APPROACH!$J$2:$J$1000)-ROW(APPROACH!$J$2)+1), ROW(898:898))), "")</f>
        <v/>
      </c>
      <c r="B895" s="18" t="str">
        <f t="array" ref="B895">IFERROR(INDEX(APPROACH!$B$2:$B$1000, SMALL(IF(APPROACH!$J$2:$J$1000="ZALO + CALL BACK", ROW(APPROACH!$J$2:$J$1000)-ROW(APPROACH!$J$2)+1), ROW(898:898))), "")</f>
        <v/>
      </c>
      <c r="C895" s="18"/>
      <c r="D895" s="18"/>
      <c r="E895" s="18"/>
      <c r="F895" s="18"/>
      <c r="G895" s="77"/>
      <c r="H895" s="78"/>
      <c r="I895" s="78"/>
      <c r="K895" s="12"/>
    </row>
    <row r="896" spans="1:11">
      <c r="A896" s="18" t="str">
        <f t="array" ref="A896">IFERROR(INDEX(APPROACH!$A$2:$A$1000, SMALL(IF(APPROACH!$J$2:$J$1000="ZALO + CALL BACK", ROW(APPROACH!$J$2:$J$1000)-ROW(APPROACH!$J$2)+1), ROW(899:899))), "")</f>
        <v/>
      </c>
      <c r="B896" s="18" t="str">
        <f t="array" ref="B896">IFERROR(INDEX(APPROACH!$B$2:$B$1000, SMALL(IF(APPROACH!$J$2:$J$1000="ZALO + CALL BACK", ROW(APPROACH!$J$2:$J$1000)-ROW(APPROACH!$J$2)+1), ROW(899:899))), "")</f>
        <v/>
      </c>
      <c r="C896" s="18"/>
      <c r="D896" s="18"/>
      <c r="E896" s="18"/>
      <c r="F896" s="18"/>
      <c r="G896" s="77"/>
      <c r="H896" s="78"/>
      <c r="I896" s="78"/>
      <c r="K896" s="12"/>
    </row>
    <row r="897" spans="1:11">
      <c r="A897" s="18" t="str">
        <f t="array" ref="A897">IFERROR(INDEX(APPROACH!$A$2:$A$1000, SMALL(IF(APPROACH!$J$2:$J$1000="ZALO + CALL BACK", ROW(APPROACH!$J$2:$J$1000)-ROW(APPROACH!$J$2)+1), ROW(900:900))), "")</f>
        <v/>
      </c>
      <c r="B897" s="18" t="str">
        <f t="array" ref="B897">IFERROR(INDEX(APPROACH!$B$2:$B$1000, SMALL(IF(APPROACH!$J$2:$J$1000="ZALO + CALL BACK", ROW(APPROACH!$J$2:$J$1000)-ROW(APPROACH!$J$2)+1), ROW(900:900))), "")</f>
        <v/>
      </c>
      <c r="C897" s="18"/>
      <c r="D897" s="18"/>
      <c r="E897" s="18"/>
      <c r="F897" s="18"/>
      <c r="G897" s="77"/>
      <c r="H897" s="78"/>
      <c r="I897" s="78"/>
      <c r="K897" s="12"/>
    </row>
    <row r="898" spans="1:11">
      <c r="A898" s="18" t="str">
        <f t="array" ref="A898">IFERROR(INDEX(APPROACH!$A$2:$A$1000, SMALL(IF(APPROACH!$J$2:$J$1000="ZALO + CALL BACK", ROW(APPROACH!$J$2:$J$1000)-ROW(APPROACH!$J$2)+1), ROW(901:901))), "")</f>
        <v/>
      </c>
      <c r="B898" s="18" t="str">
        <f t="array" ref="B898">IFERROR(INDEX(APPROACH!$B$2:$B$1000, SMALL(IF(APPROACH!$J$2:$J$1000="ZALO + CALL BACK", ROW(APPROACH!$J$2:$J$1000)-ROW(APPROACH!$J$2)+1), ROW(901:901))), "")</f>
        <v/>
      </c>
      <c r="C898" s="18"/>
      <c r="D898" s="18"/>
      <c r="E898" s="18"/>
      <c r="F898" s="18"/>
      <c r="G898" s="77"/>
      <c r="H898" s="78"/>
      <c r="I898" s="78"/>
      <c r="K898" s="12"/>
    </row>
    <row r="899" spans="1:11">
      <c r="A899" s="18" t="str">
        <f t="array" ref="A899">IFERROR(INDEX(APPROACH!$A$2:$A$1000, SMALL(IF(APPROACH!$J$2:$J$1000="ZALO + CALL BACK", ROW(APPROACH!$J$2:$J$1000)-ROW(APPROACH!$J$2)+1), ROW(902:902))), "")</f>
        <v/>
      </c>
      <c r="B899" s="18" t="str">
        <f t="array" ref="B899">IFERROR(INDEX(APPROACH!$B$2:$B$1000, SMALL(IF(APPROACH!$J$2:$J$1000="ZALO + CALL BACK", ROW(APPROACH!$J$2:$J$1000)-ROW(APPROACH!$J$2)+1), ROW(902:902))), "")</f>
        <v/>
      </c>
      <c r="C899" s="18"/>
      <c r="D899" s="18"/>
      <c r="E899" s="18"/>
      <c r="F899" s="18"/>
      <c r="G899" s="77"/>
      <c r="H899" s="78"/>
      <c r="I899" s="78"/>
      <c r="K899" s="12"/>
    </row>
    <row r="900" spans="1:11">
      <c r="A900" s="18" t="str">
        <f t="array" ref="A900">IFERROR(INDEX(APPROACH!$A$2:$A$1000, SMALL(IF(APPROACH!$J$2:$J$1000="ZALO + CALL BACK", ROW(APPROACH!$J$2:$J$1000)-ROW(APPROACH!$J$2)+1), ROW(903:903))), "")</f>
        <v/>
      </c>
      <c r="B900" s="18" t="str">
        <f t="array" ref="B900">IFERROR(INDEX(APPROACH!$B$2:$B$1000, SMALL(IF(APPROACH!$J$2:$J$1000="ZALO + CALL BACK", ROW(APPROACH!$J$2:$J$1000)-ROW(APPROACH!$J$2)+1), ROW(903:903))), "")</f>
        <v/>
      </c>
      <c r="C900" s="18"/>
      <c r="D900" s="18"/>
      <c r="E900" s="18"/>
      <c r="F900" s="18"/>
      <c r="G900" s="77"/>
      <c r="H900" s="78"/>
      <c r="I900" s="78"/>
      <c r="K900" s="12"/>
    </row>
    <row r="901" spans="1:11">
      <c r="A901" s="18" t="str">
        <f t="array" ref="A901">IFERROR(INDEX(APPROACH!$A$2:$A$1000, SMALL(IF(APPROACH!$J$2:$J$1000="ZALO + CALL BACK", ROW(APPROACH!$J$2:$J$1000)-ROW(APPROACH!$J$2)+1), ROW(904:904))), "")</f>
        <v/>
      </c>
      <c r="B901" s="18" t="str">
        <f t="array" ref="B901">IFERROR(INDEX(APPROACH!$B$2:$B$1000, SMALL(IF(APPROACH!$J$2:$J$1000="ZALO + CALL BACK", ROW(APPROACH!$J$2:$J$1000)-ROW(APPROACH!$J$2)+1), ROW(904:904))), "")</f>
        <v/>
      </c>
      <c r="C901" s="18"/>
      <c r="D901" s="18"/>
      <c r="E901" s="18"/>
      <c r="F901" s="18"/>
      <c r="G901" s="77"/>
      <c r="H901" s="78"/>
      <c r="I901" s="78"/>
    </row>
    <row r="902" spans="1:11">
      <c r="A902" s="18" t="str">
        <f t="array" ref="A902">IFERROR(INDEX(APPROACH!$A$2:$A$1000, SMALL(IF(APPROACH!$J$2:$J$1000="ZALO + CALL BACK", ROW(APPROACH!$J$2:$J$1000)-ROW(APPROACH!$J$2)+1), ROW(905:905))), "")</f>
        <v/>
      </c>
      <c r="B902" s="18" t="str">
        <f t="array" ref="B902">IFERROR(INDEX(APPROACH!$B$2:$B$1000, SMALL(IF(APPROACH!$J$2:$J$1000="ZALO + CALL BACK", ROW(APPROACH!$J$2:$J$1000)-ROW(APPROACH!$J$2)+1), ROW(905:905))), "")</f>
        <v/>
      </c>
      <c r="C902" s="18"/>
      <c r="D902" s="18"/>
      <c r="E902" s="18"/>
      <c r="F902" s="18"/>
      <c r="G902" s="77"/>
      <c r="H902" s="78"/>
      <c r="I902" s="78"/>
    </row>
    <row r="903" spans="1:11">
      <c r="A903" s="18" t="str">
        <f t="array" ref="A903">IFERROR(INDEX(APPROACH!$A$2:$A$1000, SMALL(IF(APPROACH!$J$2:$J$1000="ZALO + CALL BACK", ROW(APPROACH!$J$2:$J$1000)-ROW(APPROACH!$J$2)+1), ROW(906:906))), "")</f>
        <v/>
      </c>
      <c r="B903" s="18" t="str">
        <f t="array" ref="B903">IFERROR(INDEX(APPROACH!$B$2:$B$1000, SMALL(IF(APPROACH!$J$2:$J$1000="ZALO + CALL BACK", ROW(APPROACH!$J$2:$J$1000)-ROW(APPROACH!$J$2)+1), ROW(906:906))), "")</f>
        <v/>
      </c>
      <c r="C903" s="18"/>
      <c r="D903" s="18"/>
      <c r="E903" s="18"/>
      <c r="F903" s="18"/>
      <c r="G903" s="77"/>
      <c r="H903" s="78"/>
      <c r="I903" s="78"/>
    </row>
    <row r="904" spans="1:11">
      <c r="A904" s="18" t="str">
        <f t="array" ref="A904">IFERROR(INDEX(APPROACH!$A$2:$A$1000, SMALL(IF(APPROACH!$J$2:$J$1000="ZALO + CALL BACK", ROW(APPROACH!$J$2:$J$1000)-ROW(APPROACH!$J$2)+1), ROW(907:907))), "")</f>
        <v/>
      </c>
      <c r="B904" s="18" t="str">
        <f t="array" ref="B904">IFERROR(INDEX(APPROACH!$B$2:$B$1000, SMALL(IF(APPROACH!$J$2:$J$1000="ZALO + CALL BACK", ROW(APPROACH!$J$2:$J$1000)-ROW(APPROACH!$J$2)+1), ROW(907:907))), "")</f>
        <v/>
      </c>
      <c r="C904" s="18"/>
      <c r="D904" s="18"/>
      <c r="E904" s="18"/>
      <c r="F904" s="18"/>
      <c r="G904" s="77"/>
      <c r="H904" s="78"/>
      <c r="I904" s="78"/>
    </row>
    <row r="905" spans="1:11">
      <c r="A905" s="18" t="str">
        <f t="array" ref="A905">IFERROR(INDEX(APPROACH!$A$2:$A$1000, SMALL(IF(APPROACH!$J$2:$J$1000="ZALO + CALL BACK", ROW(APPROACH!$J$2:$J$1000)-ROW(APPROACH!$J$2)+1), ROW(908:908))), "")</f>
        <v/>
      </c>
      <c r="B905" s="18" t="str">
        <f t="array" ref="B905">IFERROR(INDEX(APPROACH!$B$2:$B$1000, SMALL(IF(APPROACH!$J$2:$J$1000="ZALO + CALL BACK", ROW(APPROACH!$J$2:$J$1000)-ROW(APPROACH!$J$2)+1), ROW(908:908))), "")</f>
        <v/>
      </c>
      <c r="C905" s="18"/>
      <c r="D905" s="18"/>
      <c r="E905" s="18"/>
      <c r="F905" s="18"/>
      <c r="G905" s="77"/>
      <c r="H905" s="78"/>
      <c r="I905" s="78"/>
    </row>
    <row r="906" spans="1:11">
      <c r="A906" s="18" t="str">
        <f t="array" ref="A906">IFERROR(INDEX(APPROACH!$A$2:$A$1000, SMALL(IF(APPROACH!$J$2:$J$1000="ZALO + CALL BACK", ROW(APPROACH!$J$2:$J$1000)-ROW(APPROACH!$J$2)+1), ROW(909:909))), "")</f>
        <v/>
      </c>
      <c r="B906" s="18" t="str">
        <f t="array" ref="B906">IFERROR(INDEX(APPROACH!$B$2:$B$1000, SMALL(IF(APPROACH!$J$2:$J$1000="ZALO + CALL BACK", ROW(APPROACH!$J$2:$J$1000)-ROW(APPROACH!$J$2)+1), ROW(909:909))), "")</f>
        <v/>
      </c>
      <c r="C906" s="18"/>
      <c r="D906" s="18"/>
      <c r="E906" s="18"/>
      <c r="F906" s="18"/>
      <c r="G906" s="77"/>
      <c r="H906" s="78"/>
      <c r="I906" s="78"/>
    </row>
    <row r="907" spans="1:11">
      <c r="A907" s="18" t="str">
        <f t="array" ref="A907">IFERROR(INDEX(APPROACH!$A$2:$A$1000, SMALL(IF(APPROACH!$J$2:$J$1000="ZALO + CALL BACK", ROW(APPROACH!$J$2:$J$1000)-ROW(APPROACH!$J$2)+1), ROW(910:910))), "")</f>
        <v/>
      </c>
      <c r="B907" s="18" t="str">
        <f t="array" ref="B907">IFERROR(INDEX(APPROACH!$B$2:$B$1000, SMALL(IF(APPROACH!$J$2:$J$1000="ZALO + CALL BACK", ROW(APPROACH!$J$2:$J$1000)-ROW(APPROACH!$J$2)+1), ROW(910:910))), "")</f>
        <v/>
      </c>
      <c r="C907" s="18"/>
      <c r="D907" s="18"/>
      <c r="E907" s="18"/>
      <c r="F907" s="18"/>
      <c r="G907" s="77"/>
      <c r="H907" s="78"/>
      <c r="I907" s="78"/>
    </row>
    <row r="908" spans="1:11">
      <c r="A908" s="18" t="str">
        <f t="array" ref="A908">IFERROR(INDEX(APPROACH!$A$2:$A$1000, SMALL(IF(APPROACH!$J$2:$J$1000="ZALO + CALL BACK", ROW(APPROACH!$J$2:$J$1000)-ROW(APPROACH!$J$2)+1), ROW(911:911))), "")</f>
        <v/>
      </c>
      <c r="B908" s="18" t="str">
        <f t="array" ref="B908">IFERROR(INDEX(APPROACH!$B$2:$B$1000, SMALL(IF(APPROACH!$J$2:$J$1000="ZALO + CALL BACK", ROW(APPROACH!$J$2:$J$1000)-ROW(APPROACH!$J$2)+1), ROW(911:911))), "")</f>
        <v/>
      </c>
      <c r="C908" s="18"/>
      <c r="D908" s="18"/>
      <c r="E908" s="18"/>
      <c r="F908" s="18"/>
      <c r="G908" s="77"/>
      <c r="H908" s="78"/>
      <c r="I908" s="78"/>
    </row>
    <row r="909" spans="1:11">
      <c r="A909" s="18" t="str">
        <f t="array" ref="A909">IFERROR(INDEX(APPROACH!$A$2:$A$1000, SMALL(IF(APPROACH!$J$2:$J$1000="ZALO + CALL BACK", ROW(APPROACH!$J$2:$J$1000)-ROW(APPROACH!$J$2)+1), ROW(912:912))), "")</f>
        <v/>
      </c>
      <c r="B909" s="18" t="str">
        <f t="array" ref="B909">IFERROR(INDEX(APPROACH!$B$2:$B$1000, SMALL(IF(APPROACH!$J$2:$J$1000="ZALO + CALL BACK", ROW(APPROACH!$J$2:$J$1000)-ROW(APPROACH!$J$2)+1), ROW(912:912))), "")</f>
        <v/>
      </c>
      <c r="C909" s="18"/>
      <c r="D909" s="18"/>
      <c r="E909" s="18"/>
      <c r="F909" s="18"/>
      <c r="G909" s="77"/>
      <c r="H909" s="78"/>
      <c r="I909" s="78"/>
    </row>
    <row r="910" spans="1:11">
      <c r="A910" s="18" t="str">
        <f t="array" ref="A910">IFERROR(INDEX(APPROACH!$A$2:$A$1000, SMALL(IF(APPROACH!$J$2:$J$1000="ZALO + CALL BACK", ROW(APPROACH!$J$2:$J$1000)-ROW(APPROACH!$J$2)+1), ROW(913:913))), "")</f>
        <v/>
      </c>
      <c r="B910" s="18" t="str">
        <f t="array" ref="B910">IFERROR(INDEX(APPROACH!$B$2:$B$1000, SMALL(IF(APPROACH!$J$2:$J$1000="ZALO + CALL BACK", ROW(APPROACH!$J$2:$J$1000)-ROW(APPROACH!$J$2)+1), ROW(913:913))), "")</f>
        <v/>
      </c>
      <c r="C910" s="18"/>
      <c r="D910" s="18"/>
      <c r="E910" s="18"/>
      <c r="F910" s="18"/>
      <c r="G910" s="77"/>
      <c r="H910" s="78"/>
      <c r="I910" s="78"/>
    </row>
    <row r="911" spans="1:11">
      <c r="A911" s="18" t="str">
        <f t="array" ref="A911">IFERROR(INDEX(APPROACH!$A$2:$A$1000, SMALL(IF(APPROACH!$J$2:$J$1000="ZALO + CALL BACK", ROW(APPROACH!$J$2:$J$1000)-ROW(APPROACH!$J$2)+1), ROW(914:914))), "")</f>
        <v/>
      </c>
      <c r="B911" s="18" t="str">
        <f t="array" ref="B911">IFERROR(INDEX(APPROACH!$B$2:$B$1000, SMALL(IF(APPROACH!$J$2:$J$1000="ZALO + CALL BACK", ROW(APPROACH!$J$2:$J$1000)-ROW(APPROACH!$J$2)+1), ROW(914:914))), "")</f>
        <v/>
      </c>
      <c r="C911" s="18"/>
      <c r="D911" s="18"/>
      <c r="E911" s="18"/>
      <c r="F911" s="18"/>
      <c r="G911" s="77"/>
      <c r="H911" s="78"/>
      <c r="I911" s="78"/>
    </row>
    <row r="912" spans="1:11">
      <c r="A912" s="18" t="str">
        <f t="array" ref="A912">IFERROR(INDEX(APPROACH!$A$2:$A$1000, SMALL(IF(APPROACH!$J$2:$J$1000="ZALO + CALL BACK", ROW(APPROACH!$J$2:$J$1000)-ROW(APPROACH!$J$2)+1), ROW(915:915))), "")</f>
        <v/>
      </c>
      <c r="B912" s="18" t="str">
        <f t="array" ref="B912">IFERROR(INDEX(APPROACH!$B$2:$B$1000, SMALL(IF(APPROACH!$J$2:$J$1000="ZALO + CALL BACK", ROW(APPROACH!$J$2:$J$1000)-ROW(APPROACH!$J$2)+1), ROW(915:915))), "")</f>
        <v/>
      </c>
      <c r="C912" s="18"/>
      <c r="D912" s="18"/>
      <c r="E912" s="18"/>
      <c r="F912" s="18"/>
      <c r="G912" s="77"/>
      <c r="H912" s="78"/>
      <c r="I912" s="78"/>
    </row>
    <row r="913" spans="1:9">
      <c r="A913" s="18" t="str">
        <f t="array" ref="A913">IFERROR(INDEX(APPROACH!$A$2:$A$1000, SMALL(IF(APPROACH!$J$2:$J$1000="ZALO + CALL BACK", ROW(APPROACH!$J$2:$J$1000)-ROW(APPROACH!$J$2)+1), ROW(916:916))), "")</f>
        <v/>
      </c>
      <c r="B913" s="18" t="str">
        <f t="array" ref="B913">IFERROR(INDEX(APPROACH!$B$2:$B$1000, SMALL(IF(APPROACH!$J$2:$J$1000="ZALO + CALL BACK", ROW(APPROACH!$J$2:$J$1000)-ROW(APPROACH!$J$2)+1), ROW(916:916))), "")</f>
        <v/>
      </c>
      <c r="C913" s="18"/>
      <c r="D913" s="18"/>
      <c r="E913" s="18"/>
      <c r="F913" s="18"/>
      <c r="G913" s="77"/>
      <c r="H913" s="78"/>
      <c r="I913" s="78"/>
    </row>
    <row r="914" spans="1:9">
      <c r="A914" s="18" t="str">
        <f t="array" ref="A914">IFERROR(INDEX(APPROACH!$A$2:$A$1000, SMALL(IF(APPROACH!$J$2:$J$1000="ZALO + CALL BACK", ROW(APPROACH!$J$2:$J$1000)-ROW(APPROACH!$J$2)+1), ROW(917:917))), "")</f>
        <v/>
      </c>
      <c r="B914" s="18" t="str">
        <f t="array" ref="B914">IFERROR(INDEX(APPROACH!$B$2:$B$1000, SMALL(IF(APPROACH!$J$2:$J$1000="ZALO + CALL BACK", ROW(APPROACH!$J$2:$J$1000)-ROW(APPROACH!$J$2)+1), ROW(917:917))), "")</f>
        <v/>
      </c>
      <c r="C914" s="18"/>
      <c r="D914" s="18"/>
      <c r="E914" s="18"/>
      <c r="F914" s="18"/>
      <c r="G914" s="77"/>
      <c r="H914" s="78"/>
      <c r="I914" s="78"/>
    </row>
    <row r="915" spans="1:9">
      <c r="A915" s="18" t="str">
        <f t="array" ref="A915">IFERROR(INDEX(APPROACH!$A$2:$A$1000, SMALL(IF(APPROACH!$J$2:$J$1000="ZALO + CALL BACK", ROW(APPROACH!$J$2:$J$1000)-ROW(APPROACH!$J$2)+1), ROW(918:918))), "")</f>
        <v/>
      </c>
      <c r="B915" s="18" t="str">
        <f t="array" ref="B915">IFERROR(INDEX(APPROACH!$B$2:$B$1000, SMALL(IF(APPROACH!$J$2:$J$1000="ZALO + CALL BACK", ROW(APPROACH!$J$2:$J$1000)-ROW(APPROACH!$J$2)+1), ROW(918:918))), "")</f>
        <v/>
      </c>
      <c r="C915" s="18"/>
      <c r="D915" s="18"/>
      <c r="E915" s="18"/>
      <c r="F915" s="18"/>
      <c r="G915" s="77"/>
      <c r="H915" s="78"/>
      <c r="I915" s="78"/>
    </row>
    <row r="916" spans="1:9">
      <c r="A916" s="18" t="str">
        <f t="array" ref="A916">IFERROR(INDEX(APPROACH!$A$2:$A$1000, SMALL(IF(APPROACH!$J$2:$J$1000="ZALO + CALL BACK", ROW(APPROACH!$J$2:$J$1000)-ROW(APPROACH!$J$2)+1), ROW(919:919))), "")</f>
        <v/>
      </c>
      <c r="B916" s="18" t="str">
        <f t="array" ref="B916">IFERROR(INDEX(APPROACH!$B$2:$B$1000, SMALL(IF(APPROACH!$J$2:$J$1000="ZALO + CALL BACK", ROW(APPROACH!$J$2:$J$1000)-ROW(APPROACH!$J$2)+1), ROW(919:919))), "")</f>
        <v/>
      </c>
      <c r="C916" s="18"/>
      <c r="D916" s="18"/>
      <c r="E916" s="18"/>
      <c r="F916" s="18"/>
      <c r="G916" s="77"/>
      <c r="H916" s="78"/>
      <c r="I916" s="78"/>
    </row>
    <row r="917" spans="1:9">
      <c r="A917" s="18" t="str">
        <f t="array" ref="A917">IFERROR(INDEX(APPROACH!$A$2:$A$1000, SMALL(IF(APPROACH!$J$2:$J$1000="ZALO + CALL BACK", ROW(APPROACH!$J$2:$J$1000)-ROW(APPROACH!$J$2)+1), ROW(920:920))), "")</f>
        <v/>
      </c>
      <c r="B917" s="18" t="str">
        <f t="array" ref="B917">IFERROR(INDEX(APPROACH!$B$2:$B$1000, SMALL(IF(APPROACH!$J$2:$J$1000="ZALO + CALL BACK", ROW(APPROACH!$J$2:$J$1000)-ROW(APPROACH!$J$2)+1), ROW(920:920))), "")</f>
        <v/>
      </c>
      <c r="C917" s="18"/>
      <c r="D917" s="18"/>
      <c r="E917" s="18"/>
      <c r="F917" s="18"/>
      <c r="G917" s="77"/>
      <c r="H917" s="78"/>
      <c r="I917" s="78"/>
    </row>
    <row r="918" spans="1:9">
      <c r="A918" s="18" t="str">
        <f t="array" ref="A918">IFERROR(INDEX(APPROACH!$A$2:$A$1000, SMALL(IF(APPROACH!$J$2:$J$1000="ZALO + CALL BACK", ROW(APPROACH!$J$2:$J$1000)-ROW(APPROACH!$J$2)+1), ROW(921:921))), "")</f>
        <v/>
      </c>
      <c r="B918" s="18" t="str">
        <f t="array" ref="B918">IFERROR(INDEX(APPROACH!$B$2:$B$1000, SMALL(IF(APPROACH!$J$2:$J$1000="ZALO + CALL BACK", ROW(APPROACH!$J$2:$J$1000)-ROW(APPROACH!$J$2)+1), ROW(921:921))), "")</f>
        <v/>
      </c>
      <c r="C918" s="18"/>
      <c r="D918" s="18"/>
      <c r="E918" s="18"/>
      <c r="F918" s="18"/>
      <c r="G918" s="77"/>
      <c r="H918" s="78"/>
      <c r="I918" s="78"/>
    </row>
    <row r="919" spans="1:9">
      <c r="A919" s="18" t="str">
        <f t="array" ref="A919">IFERROR(INDEX(APPROACH!$A$2:$A$1000, SMALL(IF(APPROACH!$J$2:$J$1000="ZALO + CALL BACK", ROW(APPROACH!$J$2:$J$1000)-ROW(APPROACH!$J$2)+1), ROW(922:922))), "")</f>
        <v/>
      </c>
      <c r="B919" s="18" t="str">
        <f t="array" ref="B919">IFERROR(INDEX(APPROACH!$B$2:$B$1000, SMALL(IF(APPROACH!$J$2:$J$1000="ZALO + CALL BACK", ROW(APPROACH!$J$2:$J$1000)-ROW(APPROACH!$J$2)+1), ROW(922:922))), "")</f>
        <v/>
      </c>
      <c r="C919" s="18"/>
      <c r="D919" s="18"/>
      <c r="E919" s="18"/>
      <c r="F919" s="18"/>
      <c r="G919" s="77"/>
      <c r="H919" s="78"/>
      <c r="I919" s="78"/>
    </row>
    <row r="920" spans="1:9">
      <c r="A920" s="18" t="str">
        <f t="array" ref="A920">IFERROR(INDEX(APPROACH!$A$2:$A$1000, SMALL(IF(APPROACH!$J$2:$J$1000="ZALO + CALL BACK", ROW(APPROACH!$J$2:$J$1000)-ROW(APPROACH!$J$2)+1), ROW(923:923))), "")</f>
        <v/>
      </c>
      <c r="B920" s="18" t="str">
        <f t="array" ref="B920">IFERROR(INDEX(APPROACH!$B$2:$B$1000, SMALL(IF(APPROACH!$J$2:$J$1000="ZALO + CALL BACK", ROW(APPROACH!$J$2:$J$1000)-ROW(APPROACH!$J$2)+1), ROW(923:923))), "")</f>
        <v/>
      </c>
      <c r="C920" s="18"/>
      <c r="D920" s="18"/>
      <c r="E920" s="18"/>
      <c r="F920" s="18"/>
      <c r="G920" s="77"/>
      <c r="H920" s="78"/>
      <c r="I920" s="78"/>
    </row>
    <row r="921" spans="1:9">
      <c r="A921" s="18" t="str">
        <f t="array" ref="A921">IFERROR(INDEX(APPROACH!$A$2:$A$1000, SMALL(IF(APPROACH!$J$2:$J$1000="ZALO + CALL BACK", ROW(APPROACH!$J$2:$J$1000)-ROW(APPROACH!$J$2)+1), ROW(924:924))), "")</f>
        <v/>
      </c>
      <c r="B921" s="18" t="str">
        <f t="array" ref="B921">IFERROR(INDEX(APPROACH!$B$2:$B$1000, SMALL(IF(APPROACH!$J$2:$J$1000="ZALO + CALL BACK", ROW(APPROACH!$J$2:$J$1000)-ROW(APPROACH!$J$2)+1), ROW(924:924))), "")</f>
        <v/>
      </c>
      <c r="C921" s="18"/>
      <c r="D921" s="18"/>
      <c r="E921" s="18"/>
      <c r="F921" s="18"/>
      <c r="G921" s="77"/>
      <c r="H921" s="78"/>
      <c r="I921" s="78"/>
    </row>
    <row r="922" spans="1:9">
      <c r="A922" s="18" t="str">
        <f t="array" ref="A922">IFERROR(INDEX(APPROACH!$A$2:$A$1000, SMALL(IF(APPROACH!$J$2:$J$1000="ZALO + CALL BACK", ROW(APPROACH!$J$2:$J$1000)-ROW(APPROACH!$J$2)+1), ROW(925:925))), "")</f>
        <v/>
      </c>
      <c r="B922" s="18" t="str">
        <f t="array" ref="B922">IFERROR(INDEX(APPROACH!$B$2:$B$1000, SMALL(IF(APPROACH!$J$2:$J$1000="ZALO + CALL BACK", ROW(APPROACH!$J$2:$J$1000)-ROW(APPROACH!$J$2)+1), ROW(925:925))), "")</f>
        <v/>
      </c>
      <c r="C922" s="18"/>
      <c r="D922" s="18"/>
      <c r="E922" s="18"/>
      <c r="F922" s="18"/>
      <c r="G922" s="77"/>
      <c r="H922" s="78"/>
      <c r="I922" s="78"/>
    </row>
    <row r="923" spans="1:9">
      <c r="A923" s="18" t="str">
        <f t="array" ref="A923">IFERROR(INDEX(APPROACH!$A$2:$A$1000, SMALL(IF(APPROACH!$J$2:$J$1000="ZALO + CALL BACK", ROW(APPROACH!$J$2:$J$1000)-ROW(APPROACH!$J$2)+1), ROW(926:926))), "")</f>
        <v/>
      </c>
      <c r="B923" s="18" t="str">
        <f t="array" ref="B923">IFERROR(INDEX(APPROACH!$B$2:$B$1000, SMALL(IF(APPROACH!$J$2:$J$1000="ZALO + CALL BACK", ROW(APPROACH!$J$2:$J$1000)-ROW(APPROACH!$J$2)+1), ROW(926:926))), "")</f>
        <v/>
      </c>
      <c r="C923" s="18"/>
      <c r="D923" s="18"/>
      <c r="E923" s="18"/>
      <c r="F923" s="18"/>
      <c r="G923" s="77"/>
      <c r="H923" s="78"/>
      <c r="I923" s="78"/>
    </row>
    <row r="924" spans="1:9">
      <c r="A924" s="18" t="str">
        <f t="array" ref="A924">IFERROR(INDEX(APPROACH!$A$2:$A$1000, SMALL(IF(APPROACH!$J$2:$J$1000="ZALO + CALL BACK", ROW(APPROACH!$J$2:$J$1000)-ROW(APPROACH!$J$2)+1), ROW(927:927))), "")</f>
        <v/>
      </c>
      <c r="B924" s="18" t="str">
        <f t="array" ref="B924">IFERROR(INDEX(APPROACH!$B$2:$B$1000, SMALL(IF(APPROACH!$J$2:$J$1000="ZALO + CALL BACK", ROW(APPROACH!$J$2:$J$1000)-ROW(APPROACH!$J$2)+1), ROW(927:927))), "")</f>
        <v/>
      </c>
      <c r="C924" s="18"/>
      <c r="D924" s="18"/>
      <c r="E924" s="18"/>
      <c r="F924" s="18"/>
      <c r="G924" s="77"/>
      <c r="H924" s="78"/>
      <c r="I924" s="78"/>
    </row>
    <row r="925" spans="1:9">
      <c r="A925" s="18" t="str">
        <f t="array" ref="A925">IFERROR(INDEX(APPROACH!$A$2:$A$1000, SMALL(IF(APPROACH!$J$2:$J$1000="ZALO + CALL BACK", ROW(APPROACH!$J$2:$J$1000)-ROW(APPROACH!$J$2)+1), ROW(928:928))), "")</f>
        <v/>
      </c>
      <c r="B925" s="18" t="str">
        <f t="array" ref="B925">IFERROR(INDEX(APPROACH!$B$2:$B$1000, SMALL(IF(APPROACH!$J$2:$J$1000="ZALO + CALL BACK", ROW(APPROACH!$J$2:$J$1000)-ROW(APPROACH!$J$2)+1), ROW(928:928))), "")</f>
        <v/>
      </c>
      <c r="C925" s="18"/>
      <c r="D925" s="18"/>
      <c r="E925" s="18"/>
      <c r="F925" s="18"/>
      <c r="G925" s="77"/>
      <c r="H925" s="78"/>
      <c r="I925" s="78"/>
    </row>
    <row r="926" spans="1:9">
      <c r="A926" s="18" t="str">
        <f t="array" ref="A926">IFERROR(INDEX(APPROACH!$A$2:$A$1000, SMALL(IF(APPROACH!$J$2:$J$1000="ZALO + CALL BACK", ROW(APPROACH!$J$2:$J$1000)-ROW(APPROACH!$J$2)+1), ROW(929:929))), "")</f>
        <v/>
      </c>
      <c r="B926" s="18" t="str">
        <f t="array" ref="B926">IFERROR(INDEX(APPROACH!$B$2:$B$1000, SMALL(IF(APPROACH!$J$2:$J$1000="ZALO + CALL BACK", ROW(APPROACH!$J$2:$J$1000)-ROW(APPROACH!$J$2)+1), ROW(929:929))), "")</f>
        <v/>
      </c>
      <c r="C926" s="18"/>
      <c r="D926" s="18"/>
      <c r="E926" s="18"/>
      <c r="F926" s="18"/>
      <c r="G926" s="77"/>
      <c r="H926" s="78"/>
      <c r="I926" s="78"/>
    </row>
    <row r="927" spans="1:9">
      <c r="A927" s="18" t="str">
        <f t="array" ref="A927">IFERROR(INDEX(APPROACH!$A$2:$A$1000, SMALL(IF(APPROACH!$J$2:$J$1000="ZALO + CALL BACK", ROW(APPROACH!$J$2:$J$1000)-ROW(APPROACH!$J$2)+1), ROW(930:930))), "")</f>
        <v/>
      </c>
      <c r="B927" s="18" t="str">
        <f t="array" ref="B927">IFERROR(INDEX(APPROACH!$B$2:$B$1000, SMALL(IF(APPROACH!$J$2:$J$1000="ZALO + CALL BACK", ROW(APPROACH!$J$2:$J$1000)-ROW(APPROACH!$J$2)+1), ROW(930:930))), "")</f>
        <v/>
      </c>
      <c r="C927" s="18"/>
      <c r="D927" s="18"/>
      <c r="E927" s="18"/>
      <c r="F927" s="18"/>
      <c r="G927" s="77"/>
      <c r="H927" s="78"/>
      <c r="I927" s="78"/>
    </row>
    <row r="928" spans="1:9">
      <c r="A928" s="18" t="str">
        <f t="array" ref="A928">IFERROR(INDEX(APPROACH!$A$2:$A$1000, SMALL(IF(APPROACH!$J$2:$J$1000="ZALO + CALL BACK", ROW(APPROACH!$J$2:$J$1000)-ROW(APPROACH!$J$2)+1), ROW(931:931))), "")</f>
        <v/>
      </c>
      <c r="B928" s="18" t="str">
        <f t="array" ref="B928">IFERROR(INDEX(APPROACH!$B$2:$B$1000, SMALL(IF(APPROACH!$J$2:$J$1000="ZALO + CALL BACK", ROW(APPROACH!$J$2:$J$1000)-ROW(APPROACH!$J$2)+1), ROW(931:931))), "")</f>
        <v/>
      </c>
      <c r="C928" s="18"/>
      <c r="D928" s="18"/>
      <c r="E928" s="18"/>
      <c r="F928" s="18"/>
      <c r="G928" s="77"/>
      <c r="H928" s="78"/>
      <c r="I928" s="78"/>
    </row>
    <row r="929" spans="1:9">
      <c r="A929" s="18" t="str">
        <f t="array" ref="A929">IFERROR(INDEX(APPROACH!$A$2:$A$1000, SMALL(IF(APPROACH!$J$2:$J$1000="ZALO + CALL BACK", ROW(APPROACH!$J$2:$J$1000)-ROW(APPROACH!$J$2)+1), ROW(932:932))), "")</f>
        <v/>
      </c>
      <c r="B929" s="18" t="str">
        <f t="array" ref="B929">IFERROR(INDEX(APPROACH!$B$2:$B$1000, SMALL(IF(APPROACH!$J$2:$J$1000="ZALO + CALL BACK", ROW(APPROACH!$J$2:$J$1000)-ROW(APPROACH!$J$2)+1), ROW(932:932))), "")</f>
        <v/>
      </c>
      <c r="C929" s="18"/>
      <c r="D929" s="18"/>
      <c r="E929" s="18"/>
      <c r="F929" s="18"/>
      <c r="G929" s="77"/>
      <c r="H929" s="78"/>
      <c r="I929" s="78"/>
    </row>
    <row r="930" spans="1:9">
      <c r="A930" s="18" t="str">
        <f t="array" ref="A930">IFERROR(INDEX(APPROACH!$A$2:$A$1000, SMALL(IF(APPROACH!$J$2:$J$1000="ZALO + CALL BACK", ROW(APPROACH!$J$2:$J$1000)-ROW(APPROACH!$J$2)+1), ROW(933:933))), "")</f>
        <v/>
      </c>
      <c r="B930" s="18" t="str">
        <f t="array" ref="B930">IFERROR(INDEX(APPROACH!$B$2:$B$1000, SMALL(IF(APPROACH!$J$2:$J$1000="ZALO + CALL BACK", ROW(APPROACH!$J$2:$J$1000)-ROW(APPROACH!$J$2)+1), ROW(933:933))), "")</f>
        <v/>
      </c>
      <c r="C930" s="18"/>
      <c r="D930" s="18"/>
      <c r="E930" s="18"/>
      <c r="F930" s="18"/>
      <c r="G930" s="77"/>
      <c r="H930" s="78"/>
      <c r="I930" s="78"/>
    </row>
    <row r="931" spans="1:9">
      <c r="A931" s="18" t="str">
        <f t="array" ref="A931">IFERROR(INDEX(APPROACH!$A$2:$A$1000, SMALL(IF(APPROACH!$J$2:$J$1000="ZALO + CALL BACK", ROW(APPROACH!$J$2:$J$1000)-ROW(APPROACH!$J$2)+1), ROW(934:934))), "")</f>
        <v/>
      </c>
      <c r="B931" s="18" t="str">
        <f t="array" ref="B931">IFERROR(INDEX(APPROACH!$B$2:$B$1000, SMALL(IF(APPROACH!$J$2:$J$1000="ZALO + CALL BACK", ROW(APPROACH!$J$2:$J$1000)-ROW(APPROACH!$J$2)+1), ROW(934:934))), "")</f>
        <v/>
      </c>
      <c r="C931" s="18"/>
      <c r="D931" s="18"/>
      <c r="E931" s="18"/>
      <c r="F931" s="18"/>
      <c r="G931" s="77"/>
      <c r="H931" s="78"/>
      <c r="I931" s="78"/>
    </row>
    <row r="932" spans="1:9">
      <c r="A932" s="18" t="str">
        <f t="array" ref="A932">IFERROR(INDEX(APPROACH!$A$2:$A$1000, SMALL(IF(APPROACH!$J$2:$J$1000="ZALO + CALL BACK", ROW(APPROACH!$J$2:$J$1000)-ROW(APPROACH!$J$2)+1), ROW(935:935))), "")</f>
        <v/>
      </c>
      <c r="B932" s="18" t="str">
        <f t="array" ref="B932">IFERROR(INDEX(APPROACH!$B$2:$B$1000, SMALL(IF(APPROACH!$J$2:$J$1000="ZALO + CALL BACK", ROW(APPROACH!$J$2:$J$1000)-ROW(APPROACH!$J$2)+1), ROW(935:935))), "")</f>
        <v/>
      </c>
      <c r="C932" s="18"/>
      <c r="D932" s="18"/>
      <c r="E932" s="18"/>
      <c r="F932" s="18"/>
      <c r="G932" s="77"/>
      <c r="H932" s="78"/>
      <c r="I932" s="78"/>
    </row>
    <row r="933" spans="1:9">
      <c r="A933" s="18" t="str">
        <f t="array" ref="A933">IFERROR(INDEX(APPROACH!$A$2:$A$1000, SMALL(IF(APPROACH!$J$2:$J$1000="ZALO + CALL BACK", ROW(APPROACH!$J$2:$J$1000)-ROW(APPROACH!$J$2)+1), ROW(936:936))), "")</f>
        <v/>
      </c>
      <c r="B933" s="18" t="str">
        <f t="array" ref="B933">IFERROR(INDEX(APPROACH!$B$2:$B$1000, SMALL(IF(APPROACH!$J$2:$J$1000="ZALO + CALL BACK", ROW(APPROACH!$J$2:$J$1000)-ROW(APPROACH!$J$2)+1), ROW(936:936))), "")</f>
        <v/>
      </c>
      <c r="C933" s="18"/>
      <c r="D933" s="18"/>
      <c r="E933" s="18"/>
      <c r="F933" s="18"/>
      <c r="G933" s="77"/>
      <c r="H933" s="78"/>
      <c r="I933" s="78"/>
    </row>
    <row r="934" spans="1:9">
      <c r="A934" s="18" t="str">
        <f t="array" ref="A934">IFERROR(INDEX(APPROACH!$A$2:$A$1000, SMALL(IF(APPROACH!$J$2:$J$1000="ZALO + CALL BACK", ROW(APPROACH!$J$2:$J$1000)-ROW(APPROACH!$J$2)+1), ROW(937:937))), "")</f>
        <v/>
      </c>
      <c r="B934" s="18" t="str">
        <f t="array" ref="B934">IFERROR(INDEX(APPROACH!$B$2:$B$1000, SMALL(IF(APPROACH!$J$2:$J$1000="ZALO + CALL BACK", ROW(APPROACH!$J$2:$J$1000)-ROW(APPROACH!$J$2)+1), ROW(937:937))), "")</f>
        <v/>
      </c>
      <c r="C934" s="18"/>
      <c r="D934" s="18"/>
      <c r="E934" s="18"/>
      <c r="F934" s="18"/>
      <c r="G934" s="77"/>
      <c r="H934" s="78"/>
      <c r="I934" s="78"/>
    </row>
    <row r="935" spans="1:9">
      <c r="A935" s="18" t="str">
        <f t="array" ref="A935">IFERROR(INDEX(APPROACH!$A$2:$A$1000, SMALL(IF(APPROACH!$J$2:$J$1000="ZALO + CALL BACK", ROW(APPROACH!$J$2:$J$1000)-ROW(APPROACH!$J$2)+1), ROW(938:938))), "")</f>
        <v/>
      </c>
      <c r="B935" s="18" t="str">
        <f t="array" ref="B935">IFERROR(INDEX(APPROACH!$B$2:$B$1000, SMALL(IF(APPROACH!$J$2:$J$1000="ZALO + CALL BACK", ROW(APPROACH!$J$2:$J$1000)-ROW(APPROACH!$J$2)+1), ROW(938:938))), "")</f>
        <v/>
      </c>
      <c r="C935" s="18"/>
      <c r="D935" s="18"/>
      <c r="E935" s="18"/>
      <c r="F935" s="18"/>
      <c r="G935" s="77"/>
      <c r="H935" s="78"/>
      <c r="I935" s="78"/>
    </row>
    <row r="936" spans="1:9">
      <c r="A936" s="18" t="str">
        <f t="array" ref="A936">IFERROR(INDEX(APPROACH!$A$2:$A$1000, SMALL(IF(APPROACH!$J$2:$J$1000="ZALO + CALL BACK", ROW(APPROACH!$J$2:$J$1000)-ROW(APPROACH!$J$2)+1), ROW(939:939))), "")</f>
        <v/>
      </c>
      <c r="B936" s="18" t="str">
        <f t="array" ref="B936">IFERROR(INDEX(APPROACH!$B$2:$B$1000, SMALL(IF(APPROACH!$J$2:$J$1000="ZALO + CALL BACK", ROW(APPROACH!$J$2:$J$1000)-ROW(APPROACH!$J$2)+1), ROW(939:939))), "")</f>
        <v/>
      </c>
      <c r="C936" s="18"/>
      <c r="D936" s="18"/>
      <c r="E936" s="18"/>
      <c r="F936" s="18"/>
      <c r="G936" s="77"/>
      <c r="H936" s="78"/>
      <c r="I936" s="78"/>
    </row>
    <row r="937" spans="1:9">
      <c r="A937" s="18" t="str">
        <f t="array" ref="A937">IFERROR(INDEX(APPROACH!$A$2:$A$1000, SMALL(IF(APPROACH!$J$2:$J$1000="ZALO + CALL BACK", ROW(APPROACH!$J$2:$J$1000)-ROW(APPROACH!$J$2)+1), ROW(940:940))), "")</f>
        <v/>
      </c>
      <c r="B937" s="18" t="str">
        <f t="array" ref="B937">IFERROR(INDEX(APPROACH!$B$2:$B$1000, SMALL(IF(APPROACH!$J$2:$J$1000="ZALO + CALL BACK", ROW(APPROACH!$J$2:$J$1000)-ROW(APPROACH!$J$2)+1), ROW(940:940))), "")</f>
        <v/>
      </c>
      <c r="C937" s="18"/>
      <c r="D937" s="18"/>
      <c r="E937" s="18"/>
      <c r="F937" s="18"/>
      <c r="G937" s="77"/>
      <c r="H937" s="78"/>
      <c r="I937" s="78"/>
    </row>
    <row r="938" spans="1:9">
      <c r="A938" s="18" t="str">
        <f t="array" ref="A938">IFERROR(INDEX(APPROACH!$A$2:$A$1000, SMALL(IF(APPROACH!$J$2:$J$1000="ZALO + CALL BACK", ROW(APPROACH!$J$2:$J$1000)-ROW(APPROACH!$J$2)+1), ROW(941:941))), "")</f>
        <v/>
      </c>
      <c r="B938" s="18" t="str">
        <f t="array" ref="B938">IFERROR(INDEX(APPROACH!$B$2:$B$1000, SMALL(IF(APPROACH!$J$2:$J$1000="ZALO + CALL BACK", ROW(APPROACH!$J$2:$J$1000)-ROW(APPROACH!$J$2)+1), ROW(941:941))), "")</f>
        <v/>
      </c>
      <c r="C938" s="18"/>
      <c r="D938" s="18"/>
      <c r="E938" s="18"/>
      <c r="F938" s="18"/>
      <c r="G938" s="77"/>
      <c r="H938" s="78"/>
      <c r="I938" s="78"/>
    </row>
    <row r="939" spans="1:9">
      <c r="A939" s="18" t="str">
        <f t="array" ref="A939">IFERROR(INDEX(APPROACH!$A$2:$A$1000, SMALL(IF(APPROACH!$J$2:$J$1000="ZALO + CALL BACK", ROW(APPROACH!$J$2:$J$1000)-ROW(APPROACH!$J$2)+1), ROW(942:942))), "")</f>
        <v/>
      </c>
      <c r="B939" s="18" t="str">
        <f t="array" ref="B939">IFERROR(INDEX(APPROACH!$B$2:$B$1000, SMALL(IF(APPROACH!$J$2:$J$1000="ZALO + CALL BACK", ROW(APPROACH!$J$2:$J$1000)-ROW(APPROACH!$J$2)+1), ROW(942:942))), "")</f>
        <v/>
      </c>
      <c r="C939" s="18"/>
      <c r="D939" s="18"/>
      <c r="E939" s="18"/>
      <c r="F939" s="18"/>
      <c r="G939" s="77"/>
      <c r="H939" s="78"/>
      <c r="I939" s="78"/>
    </row>
    <row r="940" spans="1:9">
      <c r="A940" s="18" t="str">
        <f t="array" ref="A940">IFERROR(INDEX(APPROACH!$A$2:$A$1000, SMALL(IF(APPROACH!$J$2:$J$1000="ZALO + CALL BACK", ROW(APPROACH!$J$2:$J$1000)-ROW(APPROACH!$J$2)+1), ROW(943:943))), "")</f>
        <v/>
      </c>
      <c r="B940" s="18" t="str">
        <f t="array" ref="B940">IFERROR(INDEX(APPROACH!$B$2:$B$1000, SMALL(IF(APPROACH!$J$2:$J$1000="ZALO + CALL BACK", ROW(APPROACH!$J$2:$J$1000)-ROW(APPROACH!$J$2)+1), ROW(943:943))), "")</f>
        <v/>
      </c>
      <c r="C940" s="18"/>
      <c r="D940" s="18"/>
      <c r="E940" s="18"/>
      <c r="F940" s="18"/>
      <c r="G940" s="77"/>
      <c r="H940" s="78"/>
      <c r="I940" s="78"/>
    </row>
    <row r="941" spans="1:9">
      <c r="A941" s="18" t="str">
        <f t="array" ref="A941">IFERROR(INDEX(APPROACH!$A$2:$A$1000, SMALL(IF(APPROACH!$J$2:$J$1000="ZALO + CALL BACK", ROW(APPROACH!$J$2:$J$1000)-ROW(APPROACH!$J$2)+1), ROW(944:944))), "")</f>
        <v/>
      </c>
      <c r="B941" s="18" t="str">
        <f t="array" ref="B941">IFERROR(INDEX(APPROACH!$B$2:$B$1000, SMALL(IF(APPROACH!$J$2:$J$1000="ZALO + CALL BACK", ROW(APPROACH!$J$2:$J$1000)-ROW(APPROACH!$J$2)+1), ROW(944:944))), "")</f>
        <v/>
      </c>
      <c r="C941" s="18"/>
      <c r="D941" s="18"/>
      <c r="E941" s="18"/>
      <c r="F941" s="18"/>
      <c r="G941" s="77"/>
      <c r="H941" s="78"/>
      <c r="I941" s="78"/>
    </row>
    <row r="942" spans="1:9">
      <c r="A942" s="18" t="str">
        <f t="array" ref="A942">IFERROR(INDEX(APPROACH!$A$2:$A$1000, SMALL(IF(APPROACH!$J$2:$J$1000="ZALO + CALL BACK", ROW(APPROACH!$J$2:$J$1000)-ROW(APPROACH!$J$2)+1), ROW(945:945))), "")</f>
        <v/>
      </c>
      <c r="B942" s="18" t="str">
        <f t="array" ref="B942">IFERROR(INDEX(APPROACH!$B$2:$B$1000, SMALL(IF(APPROACH!$J$2:$J$1000="ZALO + CALL BACK", ROW(APPROACH!$J$2:$J$1000)-ROW(APPROACH!$J$2)+1), ROW(945:945))), "")</f>
        <v/>
      </c>
      <c r="C942" s="18"/>
      <c r="D942" s="18"/>
      <c r="E942" s="18"/>
      <c r="F942" s="18"/>
      <c r="G942" s="77"/>
      <c r="H942" s="78"/>
      <c r="I942" s="78"/>
    </row>
    <row r="943" spans="1:9">
      <c r="A943" s="18" t="str">
        <f t="array" ref="A943">IFERROR(INDEX(APPROACH!$A$2:$A$1000, SMALL(IF(APPROACH!$J$2:$J$1000="ZALO + CALL BACK", ROW(APPROACH!$J$2:$J$1000)-ROW(APPROACH!$J$2)+1), ROW(946:946))), "")</f>
        <v/>
      </c>
      <c r="B943" s="18" t="str">
        <f t="array" ref="B943">IFERROR(INDEX(APPROACH!$B$2:$B$1000, SMALL(IF(APPROACH!$J$2:$J$1000="ZALO + CALL BACK", ROW(APPROACH!$J$2:$J$1000)-ROW(APPROACH!$J$2)+1), ROW(946:946))), "")</f>
        <v/>
      </c>
      <c r="C943" s="18"/>
      <c r="D943" s="18"/>
      <c r="E943" s="18"/>
      <c r="F943" s="18"/>
      <c r="G943" s="77"/>
      <c r="H943" s="78"/>
      <c r="I943" s="78"/>
    </row>
    <row r="944" spans="1:9">
      <c r="A944" s="18" t="str">
        <f t="array" ref="A944">IFERROR(INDEX(APPROACH!$A$2:$A$1000, SMALL(IF(APPROACH!$J$2:$J$1000="ZALO + CALL BACK", ROW(APPROACH!$J$2:$J$1000)-ROW(APPROACH!$J$2)+1), ROW(947:947))), "")</f>
        <v/>
      </c>
      <c r="B944" s="18" t="str">
        <f t="array" ref="B944">IFERROR(INDEX(APPROACH!$B$2:$B$1000, SMALL(IF(APPROACH!$J$2:$J$1000="ZALO + CALL BACK", ROW(APPROACH!$J$2:$J$1000)-ROW(APPROACH!$J$2)+1), ROW(947:947))), "")</f>
        <v/>
      </c>
      <c r="C944" s="18"/>
      <c r="D944" s="18"/>
      <c r="E944" s="18"/>
      <c r="F944" s="18"/>
      <c r="G944" s="77"/>
      <c r="H944" s="78"/>
      <c r="I944" s="78"/>
    </row>
    <row r="945" spans="1:9">
      <c r="A945" s="18" t="str">
        <f t="array" ref="A945">IFERROR(INDEX(APPROACH!$A$2:$A$1000, SMALL(IF(APPROACH!$J$2:$J$1000="ZALO + CALL BACK", ROW(APPROACH!$J$2:$J$1000)-ROW(APPROACH!$J$2)+1), ROW(948:948))), "")</f>
        <v/>
      </c>
      <c r="B945" s="18" t="str">
        <f t="array" ref="B945">IFERROR(INDEX(APPROACH!$B$2:$B$1000, SMALL(IF(APPROACH!$J$2:$J$1000="ZALO + CALL BACK", ROW(APPROACH!$J$2:$J$1000)-ROW(APPROACH!$J$2)+1), ROW(948:948))), "")</f>
        <v/>
      </c>
      <c r="C945" s="18"/>
      <c r="D945" s="18"/>
      <c r="E945" s="18"/>
      <c r="F945" s="18"/>
      <c r="G945" s="77"/>
      <c r="H945" s="78"/>
      <c r="I945" s="78"/>
    </row>
    <row r="946" spans="1:9">
      <c r="A946" s="18" t="str">
        <f t="array" ref="A946">IFERROR(INDEX(APPROACH!$A$2:$A$1000, SMALL(IF(APPROACH!$J$2:$J$1000="ZALO + CALL BACK", ROW(APPROACH!$J$2:$J$1000)-ROW(APPROACH!$J$2)+1), ROW(949:949))), "")</f>
        <v/>
      </c>
      <c r="B946" s="18" t="str">
        <f t="array" ref="B946">IFERROR(INDEX(APPROACH!$B$2:$B$1000, SMALL(IF(APPROACH!$J$2:$J$1000="ZALO + CALL BACK", ROW(APPROACH!$J$2:$J$1000)-ROW(APPROACH!$J$2)+1), ROW(949:949))), "")</f>
        <v/>
      </c>
      <c r="C946" s="18"/>
      <c r="D946" s="18"/>
      <c r="E946" s="18"/>
      <c r="F946" s="18"/>
      <c r="G946" s="77"/>
      <c r="H946" s="78"/>
      <c r="I946" s="78"/>
    </row>
    <row r="947" spans="1:9">
      <c r="A947" s="18" t="str">
        <f t="array" ref="A947">IFERROR(INDEX(APPROACH!$A$2:$A$1000, SMALL(IF(APPROACH!$J$2:$J$1000="ZALO + CALL BACK", ROW(APPROACH!$J$2:$J$1000)-ROW(APPROACH!$J$2)+1), ROW(950:950))), "")</f>
        <v/>
      </c>
      <c r="B947" s="18" t="str">
        <f t="array" ref="B947">IFERROR(INDEX(APPROACH!$B$2:$B$1000, SMALL(IF(APPROACH!$J$2:$J$1000="ZALO + CALL BACK", ROW(APPROACH!$J$2:$J$1000)-ROW(APPROACH!$J$2)+1), ROW(950:950))), "")</f>
        <v/>
      </c>
      <c r="C947" s="18"/>
      <c r="D947" s="18"/>
      <c r="E947" s="18"/>
      <c r="F947" s="18"/>
      <c r="G947" s="77"/>
      <c r="H947" s="78"/>
      <c r="I947" s="78"/>
    </row>
    <row r="948" spans="1:9">
      <c r="A948" s="18" t="str">
        <f t="array" ref="A948">IFERROR(INDEX(APPROACH!$A$2:$A$1000, SMALL(IF(APPROACH!$J$2:$J$1000="ZALO + CALL BACK", ROW(APPROACH!$J$2:$J$1000)-ROW(APPROACH!$J$2)+1), ROW(951:951))), "")</f>
        <v/>
      </c>
      <c r="B948" s="18" t="str">
        <f t="array" ref="B948">IFERROR(INDEX(APPROACH!$B$2:$B$1000, SMALL(IF(APPROACH!$J$2:$J$1000="ZALO + CALL BACK", ROW(APPROACH!$J$2:$J$1000)-ROW(APPROACH!$J$2)+1), ROW(951:951))), "")</f>
        <v/>
      </c>
      <c r="C948" s="18"/>
      <c r="D948" s="18"/>
      <c r="E948" s="18"/>
      <c r="F948" s="18"/>
      <c r="G948" s="77"/>
      <c r="H948" s="78"/>
      <c r="I948" s="78"/>
    </row>
    <row r="949" spans="1:9">
      <c r="A949" s="18" t="str">
        <f t="array" ref="A949">IFERROR(INDEX(APPROACH!$A$2:$A$1000, SMALL(IF(APPROACH!$J$2:$J$1000="ZALO + CALL BACK", ROW(APPROACH!$J$2:$J$1000)-ROW(APPROACH!$J$2)+1), ROW(952:952))), "")</f>
        <v/>
      </c>
      <c r="B949" s="18" t="str">
        <f t="array" ref="B949">IFERROR(INDEX(APPROACH!$B$2:$B$1000, SMALL(IF(APPROACH!$J$2:$J$1000="ZALO + CALL BACK", ROW(APPROACH!$J$2:$J$1000)-ROW(APPROACH!$J$2)+1), ROW(952:952))), "")</f>
        <v/>
      </c>
      <c r="C949" s="18"/>
      <c r="D949" s="18"/>
      <c r="E949" s="18"/>
      <c r="F949" s="18"/>
      <c r="G949" s="77"/>
      <c r="H949" s="78"/>
      <c r="I949" s="78"/>
    </row>
    <row r="950" spans="1:9">
      <c r="A950" s="18" t="str">
        <f t="array" ref="A950">IFERROR(INDEX(APPROACH!$A$2:$A$1000, SMALL(IF(APPROACH!$J$2:$J$1000="ZALO + CALL BACK", ROW(APPROACH!$J$2:$J$1000)-ROW(APPROACH!$J$2)+1), ROW(953:953))), "")</f>
        <v/>
      </c>
      <c r="B950" s="18" t="str">
        <f t="array" ref="B950">IFERROR(INDEX(APPROACH!$B$2:$B$1000, SMALL(IF(APPROACH!$J$2:$J$1000="ZALO + CALL BACK", ROW(APPROACH!$J$2:$J$1000)-ROW(APPROACH!$J$2)+1), ROW(953:953))), "")</f>
        <v/>
      </c>
      <c r="C950" s="18"/>
      <c r="D950" s="18"/>
      <c r="E950" s="18"/>
      <c r="F950" s="18"/>
      <c r="G950" s="77"/>
      <c r="H950" s="78"/>
      <c r="I950" s="78"/>
    </row>
    <row r="951" spans="1:9">
      <c r="A951" s="18" t="str">
        <f t="array" ref="A951">IFERROR(INDEX(APPROACH!$A$2:$A$1000, SMALL(IF(APPROACH!$J$2:$J$1000="ZALO + CALL BACK", ROW(APPROACH!$J$2:$J$1000)-ROW(APPROACH!$J$2)+1), ROW(954:954))), "")</f>
        <v/>
      </c>
      <c r="B951" s="18" t="str">
        <f t="array" ref="B951">IFERROR(INDEX(APPROACH!$B$2:$B$1000, SMALL(IF(APPROACH!$J$2:$J$1000="ZALO + CALL BACK", ROW(APPROACH!$J$2:$J$1000)-ROW(APPROACH!$J$2)+1), ROW(954:954))), "")</f>
        <v/>
      </c>
      <c r="C951" s="18"/>
      <c r="D951" s="18"/>
      <c r="E951" s="18"/>
      <c r="F951" s="18"/>
      <c r="G951" s="77"/>
      <c r="H951" s="78"/>
      <c r="I951" s="78"/>
    </row>
    <row r="952" spans="1:9">
      <c r="A952" s="18" t="str">
        <f t="array" ref="A952">IFERROR(INDEX(APPROACH!$A$2:$A$1000, SMALL(IF(APPROACH!$J$2:$J$1000="ZALO + CALL BACK", ROW(APPROACH!$J$2:$J$1000)-ROW(APPROACH!$J$2)+1), ROW(955:955))), "")</f>
        <v/>
      </c>
      <c r="B952" s="18" t="str">
        <f t="array" ref="B952">IFERROR(INDEX(APPROACH!$B$2:$B$1000, SMALL(IF(APPROACH!$J$2:$J$1000="ZALO + CALL BACK", ROW(APPROACH!$J$2:$J$1000)-ROW(APPROACH!$J$2)+1), ROW(955:955))), "")</f>
        <v/>
      </c>
      <c r="C952" s="18"/>
      <c r="D952" s="18"/>
      <c r="E952" s="18"/>
      <c r="F952" s="18"/>
      <c r="G952" s="77"/>
      <c r="H952" s="78"/>
      <c r="I952" s="78"/>
    </row>
    <row r="953" spans="1:9">
      <c r="A953" s="18" t="str">
        <f t="array" ref="A953">IFERROR(INDEX(APPROACH!$A$2:$A$1000, SMALL(IF(APPROACH!$J$2:$J$1000="ZALO + CALL BACK", ROW(APPROACH!$J$2:$J$1000)-ROW(APPROACH!$J$2)+1), ROW(956:956))), "")</f>
        <v/>
      </c>
      <c r="B953" s="18" t="str">
        <f t="array" ref="B953">IFERROR(INDEX(APPROACH!$B$2:$B$1000, SMALL(IF(APPROACH!$J$2:$J$1000="ZALO + CALL BACK", ROW(APPROACH!$J$2:$J$1000)-ROW(APPROACH!$J$2)+1), ROW(956:956))), "")</f>
        <v/>
      </c>
      <c r="C953" s="18"/>
      <c r="D953" s="18"/>
      <c r="E953" s="18"/>
      <c r="F953" s="18"/>
      <c r="G953" s="77"/>
      <c r="H953" s="78"/>
      <c r="I953" s="78"/>
    </row>
    <row r="954" spans="1:9">
      <c r="A954" s="18" t="str">
        <f t="array" ref="A954">IFERROR(INDEX(APPROACH!$A$2:$A$1000, SMALL(IF(APPROACH!$J$2:$J$1000="ZALO + CALL BACK", ROW(APPROACH!$J$2:$J$1000)-ROW(APPROACH!$J$2)+1), ROW(957:957))), "")</f>
        <v/>
      </c>
      <c r="B954" s="18" t="str">
        <f t="array" ref="B954">IFERROR(INDEX(APPROACH!$B$2:$B$1000, SMALL(IF(APPROACH!$J$2:$J$1000="ZALO + CALL BACK", ROW(APPROACH!$J$2:$J$1000)-ROW(APPROACH!$J$2)+1), ROW(957:957))), "")</f>
        <v/>
      </c>
      <c r="C954" s="18"/>
      <c r="D954" s="18"/>
      <c r="E954" s="18"/>
      <c r="F954" s="18"/>
      <c r="G954" s="77"/>
      <c r="H954" s="78"/>
      <c r="I954" s="78"/>
    </row>
    <row r="955" spans="1:9">
      <c r="A955" s="18" t="str">
        <f t="array" ref="A955">IFERROR(INDEX(APPROACH!$A$2:$A$1000, SMALL(IF(APPROACH!$J$2:$J$1000="ZALO + CALL BACK", ROW(APPROACH!$J$2:$J$1000)-ROW(APPROACH!$J$2)+1), ROW(958:958))), "")</f>
        <v/>
      </c>
      <c r="B955" s="18" t="str">
        <f t="array" ref="B955">IFERROR(INDEX(APPROACH!$B$2:$B$1000, SMALL(IF(APPROACH!$J$2:$J$1000="ZALO + CALL BACK", ROW(APPROACH!$J$2:$J$1000)-ROW(APPROACH!$J$2)+1), ROW(958:958))), "")</f>
        <v/>
      </c>
      <c r="C955" s="18"/>
      <c r="D955" s="18"/>
      <c r="E955" s="18"/>
      <c r="F955" s="18"/>
      <c r="G955" s="77"/>
      <c r="H955" s="78"/>
      <c r="I955" s="78"/>
    </row>
    <row r="956" spans="1:9">
      <c r="A956" s="18" t="str">
        <f t="array" ref="A956">IFERROR(INDEX(APPROACH!$A$2:$A$1000, SMALL(IF(APPROACH!$J$2:$J$1000="ZALO + CALL BACK", ROW(APPROACH!$J$2:$J$1000)-ROW(APPROACH!$J$2)+1), ROW(959:959))), "")</f>
        <v/>
      </c>
      <c r="B956" s="18" t="str">
        <f t="array" ref="B956">IFERROR(INDEX(APPROACH!$B$2:$B$1000, SMALL(IF(APPROACH!$J$2:$J$1000="ZALO + CALL BACK", ROW(APPROACH!$J$2:$J$1000)-ROW(APPROACH!$J$2)+1), ROW(959:959))), "")</f>
        <v/>
      </c>
      <c r="C956" s="18"/>
      <c r="D956" s="18"/>
      <c r="E956" s="18"/>
      <c r="F956" s="18"/>
      <c r="G956" s="77"/>
      <c r="H956" s="78"/>
      <c r="I956" s="78"/>
    </row>
    <row r="957" spans="1:9">
      <c r="A957" s="18" t="str">
        <f t="array" ref="A957">IFERROR(INDEX(APPROACH!$A$2:$A$1000, SMALL(IF(APPROACH!$J$2:$J$1000="ZALO + CALL BACK", ROW(APPROACH!$J$2:$J$1000)-ROW(APPROACH!$J$2)+1), ROW(960:960))), "")</f>
        <v/>
      </c>
      <c r="B957" s="18" t="str">
        <f t="array" ref="B957">IFERROR(INDEX(APPROACH!$B$2:$B$1000, SMALL(IF(APPROACH!$J$2:$J$1000="ZALO + CALL BACK", ROW(APPROACH!$J$2:$J$1000)-ROW(APPROACH!$J$2)+1), ROW(960:960))), "")</f>
        <v/>
      </c>
      <c r="C957" s="18"/>
      <c r="D957" s="18"/>
      <c r="E957" s="18"/>
      <c r="F957" s="18"/>
      <c r="G957" s="77"/>
      <c r="H957" s="78"/>
      <c r="I957" s="78"/>
    </row>
    <row r="958" spans="1:9">
      <c r="A958" s="18" t="str">
        <f t="array" ref="A958">IFERROR(INDEX(APPROACH!$A$2:$A$1000, SMALL(IF(APPROACH!$J$2:$J$1000="ZALO + CALL BACK", ROW(APPROACH!$J$2:$J$1000)-ROW(APPROACH!$J$2)+1), ROW(961:961))), "")</f>
        <v/>
      </c>
      <c r="B958" s="18" t="str">
        <f t="array" ref="B958">IFERROR(INDEX(APPROACH!$B$2:$B$1000, SMALL(IF(APPROACH!$J$2:$J$1000="ZALO + CALL BACK", ROW(APPROACH!$J$2:$J$1000)-ROW(APPROACH!$J$2)+1), ROW(961:961))), "")</f>
        <v/>
      </c>
      <c r="C958" s="18"/>
      <c r="D958" s="18"/>
      <c r="E958" s="18"/>
      <c r="F958" s="18"/>
      <c r="G958" s="77"/>
      <c r="H958" s="78"/>
      <c r="I958" s="78"/>
    </row>
    <row r="959" spans="1:9">
      <c r="A959" s="18" t="str">
        <f t="array" ref="A959">IFERROR(INDEX(APPROACH!$A$2:$A$1000, SMALL(IF(APPROACH!$J$2:$J$1000="ZALO + CALL BACK", ROW(APPROACH!$J$2:$J$1000)-ROW(APPROACH!$J$2)+1), ROW(962:962))), "")</f>
        <v/>
      </c>
      <c r="B959" s="18" t="str">
        <f t="array" ref="B959">IFERROR(INDEX(APPROACH!$B$2:$B$1000, SMALL(IF(APPROACH!$J$2:$J$1000="ZALO + CALL BACK", ROW(APPROACH!$J$2:$J$1000)-ROW(APPROACH!$J$2)+1), ROW(962:962))), "")</f>
        <v/>
      </c>
      <c r="C959" s="18"/>
      <c r="D959" s="18"/>
      <c r="E959" s="18"/>
      <c r="F959" s="18"/>
      <c r="G959" s="77"/>
      <c r="H959" s="78"/>
      <c r="I959" s="78"/>
    </row>
    <row r="960" spans="1:9">
      <c r="A960" s="18" t="str">
        <f t="array" ref="A960">IFERROR(INDEX(APPROACH!$A$2:$A$1000, SMALL(IF(APPROACH!$J$2:$J$1000="ZALO + CALL BACK", ROW(APPROACH!$J$2:$J$1000)-ROW(APPROACH!$J$2)+1), ROW(963:963))), "")</f>
        <v/>
      </c>
      <c r="B960" s="18" t="str">
        <f t="array" ref="B960">IFERROR(INDEX(APPROACH!$B$2:$B$1000, SMALL(IF(APPROACH!$J$2:$J$1000="ZALO + CALL BACK", ROW(APPROACH!$J$2:$J$1000)-ROW(APPROACH!$J$2)+1), ROW(963:963))), "")</f>
        <v/>
      </c>
      <c r="C960" s="18"/>
      <c r="D960" s="18"/>
      <c r="E960" s="18"/>
      <c r="F960" s="18"/>
      <c r="G960" s="77"/>
      <c r="H960" s="78"/>
      <c r="I960" s="78"/>
    </row>
    <row r="961" spans="1:9">
      <c r="A961" s="18" t="str">
        <f t="array" ref="A961">IFERROR(INDEX(APPROACH!$A$2:$A$1000, SMALL(IF(APPROACH!$J$2:$J$1000="ZALO + CALL BACK", ROW(APPROACH!$J$2:$J$1000)-ROW(APPROACH!$J$2)+1), ROW(964:964))), "")</f>
        <v/>
      </c>
      <c r="B961" s="18" t="str">
        <f t="array" ref="B961">IFERROR(INDEX(APPROACH!$B$2:$B$1000, SMALL(IF(APPROACH!$J$2:$J$1000="ZALO + CALL BACK", ROW(APPROACH!$J$2:$J$1000)-ROW(APPROACH!$J$2)+1), ROW(964:964))), "")</f>
        <v/>
      </c>
      <c r="C961" s="18"/>
      <c r="D961" s="18"/>
      <c r="E961" s="18"/>
      <c r="F961" s="18"/>
      <c r="G961" s="77"/>
      <c r="H961" s="78"/>
      <c r="I961" s="78"/>
    </row>
    <row r="962" spans="1:9">
      <c r="A962" s="18" t="str">
        <f t="array" ref="A962">IFERROR(INDEX(APPROACH!$A$2:$A$1000, SMALL(IF(APPROACH!$J$2:$J$1000="ZALO + CALL BACK", ROW(APPROACH!$J$2:$J$1000)-ROW(APPROACH!$J$2)+1), ROW(965:965))), "")</f>
        <v/>
      </c>
      <c r="B962" s="18" t="str">
        <f t="array" ref="B962">IFERROR(INDEX(APPROACH!$B$2:$B$1000, SMALL(IF(APPROACH!$J$2:$J$1000="ZALO + CALL BACK", ROW(APPROACH!$J$2:$J$1000)-ROW(APPROACH!$J$2)+1), ROW(965:965))), "")</f>
        <v/>
      </c>
      <c r="C962" s="18"/>
      <c r="D962" s="18"/>
      <c r="E962" s="18"/>
      <c r="F962" s="18"/>
      <c r="G962" s="77"/>
      <c r="H962" s="78"/>
      <c r="I962" s="78"/>
    </row>
    <row r="963" spans="1:9">
      <c r="A963" s="18" t="str">
        <f t="array" ref="A963">IFERROR(INDEX(APPROACH!$A$2:$A$1000, SMALL(IF(APPROACH!$J$2:$J$1000="ZALO + CALL BACK", ROW(APPROACH!$J$2:$J$1000)-ROW(APPROACH!$J$2)+1), ROW(966:966))), "")</f>
        <v/>
      </c>
      <c r="B963" s="18" t="str">
        <f t="array" ref="B963">IFERROR(INDEX(APPROACH!$B$2:$B$1000, SMALL(IF(APPROACH!$J$2:$J$1000="ZALO + CALL BACK", ROW(APPROACH!$J$2:$J$1000)-ROW(APPROACH!$J$2)+1), ROW(966:966))), "")</f>
        <v/>
      </c>
      <c r="C963" s="18"/>
      <c r="D963" s="18"/>
      <c r="E963" s="18"/>
      <c r="F963" s="18"/>
      <c r="G963" s="77"/>
      <c r="H963" s="78"/>
      <c r="I963" s="78"/>
    </row>
    <row r="964" spans="1:9">
      <c r="A964" s="18" t="str">
        <f t="array" ref="A964">IFERROR(INDEX(APPROACH!$A$2:$A$1000, SMALL(IF(APPROACH!$J$2:$J$1000="ZALO + CALL BACK", ROW(APPROACH!$J$2:$J$1000)-ROW(APPROACH!$J$2)+1), ROW(967:967))), "")</f>
        <v/>
      </c>
      <c r="B964" s="18" t="str">
        <f t="array" ref="B964">IFERROR(INDEX(APPROACH!$B$2:$B$1000, SMALL(IF(APPROACH!$J$2:$J$1000="ZALO + CALL BACK", ROW(APPROACH!$J$2:$J$1000)-ROW(APPROACH!$J$2)+1), ROW(967:967))), "")</f>
        <v/>
      </c>
      <c r="C964" s="18"/>
      <c r="D964" s="18"/>
      <c r="E964" s="18"/>
      <c r="F964" s="18"/>
      <c r="G964" s="77"/>
      <c r="H964" s="78"/>
      <c r="I964" s="78"/>
    </row>
    <row r="965" spans="1:9">
      <c r="A965" s="18" t="str">
        <f t="array" ref="A965">IFERROR(INDEX(APPROACH!$A$2:$A$1000, SMALL(IF(APPROACH!$J$2:$J$1000="ZALO + CALL BACK", ROW(APPROACH!$J$2:$J$1000)-ROW(APPROACH!$J$2)+1), ROW(968:968))), "")</f>
        <v/>
      </c>
      <c r="B965" s="18" t="str">
        <f t="array" ref="B965">IFERROR(INDEX(APPROACH!$B$2:$B$1000, SMALL(IF(APPROACH!$J$2:$J$1000="ZALO + CALL BACK", ROW(APPROACH!$J$2:$J$1000)-ROW(APPROACH!$J$2)+1), ROW(968:968))), "")</f>
        <v/>
      </c>
      <c r="C965" s="18"/>
      <c r="D965" s="18"/>
      <c r="E965" s="18"/>
      <c r="F965" s="18"/>
      <c r="G965" s="77"/>
      <c r="H965" s="78"/>
      <c r="I965" s="78"/>
    </row>
    <row r="966" spans="1:9">
      <c r="A966" s="18" t="str">
        <f t="array" ref="A966">IFERROR(INDEX(APPROACH!$A$2:$A$1000, SMALL(IF(APPROACH!$J$2:$J$1000="ZALO + CALL BACK", ROW(APPROACH!$J$2:$J$1000)-ROW(APPROACH!$J$2)+1), ROW(969:969))), "")</f>
        <v/>
      </c>
      <c r="B966" s="18" t="str">
        <f t="array" ref="B966">IFERROR(INDEX(APPROACH!$B$2:$B$1000, SMALL(IF(APPROACH!$J$2:$J$1000="ZALO + CALL BACK", ROW(APPROACH!$J$2:$J$1000)-ROW(APPROACH!$J$2)+1), ROW(969:969))), "")</f>
        <v/>
      </c>
      <c r="C966" s="18"/>
      <c r="D966" s="18"/>
      <c r="E966" s="18"/>
      <c r="F966" s="18"/>
      <c r="G966" s="77"/>
      <c r="H966" s="78"/>
      <c r="I966" s="78"/>
    </row>
    <row r="967" spans="1:9">
      <c r="A967" s="18" t="str">
        <f t="array" ref="A967">IFERROR(INDEX(APPROACH!$A$2:$A$1000, SMALL(IF(APPROACH!$J$2:$J$1000="ZALO + CALL BACK", ROW(APPROACH!$J$2:$J$1000)-ROW(APPROACH!$J$2)+1), ROW(970:970))), "")</f>
        <v/>
      </c>
      <c r="B967" s="18" t="str">
        <f t="array" ref="B967">IFERROR(INDEX(APPROACH!$B$2:$B$1000, SMALL(IF(APPROACH!$J$2:$J$1000="ZALO + CALL BACK", ROW(APPROACH!$J$2:$J$1000)-ROW(APPROACH!$J$2)+1), ROW(970:970))), "")</f>
        <v/>
      </c>
      <c r="C967" s="18"/>
      <c r="D967" s="18"/>
      <c r="E967" s="18"/>
      <c r="F967" s="18"/>
      <c r="G967" s="77"/>
      <c r="H967" s="78"/>
      <c r="I967" s="78"/>
    </row>
    <row r="968" spans="1:9">
      <c r="A968" s="18" t="str">
        <f t="array" ref="A968">IFERROR(INDEX(APPROACH!$A$2:$A$1000, SMALL(IF(APPROACH!$J$2:$J$1000="ZALO + CALL BACK", ROW(APPROACH!$J$2:$J$1000)-ROW(APPROACH!$J$2)+1), ROW(971:971))), "")</f>
        <v/>
      </c>
      <c r="B968" s="18" t="str">
        <f t="array" ref="B968">IFERROR(INDEX(APPROACH!$B$2:$B$1000, SMALL(IF(APPROACH!$J$2:$J$1000="ZALO + CALL BACK", ROW(APPROACH!$J$2:$J$1000)-ROW(APPROACH!$J$2)+1), ROW(971:971))), "")</f>
        <v/>
      </c>
      <c r="C968" s="18"/>
      <c r="D968" s="18"/>
      <c r="E968" s="18"/>
      <c r="F968" s="18"/>
      <c r="G968" s="77"/>
      <c r="H968" s="78"/>
      <c r="I968" s="78"/>
    </row>
    <row r="969" spans="1:9">
      <c r="A969" s="18" t="str">
        <f t="array" ref="A969">IFERROR(INDEX(APPROACH!$A$2:$A$1000, SMALL(IF(APPROACH!$J$2:$J$1000="ZALO + CALL BACK", ROW(APPROACH!$J$2:$J$1000)-ROW(APPROACH!$J$2)+1), ROW(972:972))), "")</f>
        <v/>
      </c>
      <c r="B969" s="18" t="str">
        <f t="array" ref="B969">IFERROR(INDEX(APPROACH!$B$2:$B$1000, SMALL(IF(APPROACH!$J$2:$J$1000="ZALO + CALL BACK", ROW(APPROACH!$J$2:$J$1000)-ROW(APPROACH!$J$2)+1), ROW(972:972))), "")</f>
        <v/>
      </c>
      <c r="C969" s="18"/>
      <c r="D969" s="18"/>
      <c r="E969" s="18"/>
      <c r="F969" s="18"/>
      <c r="G969" s="77"/>
      <c r="H969" s="78"/>
      <c r="I969" s="78"/>
    </row>
    <row r="970" spans="1:9">
      <c r="A970" s="18" t="str">
        <f t="array" ref="A970">IFERROR(INDEX(APPROACH!$A$2:$A$1000, SMALL(IF(APPROACH!$J$2:$J$1000="ZALO + CALL BACK", ROW(APPROACH!$J$2:$J$1000)-ROW(APPROACH!$J$2)+1), ROW(973:973))), "")</f>
        <v/>
      </c>
      <c r="B970" s="18" t="str">
        <f t="array" ref="B970">IFERROR(INDEX(APPROACH!$B$2:$B$1000, SMALL(IF(APPROACH!$J$2:$J$1000="ZALO + CALL BACK", ROW(APPROACH!$J$2:$J$1000)-ROW(APPROACH!$J$2)+1), ROW(973:973))), "")</f>
        <v/>
      </c>
      <c r="C970" s="18"/>
      <c r="D970" s="18"/>
      <c r="E970" s="18"/>
      <c r="F970" s="18"/>
      <c r="G970" s="77"/>
      <c r="H970" s="78"/>
      <c r="I970" s="78"/>
    </row>
    <row r="971" spans="1:9">
      <c r="A971" s="18" t="str">
        <f t="array" ref="A971">IFERROR(INDEX(APPROACH!$A$2:$A$1000, SMALL(IF(APPROACH!$J$2:$J$1000="ZALO + CALL BACK", ROW(APPROACH!$J$2:$J$1000)-ROW(APPROACH!$J$2)+1), ROW(974:974))), "")</f>
        <v/>
      </c>
      <c r="B971" s="18" t="str">
        <f t="array" ref="B971">IFERROR(INDEX(APPROACH!$B$2:$B$1000, SMALL(IF(APPROACH!$J$2:$J$1000="ZALO + CALL BACK", ROW(APPROACH!$J$2:$J$1000)-ROW(APPROACH!$J$2)+1), ROW(974:974))), "")</f>
        <v/>
      </c>
      <c r="C971" s="18"/>
      <c r="D971" s="18"/>
      <c r="E971" s="18"/>
      <c r="F971" s="18"/>
      <c r="G971" s="77"/>
      <c r="H971" s="78"/>
      <c r="I971" s="78"/>
    </row>
    <row r="972" spans="1:9">
      <c r="A972" s="18" t="str">
        <f t="array" ref="A972">IFERROR(INDEX(APPROACH!$A$2:$A$1000, SMALL(IF(APPROACH!$J$2:$J$1000="ZALO + CALL BACK", ROW(APPROACH!$J$2:$J$1000)-ROW(APPROACH!$J$2)+1), ROW(975:975))), "")</f>
        <v/>
      </c>
      <c r="B972" s="18" t="str">
        <f t="array" ref="B972">IFERROR(INDEX(APPROACH!$B$2:$B$1000, SMALL(IF(APPROACH!$J$2:$J$1000="ZALO + CALL BACK", ROW(APPROACH!$J$2:$J$1000)-ROW(APPROACH!$J$2)+1), ROW(975:975))), "")</f>
        <v/>
      </c>
      <c r="C972" s="18"/>
      <c r="D972" s="18"/>
      <c r="E972" s="18"/>
      <c r="F972" s="18"/>
      <c r="G972" s="77"/>
      <c r="H972" s="78"/>
      <c r="I972" s="78"/>
    </row>
    <row r="973" spans="1:9">
      <c r="A973" s="18" t="str">
        <f t="array" ref="A973">IFERROR(INDEX(APPROACH!$A$2:$A$1000, SMALL(IF(APPROACH!$J$2:$J$1000="ZALO + CALL BACK", ROW(APPROACH!$J$2:$J$1000)-ROW(APPROACH!$J$2)+1), ROW(976:976))), "")</f>
        <v/>
      </c>
      <c r="B973" s="18" t="str">
        <f t="array" ref="B973">IFERROR(INDEX(APPROACH!$B$2:$B$1000, SMALL(IF(APPROACH!$J$2:$J$1000="ZALO + CALL BACK", ROW(APPROACH!$J$2:$J$1000)-ROW(APPROACH!$J$2)+1), ROW(976:976))), "")</f>
        <v/>
      </c>
      <c r="C973" s="18"/>
      <c r="D973" s="18"/>
      <c r="E973" s="18"/>
      <c r="F973" s="18"/>
      <c r="G973" s="77"/>
      <c r="H973" s="78"/>
      <c r="I973" s="78"/>
    </row>
    <row r="974" spans="1:9">
      <c r="A974" s="18" t="str">
        <f t="array" ref="A974">IFERROR(INDEX(APPROACH!$A$2:$A$1000, SMALL(IF(APPROACH!$J$2:$J$1000="ZALO + CALL BACK", ROW(APPROACH!$J$2:$J$1000)-ROW(APPROACH!$J$2)+1), ROW(977:977))), "")</f>
        <v/>
      </c>
      <c r="B974" s="18" t="str">
        <f t="array" ref="B974">IFERROR(INDEX(APPROACH!$B$2:$B$1000, SMALL(IF(APPROACH!$J$2:$J$1000="ZALO + CALL BACK", ROW(APPROACH!$J$2:$J$1000)-ROW(APPROACH!$J$2)+1), ROW(977:977))), "")</f>
        <v/>
      </c>
      <c r="C974" s="18"/>
      <c r="D974" s="18"/>
      <c r="E974" s="18"/>
      <c r="F974" s="18"/>
      <c r="G974" s="77"/>
      <c r="H974" s="78"/>
      <c r="I974" s="78"/>
    </row>
    <row r="975" spans="1:9">
      <c r="A975" s="18" t="str">
        <f t="array" ref="A975">IFERROR(INDEX(APPROACH!$A$2:$A$1000, SMALL(IF(APPROACH!$J$2:$J$1000="ZALO + CALL BACK", ROW(APPROACH!$J$2:$J$1000)-ROW(APPROACH!$J$2)+1), ROW(978:978))), "")</f>
        <v/>
      </c>
      <c r="B975" s="18" t="str">
        <f t="array" ref="B975">IFERROR(INDEX(APPROACH!$B$2:$B$1000, SMALL(IF(APPROACH!$J$2:$J$1000="ZALO + CALL BACK", ROW(APPROACH!$J$2:$J$1000)-ROW(APPROACH!$J$2)+1), ROW(978:978))), "")</f>
        <v/>
      </c>
      <c r="C975" s="18"/>
      <c r="D975" s="18"/>
      <c r="E975" s="18"/>
      <c r="F975" s="18"/>
      <c r="G975" s="77"/>
      <c r="H975" s="78"/>
      <c r="I975" s="78"/>
    </row>
    <row r="976" spans="1:9">
      <c r="A976" s="18" t="str">
        <f t="array" ref="A976">IFERROR(INDEX(APPROACH!$A$2:$A$1000, SMALL(IF(APPROACH!$J$2:$J$1000="ZALO + CALL BACK", ROW(APPROACH!$J$2:$J$1000)-ROW(APPROACH!$J$2)+1), ROW(979:979))), "")</f>
        <v/>
      </c>
      <c r="B976" s="18" t="str">
        <f t="array" ref="B976">IFERROR(INDEX(APPROACH!$B$2:$B$1000, SMALL(IF(APPROACH!$J$2:$J$1000="ZALO + CALL BACK", ROW(APPROACH!$J$2:$J$1000)-ROW(APPROACH!$J$2)+1), ROW(979:979))), "")</f>
        <v/>
      </c>
      <c r="C976" s="18"/>
      <c r="D976" s="18"/>
      <c r="E976" s="18"/>
      <c r="F976" s="18"/>
      <c r="G976" s="77"/>
      <c r="H976" s="78"/>
      <c r="I976" s="78"/>
    </row>
    <row r="977" spans="1:9">
      <c r="A977" s="18" t="str">
        <f t="array" ref="A977">IFERROR(INDEX(APPROACH!$A$2:$A$1000, SMALL(IF(APPROACH!$J$2:$J$1000="ZALO + CALL BACK", ROW(APPROACH!$J$2:$J$1000)-ROW(APPROACH!$J$2)+1), ROW(980:980))), "")</f>
        <v/>
      </c>
      <c r="B977" s="18" t="str">
        <f t="array" ref="B977">IFERROR(INDEX(APPROACH!$B$2:$B$1000, SMALL(IF(APPROACH!$J$2:$J$1000="ZALO + CALL BACK", ROW(APPROACH!$J$2:$J$1000)-ROW(APPROACH!$J$2)+1), ROW(980:980))), "")</f>
        <v/>
      </c>
      <c r="C977" s="18"/>
      <c r="D977" s="18"/>
      <c r="E977" s="18"/>
      <c r="F977" s="18"/>
      <c r="G977" s="77"/>
      <c r="H977" s="78"/>
      <c r="I977" s="78"/>
    </row>
    <row r="978" spans="1:9">
      <c r="A978" s="18" t="str">
        <f t="array" ref="A978">IFERROR(INDEX(APPROACH!$A$2:$A$1000, SMALL(IF(APPROACH!$J$2:$J$1000="ZALO + CALL BACK", ROW(APPROACH!$J$2:$J$1000)-ROW(APPROACH!$J$2)+1), ROW(981:981))), "")</f>
        <v/>
      </c>
      <c r="B978" s="18" t="str">
        <f t="array" ref="B978">IFERROR(INDEX(APPROACH!$B$2:$B$1000, SMALL(IF(APPROACH!$J$2:$J$1000="ZALO + CALL BACK", ROW(APPROACH!$J$2:$J$1000)-ROW(APPROACH!$J$2)+1), ROW(981:981))), "")</f>
        <v/>
      </c>
      <c r="C978" s="18"/>
      <c r="D978" s="18"/>
      <c r="E978" s="18"/>
      <c r="F978" s="18"/>
      <c r="G978" s="77"/>
      <c r="H978" s="78"/>
      <c r="I978" s="78"/>
    </row>
    <row r="979" spans="1:9">
      <c r="A979" s="18" t="str">
        <f t="array" ref="A979">IFERROR(INDEX(APPROACH!$A$2:$A$1000, SMALL(IF(APPROACH!$J$2:$J$1000="ZALO + CALL BACK", ROW(APPROACH!$J$2:$J$1000)-ROW(APPROACH!$J$2)+1), ROW(982:982))), "")</f>
        <v/>
      </c>
      <c r="B979" s="18" t="str">
        <f t="array" ref="B979">IFERROR(INDEX(APPROACH!$B$2:$B$1000, SMALL(IF(APPROACH!$J$2:$J$1000="ZALO + CALL BACK", ROW(APPROACH!$J$2:$J$1000)-ROW(APPROACH!$J$2)+1), ROW(982:982))), "")</f>
        <v/>
      </c>
      <c r="C979" s="18"/>
      <c r="D979" s="18"/>
      <c r="E979" s="18"/>
      <c r="F979" s="18"/>
      <c r="G979" s="77"/>
      <c r="H979" s="78"/>
      <c r="I979" s="78"/>
    </row>
    <row r="980" spans="1:9">
      <c r="A980" s="18" t="str">
        <f t="array" ref="A980">IFERROR(INDEX(APPROACH!$A$2:$A$1000, SMALL(IF(APPROACH!$J$2:$J$1000="ZALO + CALL BACK", ROW(APPROACH!$J$2:$J$1000)-ROW(APPROACH!$J$2)+1), ROW(983:983))), "")</f>
        <v/>
      </c>
      <c r="B980" s="18" t="str">
        <f t="array" ref="B980">IFERROR(INDEX(APPROACH!$B$2:$B$1000, SMALL(IF(APPROACH!$J$2:$J$1000="ZALO + CALL BACK", ROW(APPROACH!$J$2:$J$1000)-ROW(APPROACH!$J$2)+1), ROW(983:983))), "")</f>
        <v/>
      </c>
      <c r="C980" s="18"/>
      <c r="D980" s="18"/>
      <c r="E980" s="18"/>
      <c r="F980" s="18"/>
      <c r="G980" s="77"/>
      <c r="H980" s="78"/>
      <c r="I980" s="78"/>
    </row>
    <row r="981" spans="1:9">
      <c r="A981" s="18" t="str">
        <f t="array" ref="A981">IFERROR(INDEX(APPROACH!$A$2:$A$1000, SMALL(IF(APPROACH!$J$2:$J$1000="ZALO + CALL BACK", ROW(APPROACH!$J$2:$J$1000)-ROW(APPROACH!$J$2)+1), ROW(984:984))), "")</f>
        <v/>
      </c>
      <c r="B981" s="18" t="str">
        <f t="array" ref="B981">IFERROR(INDEX(APPROACH!$B$2:$B$1000, SMALL(IF(APPROACH!$J$2:$J$1000="ZALO + CALL BACK", ROW(APPROACH!$J$2:$J$1000)-ROW(APPROACH!$J$2)+1), ROW(984:984))), "")</f>
        <v/>
      </c>
      <c r="C981" s="18"/>
      <c r="D981" s="18"/>
      <c r="E981" s="18"/>
      <c r="F981" s="18"/>
      <c r="G981" s="77"/>
      <c r="H981" s="78"/>
      <c r="I981" s="78"/>
    </row>
    <row r="982" spans="1:9">
      <c r="A982" s="18" t="str">
        <f t="array" ref="A982">IFERROR(INDEX(APPROACH!$A$2:$A$1000, SMALL(IF(APPROACH!$J$2:$J$1000="ZALO + CALL BACK", ROW(APPROACH!$J$2:$J$1000)-ROW(APPROACH!$J$2)+1), ROW(985:985))), "")</f>
        <v/>
      </c>
      <c r="B982" s="18" t="str">
        <f t="array" ref="B982">IFERROR(INDEX(APPROACH!$B$2:$B$1000, SMALL(IF(APPROACH!$J$2:$J$1000="ZALO + CALL BACK", ROW(APPROACH!$J$2:$J$1000)-ROW(APPROACH!$J$2)+1), ROW(985:985))), "")</f>
        <v/>
      </c>
      <c r="C982" s="18"/>
      <c r="D982" s="18"/>
      <c r="E982" s="18"/>
      <c r="F982" s="18"/>
      <c r="G982" s="77"/>
      <c r="H982" s="78"/>
      <c r="I982" s="78"/>
    </row>
    <row r="983" spans="1:9">
      <c r="A983" s="18" t="str">
        <f t="array" ref="A983">IFERROR(INDEX(APPROACH!$A$2:$A$1000, SMALL(IF(APPROACH!$J$2:$J$1000="ZALO + CALL BACK", ROW(APPROACH!$J$2:$J$1000)-ROW(APPROACH!$J$2)+1), ROW(986:986))), "")</f>
        <v/>
      </c>
      <c r="B983" s="18" t="str">
        <f t="array" ref="B983">IFERROR(INDEX(APPROACH!$B$2:$B$1000, SMALL(IF(APPROACH!$J$2:$J$1000="ZALO + CALL BACK", ROW(APPROACH!$J$2:$J$1000)-ROW(APPROACH!$J$2)+1), ROW(986:986))), "")</f>
        <v/>
      </c>
      <c r="C983" s="18"/>
      <c r="D983" s="18"/>
      <c r="E983" s="18"/>
      <c r="F983" s="18"/>
      <c r="G983" s="77"/>
      <c r="H983" s="78"/>
      <c r="I983" s="78"/>
    </row>
    <row r="984" spans="1:9">
      <c r="A984" s="18" t="str">
        <f t="array" ref="A984">IFERROR(INDEX(APPROACH!$A$2:$A$1000, SMALL(IF(APPROACH!$J$2:$J$1000="ZALO + CALL BACK", ROW(APPROACH!$J$2:$J$1000)-ROW(APPROACH!$J$2)+1), ROW(987:987))), "")</f>
        <v/>
      </c>
      <c r="B984" s="18" t="str">
        <f t="array" ref="B984">IFERROR(INDEX(APPROACH!$B$2:$B$1000, SMALL(IF(APPROACH!$J$2:$J$1000="ZALO + CALL BACK", ROW(APPROACH!$J$2:$J$1000)-ROW(APPROACH!$J$2)+1), ROW(987:987))), "")</f>
        <v/>
      </c>
      <c r="C984" s="18"/>
      <c r="D984" s="18"/>
      <c r="E984" s="18"/>
      <c r="F984" s="18"/>
      <c r="G984" s="77"/>
      <c r="H984" s="78"/>
      <c r="I984" s="78"/>
    </row>
    <row r="985" spans="1:9">
      <c r="A985" s="18" t="str">
        <f t="array" ref="A985">IFERROR(INDEX(APPROACH!$A$2:$A$1000, SMALL(IF(APPROACH!$J$2:$J$1000="ZALO + CALL BACK", ROW(APPROACH!$J$2:$J$1000)-ROW(APPROACH!$J$2)+1), ROW(988:988))), "")</f>
        <v/>
      </c>
      <c r="B985" s="18" t="str">
        <f t="array" ref="B985">IFERROR(INDEX(APPROACH!$B$2:$B$1000, SMALL(IF(APPROACH!$J$2:$J$1000="ZALO + CALL BACK", ROW(APPROACH!$J$2:$J$1000)-ROW(APPROACH!$J$2)+1), ROW(988:988))), "")</f>
        <v/>
      </c>
      <c r="C985" s="18"/>
      <c r="D985" s="18"/>
      <c r="E985" s="18"/>
      <c r="F985" s="18"/>
      <c r="G985" s="77"/>
      <c r="H985" s="78"/>
      <c r="I985" s="78"/>
    </row>
    <row r="986" spans="1:9">
      <c r="A986" s="18" t="str">
        <f t="array" ref="A986">IFERROR(INDEX(APPROACH!$A$2:$A$1000, SMALL(IF(APPROACH!$J$2:$J$1000="ZALO + CALL BACK", ROW(APPROACH!$J$2:$J$1000)-ROW(APPROACH!$J$2)+1), ROW(989:989))), "")</f>
        <v/>
      </c>
      <c r="B986" s="18" t="str">
        <f t="array" ref="B986">IFERROR(INDEX(APPROACH!$B$2:$B$1000, SMALL(IF(APPROACH!$J$2:$J$1000="ZALO + CALL BACK", ROW(APPROACH!$J$2:$J$1000)-ROW(APPROACH!$J$2)+1), ROW(989:989))), "")</f>
        <v/>
      </c>
      <c r="C986" s="18"/>
      <c r="D986" s="18"/>
      <c r="E986" s="18"/>
      <c r="F986" s="18"/>
      <c r="G986" s="77"/>
      <c r="H986" s="78"/>
      <c r="I986" s="78"/>
    </row>
    <row r="987" spans="1:9">
      <c r="A987" s="18" t="str">
        <f t="array" ref="A987">IFERROR(INDEX(APPROACH!$A$2:$A$1000, SMALL(IF(APPROACH!$J$2:$J$1000="ZALO + CALL BACK", ROW(APPROACH!$J$2:$J$1000)-ROW(APPROACH!$J$2)+1), ROW(990:990))), "")</f>
        <v/>
      </c>
      <c r="B987" s="18" t="str">
        <f t="array" ref="B987">IFERROR(INDEX(APPROACH!$B$2:$B$1000, SMALL(IF(APPROACH!$J$2:$J$1000="ZALO + CALL BACK", ROW(APPROACH!$J$2:$J$1000)-ROW(APPROACH!$J$2)+1), ROW(990:990))), "")</f>
        <v/>
      </c>
      <c r="C987" s="18"/>
      <c r="D987" s="18"/>
      <c r="E987" s="18"/>
      <c r="F987" s="18"/>
      <c r="G987" s="77"/>
      <c r="H987" s="78"/>
      <c r="I987" s="78"/>
    </row>
    <row r="988" spans="1:9">
      <c r="A988" s="18" t="str">
        <f t="array" ref="A988">IFERROR(INDEX(APPROACH!$A$2:$A$1000, SMALL(IF(APPROACH!$J$2:$J$1000="ZALO + CALL BACK", ROW(APPROACH!$J$2:$J$1000)-ROW(APPROACH!$J$2)+1), ROW(991:991))), "")</f>
        <v/>
      </c>
      <c r="B988" s="18" t="str">
        <f t="array" ref="B988">IFERROR(INDEX(APPROACH!$B$2:$B$1000, SMALL(IF(APPROACH!$J$2:$J$1000="ZALO + CALL BACK", ROW(APPROACH!$J$2:$J$1000)-ROW(APPROACH!$J$2)+1), ROW(991:991))), "")</f>
        <v/>
      </c>
      <c r="C988" s="18"/>
      <c r="D988" s="18"/>
      <c r="E988" s="18"/>
      <c r="F988" s="18"/>
      <c r="G988" s="77"/>
      <c r="H988" s="78"/>
      <c r="I988" s="78"/>
    </row>
    <row r="989" spans="1:9">
      <c r="A989" s="18" t="str">
        <f t="array" ref="A989">IFERROR(INDEX(APPROACH!$A$2:$A$1000, SMALL(IF(APPROACH!$J$2:$J$1000="ZALO + CALL BACK", ROW(APPROACH!$J$2:$J$1000)-ROW(APPROACH!$J$2)+1), ROW(992:992))), "")</f>
        <v/>
      </c>
      <c r="B989" s="18" t="str">
        <f t="array" ref="B989">IFERROR(INDEX(APPROACH!$B$2:$B$1000, SMALL(IF(APPROACH!$J$2:$J$1000="ZALO + CALL BACK", ROW(APPROACH!$J$2:$J$1000)-ROW(APPROACH!$J$2)+1), ROW(992:992))), "")</f>
        <v/>
      </c>
      <c r="C989" s="18"/>
      <c r="D989" s="18"/>
      <c r="E989" s="18"/>
      <c r="F989" s="18"/>
      <c r="G989" s="77"/>
      <c r="H989" s="78"/>
      <c r="I989" s="78"/>
    </row>
    <row r="990" spans="1:9">
      <c r="A990" s="18" t="str">
        <f t="array" ref="A990">IFERROR(INDEX(APPROACH!$A$2:$A$1000, SMALL(IF(APPROACH!$J$2:$J$1000="ZALO + CALL BACK", ROW(APPROACH!$J$2:$J$1000)-ROW(APPROACH!$J$2)+1), ROW(993:993))), "")</f>
        <v/>
      </c>
      <c r="B990" s="18" t="str">
        <f t="array" ref="B990">IFERROR(INDEX(APPROACH!$B$2:$B$1000, SMALL(IF(APPROACH!$J$2:$J$1000="ZALO + CALL BACK", ROW(APPROACH!$J$2:$J$1000)-ROW(APPROACH!$J$2)+1), ROW(993:993))), "")</f>
        <v/>
      </c>
      <c r="C990" s="18"/>
      <c r="D990" s="18"/>
      <c r="E990" s="18"/>
      <c r="F990" s="18"/>
      <c r="G990" s="77"/>
      <c r="H990" s="78"/>
      <c r="I990" s="78"/>
    </row>
    <row r="991" spans="1:9">
      <c r="A991" s="18" t="str">
        <f t="array" ref="A991">IFERROR(INDEX(APPROACH!$A$2:$A$1000, SMALL(IF(APPROACH!$J$2:$J$1000="ZALO + CALL BACK", ROW(APPROACH!$J$2:$J$1000)-ROW(APPROACH!$J$2)+1), ROW(994:994))), "")</f>
        <v/>
      </c>
      <c r="B991" s="18" t="str">
        <f t="array" ref="B991">IFERROR(INDEX(APPROACH!$B$2:$B$1000, SMALL(IF(APPROACH!$J$2:$J$1000="ZALO + CALL BACK", ROW(APPROACH!$J$2:$J$1000)-ROW(APPROACH!$J$2)+1), ROW(994:994))), "")</f>
        <v/>
      </c>
      <c r="C991" s="18"/>
      <c r="D991" s="18"/>
      <c r="E991" s="18"/>
      <c r="F991" s="18"/>
      <c r="G991" s="77"/>
      <c r="H991" s="78"/>
      <c r="I991" s="78"/>
    </row>
    <row r="992" spans="1:9">
      <c r="A992" s="18" t="str">
        <f t="array" ref="A992">IFERROR(INDEX(APPROACH!$A$2:$A$1000, SMALL(IF(APPROACH!$J$2:$J$1000="ZALO + CALL BACK", ROW(APPROACH!$J$2:$J$1000)-ROW(APPROACH!$J$2)+1), ROW(995:995))), "")</f>
        <v/>
      </c>
      <c r="B992" s="18" t="str">
        <f t="array" ref="B992">IFERROR(INDEX(APPROACH!$B$2:$B$1000, SMALL(IF(APPROACH!$J$2:$J$1000="ZALO + CALL BACK", ROW(APPROACH!$J$2:$J$1000)-ROW(APPROACH!$J$2)+1), ROW(995:995))), "")</f>
        <v/>
      </c>
      <c r="C992" s="18"/>
      <c r="D992" s="18"/>
      <c r="E992" s="18"/>
      <c r="F992" s="18"/>
      <c r="G992" s="77"/>
      <c r="H992" s="78"/>
      <c r="I992" s="78"/>
    </row>
    <row r="993" spans="1:9">
      <c r="A993" s="18" t="str">
        <f t="array" ref="A993">IFERROR(INDEX(APPROACH!$A$2:$A$1000, SMALL(IF(APPROACH!$J$2:$J$1000="ZALO + CALL BACK", ROW(APPROACH!$J$2:$J$1000)-ROW(APPROACH!$J$2)+1), ROW(996:996))), "")</f>
        <v/>
      </c>
      <c r="B993" s="18" t="str">
        <f t="array" ref="B993">IFERROR(INDEX(APPROACH!$B$2:$B$1000, SMALL(IF(APPROACH!$J$2:$J$1000="ZALO + CALL BACK", ROW(APPROACH!$J$2:$J$1000)-ROW(APPROACH!$J$2)+1), ROW(996:996))), "")</f>
        <v/>
      </c>
      <c r="C993" s="18"/>
      <c r="D993" s="18"/>
      <c r="E993" s="18"/>
      <c r="F993" s="18"/>
      <c r="G993" s="77"/>
      <c r="H993" s="78"/>
      <c r="I993" s="78"/>
    </row>
    <row r="994" spans="1:9">
      <c r="A994" s="18" t="str">
        <f t="array" ref="A994">IFERROR(INDEX(APPROACH!$A$2:$A$1000, SMALL(IF(APPROACH!$J$2:$J$1000="ZALO + CALL BACK", ROW(APPROACH!$J$2:$J$1000)-ROW(APPROACH!$J$2)+1), ROW(997:997))), "")</f>
        <v/>
      </c>
      <c r="B994" s="18" t="str">
        <f t="array" ref="B994">IFERROR(INDEX(APPROACH!$B$2:$B$1000, SMALL(IF(APPROACH!$J$2:$J$1000="ZALO + CALL BACK", ROW(APPROACH!$J$2:$J$1000)-ROW(APPROACH!$J$2)+1), ROW(997:997))), "")</f>
        <v/>
      </c>
      <c r="C994" s="18"/>
      <c r="D994" s="18"/>
      <c r="E994" s="18"/>
      <c r="F994" s="18"/>
      <c r="G994" s="77"/>
      <c r="H994" s="78"/>
      <c r="I994" s="78"/>
    </row>
    <row r="995" spans="1:9">
      <c r="A995" s="18" t="str">
        <f t="array" ref="A995">IFERROR(INDEX(APPROACH!$A$2:$A$1000, SMALL(IF(APPROACH!$J$2:$J$1000="ZALO + CALL BACK", ROW(APPROACH!$J$2:$J$1000)-ROW(APPROACH!$J$2)+1), ROW(998:998))), "")</f>
        <v/>
      </c>
      <c r="B995" s="18" t="str">
        <f t="array" ref="B995">IFERROR(INDEX(APPROACH!$B$2:$B$1000, SMALL(IF(APPROACH!$J$2:$J$1000="ZALO + CALL BACK", ROW(APPROACH!$J$2:$J$1000)-ROW(APPROACH!$J$2)+1), ROW(998:998))), "")</f>
        <v/>
      </c>
      <c r="C995" s="18"/>
      <c r="D995" s="18"/>
      <c r="E995" s="18"/>
      <c r="F995" s="18"/>
      <c r="G995" s="77"/>
      <c r="H995" s="78"/>
      <c r="I995" s="78"/>
    </row>
    <row r="996" spans="1:9">
      <c r="A996" s="18" t="str">
        <f t="array" ref="A996">IFERROR(INDEX(APPROACH!$A$2:$A$1000, SMALL(IF(APPROACH!$J$2:$J$1000="ZALO + CALL BACK", ROW(APPROACH!$J$2:$J$1000)-ROW(APPROACH!$J$2)+1), ROW(999:999))), "")</f>
        <v/>
      </c>
      <c r="B996" s="18" t="str">
        <f t="array" ref="B996">IFERROR(INDEX(APPROACH!$B$2:$B$1000, SMALL(IF(APPROACH!$J$2:$J$1000="ZALO + CALL BACK", ROW(APPROACH!$J$2:$J$1000)-ROW(APPROACH!$J$2)+1), ROW(999:999))), "")</f>
        <v/>
      </c>
      <c r="C996" s="18"/>
      <c r="D996" s="18"/>
      <c r="E996" s="18"/>
      <c r="F996" s="18"/>
      <c r="G996" s="77"/>
      <c r="H996" s="78"/>
      <c r="I996" s="78"/>
    </row>
    <row r="997" spans="1:9">
      <c r="A997" s="18" t="str">
        <f t="array" ref="A997">IFERROR(INDEX(APPROACH!$A$2:$A$1000, SMALL(IF(APPROACH!$J$2:$J$1000="ZALO + CALL BACK", ROW(APPROACH!$J$2:$J$1000)-ROW(APPROACH!$J$2)+1), ROW(1000:1000))), "")</f>
        <v/>
      </c>
      <c r="B997" s="18" t="str">
        <f t="array" ref="B997">IFERROR(INDEX(APPROACH!$B$2:$B$1000, SMALL(IF(APPROACH!$J$2:$J$1000="ZALO + CALL BACK", ROW(APPROACH!$J$2:$J$1000)-ROW(APPROACH!$J$2)+1), ROW(1000:1000))), "")</f>
        <v/>
      </c>
      <c r="C997" s="18"/>
      <c r="D997" s="18"/>
      <c r="E997" s="18"/>
      <c r="F997" s="18"/>
      <c r="G997" s="77"/>
      <c r="H997" s="78"/>
      <c r="I997" s="78"/>
    </row>
    <row r="998" spans="1:9">
      <c r="A998" s="18" t="str">
        <f t="array" ref="A998">IFERROR(INDEX(APPROACH!$A$2:$A$1000, SMALL(IF(APPROACH!$J$2:$J$1000="ZALO + CALL BACK", ROW(APPROACH!$J$2:$J$1000)-ROW(APPROACH!$J$2)+1), ROW(1001:1001))), "")</f>
        <v/>
      </c>
      <c r="B998" s="18" t="str">
        <f t="array" ref="B998">IFERROR(INDEX(APPROACH!$B$2:$B$1000, SMALL(IF(APPROACH!$J$2:$J$1000="ZALO + CALL BACK", ROW(APPROACH!$J$2:$J$1000)-ROW(APPROACH!$J$2)+1), ROW(1001:1001))), "")</f>
        <v/>
      </c>
      <c r="C998" s="18"/>
      <c r="D998" s="18"/>
      <c r="E998" s="18"/>
      <c r="F998" s="18"/>
      <c r="G998" s="77"/>
      <c r="H998" s="78"/>
      <c r="I998" s="78"/>
    </row>
    <row r="999" spans="1:9">
      <c r="A999" s="18" t="str">
        <f t="array" ref="A999">IFERROR(INDEX(APPROACH!$A$2:$A$1000, SMALL(IF(APPROACH!$J$2:$J$1000="ZALO + CALL BACK", ROW(APPROACH!$J$2:$J$1000)-ROW(APPROACH!$J$2)+1), ROW(1002:1002))), "")</f>
        <v/>
      </c>
      <c r="B999" s="18" t="str">
        <f t="array" ref="B999">IFERROR(INDEX(APPROACH!$B$2:$B$1000, SMALL(IF(APPROACH!$J$2:$J$1000="ZALO + CALL BACK", ROW(APPROACH!$J$2:$J$1000)-ROW(APPROACH!$J$2)+1), ROW(1002:1002))), "")</f>
        <v/>
      </c>
      <c r="C999" s="18"/>
      <c r="D999" s="18"/>
      <c r="E999" s="18"/>
      <c r="F999" s="18"/>
      <c r="G999" s="77"/>
      <c r="H999" s="78"/>
      <c r="I999" s="78"/>
    </row>
    <row r="1000" spans="1:9">
      <c r="A1000" s="18" t="str">
        <f t="array" ref="A1000">IFERROR(INDEX(APPROACH!$A$2:$A$1000, SMALL(IF(APPROACH!$J$2:$J$1000="ZALO + CALL BACK", ROW(APPROACH!$J$2:$J$1000)-ROW(APPROACH!$J$2)+1), ROW(1003:1003))), "")</f>
        <v/>
      </c>
      <c r="B1000" s="18" t="str">
        <f t="array" ref="B1000">IFERROR(INDEX(APPROACH!$B$2:$B$1000, SMALL(IF(APPROACH!$J$2:$J$1000="ZALO + CALL BACK", ROW(APPROACH!$J$2:$J$1000)-ROW(APPROACH!$J$2)+1), ROW(1003:1003))), "")</f>
        <v/>
      </c>
      <c r="C1000" s="18"/>
      <c r="D1000" s="18"/>
      <c r="E1000" s="18"/>
      <c r="F1000" s="18"/>
      <c r="G1000" s="77"/>
      <c r="H1000" s="78"/>
      <c r="I1000" s="78"/>
    </row>
  </sheetData>
  <conditionalFormatting sqref="A2:I900 K2:K900">
    <cfRule type="containsBlanks" dxfId="3" priority="1">
      <formula>LEN(TRIM(A2))=0</formula>
    </cfRule>
  </conditionalFormatting>
  <dataValidations count="1">
    <dataValidation type="list" allowBlank="1" showErrorMessage="1" sqref="J2:J85" xr:uid="{00000000-0002-0000-0400-000000000000}">
      <formula1>"Tắt máy,Gọi không được,Thành công,Từ chối"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  <outlinePr summaryBelow="0" summaryRight="0"/>
    <pageSetUpPr fitToPage="1"/>
  </sheetPr>
  <dimension ref="A1:Y953"/>
  <sheetViews>
    <sheetView workbookViewId="0">
      <pane xSplit="7" topLeftCell="H1" activePane="topRight" state="frozen"/>
      <selection pane="topRight" activeCell="I2" sqref="I2"/>
    </sheetView>
  </sheetViews>
  <sheetFormatPr defaultColWidth="12.6640625" defaultRowHeight="15.75" customHeight="1"/>
  <cols>
    <col min="1" max="1" width="10.77734375" hidden="1" customWidth="1"/>
    <col min="2" max="2" width="34.6640625" customWidth="1"/>
    <col min="3" max="3" width="9.6640625" customWidth="1"/>
    <col min="4" max="4" width="20.109375" customWidth="1"/>
    <col min="6" max="6" width="24.77734375" hidden="1" customWidth="1"/>
    <col min="7" max="7" width="12.88671875" customWidth="1"/>
    <col min="8" max="8" width="21.21875" hidden="1" customWidth="1"/>
    <col min="9" max="9" width="19.33203125" hidden="1" customWidth="1"/>
    <col min="10" max="10" width="19.33203125" customWidth="1"/>
    <col min="11" max="11" width="56.109375" customWidth="1"/>
  </cols>
  <sheetData>
    <row r="1" spans="1:25" ht="13.2">
      <c r="A1" s="2" t="s">
        <v>10</v>
      </c>
      <c r="B1" s="2" t="s">
        <v>11</v>
      </c>
      <c r="C1" s="2" t="s">
        <v>12</v>
      </c>
      <c r="D1" s="2" t="s">
        <v>2864</v>
      </c>
      <c r="E1" s="2" t="s">
        <v>14</v>
      </c>
      <c r="F1" s="2" t="s">
        <v>15</v>
      </c>
      <c r="G1" s="87" t="s">
        <v>2865</v>
      </c>
      <c r="H1" s="88" t="s">
        <v>2866</v>
      </c>
      <c r="I1" s="88" t="s">
        <v>2867</v>
      </c>
      <c r="J1" s="2" t="s">
        <v>2926</v>
      </c>
      <c r="K1" s="2" t="s">
        <v>2873</v>
      </c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5" ht="26.4">
      <c r="A2" s="75" t="str">
        <f t="array" ref="A2">IFERROR(INDEX(APPROACH!$A$2:$A$1000, SMALL(IF(APPROACH!$J$2:$J$1000="DEMO", ROW(APPROACH!$J$2:$J$1000)-ROW(APPROACH!$J$2)+1), ROW(1:1))), "")</f>
        <v>SG01</v>
      </c>
      <c r="B2" s="89" t="str">
        <f t="array" ref="B2">IFERROR(INDEX(APPROACH!$B$2:$B$1000, SMALL(IF(APPROACH!$J$2:$J$1000="DEMO", ROW(APPROACH!$J$2:$J$1000)-ROW(APPROACH!$J$2)+1), ROW(1:1))), "")</f>
        <v>Gym Fitbox</v>
      </c>
      <c r="C2" s="89" t="str">
        <f t="array" ref="C2">IFERROR(INDEX(APPROACH!$C$2:$C$1000, SMALL(IF(APPROACH!$J$2:$J$1000="DEMO", ROW(APPROACH!$J$2:$J$1000)-ROW(APPROACH!$J$2)+1), ROW(1:1))), "")</f>
        <v>Gym</v>
      </c>
      <c r="D2" s="89" t="str">
        <f t="array" ref="D2">IFERROR(INDEX(APPROACH!$D$2:$D$1000, SMALL(IF(APPROACH!$J$2:$J$1000="DEMO", ROW(APPROACH!$J$2:$J$1000)-ROW(APPROACH!$J$2)+1), ROW(1:1))), "")</f>
        <v>anh quang or anh nhân - đại diện</v>
      </c>
      <c r="E2" s="89" t="str">
        <f t="array" ref="E2">IFERROR(INDEX(APPROACH!$E$2:$E$1000, SMALL(IF(APPROACH!$J$2:$J$1000="DEMO", ROW(APPROACH!$J$2:$J$1000)-ROW(APPROACH!$J$2)+1), ROW(1:1))), "")</f>
        <v>0396024248</v>
      </c>
      <c r="F2" s="89" t="str">
        <f t="array" ref="F2">IFERROR(INDEX(APPROACH!$F$2:$F$1000, SMALL(IF(APPROACH!$J$2:$J$1000="DEMO", ROW(APPROACH!$J$2:$J$1000)-ROW(APPROACH!$J$2)+1), ROW(1:1))), "")</f>
        <v>fitboxvn@gmail.com</v>
      </c>
      <c r="G2" s="90">
        <f t="array" ref="G2">IFERROR(INDEX(APPROACH!$G$2:$G$1000, SMALL(IF(APPROACH!$J$2:$J$1000="DEMO", ROW(APPROACH!$J$2:$J$1000)-ROW(APPROACH!$J$2)+1), ROW(1:1))), "")</f>
        <v>44986</v>
      </c>
      <c r="H2" s="91">
        <f t="array" ref="H2">IFERROR(INDEX(APPROACH!$H$2:$H$1000, SMALL(IF(APPROACH!$J$2:$J$1000="DEMO", ROW(APPROACH!$J$2:$J$1000)-ROW(APPROACH!$J$2)+1), ROW(1:1))), "")</f>
        <v>0.39930555555555558</v>
      </c>
      <c r="I2" s="92">
        <f t="array" ref="I2">IFERROR(INDEX(APPROACH!$I$2:$I$1000, SMALL(IF(APPROACH!$J$2:$J$1000="DEMO", ROW(APPROACH!$J$2:$J$1000)-ROW(APPROACH!$J$2)+1), ROW(1:1))), "")</f>
        <v>0.40277777777777779</v>
      </c>
      <c r="J2" s="75"/>
      <c r="K2" s="12" t="s">
        <v>2927</v>
      </c>
      <c r="O2" s="18"/>
      <c r="P2" s="19"/>
      <c r="Q2" s="18"/>
      <c r="R2" s="18"/>
    </row>
    <row r="3" spans="1:25" ht="26.4">
      <c r="A3" s="75" t="str">
        <f t="array" ref="A3">IFERROR(INDEX(APPROACH!$A$2:$A$1000, SMALL(IF(APPROACH!$J$2:$J$1000="DEMO", ROW(APPROACH!$J$2:$J$1000)-ROW(APPROACH!$J$2)+1), ROW(2:2))), "")</f>
        <v>SG02</v>
      </c>
      <c r="B3" s="89" t="str">
        <f t="array" ref="B3">IFERROR(INDEX(APPROACH!$B$2:$B$1000, SMALL(IF(APPROACH!$J$2:$J$1000="DEMO", ROW(APPROACH!$J$2:$J$1000)-ROW(APPROACH!$J$2)+1), ROW(2:2))), "")</f>
        <v>Diamond Fitness Center</v>
      </c>
      <c r="C3" s="89" t="str">
        <f t="array" ref="C3">IFERROR(INDEX(APPROACH!$C$2:$C$1000, SMALL(IF(APPROACH!$J$2:$J$1000="DEMO", ROW(APPROACH!$J$2:$J$1000)-ROW(APPROACH!$J$2)+1), ROW(2:2))), "")</f>
        <v>Gym</v>
      </c>
      <c r="D3" s="89" t="str">
        <f t="array" ref="D3">IFERROR(INDEX(APPROACH!$D$2:$D$1000, SMALL(IF(APPROACH!$J$2:$J$1000="DEMO", ROW(APPROACH!$J$2:$J$1000)-ROW(APPROACH!$J$2)+1), ROW(2:2))), "")</f>
        <v>TRẦN QUỐC BÌNH - Đại diện</v>
      </c>
      <c r="E3" s="89" t="str">
        <f t="array" ref="E3">IFERROR(INDEX(APPROACH!$E$2:$E$1000, SMALL(IF(APPROACH!$J$2:$J$1000="DEMO", ROW(APPROACH!$J$2:$J$1000)-ROW(APPROACH!$J$2)+1), ROW(2:2))), "")</f>
        <v>0906804117</v>
      </c>
      <c r="F3" s="89">
        <f t="array" ref="F3">IFERROR(INDEX(APPROACH!$F$2:$F$1000, SMALL(IF(APPROACH!$J$2:$J$1000="DEMO", ROW(APPROACH!$J$2:$J$1000)-ROW(APPROACH!$J$2)+1), ROW(2:2))), "")</f>
        <v>0</v>
      </c>
      <c r="G3" s="90">
        <f t="array" ref="G3">IFERROR(INDEX(APPROACH!$G$2:$G$1000, SMALL(IF(APPROACH!$J$2:$J$1000="DEMO", ROW(APPROACH!$J$2:$J$1000)-ROW(APPROACH!$J$2)+1), ROW(2:2))), "")</f>
        <v>44986</v>
      </c>
      <c r="H3" s="91">
        <f t="array" ref="H3">IFERROR(INDEX(APPROACH!$H$2:$H$1000, SMALL(IF(APPROACH!$J$2:$J$1000="DEMO", ROW(APPROACH!$J$2:$J$1000)-ROW(APPROACH!$J$2)+1), ROW(2:2))), "")</f>
        <v>0.44097222222222221</v>
      </c>
      <c r="I3" s="92">
        <f t="array" ref="I3">IFERROR(INDEX(APPROACH!$I$2:$I$1000, SMALL(IF(APPROACH!$J$2:$J$1000="DEMO", ROW(APPROACH!$J$2:$J$1000)-ROW(APPROACH!$J$2)+1), ROW(2:2))), "")</f>
        <v>0.44444444444444442</v>
      </c>
      <c r="J3" s="75"/>
      <c r="K3" s="12" t="s">
        <v>2927</v>
      </c>
      <c r="O3" s="18"/>
      <c r="P3" s="18"/>
      <c r="Q3" s="18"/>
      <c r="R3" s="18"/>
    </row>
    <row r="4" spans="1:25" ht="52.8">
      <c r="A4" s="75" t="str">
        <f t="array" ref="A4">IFERROR(INDEX(APPROACH!$A$2:$A$1000, SMALL(IF(APPROACH!$J$2:$J$1000="DEMO", ROW(APPROACH!$J$2:$J$1000)-ROW(APPROACH!$J$2)+1), ROW(3:3))), "")</f>
        <v>SG26</v>
      </c>
      <c r="B4" s="89" t="str">
        <f t="array" ref="B4">IFERROR(INDEX(APPROACH!$B$2:$B$1000, SMALL(IF(APPROACH!$J$2:$J$1000="DEMO", ROW(APPROACH!$J$2:$J$1000)-ROW(APPROACH!$J$2)+1), ROW(3:3))), "")</f>
        <v>Tonkin Cottage Cafe</v>
      </c>
      <c r="C4" s="89" t="str">
        <f t="array" ref="C4">IFERROR(INDEX(APPROACH!$C$2:$C$1000, SMALL(IF(APPROACH!$J$2:$J$1000="DEMO", ROW(APPROACH!$J$2:$J$1000)-ROW(APPROACH!$J$2)+1), ROW(3:3))), "")</f>
        <v>Coffee</v>
      </c>
      <c r="D4" s="89" t="str">
        <f t="array" ref="D4">IFERROR(INDEX(APPROACH!$D$2:$D$1000, SMALL(IF(APPROACH!$J$2:$J$1000="DEMO", ROW(APPROACH!$J$2:$J$1000)-ROW(APPROACH!$J$2)+1), ROW(3:3))), "")</f>
        <v>Quản lý - Anh Vũ
Quản lý tổng - Anh Hữu</v>
      </c>
      <c r="E4" s="89" t="str">
        <f t="array" ref="E4">IFERROR(INDEX(APPROACH!$E$2:$E$1000, SMALL(IF(APPROACH!$J$2:$J$1000="DEMO", ROW(APPROACH!$J$2:$J$1000)-ROW(APPROACH!$J$2)+1), ROW(3:3))), "")</f>
        <v>844990610
0931891148</v>
      </c>
      <c r="F4" s="89" t="str">
        <f t="array" ref="F4">IFERROR(INDEX(APPROACH!$F$2:$F$1000, SMALL(IF(APPROACH!$J$2:$J$1000="DEMO", ROW(APPROACH!$J$2:$J$1000)-ROW(APPROACH!$J$2)+1), ROW(3:3))), "")</f>
        <v>tonkincottage@gmail.com</v>
      </c>
      <c r="G4" s="90">
        <f t="array" ref="G4">IFERROR(INDEX(APPROACH!$G$2:$G$1000, SMALL(IF(APPROACH!$J$2:$J$1000="DEMO", ROW(APPROACH!$J$2:$J$1000)-ROW(APPROACH!$J$2)+1), ROW(3:3))), "")</f>
        <v>44988</v>
      </c>
      <c r="H4" s="91">
        <f t="array" ref="H4">IFERROR(INDEX(APPROACH!$H$2:$H$1000, SMALL(IF(APPROACH!$J$2:$J$1000="DEMO", ROW(APPROACH!$J$2:$J$1000)-ROW(APPROACH!$J$2)+1), ROW(3:3))), "")</f>
        <v>0.69097222222222221</v>
      </c>
      <c r="I4" s="92">
        <f t="array" ref="I4">IFERROR(INDEX(APPROACH!$I$2:$I$1000, SMALL(IF(APPROACH!$J$2:$J$1000="DEMO", ROW(APPROACH!$J$2:$J$1000)-ROW(APPROACH!$J$2)+1), ROW(3:3))), "")</f>
        <v>0.69444444444444442</v>
      </c>
      <c r="J4" s="75"/>
      <c r="K4" s="12" t="s">
        <v>2927</v>
      </c>
      <c r="O4" s="18"/>
      <c r="P4" s="18"/>
      <c r="Q4" s="18"/>
      <c r="R4" s="18"/>
    </row>
    <row r="5" spans="1:25" ht="13.2">
      <c r="A5" s="75" t="str">
        <f t="array" ref="A5">IFERROR(INDEX(APPROACH!$A$2:$A$1000, SMALL(IF(APPROACH!$J$2:$J$1000="DEMO", ROW(APPROACH!$J$2:$J$1000)-ROW(APPROACH!$J$2)+1), ROW(4:4))), "")</f>
        <v>SG51</v>
      </c>
      <c r="B5" s="89" t="str">
        <f t="array" ref="B5">IFERROR(INDEX(APPROACH!$B$2:$B$1000, SMALL(IF(APPROACH!$J$2:$J$1000="DEMO", ROW(APPROACH!$J$2:$J$1000)-ROW(APPROACH!$J$2)+1), ROW(4:4))), "")</f>
        <v>Yoko cafe</v>
      </c>
      <c r="C5" s="89" t="str">
        <f t="array" ref="C5">IFERROR(INDEX(APPROACH!$C$2:$C$1000, SMALL(IF(APPROACH!$J$2:$J$1000="DEMO", ROW(APPROACH!$J$2:$J$1000)-ROW(APPROACH!$J$2)+1), ROW(4:4))), "")</f>
        <v>Coffee</v>
      </c>
      <c r="D5" s="89" t="str">
        <f t="array" ref="D5">IFERROR(INDEX(APPROACH!$D$2:$D$1000, SMALL(IF(APPROACH!$J$2:$J$1000="DEMO", ROW(APPROACH!$J$2:$J$1000)-ROW(APPROACH!$J$2)+1), ROW(4:4))), "")</f>
        <v>Anh Hoài Anh</v>
      </c>
      <c r="E5" s="89" t="str">
        <f t="array" ref="E5">IFERROR(INDEX(APPROACH!$E$2:$E$1000, SMALL(IF(APPROACH!$J$2:$J$1000="DEMO", ROW(APPROACH!$J$2:$J$1000)-ROW(APPROACH!$J$2)+1), ROW(4:4))), "")</f>
        <v>0903 944 690</v>
      </c>
      <c r="F5" s="89" t="str">
        <f t="array" ref="F5">IFERROR(INDEX(APPROACH!$F$2:$F$1000, SMALL(IF(APPROACH!$J$2:$J$1000="DEMO", ROW(APPROACH!$J$2:$J$1000)-ROW(APPROACH!$J$2)+1), ROW(4:4))), "")</f>
        <v>yokocafesaigon@gmail.com</v>
      </c>
      <c r="G5" s="90">
        <f t="array" ref="G5">IFERROR(INDEX(APPROACH!$G$2:$G$1000, SMALL(IF(APPROACH!$J$2:$J$1000="DEMO", ROW(APPROACH!$J$2:$J$1000)-ROW(APPROACH!$J$2)+1), ROW(4:4))), "")</f>
        <v>44993</v>
      </c>
      <c r="H5" s="91">
        <f t="array" ref="H5">IFERROR(INDEX(APPROACH!$H$2:$H$1000, SMALL(IF(APPROACH!$J$2:$J$1000="DEMO", ROW(APPROACH!$J$2:$J$1000)-ROW(APPROACH!$J$2)+1), ROW(4:4))), "")</f>
        <v>0.60763888888888884</v>
      </c>
      <c r="I5" s="92">
        <f t="array" ref="I5">IFERROR(INDEX(APPROACH!$I$2:$I$1000, SMALL(IF(APPROACH!$J$2:$J$1000="DEMO", ROW(APPROACH!$J$2:$J$1000)-ROW(APPROACH!$J$2)+1), ROW(4:4))), "")</f>
        <v>0.61111111111111116</v>
      </c>
      <c r="J5" s="75"/>
      <c r="K5" s="12" t="s">
        <v>2927</v>
      </c>
      <c r="O5" s="18"/>
      <c r="P5" s="18"/>
      <c r="Q5" s="18"/>
      <c r="R5" s="18"/>
    </row>
    <row r="6" spans="1:25" ht="13.2">
      <c r="A6" s="75" t="str">
        <f t="array" ref="A6">IFERROR(INDEX(APPROACH!$A$2:$A$1000, SMALL(IF(APPROACH!$J$2:$J$1000="DEMO", ROW(APPROACH!$J$2:$J$1000)-ROW(APPROACH!$J$2)+1), ROW(5:5))), "")</f>
        <v>SG52</v>
      </c>
      <c r="B6" s="89" t="str">
        <f t="array" ref="B6">IFERROR(INDEX(APPROACH!$B$2:$B$1000, SMALL(IF(APPROACH!$J$2:$J$1000="DEMO", ROW(APPROACH!$J$2:$J$1000)-ROW(APPROACH!$J$2)+1), ROW(5:5))), "")</f>
        <v>Cà phê Sài Gòn Ơi</v>
      </c>
      <c r="C6" s="89" t="str">
        <f t="array" ref="C6">IFERROR(INDEX(APPROACH!$C$2:$C$1000, SMALL(IF(APPROACH!$J$2:$J$1000="DEMO", ROW(APPROACH!$J$2:$J$1000)-ROW(APPROACH!$J$2)+1), ROW(5:5))), "")</f>
        <v>Rooftop</v>
      </c>
      <c r="D6" s="89" t="str">
        <f t="array" ref="D6">IFERROR(INDEX(APPROACH!$D$2:$D$1000, SMALL(IF(APPROACH!$J$2:$J$1000="DEMO", ROW(APPROACH!$J$2:$J$1000)-ROW(APPROACH!$J$2)+1), ROW(5:5))), "")</f>
        <v>Chị Châu</v>
      </c>
      <c r="E6" s="89" t="str">
        <f t="array" ref="E6">IFERROR(INDEX(APPROACH!$E$2:$E$1000, SMALL(IF(APPROACH!$J$2:$J$1000="DEMO", ROW(APPROACH!$J$2:$J$1000)-ROW(APPROACH!$J$2)+1), ROW(5:5))), "")</f>
        <v>090 934 10 06</v>
      </c>
      <c r="F6" s="89" t="str">
        <f t="array" ref="F6">IFERROR(INDEX(APPROACH!$F$2:$F$1000, SMALL(IF(APPROACH!$J$2:$J$1000="DEMO", ROW(APPROACH!$J$2:$J$1000)-ROW(APPROACH!$J$2)+1), ROW(5:5))), "")</f>
        <v>saigonoicoffee@gmail.com</v>
      </c>
      <c r="G6" s="90">
        <f t="array" ref="G6">IFERROR(INDEX(APPROACH!$G$2:$G$1000, SMALL(IF(APPROACH!$J$2:$J$1000="DEMO", ROW(APPROACH!$J$2:$J$1000)-ROW(APPROACH!$J$2)+1), ROW(5:5))), "")</f>
        <v>44993</v>
      </c>
      <c r="H6" s="91">
        <f t="array" ref="H6">IFERROR(INDEX(APPROACH!$H$2:$H$1000, SMALL(IF(APPROACH!$J$2:$J$1000="DEMO", ROW(APPROACH!$J$2:$J$1000)-ROW(APPROACH!$J$2)+1), ROW(5:5))), "")</f>
        <v>0.64930555555555558</v>
      </c>
      <c r="I6" s="92">
        <f t="array" ref="I6">IFERROR(INDEX(APPROACH!$I$2:$I$1000, SMALL(IF(APPROACH!$J$2:$J$1000="DEMO", ROW(APPROACH!$J$2:$J$1000)-ROW(APPROACH!$J$2)+1), ROW(5:5))), "")</f>
        <v>0.65277777777777779</v>
      </c>
      <c r="J6" s="75"/>
      <c r="K6" s="12" t="s">
        <v>2927</v>
      </c>
      <c r="O6" s="18"/>
      <c r="P6" s="18"/>
      <c r="Q6" s="18"/>
      <c r="R6" s="18"/>
    </row>
    <row r="7" spans="1:25" ht="13.2">
      <c r="A7" s="75" t="str">
        <f t="array" ref="A7">IFERROR(INDEX(APPROACH!$A$2:$A$1000, SMALL(IF(APPROACH!$J$2:$J$1000="DEMO", ROW(APPROACH!$J$2:$J$1000)-ROW(APPROACH!$J$2)+1), ROW(6:6))), "")</f>
        <v>SG70</v>
      </c>
      <c r="B7" s="89" t="str">
        <f t="array" ref="B7">IFERROR(INDEX(APPROACH!$B$2:$B$1000, SMALL(IF(APPROACH!$J$2:$J$1000="DEMO", ROW(APPROACH!$J$2:$J$1000)-ROW(APPROACH!$J$2)+1), ROW(6:6))), "")</f>
        <v>Gym One</v>
      </c>
      <c r="C7" s="89" t="str">
        <f t="array" ref="C7">IFERROR(INDEX(APPROACH!$C$2:$C$1000, SMALL(IF(APPROACH!$J$2:$J$1000="DEMO", ROW(APPROACH!$J$2:$J$1000)-ROW(APPROACH!$J$2)+1), ROW(6:6))), "")</f>
        <v>Gym</v>
      </c>
      <c r="D7" s="89" t="str">
        <f t="array" ref="D7">IFERROR(INDEX(APPROACH!$D$2:$D$1000, SMALL(IF(APPROACH!$J$2:$J$1000="DEMO", ROW(APPROACH!$J$2:$J$1000)-ROW(APPROACH!$J$2)+1), ROW(6:6))), "")</f>
        <v>Anh Hiệp</v>
      </c>
      <c r="E7" s="89" t="str">
        <f t="array" ref="E7">IFERROR(INDEX(APPROACH!$E$2:$E$1000, SMALL(IF(APPROACH!$J$2:$J$1000="DEMO", ROW(APPROACH!$J$2:$J$1000)-ROW(APPROACH!$J$2)+1), ROW(6:6))), "")</f>
        <v>908131496</v>
      </c>
      <c r="F7" s="89" t="str">
        <f t="array" ref="F7">IFERROR(INDEX(APPROACH!$F$2:$F$1000, SMALL(IF(APPROACH!$J$2:$J$1000="DEMO", ROW(APPROACH!$J$2:$J$1000)-ROW(APPROACH!$J$2)+1), ROW(6:6))), "")</f>
        <v>reception@gymone.vn</v>
      </c>
      <c r="G7" s="90">
        <f t="array" ref="G7">IFERROR(INDEX(APPROACH!$G$2:$G$1000, SMALL(IF(APPROACH!$J$2:$J$1000="DEMO", ROW(APPROACH!$J$2:$J$1000)-ROW(APPROACH!$J$2)+1), ROW(6:6))), "")</f>
        <v>44998</v>
      </c>
      <c r="H7" s="91">
        <f t="array" ref="H7">IFERROR(INDEX(APPROACH!$H$2:$H$1000, SMALL(IF(APPROACH!$J$2:$J$1000="DEMO", ROW(APPROACH!$J$2:$J$1000)-ROW(APPROACH!$J$2)+1), ROW(6:6))), "")</f>
        <v>0.64930555555555558</v>
      </c>
      <c r="I7" s="92">
        <f t="array" ref="I7">IFERROR(INDEX(APPROACH!$I$2:$I$1000, SMALL(IF(APPROACH!$J$2:$J$1000="DEMO", ROW(APPROACH!$J$2:$J$1000)-ROW(APPROACH!$J$2)+1), ROW(6:6))), "")</f>
        <v>0.65277777777777779</v>
      </c>
      <c r="J7" s="75"/>
      <c r="K7" s="12" t="s">
        <v>2927</v>
      </c>
      <c r="O7" s="18"/>
      <c r="P7" s="18"/>
      <c r="Q7" s="18"/>
      <c r="R7" s="18"/>
    </row>
    <row r="8" spans="1:25" ht="13.2">
      <c r="A8" s="75" t="str">
        <f t="array" ref="A8">IFERROR(INDEX(APPROACH!$A$2:$A$1000, SMALL(IF(APPROACH!$J$2:$J$1000="DEMO", ROW(APPROACH!$J$2:$J$1000)-ROW(APPROACH!$J$2)+1), ROW(7:7))), "")</f>
        <v>SG81</v>
      </c>
      <c r="B8" s="89" t="str">
        <f t="array" ref="B8">IFERROR(INDEX(APPROACH!$B$2:$B$1000, SMALL(IF(APPROACH!$J$2:$J$1000="DEMO", ROW(APPROACH!$J$2:$J$1000)-ROW(APPROACH!$J$2)+1), ROW(7:7))), "")</f>
        <v>AHAGYM FITNESS &amp; YOGA</v>
      </c>
      <c r="C8" s="89" t="str">
        <f t="array" ref="C8">IFERROR(INDEX(APPROACH!$C$2:$C$1000, SMALL(IF(APPROACH!$J$2:$J$1000="DEMO", ROW(APPROACH!$J$2:$J$1000)-ROW(APPROACH!$J$2)+1), ROW(7:7))), "")</f>
        <v>Gym</v>
      </c>
      <c r="D8" s="89" t="str">
        <f t="array" ref="D8">IFERROR(INDEX(APPROACH!$D$2:$D$1000, SMALL(IF(APPROACH!$J$2:$J$1000="DEMO", ROW(APPROACH!$J$2:$J$1000)-ROW(APPROACH!$J$2)+1), ROW(7:7))), "")</f>
        <v>Anh Tuấn</v>
      </c>
      <c r="E8" s="89" t="str">
        <f t="array" ref="E8">IFERROR(INDEX(APPROACH!$E$2:$E$1000, SMALL(IF(APPROACH!$J$2:$J$1000="DEMO", ROW(APPROACH!$J$2:$J$1000)-ROW(APPROACH!$J$2)+1), ROW(7:7))), "")</f>
        <v>033 676 5009</v>
      </c>
      <c r="F8" s="89" t="str">
        <f t="array" ref="F8">IFERROR(INDEX(APPROACH!$F$2:$F$1000, SMALL(IF(APPROACH!$J$2:$J$1000="DEMO", ROW(APPROACH!$J$2:$J$1000)-ROW(APPROACH!$J$2)+1), ROW(7:7))), "")</f>
        <v>ahagymclub@gmail.com</v>
      </c>
      <c r="G8" s="90">
        <f t="array" ref="G8">IFERROR(INDEX(APPROACH!$G$2:$G$1000, SMALL(IF(APPROACH!$J$2:$J$1000="DEMO", ROW(APPROACH!$J$2:$J$1000)-ROW(APPROACH!$J$2)+1), ROW(7:7))), "")</f>
        <v>44999</v>
      </c>
      <c r="H8" s="91">
        <f t="array" ref="H8">IFERROR(INDEX(APPROACH!$H$2:$H$1000, SMALL(IF(APPROACH!$J$2:$J$1000="DEMO", ROW(APPROACH!$J$2:$J$1000)-ROW(APPROACH!$J$2)+1), ROW(7:7))), "")</f>
        <v>0.73263888888888884</v>
      </c>
      <c r="I8" s="92">
        <f t="array" ref="I8">IFERROR(INDEX(APPROACH!$I$2:$I$1000, SMALL(IF(APPROACH!$J$2:$J$1000="DEMO", ROW(APPROACH!$J$2:$J$1000)-ROW(APPROACH!$J$2)+1), ROW(7:7))), "")</f>
        <v>0.73611111111111116</v>
      </c>
      <c r="J8" s="75"/>
      <c r="K8" s="12" t="s">
        <v>2928</v>
      </c>
    </row>
    <row r="9" spans="1:25" ht="13.2">
      <c r="A9" s="75" t="str">
        <f t="array" ref="A9">IFERROR(INDEX(APPROACH!$A$2:$A$1000, SMALL(IF(APPROACH!$J$2:$J$1000="DEMO", ROW(APPROACH!$J$2:$J$1000)-ROW(APPROACH!$J$2)+1), ROW(8:8))), "")</f>
        <v>SG86</v>
      </c>
      <c r="B9" s="89" t="str">
        <f t="array" ref="B9">IFERROR(INDEX(APPROACH!$B$2:$B$1000, SMALL(IF(APPROACH!$J$2:$J$1000="DEMO", ROW(APPROACH!$J$2:$J$1000)-ROW(APPROACH!$J$2)+1), ROW(8:8))), "")</f>
        <v>The Arth Saigon</v>
      </c>
      <c r="C9" s="89" t="str">
        <f t="array" ref="C9">IFERROR(INDEX(APPROACH!$C$2:$C$1000, SMALL(IF(APPROACH!$J$2:$J$1000="DEMO", ROW(APPROACH!$J$2:$J$1000)-ROW(APPROACH!$J$2)+1), ROW(8:8))), "")</f>
        <v>Pub</v>
      </c>
      <c r="D9" s="89" t="str">
        <f t="array" ref="D9">IFERROR(INDEX(APPROACH!$D$2:$D$1000, SMALL(IF(APPROACH!$J$2:$J$1000="DEMO", ROW(APPROACH!$J$2:$J$1000)-ROW(APPROACH!$J$2)+1), ROW(8:8))), "")</f>
        <v>Hotline</v>
      </c>
      <c r="E9" s="89" t="str">
        <f t="array" ref="E9">IFERROR(INDEX(APPROACH!$E$2:$E$1000, SMALL(IF(APPROACH!$J$2:$J$1000="DEMO", ROW(APPROACH!$J$2:$J$1000)-ROW(APPROACH!$J$2)+1), ROW(8:8))), "")</f>
        <v>077 926 3222</v>
      </c>
      <c r="F9" s="89" t="str">
        <f t="array" ref="F9">IFERROR(INDEX(APPROACH!$F$2:$F$1000, SMALL(IF(APPROACH!$J$2:$J$1000="DEMO", ROW(APPROACH!$J$2:$J$1000)-ROW(APPROACH!$J$2)+1), ROW(8:8))), "")</f>
        <v>info.thearth@gmail.com</v>
      </c>
      <c r="G9" s="90">
        <f t="array" ref="G9">IFERROR(INDEX(APPROACH!$G$2:$G$1000, SMALL(IF(APPROACH!$J$2:$J$1000="DEMO", ROW(APPROACH!$J$2:$J$1000)-ROW(APPROACH!$J$2)+1), ROW(8:8))), "")</f>
        <v>45000</v>
      </c>
      <c r="H9" s="91">
        <f t="array" ref="H9">IFERROR(INDEX(APPROACH!$H$2:$H$1000, SMALL(IF(APPROACH!$J$2:$J$1000="DEMO", ROW(APPROACH!$J$2:$J$1000)-ROW(APPROACH!$J$2)+1), ROW(8:8))), "")</f>
        <v>0.56597222222222221</v>
      </c>
      <c r="I9" s="92">
        <f t="array" ref="I9">IFERROR(INDEX(APPROACH!$I$2:$I$1000, SMALL(IF(APPROACH!$J$2:$J$1000="DEMO", ROW(APPROACH!$J$2:$J$1000)-ROW(APPROACH!$J$2)+1), ROW(8:8))), "")</f>
        <v>0.56944444444444442</v>
      </c>
      <c r="J9" s="75"/>
      <c r="K9" s="12" t="s">
        <v>2927</v>
      </c>
    </row>
    <row r="10" spans="1:25" ht="26.4">
      <c r="A10" s="75" t="str">
        <f t="array" ref="A10">IFERROR(INDEX(APPROACH!$A$2:$A$1000, SMALL(IF(APPROACH!$J$2:$J$1000="DEMO", ROW(APPROACH!$J$2:$J$1000)-ROW(APPROACH!$J$2)+1), ROW(9:9))), "")</f>
        <v>SG103</v>
      </c>
      <c r="B10" s="89" t="str">
        <f t="array" ref="B10">IFERROR(INDEX(APPROACH!$B$2:$B$1000, SMALL(IF(APPROACH!$J$2:$J$1000="DEMO", ROW(APPROACH!$J$2:$J$1000)-ROW(APPROACH!$J$2)+1), ROW(9:9))), "")</f>
        <v>Layla - Eatery &amp; Bar</v>
      </c>
      <c r="C10" s="89" t="str">
        <f t="array" ref="C10">IFERROR(INDEX(APPROACH!$C$2:$C$1000, SMALL(IF(APPROACH!$J$2:$J$1000="DEMO", ROW(APPROACH!$J$2:$J$1000)-ROW(APPROACH!$J$2)+1), ROW(9:9))), "")</f>
        <v>Pub</v>
      </c>
      <c r="D10" s="89" t="str">
        <f t="array" ref="D10">IFERROR(INDEX(APPROACH!$D$2:$D$1000, SMALL(IF(APPROACH!$J$2:$J$1000="DEMO", ROW(APPROACH!$J$2:$J$1000)-ROW(APPROACH!$J$2)+1), ROW(9:9))), "")</f>
        <v>Anh Tuân</v>
      </c>
      <c r="E10" s="89" t="str">
        <f t="array" ref="E10">IFERROR(INDEX(APPROACH!$E$2:$E$1000, SMALL(IF(APPROACH!$J$2:$J$1000="DEMO", ROW(APPROACH!$J$2:$J$1000)-ROW(APPROACH!$J$2)+1), ROW(9:9))), "")</f>
        <v>028 3827 2279</v>
      </c>
      <c r="F10" s="89" t="str">
        <f t="array" ref="F10">IFERROR(INDEX(APPROACH!$F$2:$F$1000, SMALL(IF(APPROACH!$J$2:$J$1000="DEMO", ROW(APPROACH!$J$2:$J$1000)-ROW(APPROACH!$J$2)+1), ROW(9:9))), "")</f>
        <v>info@laylasaigon.com</v>
      </c>
      <c r="G10" s="90">
        <f t="array" ref="G10">IFERROR(INDEX(APPROACH!$G$2:$G$1000, SMALL(IF(APPROACH!$J$2:$J$1000="DEMO", ROW(APPROACH!$J$2:$J$1000)-ROW(APPROACH!$J$2)+1), ROW(9:9))), "")</f>
        <v>45002</v>
      </c>
      <c r="H10" s="91">
        <f t="array" ref="H10">IFERROR(INDEX(APPROACH!$H$2:$H$1000, SMALL(IF(APPROACH!$J$2:$J$1000="DEMO", ROW(APPROACH!$J$2:$J$1000)-ROW(APPROACH!$J$2)+1), ROW(9:9))), "")</f>
        <v>0.52430555555555558</v>
      </c>
      <c r="I10" s="92">
        <f t="array" ref="I10">IFERROR(INDEX(APPROACH!$I$2:$I$1000, SMALL(IF(APPROACH!$J$2:$J$1000="DEMO", ROW(APPROACH!$J$2:$J$1000)-ROW(APPROACH!$J$2)+1), ROW(9:9))), "")</f>
        <v>0.52777777777777779</v>
      </c>
      <c r="J10" s="75"/>
      <c r="K10" s="12" t="s">
        <v>2927</v>
      </c>
      <c r="L10" s="23"/>
    </row>
    <row r="11" spans="1:25" ht="39.6">
      <c r="A11" s="75" t="str">
        <f t="array" ref="A11">IFERROR(INDEX(APPROACH!$A$2:$A$1000, SMALL(IF(APPROACH!$J$2:$J$1000="DEMO", ROW(APPROACH!$J$2:$J$1000)-ROW(APPROACH!$J$2)+1), ROW(10:10))), "")</f>
        <v>SG107</v>
      </c>
      <c r="B11" s="89" t="str">
        <f t="array" ref="B11">IFERROR(INDEX(APPROACH!$B$2:$B$1000, SMALL(IF(APPROACH!$J$2:$J$1000="DEMO", ROW(APPROACH!$J$2:$J$1000)-ROW(APPROACH!$J$2)+1), ROW(10:10))), "")</f>
        <v>Léon</v>
      </c>
      <c r="C11" s="89" t="str">
        <f t="array" ref="C11">IFERROR(INDEX(APPROACH!$C$2:$C$1000, SMALL(IF(APPROACH!$J$2:$J$1000="DEMO", ROW(APPROACH!$J$2:$J$1000)-ROW(APPROACH!$J$2)+1), ROW(10:10))), "")</f>
        <v>Pub</v>
      </c>
      <c r="D11" s="89" t="str">
        <f t="array" ref="D11">IFERROR(INDEX(APPROACH!$D$2:$D$1000, SMALL(IF(APPROACH!$J$2:$J$1000="DEMO", ROW(APPROACH!$J$2:$J$1000)-ROW(APPROACH!$J$2)+1), ROW(10:10))), "")</f>
        <v>Chị Thái
Ms Vy (marketing)</v>
      </c>
      <c r="E11" s="89" t="str">
        <f t="array" ref="E11">IFERROR(INDEX(APPROACH!$E$2:$E$1000, SMALL(IF(APPROACH!$J$2:$J$1000="DEMO", ROW(APPROACH!$J$2:$J$1000)-ROW(APPROACH!$J$2)+1), ROW(10:10))), "")</f>
        <v>094 383 48 58
0935611672</v>
      </c>
      <c r="F11" s="89">
        <f t="array" ref="F11">IFERROR(INDEX(APPROACH!$F$2:$F$1000, SMALL(IF(APPROACH!$J$2:$J$1000="DEMO", ROW(APPROACH!$J$2:$J$1000)-ROW(APPROACH!$J$2)+1), ROW(10:10))), "")</f>
        <v>0</v>
      </c>
      <c r="G11" s="90">
        <f t="array" ref="G11">IFERROR(INDEX(APPROACH!$G$2:$G$1000, SMALL(IF(APPROACH!$J$2:$J$1000="DEMO", ROW(APPROACH!$J$2:$J$1000)-ROW(APPROACH!$J$2)+1), ROW(10:10))), "")</f>
        <v>45005</v>
      </c>
      <c r="H11" s="91">
        <f t="array" ref="H11">IFERROR(INDEX(APPROACH!$H$2:$H$1000, SMALL(IF(APPROACH!$J$2:$J$1000="DEMO", ROW(APPROACH!$J$2:$J$1000)-ROW(APPROACH!$J$2)+1), ROW(10:10))), "")</f>
        <v>0.69097222222222221</v>
      </c>
      <c r="I11" s="92">
        <f t="array" ref="I11">IFERROR(INDEX(APPROACH!$I$2:$I$1000, SMALL(IF(APPROACH!$J$2:$J$1000="DEMO", ROW(APPROACH!$J$2:$J$1000)-ROW(APPROACH!$J$2)+1), ROW(10:10))), "")</f>
        <v>0.69444444444444442</v>
      </c>
      <c r="J11" s="75"/>
      <c r="K11" s="12" t="s">
        <v>2927</v>
      </c>
    </row>
    <row r="12" spans="1:25" ht="13.2">
      <c r="A12" s="75" t="str">
        <f t="array" ref="A12">IFERROR(INDEX(APPROACH!$A$2:$A$1000, SMALL(IF(APPROACH!$J$2:$J$1000="DEMO", ROW(APPROACH!$J$2:$J$1000)-ROW(APPROACH!$J$2)+1), ROW(11:11))), "")</f>
        <v>SG108</v>
      </c>
      <c r="B12" s="89" t="str">
        <f t="array" ref="B12">IFERROR(INDEX(APPROACH!$B$2:$B$1000, SMALL(IF(APPROACH!$J$2:$J$1000="DEMO", ROW(APPROACH!$J$2:$J$1000)-ROW(APPROACH!$J$2)+1), ROW(11:11))), "")</f>
        <v>Deer - cocktails Bar</v>
      </c>
      <c r="C12" s="89" t="str">
        <f t="array" ref="C12">IFERROR(INDEX(APPROACH!$C$2:$C$1000, SMALL(IF(APPROACH!$J$2:$J$1000="DEMO", ROW(APPROACH!$J$2:$J$1000)-ROW(APPROACH!$J$2)+1), ROW(11:11))), "")</f>
        <v>Coffee</v>
      </c>
      <c r="D12" s="89" t="str">
        <f t="array" ref="D12">IFERROR(INDEX(APPROACH!$D$2:$D$1000, SMALL(IF(APPROACH!$J$2:$J$1000="DEMO", ROW(APPROACH!$J$2:$J$1000)-ROW(APPROACH!$J$2)+1), ROW(11:11))), "")</f>
        <v>Anh Lương</v>
      </c>
      <c r="E12" s="89" t="str">
        <f t="array" ref="E12">IFERROR(INDEX(APPROACH!$E$2:$E$1000, SMALL(IF(APPROACH!$J$2:$J$1000="DEMO", ROW(APPROACH!$J$2:$J$1000)-ROW(APPROACH!$J$2)+1), ROW(11:11))), "")</f>
        <v>903719668</v>
      </c>
      <c r="F12" s="89" t="str">
        <f t="array" ref="F12">IFERROR(INDEX(APPROACH!$F$2:$F$1000, SMALL(IF(APPROACH!$J$2:$J$1000="DEMO", ROW(APPROACH!$J$2:$J$1000)-ROW(APPROACH!$J$2)+1), ROW(11:11))), "")</f>
        <v>deercocktailbar@gmail.com</v>
      </c>
      <c r="G12" s="90">
        <f t="array" ref="G12">IFERROR(INDEX(APPROACH!$G$2:$G$1000, SMALL(IF(APPROACH!$J$2:$J$1000="DEMO", ROW(APPROACH!$J$2:$J$1000)-ROW(APPROACH!$J$2)+1), ROW(11:11))), "")</f>
        <v>45005</v>
      </c>
      <c r="H12" s="91">
        <f t="array" ref="H12">IFERROR(INDEX(APPROACH!$H$2:$H$1000, SMALL(IF(APPROACH!$J$2:$J$1000="DEMO", ROW(APPROACH!$J$2:$J$1000)-ROW(APPROACH!$J$2)+1), ROW(11:11))), "")</f>
        <v>0.73263888888888884</v>
      </c>
      <c r="I12" s="92">
        <f t="array" ref="I12">IFERROR(INDEX(APPROACH!$I$2:$I$1000, SMALL(IF(APPROACH!$J$2:$J$1000="DEMO", ROW(APPROACH!$J$2:$J$1000)-ROW(APPROACH!$J$2)+1), ROW(11:11))), "")</f>
        <v>0.73611111111111116</v>
      </c>
      <c r="J12" s="75"/>
      <c r="K12" s="12" t="s">
        <v>2927</v>
      </c>
    </row>
    <row r="13" spans="1:25" ht="13.2">
      <c r="A13" s="75" t="str">
        <f t="array" ref="A13">IFERROR(INDEX(APPROACH!$A$2:$A$1000, SMALL(IF(APPROACH!$J$2:$J$1000="DEMO", ROW(APPROACH!$J$2:$J$1000)-ROW(APPROACH!$J$2)+1), ROW(12:12))), "")</f>
        <v>SG109</v>
      </c>
      <c r="B13" s="89" t="str">
        <f t="array" ref="B13">IFERROR(INDEX(APPROACH!$B$2:$B$1000, SMALL(IF(APPROACH!$J$2:$J$1000="DEMO", ROW(APPROACH!$J$2:$J$1000)-ROW(APPROACH!$J$2)+1), ROW(12:12))), "")</f>
        <v>Hmm Lounge</v>
      </c>
      <c r="C13" s="89" t="str">
        <f t="array" ref="C13">IFERROR(INDEX(APPROACH!$C$2:$C$1000, SMALL(IF(APPROACH!$J$2:$J$1000="DEMO", ROW(APPROACH!$J$2:$J$1000)-ROW(APPROACH!$J$2)+1), ROW(12:12))), "")</f>
        <v>Pub</v>
      </c>
      <c r="D13" s="89" t="str">
        <f t="array" ref="D13">IFERROR(INDEX(APPROACH!$D$2:$D$1000, SMALL(IF(APPROACH!$J$2:$J$1000="DEMO", ROW(APPROACH!$J$2:$J$1000)-ROW(APPROACH!$J$2)+1), ROW(12:12))), "")</f>
        <v>Hotline</v>
      </c>
      <c r="E13" s="89" t="str">
        <f t="array" ref="E13">IFERROR(INDEX(APPROACH!$E$2:$E$1000, SMALL(IF(APPROACH!$J$2:$J$1000="DEMO", ROW(APPROACH!$J$2:$J$1000)-ROW(APPROACH!$J$2)+1), ROW(12:12))), "")</f>
        <v>093 908 87 01</v>
      </c>
      <c r="F13" s="89" t="str">
        <f t="array" ref="F13">IFERROR(INDEX(APPROACH!$F$2:$F$1000, SMALL(IF(APPROACH!$J$2:$J$1000="DEMO", ROW(APPROACH!$J$2:$J$1000)-ROW(APPROACH!$J$2)+1), ROW(12:12))), "")</f>
        <v>hmm.thelounge@gmail.com</v>
      </c>
      <c r="G13" s="90">
        <f t="array" ref="G13">IFERROR(INDEX(APPROACH!$G$2:$G$1000, SMALL(IF(APPROACH!$J$2:$J$1000="DEMO", ROW(APPROACH!$J$2:$J$1000)-ROW(APPROACH!$J$2)+1), ROW(12:12))), "")</f>
        <v>45006</v>
      </c>
      <c r="H13" s="91">
        <f t="array" ref="H13">IFERROR(INDEX(APPROACH!$H$2:$H$1000, SMALL(IF(APPROACH!$J$2:$J$1000="DEMO", ROW(APPROACH!$J$2:$J$1000)-ROW(APPROACH!$J$2)+1), ROW(12:12))), "")</f>
        <v>0.39930555555555558</v>
      </c>
      <c r="I13" s="92">
        <f t="array" ref="I13">IFERROR(INDEX(APPROACH!$I$2:$I$1000, SMALL(IF(APPROACH!$J$2:$J$1000="DEMO", ROW(APPROACH!$J$2:$J$1000)-ROW(APPROACH!$J$2)+1), ROW(12:12))), "")</f>
        <v>0.40277777777777779</v>
      </c>
      <c r="J13" s="75"/>
      <c r="K13" s="12" t="s">
        <v>2927</v>
      </c>
    </row>
    <row r="14" spans="1:25" ht="17.25" customHeight="1">
      <c r="A14" s="75" t="str">
        <f t="array" ref="A14">IFERROR(INDEX(APPROACH!$A$2:$A$1000, SMALL(IF(APPROACH!$J$2:$J$1000="DEMO", ROW(APPROACH!$J$2:$J$1000)-ROW(APPROACH!$J$2)+1), ROW(13:13))), "")</f>
        <v>SG118</v>
      </c>
      <c r="B14" s="89" t="str">
        <f t="array" ref="B14">IFERROR(INDEX(APPROACH!$B$2:$B$1000, SMALL(IF(APPROACH!$J$2:$J$1000="DEMO", ROW(APPROACH!$J$2:$J$1000)-ROW(APPROACH!$J$2)+1), ROW(13:13))), "")</f>
        <v>Fat Shaggys Bar &amp; Grill</v>
      </c>
      <c r="C14" s="89" t="str">
        <f t="array" ref="C14">IFERROR(INDEX(APPROACH!$C$2:$C$1000, SMALL(IF(APPROACH!$J$2:$J$1000="DEMO", ROW(APPROACH!$J$2:$J$1000)-ROW(APPROACH!$J$2)+1), ROW(13:13))), "")</f>
        <v>Pub</v>
      </c>
      <c r="D14" s="89" t="str">
        <f t="array" ref="D14">IFERROR(INDEX(APPROACH!$D$2:$D$1000, SMALL(IF(APPROACH!$J$2:$J$1000="DEMO", ROW(APPROACH!$J$2:$J$1000)-ROW(APPROACH!$J$2)+1), ROW(13:13))), "")</f>
        <v>Chị</v>
      </c>
      <c r="E14" s="89" t="str">
        <f t="array" ref="E14">IFERROR(INDEX(APPROACH!$E$2:$E$1000, SMALL(IF(APPROACH!$J$2:$J$1000="DEMO", ROW(APPROACH!$J$2:$J$1000)-ROW(APPROACH!$J$2)+1), ROW(13:13))), "")</f>
        <v>090 603 72 49</v>
      </c>
      <c r="F14" s="89">
        <f t="array" ref="F14">IFERROR(INDEX(APPROACH!$F$2:$F$1000, SMALL(IF(APPROACH!$J$2:$J$1000="DEMO", ROW(APPROACH!$J$2:$J$1000)-ROW(APPROACH!$J$2)+1), ROW(13:13))), "")</f>
        <v>0</v>
      </c>
      <c r="G14" s="90">
        <f t="array" ref="G14">IFERROR(INDEX(APPROACH!$G$2:$G$1000, SMALL(IF(APPROACH!$J$2:$J$1000="DEMO", ROW(APPROACH!$J$2:$J$1000)-ROW(APPROACH!$J$2)+1), ROW(13:13))), "")</f>
        <v>45008</v>
      </c>
      <c r="H14" s="91">
        <f t="array" ref="H14">IFERROR(INDEX(APPROACH!$H$2:$H$1000, SMALL(IF(APPROACH!$J$2:$J$1000="DEMO", ROW(APPROACH!$J$2:$J$1000)-ROW(APPROACH!$J$2)+1), ROW(13:13))), "")</f>
        <v>0.39930555555555558</v>
      </c>
      <c r="I14" s="92">
        <f t="array" ref="I14">IFERROR(INDEX(APPROACH!$I$2:$I$1000, SMALL(IF(APPROACH!$J$2:$J$1000="DEMO", ROW(APPROACH!$J$2:$J$1000)-ROW(APPROACH!$J$2)+1), ROW(13:13))), "")</f>
        <v>0.40277777777777779</v>
      </c>
      <c r="J14" s="75"/>
      <c r="K14" s="12" t="s">
        <v>2927</v>
      </c>
    </row>
    <row r="15" spans="1:25" ht="39.6">
      <c r="A15" s="75" t="str">
        <f t="array" ref="A15">IFERROR(INDEX(APPROACH!$A$2:$A$1000, SMALL(IF(APPROACH!$J$2:$J$1000="DEMO", ROW(APPROACH!$J$2:$J$1000)-ROW(APPROACH!$J$2)+1), ROW(14:14))), "")</f>
        <v>SG123</v>
      </c>
      <c r="B15" s="89" t="str">
        <f t="array" ref="B15">IFERROR(INDEX(APPROACH!$B$2:$B$1000, SMALL(IF(APPROACH!$J$2:$J$1000="DEMO", ROW(APPROACH!$J$2:$J$1000)-ROW(APPROACH!$J$2)+1), ROW(14:14))), "")</f>
        <v>J Station</v>
      </c>
      <c r="C15" s="89" t="str">
        <f t="array" ref="C15">IFERROR(INDEX(APPROACH!$C$2:$C$1000, SMALL(IF(APPROACH!$J$2:$J$1000="DEMO", ROW(APPROACH!$J$2:$J$1000)-ROW(APPROACH!$J$2)+1), ROW(14:14))), "")</f>
        <v>Pub</v>
      </c>
      <c r="D15" s="89" t="str">
        <f t="array" ref="D15">IFERROR(INDEX(APPROACH!$D$2:$D$1000, SMALL(IF(APPROACH!$J$2:$J$1000="DEMO", ROW(APPROACH!$J$2:$J$1000)-ROW(APPROACH!$J$2)+1), ROW(14:14))), "")</f>
        <v>Chị Hà
Chị Vinh (HCNS)</v>
      </c>
      <c r="E15" s="89" t="str">
        <f t="array" ref="E15">IFERROR(INDEX(APPROACH!$E$2:$E$1000, SMALL(IF(APPROACH!$J$2:$J$1000="DEMO", ROW(APPROACH!$J$2:$J$1000)-ROW(APPROACH!$J$2)+1), ROW(14:14))), "")</f>
        <v>093 250 04 42
0374088584</v>
      </c>
      <c r="F15" s="89">
        <f t="array" ref="F15">IFERROR(INDEX(APPROACH!$F$2:$F$1000, SMALL(IF(APPROACH!$J$2:$J$1000="DEMO", ROW(APPROACH!$J$2:$J$1000)-ROW(APPROACH!$J$2)+1), ROW(14:14))), "")</f>
        <v>0</v>
      </c>
      <c r="G15" s="90">
        <f t="array" ref="G15">IFERROR(INDEX(APPROACH!$G$2:$G$1000, SMALL(IF(APPROACH!$J$2:$J$1000="DEMO", ROW(APPROACH!$J$2:$J$1000)-ROW(APPROACH!$J$2)+1), ROW(14:14))), "")</f>
        <v>45009</v>
      </c>
      <c r="H15" s="91">
        <f t="array" ref="H15">IFERROR(INDEX(APPROACH!$H$2:$H$1000, SMALL(IF(APPROACH!$J$2:$J$1000="DEMO", ROW(APPROACH!$J$2:$J$1000)-ROW(APPROACH!$J$2)+1), ROW(14:14))), "")</f>
        <v>0.60763888888888884</v>
      </c>
      <c r="I15" s="92">
        <f t="array" ref="I15">IFERROR(INDEX(APPROACH!$I$2:$I$1000, SMALL(IF(APPROACH!$J$2:$J$1000="DEMO", ROW(APPROACH!$J$2:$J$1000)-ROW(APPROACH!$J$2)+1), ROW(14:14))), "")</f>
        <v>0.61111111111111116</v>
      </c>
      <c r="J15" s="75"/>
      <c r="K15" s="12" t="s">
        <v>2927</v>
      </c>
    </row>
    <row r="16" spans="1:25" ht="13.2">
      <c r="A16" s="75" t="str">
        <f t="array" ref="A16">IFERROR(INDEX(APPROACH!$A$2:$A$1000, SMALL(IF(APPROACH!$J$2:$J$1000="DEMO", ROW(APPROACH!$J$2:$J$1000)-ROW(APPROACH!$J$2)+1), ROW(15:15))), "")</f>
        <v>SG129</v>
      </c>
      <c r="B16" s="89" t="str">
        <f t="array" ref="B16">IFERROR(INDEX(APPROACH!$B$2:$B$1000, SMALL(IF(APPROACH!$J$2:$J$1000="DEMO", ROW(APPROACH!$J$2:$J$1000)-ROW(APPROACH!$J$2)+1), ROW(15:15))), "")</f>
        <v>Vanity Lounge</v>
      </c>
      <c r="C16" s="89" t="str">
        <f t="array" ref="C16">IFERROR(INDEX(APPROACH!$C$2:$C$1000, SMALL(IF(APPROACH!$J$2:$J$1000="DEMO", ROW(APPROACH!$J$2:$J$1000)-ROW(APPROACH!$J$2)+1), ROW(15:15))), "")</f>
        <v>Pub</v>
      </c>
      <c r="D16" s="89" t="str">
        <f t="array" ref="D16">IFERROR(INDEX(APPROACH!$D$2:$D$1000, SMALL(IF(APPROACH!$J$2:$J$1000="DEMO", ROW(APPROACH!$J$2:$J$1000)-ROW(APPROACH!$J$2)+1), ROW(15:15))), "")</f>
        <v>Anh Bi</v>
      </c>
      <c r="E16" s="89" t="str">
        <f t="array" ref="E16">IFERROR(INDEX(APPROACH!$E$2:$E$1000, SMALL(IF(APPROACH!$J$2:$J$1000="DEMO", ROW(APPROACH!$J$2:$J$1000)-ROW(APPROACH!$J$2)+1), ROW(15:15))), "")</f>
        <v>077 333 3113</v>
      </c>
      <c r="F16" s="89">
        <f t="array" ref="F16">IFERROR(INDEX(APPROACH!$F$2:$F$1000, SMALL(IF(APPROACH!$J$2:$J$1000="DEMO", ROW(APPROACH!$J$2:$J$1000)-ROW(APPROACH!$J$2)+1), ROW(15:15))), "")</f>
        <v>0</v>
      </c>
      <c r="G16" s="90">
        <f t="array" ref="G16">IFERROR(INDEX(APPROACH!$G$2:$G$1000, SMALL(IF(APPROACH!$J$2:$J$1000="DEMO", ROW(APPROACH!$J$2:$J$1000)-ROW(APPROACH!$J$2)+1), ROW(15:15))), "")</f>
        <v>45009</v>
      </c>
      <c r="H16" s="91">
        <f t="array" ref="H16">IFERROR(INDEX(APPROACH!$H$2:$H$1000, SMALL(IF(APPROACH!$J$2:$J$1000="DEMO", ROW(APPROACH!$J$2:$J$1000)-ROW(APPROACH!$J$2)+1), ROW(15:15))), "")</f>
        <v>0.4826388888888889</v>
      </c>
      <c r="I16" s="92">
        <f t="array" ref="I16">IFERROR(INDEX(APPROACH!$I$2:$I$1000, SMALL(IF(APPROACH!$J$2:$J$1000="DEMO", ROW(APPROACH!$J$2:$J$1000)-ROW(APPROACH!$J$2)+1), ROW(15:15))), "")</f>
        <v>0.4861111111111111</v>
      </c>
      <c r="J16" s="75"/>
      <c r="K16" s="12" t="s">
        <v>2927</v>
      </c>
    </row>
    <row r="17" spans="1:11" ht="13.2">
      <c r="A17" s="75" t="str">
        <f t="array" ref="A17">IFERROR(INDEX(APPROACH!$A$2:$A$1000, SMALL(IF(APPROACH!$J$2:$J$1000="DEMO", ROW(APPROACH!$J$2:$J$1000)-ROW(APPROACH!$J$2)+1), ROW(16:16))), "")</f>
        <v>SG130</v>
      </c>
      <c r="B17" s="89" t="str">
        <f t="array" ref="B17">IFERROR(INDEX(APPROACH!$B$2:$B$1000, SMALL(IF(APPROACH!$J$2:$J$1000="DEMO", ROW(APPROACH!$J$2:$J$1000)-ROW(APPROACH!$J$2)+1), ROW(16:16))), "")</f>
        <v>The Wellington Bistro</v>
      </c>
      <c r="C17" s="89" t="str">
        <f t="array" ref="C17">IFERROR(INDEX(APPROACH!$C$2:$C$1000, SMALL(IF(APPROACH!$J$2:$J$1000="DEMO", ROW(APPROACH!$J$2:$J$1000)-ROW(APPROACH!$J$2)+1), ROW(16:16))), "")</f>
        <v>Pub</v>
      </c>
      <c r="D17" s="89" t="str">
        <f t="array" ref="D17">IFERROR(INDEX(APPROACH!$D$2:$D$1000, SMALL(IF(APPROACH!$J$2:$J$1000="DEMO", ROW(APPROACH!$J$2:$J$1000)-ROW(APPROACH!$J$2)+1), ROW(16:16))), "")</f>
        <v>Anh Trường</v>
      </c>
      <c r="E17" s="89" t="str">
        <f t="array" ref="E17">IFERROR(INDEX(APPROACH!$E$2:$E$1000, SMALL(IF(APPROACH!$J$2:$J$1000="DEMO", ROW(APPROACH!$J$2:$J$1000)-ROW(APPROACH!$J$2)+1), ROW(16:16))), "")</f>
        <v>098 959 49 88</v>
      </c>
      <c r="F17" s="89" t="str">
        <f t="array" ref="F17">IFERROR(INDEX(APPROACH!$F$2:$F$1000, SMALL(IF(APPROACH!$J$2:$J$1000="DEMO", ROW(APPROACH!$J$2:$J$1000)-ROW(APPROACH!$J$2)+1), ROW(16:16))), "")</f>
        <v>bistrowellington@gmail.com</v>
      </c>
      <c r="G17" s="90">
        <f t="array" ref="G17">IFERROR(INDEX(APPROACH!$G$2:$G$1000, SMALL(IF(APPROACH!$J$2:$J$1000="DEMO", ROW(APPROACH!$J$2:$J$1000)-ROW(APPROACH!$J$2)+1), ROW(16:16))), "")</f>
        <v>45009</v>
      </c>
      <c r="H17" s="91">
        <f t="array" ref="H17">IFERROR(INDEX(APPROACH!$H$2:$H$1000, SMALL(IF(APPROACH!$J$2:$J$1000="DEMO", ROW(APPROACH!$J$2:$J$1000)-ROW(APPROACH!$J$2)+1), ROW(16:16))), "")</f>
        <v>0.52430555555555558</v>
      </c>
      <c r="I17" s="92">
        <f t="array" ref="I17">IFERROR(INDEX(APPROACH!$I$2:$I$1000, SMALL(IF(APPROACH!$J$2:$J$1000="DEMO", ROW(APPROACH!$J$2:$J$1000)-ROW(APPROACH!$J$2)+1), ROW(16:16))), "")</f>
        <v>0.52777777777777779</v>
      </c>
      <c r="J17" s="75"/>
      <c r="K17" s="12" t="s">
        <v>2927</v>
      </c>
    </row>
    <row r="18" spans="1:11" ht="26.4">
      <c r="A18" s="75" t="str">
        <f t="array" ref="A18">IFERROR(INDEX(APPROACH!$A$2:$A$1000, SMALL(IF(APPROACH!$J$2:$J$1000="DEMO", ROW(APPROACH!$J$2:$J$1000)-ROW(APPROACH!$J$2)+1), ROW(17:17))), "")</f>
        <v>SG133</v>
      </c>
      <c r="B18" s="89" t="str">
        <f t="array" ref="B18">IFERROR(INDEX(APPROACH!$B$2:$B$1000, SMALL(IF(APPROACH!$J$2:$J$1000="DEMO", ROW(APPROACH!$J$2:$J$1000)-ROW(APPROACH!$J$2)+1), ROW(17:17))), "")</f>
        <v>Exciter Sports Thủ Đức</v>
      </c>
      <c r="C18" s="89" t="str">
        <f t="array" ref="C18">IFERROR(INDEX(APPROACH!$C$2:$C$1000, SMALL(IF(APPROACH!$J$2:$J$1000="DEMO", ROW(APPROACH!$J$2:$J$1000)-ROW(APPROACH!$J$2)+1), ROW(17:17))), "")</f>
        <v>Gym</v>
      </c>
      <c r="D18" s="89" t="str">
        <f t="array" ref="D18">IFERROR(INDEX(APPROACH!$D$2:$D$1000, SMALL(IF(APPROACH!$J$2:$J$1000="DEMO", ROW(APPROACH!$J$2:$J$1000)-ROW(APPROACH!$J$2)+1), ROW(17:17))), "")</f>
        <v>Nguyễn Duy Đường</v>
      </c>
      <c r="E18" s="89" t="str">
        <f t="array" ref="E18">IFERROR(INDEX(APPROACH!$E$2:$E$1000, SMALL(IF(APPROACH!$J$2:$J$1000="DEMO", ROW(APPROACH!$J$2:$J$1000)-ROW(APPROACH!$J$2)+1), ROW(17:17))), "")</f>
        <v>366006262</v>
      </c>
      <c r="F18" s="89" t="str">
        <f t="array" ref="F18">IFERROR(INDEX(APPROACH!$F$2:$F$1000, SMALL(IF(APPROACH!$J$2:$J$1000="DEMO", ROW(APPROACH!$J$2:$J$1000)-ROW(APPROACH!$J$2)+1), ROW(17:17))), "")</f>
        <v>excitersportscenter@gmail.com</v>
      </c>
      <c r="G18" s="90">
        <f t="array" ref="G18">IFERROR(INDEX(APPROACH!$G$2:$G$1000, SMALL(IF(APPROACH!$J$2:$J$1000="DEMO", ROW(APPROACH!$J$2:$J$1000)-ROW(APPROACH!$J$2)+1), ROW(17:17))), "")</f>
        <v>45012</v>
      </c>
      <c r="H18" s="91">
        <f t="array" ref="H18">IFERROR(INDEX(APPROACH!$H$2:$H$1000, SMALL(IF(APPROACH!$J$2:$J$1000="DEMO", ROW(APPROACH!$J$2:$J$1000)-ROW(APPROACH!$J$2)+1), ROW(17:17))), "")</f>
        <v>0.64930555555555558</v>
      </c>
      <c r="I18" s="92">
        <f t="array" ref="I18">IFERROR(INDEX(APPROACH!$I$2:$I$1000, SMALL(IF(APPROACH!$J$2:$J$1000="DEMO", ROW(APPROACH!$J$2:$J$1000)-ROW(APPROACH!$J$2)+1), ROW(17:17))), "")</f>
        <v>0.65277777777777779</v>
      </c>
      <c r="J18" s="75"/>
      <c r="K18" s="12" t="s">
        <v>2927</v>
      </c>
    </row>
    <row r="19" spans="1:11" ht="26.4">
      <c r="A19" s="75" t="str">
        <f t="array" ref="A19">IFERROR(INDEX(APPROACH!$A$2:$A$1000, SMALL(IF(APPROACH!$J$2:$J$1000="DEMO", ROW(APPROACH!$J$2:$J$1000)-ROW(APPROACH!$J$2)+1), ROW(18:18))), "")</f>
        <v>SG136</v>
      </c>
      <c r="B19" s="89" t="str">
        <f t="array" ref="B19">IFERROR(INDEX(APPROACH!$B$2:$B$1000, SMALL(IF(APPROACH!$J$2:$J$1000="DEMO", ROW(APPROACH!$J$2:$J$1000)-ROW(APPROACH!$J$2)+1), ROW(18:18))), "")</f>
        <v>Tinh Võ Fitness &amp; Yoga Center</v>
      </c>
      <c r="C19" s="89" t="str">
        <f t="array" ref="C19">IFERROR(INDEX(APPROACH!$C$2:$C$1000, SMALL(IF(APPROACH!$J$2:$J$1000="DEMO", ROW(APPROACH!$J$2:$J$1000)-ROW(APPROACH!$J$2)+1), ROW(18:18))), "")</f>
        <v>Gym</v>
      </c>
      <c r="D19" s="89" t="str">
        <f t="array" ref="D19">IFERROR(INDEX(APPROACH!$D$2:$D$1000, SMALL(IF(APPROACH!$J$2:$J$1000="DEMO", ROW(APPROACH!$J$2:$J$1000)-ROW(APPROACH!$J$2)+1), ROW(18:18))), "")</f>
        <v>Hotline</v>
      </c>
      <c r="E19" s="89" t="str">
        <f t="array" ref="E19">IFERROR(INDEX(APPROACH!$E$2:$E$1000, SMALL(IF(APPROACH!$J$2:$J$1000="DEMO", ROW(APPROACH!$J$2:$J$1000)-ROW(APPROACH!$J$2)+1), ROW(18:18))), "")</f>
        <v>028 6682 0666</v>
      </c>
      <c r="F19" s="89">
        <f t="array" ref="F19">IFERROR(INDEX(APPROACH!$F$2:$F$1000, SMALL(IF(APPROACH!$J$2:$J$1000="DEMO", ROW(APPROACH!$J$2:$J$1000)-ROW(APPROACH!$J$2)+1), ROW(18:18))), "")</f>
        <v>0</v>
      </c>
      <c r="G19" s="90">
        <f t="array" ref="G19">IFERROR(INDEX(APPROACH!$G$2:$G$1000, SMALL(IF(APPROACH!$J$2:$J$1000="DEMO", ROW(APPROACH!$J$2:$J$1000)-ROW(APPROACH!$J$2)+1), ROW(18:18))), "")</f>
        <v>45012</v>
      </c>
      <c r="H19" s="91">
        <f t="array" ref="H19">IFERROR(INDEX(APPROACH!$H$2:$H$1000, SMALL(IF(APPROACH!$J$2:$J$1000="DEMO", ROW(APPROACH!$J$2:$J$1000)-ROW(APPROACH!$J$2)+1), ROW(18:18))), "")</f>
        <v>0.39930555555555558</v>
      </c>
      <c r="I19" s="92">
        <f t="array" ref="I19">IFERROR(INDEX(APPROACH!$I$2:$I$1000, SMALL(IF(APPROACH!$J$2:$J$1000="DEMO", ROW(APPROACH!$J$2:$J$1000)-ROW(APPROACH!$J$2)+1), ROW(18:18))), "")</f>
        <v>0.40277777777777779</v>
      </c>
      <c r="J19" s="75"/>
      <c r="K19" s="12" t="s">
        <v>2927</v>
      </c>
    </row>
    <row r="20" spans="1:11" ht="52.8">
      <c r="A20" s="75" t="str">
        <f t="array" ref="A20">IFERROR(INDEX(APPROACH!$A$2:$A$1000, SMALL(IF(APPROACH!$J$2:$J$1000="DEMO", ROW(APPROACH!$J$2:$J$1000)-ROW(APPROACH!$J$2)+1), ROW(19:19))), "")</f>
        <v>SG140</v>
      </c>
      <c r="B20" s="89" t="str">
        <f t="array" ref="B20">IFERROR(INDEX(APPROACH!$B$2:$B$1000, SMALL(IF(APPROACH!$J$2:$J$1000="DEMO", ROW(APPROACH!$J$2:$J$1000)-ROW(APPROACH!$J$2)+1), ROW(19:19))), "")</f>
        <v>Flash Fitness 2.0</v>
      </c>
      <c r="C20" s="89" t="str">
        <f t="array" ref="C20">IFERROR(INDEX(APPROACH!$C$2:$C$1000, SMALL(IF(APPROACH!$J$2:$J$1000="DEMO", ROW(APPROACH!$J$2:$J$1000)-ROW(APPROACH!$J$2)+1), ROW(19:19))), "")</f>
        <v>Gym</v>
      </c>
      <c r="D20" s="89" t="str">
        <f t="array" ref="D20">IFERROR(INDEX(APPROACH!$D$2:$D$1000, SMALL(IF(APPROACH!$J$2:$J$1000="DEMO", ROW(APPROACH!$J$2:$J$1000)-ROW(APPROACH!$J$2)+1), ROW(19:19))), "")</f>
        <v>Anh Thành</v>
      </c>
      <c r="E20" s="89" t="str">
        <f t="array" ref="E20">IFERROR(INDEX(APPROACH!$E$2:$E$1000, SMALL(IF(APPROACH!$J$2:$J$1000="DEMO", ROW(APPROACH!$J$2:$J$1000)-ROW(APPROACH!$J$2)+1), ROW(19:19))), "")</f>
        <v>028 6272 2466
0901437808</v>
      </c>
      <c r="F20" s="89" t="str">
        <f t="array" ref="F20">IFERROR(INDEX(APPROACH!$F$2:$F$1000, SMALL(IF(APPROACH!$J$2:$J$1000="DEMO", ROW(APPROACH!$J$2:$J$1000)-ROW(APPROACH!$J$2)+1), ROW(19:19))), "")</f>
        <v>info@flashfitness.com.vn</v>
      </c>
      <c r="G20" s="90">
        <f t="array" ref="G20">IFERROR(INDEX(APPROACH!$G$2:$G$1000, SMALL(IF(APPROACH!$J$2:$J$1000="DEMO", ROW(APPROACH!$J$2:$J$1000)-ROW(APPROACH!$J$2)+1), ROW(19:19))), "")</f>
        <v>45013</v>
      </c>
      <c r="H20" s="91">
        <f t="array" ref="H20">IFERROR(INDEX(APPROACH!$H$2:$H$1000, SMALL(IF(APPROACH!$J$2:$J$1000="DEMO", ROW(APPROACH!$J$2:$J$1000)-ROW(APPROACH!$J$2)+1), ROW(19:19))), "")</f>
        <v>0.56597222222222221</v>
      </c>
      <c r="I20" s="92">
        <f t="array" ref="I20">IFERROR(INDEX(APPROACH!$I$2:$I$1000, SMALL(IF(APPROACH!$J$2:$J$1000="DEMO", ROW(APPROACH!$J$2:$J$1000)-ROW(APPROACH!$J$2)+1), ROW(19:19))), "")</f>
        <v>0.56944444444444442</v>
      </c>
      <c r="J20" s="75"/>
      <c r="K20" s="12" t="s">
        <v>2927</v>
      </c>
    </row>
    <row r="21" spans="1:11" ht="13.2">
      <c r="A21" s="75" t="str">
        <f t="array" ref="A21">IFERROR(INDEX(APPROACH!$A$2:$A$1000, SMALL(IF(APPROACH!$J$2:$J$1000="DEMO", ROW(APPROACH!$J$2:$J$1000)-ROW(APPROACH!$J$2)+1), ROW(20:20))), "")</f>
        <v>SG174</v>
      </c>
      <c r="B21" s="89" t="str">
        <f t="array" ref="B21">IFERROR(INDEX(APPROACH!$B$2:$B$1000, SMALL(IF(APPROACH!$J$2:$J$1000="DEMO", ROW(APPROACH!$J$2:$J$1000)-ROW(APPROACH!$J$2)+1), ROW(20:20))), "")</f>
        <v>GYM TUi</v>
      </c>
      <c r="C21" s="89" t="str">
        <f t="array" ref="C21">IFERROR(INDEX(APPROACH!$C$2:$C$1000, SMALL(IF(APPROACH!$J$2:$J$1000="DEMO", ROW(APPROACH!$J$2:$J$1000)-ROW(APPROACH!$J$2)+1), ROW(20:20))), "")</f>
        <v>Gym</v>
      </c>
      <c r="D21" s="89" t="str">
        <f t="array" ref="D21">IFERROR(INDEX(APPROACH!$D$2:$D$1000, SMALL(IF(APPROACH!$J$2:$J$1000="DEMO", ROW(APPROACH!$J$2:$J$1000)-ROW(APPROACH!$J$2)+1), ROW(20:20))), "")</f>
        <v>Hotline</v>
      </c>
      <c r="E21" s="89" t="str">
        <f t="array" ref="E21">IFERROR(INDEX(APPROACH!$E$2:$E$1000, SMALL(IF(APPROACH!$J$2:$J$1000="DEMO", ROW(APPROACH!$J$2:$J$1000)-ROW(APPROACH!$J$2)+1), ROW(20:20))), "")</f>
        <v>077 666 8842</v>
      </c>
      <c r="F21" s="89">
        <f t="array" ref="F21">IFERROR(INDEX(APPROACH!$F$2:$F$1000, SMALL(IF(APPROACH!$J$2:$J$1000="DEMO", ROW(APPROACH!$J$2:$J$1000)-ROW(APPROACH!$J$2)+1), ROW(20:20))), "")</f>
        <v>0</v>
      </c>
      <c r="G21" s="90">
        <f t="array" ref="G21">IFERROR(INDEX(APPROACH!$G$2:$G$1000, SMALL(IF(APPROACH!$J$2:$J$1000="DEMO", ROW(APPROACH!$J$2:$J$1000)-ROW(APPROACH!$J$2)+1), ROW(20:20))), "")</f>
        <v>45019</v>
      </c>
      <c r="H21" s="91">
        <f t="array" ref="H21">IFERROR(INDEX(APPROACH!$H$2:$H$1000, SMALL(IF(APPROACH!$J$2:$J$1000="DEMO", ROW(APPROACH!$J$2:$J$1000)-ROW(APPROACH!$J$2)+1), ROW(20:20))), "")</f>
        <v>0.4826388888888889</v>
      </c>
      <c r="I21" s="92">
        <f t="array" ref="I21">IFERROR(INDEX(APPROACH!$I$2:$I$1000, SMALL(IF(APPROACH!$J$2:$J$1000="DEMO", ROW(APPROACH!$J$2:$J$1000)-ROW(APPROACH!$J$2)+1), ROW(20:20))), "")</f>
        <v>0.4861111111111111</v>
      </c>
      <c r="J21" s="75"/>
      <c r="K21" s="12" t="s">
        <v>2927</v>
      </c>
    </row>
    <row r="22" spans="1:11" ht="26.4">
      <c r="A22" s="75" t="str">
        <f t="array" ref="A22">IFERROR(INDEX(APPROACH!$A$2:$A$1000, SMALL(IF(APPROACH!$J$2:$J$1000="DEMO", ROW(APPROACH!$J$2:$J$1000)-ROW(APPROACH!$J$2)+1), ROW(21:21))), "")</f>
        <v>SG180</v>
      </c>
      <c r="B22" s="89" t="str">
        <f t="array" ref="B22">IFERROR(INDEX(APPROACH!$B$2:$B$1000, SMALL(IF(APPROACH!$J$2:$J$1000="DEMO", ROW(APPROACH!$J$2:$J$1000)-ROW(APPROACH!$J$2)+1), ROW(21:21))), "")</f>
        <v>Skyy Rooftop</v>
      </c>
      <c r="C22" s="89" t="str">
        <f t="array" ref="C22">IFERROR(INDEX(APPROACH!$C$2:$C$1000, SMALL(IF(APPROACH!$J$2:$J$1000="DEMO", ROW(APPROACH!$J$2:$J$1000)-ROW(APPROACH!$J$2)+1), ROW(21:21))), "")</f>
        <v>Coffee</v>
      </c>
      <c r="D22" s="89" t="str">
        <f t="array" ref="D22">IFERROR(INDEX(APPROACH!$D$2:$D$1000, SMALL(IF(APPROACH!$J$2:$J$1000="DEMO", ROW(APPROACH!$J$2:$J$1000)-ROW(APPROACH!$J$2)+1), ROW(21:21))), "")</f>
        <v>Chị Nghi</v>
      </c>
      <c r="E22" s="89" t="str">
        <f t="array" ref="E22">IFERROR(INDEX(APPROACH!$E$2:$E$1000, SMALL(IF(APPROACH!$J$2:$J$1000="DEMO", ROW(APPROACH!$J$2:$J$1000)-ROW(APPROACH!$J$2)+1), ROW(21:21))), "")</f>
        <v>388164292</v>
      </c>
      <c r="F22" s="89" t="str">
        <f t="array" ref="F22">IFERROR(INDEX(APPROACH!$F$2:$F$1000, SMALL(IF(APPROACH!$J$2:$J$1000="DEMO", ROW(APPROACH!$J$2:$J$1000)-ROW(APPROACH!$J$2)+1), ROW(21:21))), "")</f>
        <v>skyygardencoffee@gmail.com</v>
      </c>
      <c r="G22" s="90">
        <f t="array" ref="G22">IFERROR(INDEX(APPROACH!$G$2:$G$1000, SMALL(IF(APPROACH!$J$2:$J$1000="DEMO", ROW(APPROACH!$J$2:$J$1000)-ROW(APPROACH!$J$2)+1), ROW(21:21))), "")</f>
        <v>45019</v>
      </c>
      <c r="H22" s="91">
        <f t="array" ref="H22">IFERROR(INDEX(APPROACH!$H$2:$H$1000, SMALL(IF(APPROACH!$J$2:$J$1000="DEMO", ROW(APPROACH!$J$2:$J$1000)-ROW(APPROACH!$J$2)+1), ROW(21:21))), "")</f>
        <v>0.73263888888888884</v>
      </c>
      <c r="I22" s="92">
        <f t="array" ref="I22">IFERROR(INDEX(APPROACH!$I$2:$I$1000, SMALL(IF(APPROACH!$J$2:$J$1000="DEMO", ROW(APPROACH!$J$2:$J$1000)-ROW(APPROACH!$J$2)+1), ROW(21:21))), "")</f>
        <v>0.73611111111111116</v>
      </c>
      <c r="J22" s="75"/>
      <c r="K22" s="12" t="s">
        <v>2927</v>
      </c>
    </row>
    <row r="23" spans="1:11" ht="26.4">
      <c r="A23" s="75" t="str">
        <f t="array" ref="A23">IFERROR(INDEX(APPROACH!$A$2:$A$1000, SMALL(IF(APPROACH!$J$2:$J$1000="DEMO", ROW(APPROACH!$J$2:$J$1000)-ROW(APPROACH!$J$2)+1), ROW(22:22))), "")</f>
        <v>SG181</v>
      </c>
      <c r="B23" s="89" t="str">
        <f t="array" ref="B23">IFERROR(INDEX(APPROACH!$B$2:$B$1000, SMALL(IF(APPROACH!$J$2:$J$1000="DEMO", ROW(APPROACH!$J$2:$J$1000)-ROW(APPROACH!$J$2)+1), ROW(22:22))), "")</f>
        <v>The Rich Fitness &amp; Yoga Center</v>
      </c>
      <c r="C23" s="89" t="str">
        <f t="array" ref="C23">IFERROR(INDEX(APPROACH!$C$2:$C$1000, SMALL(IF(APPROACH!$J$2:$J$1000="DEMO", ROW(APPROACH!$J$2:$J$1000)-ROW(APPROACH!$J$2)+1), ROW(22:22))), "")</f>
        <v>Gym</v>
      </c>
      <c r="D23" s="89" t="str">
        <f t="array" ref="D23">IFERROR(INDEX(APPROACH!$D$2:$D$1000, SMALL(IF(APPROACH!$J$2:$J$1000="DEMO", ROW(APPROACH!$J$2:$J$1000)-ROW(APPROACH!$J$2)+1), ROW(22:22))), "")</f>
        <v>LÊ ĐỨC Y</v>
      </c>
      <c r="E23" s="89" t="str">
        <f t="array" ref="E23">IFERROR(INDEX(APPROACH!$E$2:$E$1000, SMALL(IF(APPROACH!$J$2:$J$1000="DEMO", ROW(APPROACH!$J$2:$J$1000)-ROW(APPROACH!$J$2)+1), ROW(22:22))), "")</f>
        <v>792825603</v>
      </c>
      <c r="F23" s="89" t="str">
        <f t="array" ref="F23">IFERROR(INDEX(APPROACH!$F$2:$F$1000, SMALL(IF(APPROACH!$J$2:$J$1000="DEMO", ROW(APPROACH!$J$2:$J$1000)-ROW(APPROACH!$J$2)+1), ROW(22:22))), "")</f>
        <v>therichfitness143@gmail.com</v>
      </c>
      <c r="G23" s="90">
        <f t="array" ref="G23">IFERROR(INDEX(APPROACH!$G$2:$G$1000, SMALL(IF(APPROACH!$J$2:$J$1000="DEMO", ROW(APPROACH!$J$2:$J$1000)-ROW(APPROACH!$J$2)+1), ROW(22:22))), "")</f>
        <v>45019</v>
      </c>
      <c r="H23" s="91">
        <f t="array" ref="H23">IFERROR(INDEX(APPROACH!$H$2:$H$1000, SMALL(IF(APPROACH!$J$2:$J$1000="DEMO", ROW(APPROACH!$J$2:$J$1000)-ROW(APPROACH!$J$2)+1), ROW(22:22))), "")</f>
        <v>0.39930555555555558</v>
      </c>
      <c r="I23" s="92">
        <f t="array" ref="I23">IFERROR(INDEX(APPROACH!$I$2:$I$1000, SMALL(IF(APPROACH!$J$2:$J$1000="DEMO", ROW(APPROACH!$J$2:$J$1000)-ROW(APPROACH!$J$2)+1), ROW(22:22))), "")</f>
        <v>0.40277777777777779</v>
      </c>
      <c r="J23" s="75"/>
      <c r="K23" s="12" t="s">
        <v>2927</v>
      </c>
    </row>
    <row r="24" spans="1:11" ht="13.2">
      <c r="A24" s="75" t="str">
        <f t="array" ref="A24">IFERROR(INDEX(APPROACH!$A$2:$A$1000, SMALL(IF(APPROACH!$J$2:$J$1000="DEMO", ROW(APPROACH!$J$2:$J$1000)-ROW(APPROACH!$J$2)+1), ROW(23:23))), "")</f>
        <v>SG212</v>
      </c>
      <c r="B24" s="89" t="str">
        <f t="array" ref="B24">IFERROR(INDEX(APPROACH!$B$2:$B$1000, SMALL(IF(APPROACH!$J$2:$J$1000="DEMO", ROW(APPROACH!$J$2:$J$1000)-ROW(APPROACH!$J$2)+1), ROW(23:23))), "")</f>
        <v>The Monic Coffee</v>
      </c>
      <c r="C24" s="89" t="str">
        <f t="array" ref="C24">IFERROR(INDEX(APPROACH!$C$2:$C$1000, SMALL(IF(APPROACH!$J$2:$J$1000="DEMO", ROW(APPROACH!$J$2:$J$1000)-ROW(APPROACH!$J$2)+1), ROW(23:23))), "")</f>
        <v>Coffee</v>
      </c>
      <c r="D24" s="89" t="str">
        <f t="array" ref="D24">IFERROR(INDEX(APPROACH!$D$2:$D$1000, SMALL(IF(APPROACH!$J$2:$J$1000="DEMO", ROW(APPROACH!$J$2:$J$1000)-ROW(APPROACH!$J$2)+1), ROW(23:23))), "")</f>
        <v>Chị Hoàng</v>
      </c>
      <c r="E24" s="89" t="str">
        <f t="array" ref="E24">IFERROR(INDEX(APPROACH!$E$2:$E$1000, SMALL(IF(APPROACH!$J$2:$J$1000="DEMO", ROW(APPROACH!$J$2:$J$1000)-ROW(APPROACH!$J$2)+1), ROW(23:23))), "")</f>
        <v>909889399</v>
      </c>
      <c r="F24" s="89" t="str">
        <f t="array" ref="F24">IFERROR(INDEX(APPROACH!$F$2:$F$1000, SMALL(IF(APPROACH!$J$2:$J$1000="DEMO", ROW(APPROACH!$J$2:$J$1000)-ROW(APPROACH!$J$2)+1), ROW(23:23))), "")</f>
        <v>themoniccoffee@gmail.com</v>
      </c>
      <c r="G24" s="90">
        <f t="array" ref="G24">IFERROR(INDEX(APPROACH!$G$2:$G$1000, SMALL(IF(APPROACH!$J$2:$J$1000="DEMO", ROW(APPROACH!$J$2:$J$1000)-ROW(APPROACH!$J$2)+1), ROW(23:23))), "")</f>
        <v>45022</v>
      </c>
      <c r="H24" s="91">
        <f t="array" ref="H24">IFERROR(INDEX(APPROACH!$H$2:$H$1000, SMALL(IF(APPROACH!$J$2:$J$1000="DEMO", ROW(APPROACH!$J$2:$J$1000)-ROW(APPROACH!$J$2)+1), ROW(23:23))), "")</f>
        <v>0.56597222222222221</v>
      </c>
      <c r="I24" s="92">
        <f t="array" ref="I24">IFERROR(INDEX(APPROACH!$I$2:$I$1000, SMALL(IF(APPROACH!$J$2:$J$1000="DEMO", ROW(APPROACH!$J$2:$J$1000)-ROW(APPROACH!$J$2)+1), ROW(23:23))), "")</f>
        <v>0.56944444444444442</v>
      </c>
      <c r="J24" s="75"/>
      <c r="K24" s="12" t="s">
        <v>2927</v>
      </c>
    </row>
    <row r="25" spans="1:11" ht="26.4">
      <c r="A25" s="75" t="str">
        <f t="array" ref="A25">IFERROR(INDEX(APPROACH!$A$2:$A$1000, SMALL(IF(APPROACH!$J$2:$J$1000="DEMO", ROW(APPROACH!$J$2:$J$1000)-ROW(APPROACH!$J$2)+1), ROW(24:24))), "")</f>
        <v>SG218</v>
      </c>
      <c r="B25" s="89" t="str">
        <f t="array" ref="B25">IFERROR(INDEX(APPROACH!$B$2:$B$1000, SMALL(IF(APPROACH!$J$2:$J$1000="DEMO", ROW(APPROACH!$J$2:$J$1000)-ROW(APPROACH!$J$2)+1), ROW(24:24))), "")</f>
        <v>Nắng Rooftop Coffee Quận 3</v>
      </c>
      <c r="C25" s="89" t="str">
        <f t="array" ref="C25">IFERROR(INDEX(APPROACH!$C$2:$C$1000, SMALL(IF(APPROACH!$J$2:$J$1000="DEMO", ROW(APPROACH!$J$2:$J$1000)-ROW(APPROACH!$J$2)+1), ROW(24:24))), "")</f>
        <v>Rooftop</v>
      </c>
      <c r="D25" s="89" t="str">
        <f t="array" ref="D25">IFERROR(INDEX(APPROACH!$D$2:$D$1000, SMALL(IF(APPROACH!$J$2:$J$1000="DEMO", ROW(APPROACH!$J$2:$J$1000)-ROW(APPROACH!$J$2)+1), ROW(24:24))), "")</f>
        <v>Anh Lani</v>
      </c>
      <c r="E25" s="89" t="str">
        <f t="array" ref="E25">IFERROR(INDEX(APPROACH!$E$2:$E$1000, SMALL(IF(APPROACH!$J$2:$J$1000="DEMO", ROW(APPROACH!$J$2:$J$1000)-ROW(APPROACH!$J$2)+1), ROW(24:24))), "")</f>
        <v>094 377 59 90</v>
      </c>
      <c r="F25" s="89" t="str">
        <f t="array" ref="F25">IFERROR(INDEX(APPROACH!$F$2:$F$1000, SMALL(IF(APPROACH!$J$2:$J$1000="DEMO", ROW(APPROACH!$J$2:$J$1000)-ROW(APPROACH!$J$2)+1), ROW(24:24))), "")</f>
        <v>nangrooftopcoffee@gmail.com</v>
      </c>
      <c r="G25" s="90">
        <f t="array" ref="G25">IFERROR(INDEX(APPROACH!$G$2:$G$1000, SMALL(IF(APPROACH!$J$2:$J$1000="DEMO", ROW(APPROACH!$J$2:$J$1000)-ROW(APPROACH!$J$2)+1), ROW(24:24))), "")</f>
        <v>45023</v>
      </c>
      <c r="H25" s="91">
        <f t="array" ref="H25">IFERROR(INDEX(APPROACH!$H$2:$H$1000, SMALL(IF(APPROACH!$J$2:$J$1000="DEMO", ROW(APPROACH!$J$2:$J$1000)-ROW(APPROACH!$J$2)+1), ROW(24:24))), "")</f>
        <v>0.44097222222222221</v>
      </c>
      <c r="I25" s="92">
        <f t="array" ref="I25">IFERROR(INDEX(APPROACH!$I$2:$I$1000, SMALL(IF(APPROACH!$J$2:$J$1000="DEMO", ROW(APPROACH!$J$2:$J$1000)-ROW(APPROACH!$J$2)+1), ROW(24:24))), "")</f>
        <v>0.44444444444444442</v>
      </c>
      <c r="J25" s="75"/>
      <c r="K25" s="12" t="s">
        <v>2927</v>
      </c>
    </row>
    <row r="26" spans="1:11" ht="13.2">
      <c r="A26" s="75" t="str">
        <f t="array" ref="A26">IFERROR(INDEX(APPROACH!$A$2:$A$1000, SMALL(IF(APPROACH!$J$2:$J$1000="DEMO", ROW(APPROACH!$J$2:$J$1000)-ROW(APPROACH!$J$2)+1), ROW(25:25))), "")</f>
        <v>SG232</v>
      </c>
      <c r="B26" s="89" t="str">
        <f t="array" ref="B26">IFERROR(INDEX(APPROACH!$B$2:$B$1000, SMALL(IF(APPROACH!$J$2:$J$1000="DEMO", ROW(APPROACH!$J$2:$J$1000)-ROW(APPROACH!$J$2)+1), ROW(25:25))), "")</f>
        <v>Bardo Cocktails &amp; Arts</v>
      </c>
      <c r="C26" s="89" t="str">
        <f t="array" ref="C26">IFERROR(INDEX(APPROACH!$C$2:$C$1000, SMALL(IF(APPROACH!$J$2:$J$1000="DEMO", ROW(APPROACH!$J$2:$J$1000)-ROW(APPROACH!$J$2)+1), ROW(25:25))), "")</f>
        <v>Bar</v>
      </c>
      <c r="D26" s="89" t="str">
        <f t="array" ref="D26">IFERROR(INDEX(APPROACH!$D$2:$D$1000, SMALL(IF(APPROACH!$J$2:$J$1000="DEMO", ROW(APPROACH!$J$2:$J$1000)-ROW(APPROACH!$J$2)+1), ROW(25:25))), "")</f>
        <v>Omar Gendy</v>
      </c>
      <c r="E26" s="89" t="str">
        <f t="array" ref="E26">IFERROR(INDEX(APPROACH!$E$2:$E$1000, SMALL(IF(APPROACH!$J$2:$J$1000="DEMO", ROW(APPROACH!$J$2:$J$1000)-ROW(APPROACH!$J$2)+1), ROW(25:25))), "")</f>
        <v>981284540</v>
      </c>
      <c r="F26" s="89">
        <f t="array" ref="F26">IFERROR(INDEX(APPROACH!$F$2:$F$1000, SMALL(IF(APPROACH!$J$2:$J$1000="DEMO", ROW(APPROACH!$J$2:$J$1000)-ROW(APPROACH!$J$2)+1), ROW(25:25))), "")</f>
        <v>0</v>
      </c>
      <c r="G26" s="90">
        <f t="array" ref="G26">IFERROR(INDEX(APPROACH!$G$2:$G$1000, SMALL(IF(APPROACH!$J$2:$J$1000="DEMO", ROW(APPROACH!$J$2:$J$1000)-ROW(APPROACH!$J$2)+1), ROW(25:25))), "")</f>
        <v>45026</v>
      </c>
      <c r="H26" s="91">
        <f t="array" ref="H26">IFERROR(INDEX(APPROACH!$H$2:$H$1000, SMALL(IF(APPROACH!$J$2:$J$1000="DEMO", ROW(APPROACH!$J$2:$J$1000)-ROW(APPROACH!$J$2)+1), ROW(25:25))), "")</f>
        <v>0.64930555555555558</v>
      </c>
      <c r="I26" s="92">
        <f t="array" ref="I26">IFERROR(INDEX(APPROACH!$I$2:$I$1000, SMALL(IF(APPROACH!$J$2:$J$1000="DEMO", ROW(APPROACH!$J$2:$J$1000)-ROW(APPROACH!$J$2)+1), ROW(25:25))), "")</f>
        <v>0.65277777777777779</v>
      </c>
      <c r="J26" s="75"/>
      <c r="K26" s="12" t="s">
        <v>2927</v>
      </c>
    </row>
    <row r="27" spans="1:11" ht="26.4">
      <c r="A27" s="75" t="str">
        <f t="array" ref="A27">IFERROR(INDEX(APPROACH!$A$2:$A$1000, SMALL(IF(APPROACH!$J$2:$J$1000="DEMO", ROW(APPROACH!$J$2:$J$1000)-ROW(APPROACH!$J$2)+1), ROW(26:26))), "")</f>
        <v>SG243</v>
      </c>
      <c r="B27" s="89" t="str">
        <f t="array" ref="B27">IFERROR(INDEX(APPROACH!$B$2:$B$1000, SMALL(IF(APPROACH!$J$2:$J$1000="DEMO", ROW(APPROACH!$J$2:$J$1000)-ROW(APPROACH!$J$2)+1), ROW(26:26))), "")</f>
        <v>Stoker Woodfired Grill &amp; Bar</v>
      </c>
      <c r="C27" s="89" t="str">
        <f t="array" ref="C27">IFERROR(INDEX(APPROACH!$C$2:$C$1000, SMALL(IF(APPROACH!$J$2:$J$1000="DEMO", ROW(APPROACH!$J$2:$J$1000)-ROW(APPROACH!$J$2)+1), ROW(26:26))), "")</f>
        <v>Bar</v>
      </c>
      <c r="D27" s="89" t="str">
        <f t="array" ref="D27">IFERROR(INDEX(APPROACH!$D$2:$D$1000, SMALL(IF(APPROACH!$J$2:$J$1000="DEMO", ROW(APPROACH!$J$2:$J$1000)-ROW(APPROACH!$J$2)+1), ROW(26:26))), "")</f>
        <v>Hotline</v>
      </c>
      <c r="E27" s="89" t="str">
        <f t="array" ref="E27">IFERROR(INDEX(APPROACH!$E$2:$E$1000, SMALL(IF(APPROACH!$J$2:$J$1000="DEMO", ROW(APPROACH!$J$2:$J$1000)-ROW(APPROACH!$J$2)+1), ROW(26:26))), "")</f>
        <v>909192725</v>
      </c>
      <c r="F27" s="89" t="str">
        <f t="array" ref="F27">IFERROR(INDEX(APPROACH!$F$2:$F$1000, SMALL(IF(APPROACH!$J$2:$J$1000="DEMO", ROW(APPROACH!$J$2:$J$1000)-ROW(APPROACH!$J$2)+1), ROW(26:26))), "")</f>
        <v>marketing@tribe-hospitality.com</v>
      </c>
      <c r="G27" s="90">
        <f t="array" ref="G27">IFERROR(INDEX(APPROACH!$G$2:$G$1000, SMALL(IF(APPROACH!$J$2:$J$1000="DEMO", ROW(APPROACH!$J$2:$J$1000)-ROW(APPROACH!$J$2)+1), ROW(26:26))), "")</f>
        <v>45026</v>
      </c>
      <c r="H27" s="91">
        <f t="array" ref="H27">IFERROR(INDEX(APPROACH!$H$2:$H$1000, SMALL(IF(APPROACH!$J$2:$J$1000="DEMO", ROW(APPROACH!$J$2:$J$1000)-ROW(APPROACH!$J$2)+1), ROW(26:26))), "")</f>
        <v>0.73263888888888884</v>
      </c>
      <c r="I27" s="92">
        <f t="array" ref="I27">IFERROR(INDEX(APPROACH!$I$2:$I$1000, SMALL(IF(APPROACH!$J$2:$J$1000="DEMO", ROW(APPROACH!$J$2:$J$1000)-ROW(APPROACH!$J$2)+1), ROW(26:26))), "")</f>
        <v>0.73611111111111116</v>
      </c>
      <c r="J27" s="75"/>
      <c r="K27" s="12" t="s">
        <v>2927</v>
      </c>
    </row>
    <row r="28" spans="1:11" ht="13.2">
      <c r="A28" s="75" t="str">
        <f t="array" ref="A28">IFERROR(INDEX(APPROACH!$A$2:$A$1000, SMALL(IF(APPROACH!$J$2:$J$1000="DEMO", ROW(APPROACH!$J$2:$J$1000)-ROW(APPROACH!$J$2)+1), ROW(27:27))), "")</f>
        <v>SG252</v>
      </c>
      <c r="B28" s="89" t="str">
        <f t="array" ref="B28">IFERROR(INDEX(APPROACH!$B$2:$B$1000, SMALL(IF(APPROACH!$J$2:$J$1000="DEMO", ROW(APPROACH!$J$2:$J$1000)-ROW(APPROACH!$J$2)+1), ROW(27:27))), "")</f>
        <v>𝐁𝐮𝐳𝐳 𝐁𝐞𝐞𝐫 &amp; 𝐁𝐚𝐫</v>
      </c>
      <c r="C28" s="89" t="str">
        <f t="array" ref="C28">IFERROR(INDEX(APPROACH!$C$2:$C$1000, SMALL(IF(APPROACH!$J$2:$J$1000="DEMO", ROW(APPROACH!$J$2:$J$1000)-ROW(APPROACH!$J$2)+1), ROW(27:27))), "")</f>
        <v>Bar</v>
      </c>
      <c r="D28" s="89" t="str">
        <f t="array" ref="D28">IFERROR(INDEX(APPROACH!$D$2:$D$1000, SMALL(IF(APPROACH!$J$2:$J$1000="DEMO", ROW(APPROACH!$J$2:$J$1000)-ROW(APPROACH!$J$2)+1), ROW(27:27))), "")</f>
        <v>Anh Lương</v>
      </c>
      <c r="E28" s="89" t="str">
        <f t="array" ref="E28">IFERROR(INDEX(APPROACH!$E$2:$E$1000, SMALL(IF(APPROACH!$J$2:$J$1000="DEMO", ROW(APPROACH!$J$2:$J$1000)-ROW(APPROACH!$J$2)+1), ROW(27:27))), "")</f>
        <v>0903 719 668</v>
      </c>
      <c r="F28" s="89" t="str">
        <f t="array" ref="F28">IFERROR(INDEX(APPROACH!$F$2:$F$1000, SMALL(IF(APPROACH!$J$2:$J$1000="DEMO", ROW(APPROACH!$J$2:$J$1000)-ROW(APPROACH!$J$2)+1), ROW(27:27))), "")</f>
        <v>buzzbeerandbar@gmail.com</v>
      </c>
      <c r="G28" s="90">
        <f t="array" ref="G28">IFERROR(INDEX(APPROACH!$G$2:$G$1000, SMALL(IF(APPROACH!$J$2:$J$1000="DEMO", ROW(APPROACH!$J$2:$J$1000)-ROW(APPROACH!$J$2)+1), ROW(27:27))), "")</f>
        <v>45027</v>
      </c>
      <c r="H28" s="91">
        <f t="array" ref="H28">IFERROR(INDEX(APPROACH!$H$2:$H$1000, SMALL(IF(APPROACH!$J$2:$J$1000="DEMO", ROW(APPROACH!$J$2:$J$1000)-ROW(APPROACH!$J$2)+1), ROW(27:27))), "")</f>
        <v>0.73263888888888884</v>
      </c>
      <c r="I28" s="92">
        <f t="array" ref="I28">IFERROR(INDEX(APPROACH!$I$2:$I$1000, SMALL(IF(APPROACH!$J$2:$J$1000="DEMO", ROW(APPROACH!$J$2:$J$1000)-ROW(APPROACH!$J$2)+1), ROW(27:27))), "")</f>
        <v>0.73611111111111116</v>
      </c>
      <c r="J28" s="75"/>
      <c r="K28" s="12" t="s">
        <v>2929</v>
      </c>
    </row>
    <row r="29" spans="1:11" ht="13.2">
      <c r="A29" s="75" t="str">
        <f t="array" ref="A29">IFERROR(INDEX(APPROACH!$A$2:$A$1000, SMALL(IF(APPROACH!$J$2:$J$1000="DEMO", ROW(APPROACH!$J$2:$J$1000)-ROW(APPROACH!$J$2)+1), ROW(28:28))), "")</f>
        <v>SG253</v>
      </c>
      <c r="B29" s="89" t="str">
        <f t="array" ref="B29">IFERROR(INDEX(APPROACH!$B$2:$B$1000, SMALL(IF(APPROACH!$J$2:$J$1000="DEMO", ROW(APPROACH!$J$2:$J$1000)-ROW(APPROACH!$J$2)+1), ROW(28:28))), "")</f>
        <v>The OGk Rooftop</v>
      </c>
      <c r="C29" s="89" t="str">
        <f t="array" ref="C29">IFERROR(INDEX(APPROACH!$C$2:$C$1000, SMALL(IF(APPROACH!$J$2:$J$1000="DEMO", ROW(APPROACH!$J$2:$J$1000)-ROW(APPROACH!$J$2)+1), ROW(28:28))), "")</f>
        <v>Rooftop</v>
      </c>
      <c r="D29" s="89" t="str">
        <f t="array" ref="D29">IFERROR(INDEX(APPROACH!$D$2:$D$1000, SMALL(IF(APPROACH!$J$2:$J$1000="DEMO", ROW(APPROACH!$J$2:$J$1000)-ROW(APPROACH!$J$2)+1), ROW(28:28))), "")</f>
        <v>Anh Sơn</v>
      </c>
      <c r="E29" s="89" t="str">
        <f t="array" ref="E29">IFERROR(INDEX(APPROACH!$E$2:$E$1000, SMALL(IF(APPROACH!$J$2:$J$1000="DEMO", ROW(APPROACH!$J$2:$J$1000)-ROW(APPROACH!$J$2)+1), ROW(28:28))), "")</f>
        <v>093 490 84 88</v>
      </c>
      <c r="F29" s="89">
        <f t="array" ref="F29">IFERROR(INDEX(APPROACH!$F$2:$F$1000, SMALL(IF(APPROACH!$J$2:$J$1000="DEMO", ROW(APPROACH!$J$2:$J$1000)-ROW(APPROACH!$J$2)+1), ROW(28:28))), "")</f>
        <v>0</v>
      </c>
      <c r="G29" s="90">
        <f t="array" ref="G29">IFERROR(INDEX(APPROACH!$G$2:$G$1000, SMALL(IF(APPROACH!$J$2:$J$1000="DEMO", ROW(APPROACH!$J$2:$J$1000)-ROW(APPROACH!$J$2)+1), ROW(28:28))), "")</f>
        <v>45027</v>
      </c>
      <c r="H29" s="91">
        <f t="array" ref="H29">IFERROR(INDEX(APPROACH!$H$2:$H$1000, SMALL(IF(APPROACH!$J$2:$J$1000="DEMO", ROW(APPROACH!$J$2:$J$1000)-ROW(APPROACH!$J$2)+1), ROW(28:28))), "")</f>
        <v>0.39930555555555558</v>
      </c>
      <c r="I29" s="92">
        <f t="array" ref="I29">IFERROR(INDEX(APPROACH!$I$2:$I$1000, SMALL(IF(APPROACH!$J$2:$J$1000="DEMO", ROW(APPROACH!$J$2:$J$1000)-ROW(APPROACH!$J$2)+1), ROW(28:28))), "")</f>
        <v>0.40277777777777779</v>
      </c>
      <c r="J29" s="75"/>
      <c r="K29" s="12" t="s">
        <v>2927</v>
      </c>
    </row>
    <row r="30" spans="1:11" ht="39.6">
      <c r="A30" s="75" t="str">
        <f t="array" ref="A30">IFERROR(INDEX(APPROACH!$A$2:$A$1000, SMALL(IF(APPROACH!$J$2:$J$1000="DEMO", ROW(APPROACH!$J$2:$J$1000)-ROW(APPROACH!$J$2)+1), ROW(29:29))), "")</f>
        <v>SG260</v>
      </c>
      <c r="B30" s="89" t="str">
        <f t="array" ref="B30">IFERROR(INDEX(APPROACH!$B$2:$B$1000, SMALL(IF(APPROACH!$J$2:$J$1000="DEMO", ROW(APPROACH!$J$2:$J$1000)-ROW(APPROACH!$J$2)+1), ROW(29:29))), "")</f>
        <v>Au Patio - Eatery &amp; Wine</v>
      </c>
      <c r="C30" s="89" t="str">
        <f t="array" ref="C30">IFERROR(INDEX(APPROACH!$C$2:$C$1000, SMALL(IF(APPROACH!$J$2:$J$1000="DEMO", ROW(APPROACH!$J$2:$J$1000)-ROW(APPROACH!$J$2)+1), ROW(29:29))), "")</f>
        <v>Bar</v>
      </c>
      <c r="D30" s="89" t="str">
        <f t="array" ref="D30">IFERROR(INDEX(APPROACH!$D$2:$D$1000, SMALL(IF(APPROACH!$J$2:$J$1000="DEMO", ROW(APPROACH!$J$2:$J$1000)-ROW(APPROACH!$J$2)+1), ROW(29:29))), "")</f>
        <v>Anh Hậu
Chị chủ (Lisa)</v>
      </c>
      <c r="E30" s="89" t="str">
        <f t="array" ref="E30">IFERROR(INDEX(APPROACH!$E$2:$E$1000, SMALL(IF(APPROACH!$J$2:$J$1000="DEMO", ROW(APPROACH!$J$2:$J$1000)-ROW(APPROACH!$J$2)+1), ROW(29:29))), "")</f>
        <v>090 838 93 07
0707 339 454</v>
      </c>
      <c r="F30" s="89" t="str">
        <f t="array" ref="F30">IFERROR(INDEX(APPROACH!$F$2:$F$1000, SMALL(IF(APPROACH!$J$2:$J$1000="DEMO", ROW(APPROACH!$J$2:$J$1000)-ROW(APPROACH!$J$2)+1), ROW(29:29))), "")</f>
        <v>aupatio.eateryandwine@gmail.com</v>
      </c>
      <c r="G30" s="90">
        <f t="array" ref="G30">IFERROR(INDEX(APPROACH!$G$2:$G$1000, SMALL(IF(APPROACH!$J$2:$J$1000="DEMO", ROW(APPROACH!$J$2:$J$1000)-ROW(APPROACH!$J$2)+1), ROW(29:29))), "")</f>
        <v>45028</v>
      </c>
      <c r="H30" s="91">
        <f t="array" ref="H30">IFERROR(INDEX(APPROACH!$H$2:$H$1000, SMALL(IF(APPROACH!$J$2:$J$1000="DEMO", ROW(APPROACH!$J$2:$J$1000)-ROW(APPROACH!$J$2)+1), ROW(29:29))), "")</f>
        <v>0.69097222222222221</v>
      </c>
      <c r="I30" s="92">
        <f t="array" ref="I30">IFERROR(INDEX(APPROACH!$I$2:$I$1000, SMALL(IF(APPROACH!$J$2:$J$1000="DEMO", ROW(APPROACH!$J$2:$J$1000)-ROW(APPROACH!$J$2)+1), ROW(29:29))), "")</f>
        <v>0.69444444444444442</v>
      </c>
      <c r="J30" s="75"/>
      <c r="K30" s="12" t="s">
        <v>2927</v>
      </c>
    </row>
    <row r="31" spans="1:11" ht="39.6">
      <c r="A31" s="75" t="str">
        <f t="array" ref="A31">IFERROR(INDEX(APPROACH!$A$2:$A$1000, SMALL(IF(APPROACH!$J$2:$J$1000="DEMO", ROW(APPROACH!$J$2:$J$1000)-ROW(APPROACH!$J$2)+1), ROW(30:30))), "")</f>
        <v>SG286</v>
      </c>
      <c r="B31" s="89" t="str">
        <f t="array" ref="B31">IFERROR(INDEX(APPROACH!$B$2:$B$1000, SMALL(IF(APPROACH!$J$2:$J$1000="DEMO", ROW(APPROACH!$J$2:$J$1000)-ROW(APPROACH!$J$2)+1), ROW(30:30))), "")</f>
        <v>BreakRoom - Sports Bar &amp; Restaurant</v>
      </c>
      <c r="C31" s="89" t="str">
        <f t="array" ref="C31">IFERROR(INDEX(APPROACH!$C$2:$C$1000, SMALL(IF(APPROACH!$J$2:$J$1000="DEMO", ROW(APPROACH!$J$2:$J$1000)-ROW(APPROACH!$J$2)+1), ROW(30:30))), "")</f>
        <v>Coffee</v>
      </c>
      <c r="D31" s="89" t="str">
        <f t="array" ref="D31">IFERROR(INDEX(APPROACH!$D$2:$D$1000, SMALL(IF(APPROACH!$J$2:$J$1000="DEMO", ROW(APPROACH!$J$2:$J$1000)-ROW(APPROACH!$J$2)+1), ROW(30:30))), "")</f>
        <v>Anh Tài
Chị Lee</v>
      </c>
      <c r="E31" s="89" t="str">
        <f t="array" ref="E31">IFERROR(INDEX(APPROACH!$E$2:$E$1000, SMALL(IF(APPROACH!$J$2:$J$1000="DEMO", ROW(APPROACH!$J$2:$J$1000)-ROW(APPROACH!$J$2)+1), ROW(30:30))), "")</f>
        <v>702464756
0865665225</v>
      </c>
      <c r="F31" s="89">
        <f t="array" ref="F31">IFERROR(INDEX(APPROACH!$F$2:$F$1000, SMALL(IF(APPROACH!$J$2:$J$1000="DEMO", ROW(APPROACH!$J$2:$J$1000)-ROW(APPROACH!$J$2)+1), ROW(30:30))), "")</f>
        <v>0</v>
      </c>
      <c r="G31" s="90">
        <f t="array" ref="G31">IFERROR(INDEX(APPROACH!$G$2:$G$1000, SMALL(IF(APPROACH!$J$2:$J$1000="DEMO", ROW(APPROACH!$J$2:$J$1000)-ROW(APPROACH!$J$2)+1), ROW(30:30))), "")</f>
        <v>45033</v>
      </c>
      <c r="H31" s="91">
        <f t="array" ref="H31">IFERROR(INDEX(APPROACH!$H$2:$H$1000, SMALL(IF(APPROACH!$J$2:$J$1000="DEMO", ROW(APPROACH!$J$2:$J$1000)-ROW(APPROACH!$J$2)+1), ROW(30:30))), "")</f>
        <v>0.64930555555555558</v>
      </c>
      <c r="I31" s="92">
        <f t="array" ref="I31">IFERROR(INDEX(APPROACH!$I$2:$I$1000, SMALL(IF(APPROACH!$J$2:$J$1000="DEMO", ROW(APPROACH!$J$2:$J$1000)-ROW(APPROACH!$J$2)+1), ROW(30:30))), "")</f>
        <v>0.65277777777777779</v>
      </c>
      <c r="J31" s="75"/>
      <c r="K31" s="12" t="s">
        <v>2930</v>
      </c>
    </row>
    <row r="32" spans="1:11" ht="13.2">
      <c r="A32" s="75" t="str">
        <f t="array" ref="A32">IFERROR(INDEX(APPROACH!$A$2:$A$1000, SMALL(IF(APPROACH!$J$2:$J$1000="DEMO", ROW(APPROACH!$J$2:$J$1000)-ROW(APPROACH!$J$2)+1), ROW(31:31))), "")</f>
        <v>SG287</v>
      </c>
      <c r="B32" s="89" t="str">
        <f t="array" ref="B32">IFERROR(INDEX(APPROACH!$B$2:$B$1000, SMALL(IF(APPROACH!$J$2:$J$1000="DEMO", ROW(APPROACH!$J$2:$J$1000)-ROW(APPROACH!$J$2)+1), ROW(31:31))), "")</f>
        <v>Nến Cafe &amp; Bistro</v>
      </c>
      <c r="C32" s="89" t="str">
        <f t="array" ref="C32">IFERROR(INDEX(APPROACH!$C$2:$C$1000, SMALL(IF(APPROACH!$J$2:$J$1000="DEMO", ROW(APPROACH!$J$2:$J$1000)-ROW(APPROACH!$J$2)+1), ROW(31:31))), "")</f>
        <v>Coffee</v>
      </c>
      <c r="D32" s="89" t="str">
        <f t="array" ref="D32">IFERROR(INDEX(APPROACH!$D$2:$D$1000, SMALL(IF(APPROACH!$J$2:$J$1000="DEMO", ROW(APPROACH!$J$2:$J$1000)-ROW(APPROACH!$J$2)+1), ROW(31:31))), "")</f>
        <v>Anh Andy</v>
      </c>
      <c r="E32" s="89" t="str">
        <f t="array" ref="E32">IFERROR(INDEX(APPROACH!$E$2:$E$1000, SMALL(IF(APPROACH!$J$2:$J$1000="DEMO", ROW(APPROACH!$J$2:$J$1000)-ROW(APPROACH!$J$2)+1), ROW(31:31))), "")</f>
        <v>085 548 2255</v>
      </c>
      <c r="F32" s="89" t="str">
        <f t="array" ref="F32">IFERROR(INDEX(APPROACH!$F$2:$F$1000, SMALL(IF(APPROACH!$J$2:$J$1000="DEMO", ROW(APPROACH!$J$2:$J$1000)-ROW(APPROACH!$J$2)+1), ROW(31:31))), "")</f>
        <v>coffeecandle92@gmail.com</v>
      </c>
      <c r="G32" s="90">
        <f t="array" ref="G32">IFERROR(INDEX(APPROACH!$G$2:$G$1000, SMALL(IF(APPROACH!$J$2:$J$1000="DEMO", ROW(APPROACH!$J$2:$J$1000)-ROW(APPROACH!$J$2)+1), ROW(31:31))), "")</f>
        <v>45033</v>
      </c>
      <c r="H32" s="91">
        <f t="array" ref="H32">IFERROR(INDEX(APPROACH!$H$2:$H$1000, SMALL(IF(APPROACH!$J$2:$J$1000="DEMO", ROW(APPROACH!$J$2:$J$1000)-ROW(APPROACH!$J$2)+1), ROW(31:31))), "")</f>
        <v>0.69097222222222221</v>
      </c>
      <c r="I32" s="92">
        <f t="array" ref="I32">IFERROR(INDEX(APPROACH!$I$2:$I$1000, SMALL(IF(APPROACH!$J$2:$J$1000="DEMO", ROW(APPROACH!$J$2:$J$1000)-ROW(APPROACH!$J$2)+1), ROW(31:31))), "")</f>
        <v>0.69444444444444442</v>
      </c>
      <c r="J32" s="75"/>
      <c r="K32" s="12" t="s">
        <v>2927</v>
      </c>
    </row>
    <row r="33" spans="1:11" ht="13.2">
      <c r="A33" s="75" t="str">
        <f t="array" ref="A33">IFERROR(INDEX(APPROACH!$A$2:$A$1000, SMALL(IF(APPROACH!$J$2:$J$1000="DEMO", ROW(APPROACH!$J$2:$J$1000)-ROW(APPROACH!$J$2)+1), ROW(32:32))), "")</f>
        <v>SG289</v>
      </c>
      <c r="B33" s="89" t="str">
        <f t="array" ref="B33">IFERROR(INDEX(APPROACH!$B$2:$B$1000, SMALL(IF(APPROACH!$J$2:$J$1000="DEMO", ROW(APPROACH!$J$2:$J$1000)-ROW(APPROACH!$J$2)+1), ROW(32:32))), "")</f>
        <v>Board Game Station coffee</v>
      </c>
      <c r="C33" s="89" t="str">
        <f t="array" ref="C33">IFERROR(INDEX(APPROACH!$C$2:$C$1000, SMALL(IF(APPROACH!$J$2:$J$1000="DEMO", ROW(APPROACH!$J$2:$J$1000)-ROW(APPROACH!$J$2)+1), ROW(32:32))), "")</f>
        <v>Coffee</v>
      </c>
      <c r="D33" s="89" t="str">
        <f t="array" ref="D33">IFERROR(INDEX(APPROACH!$D$2:$D$1000, SMALL(IF(APPROACH!$J$2:$J$1000="DEMO", ROW(APPROACH!$J$2:$J$1000)-ROW(APPROACH!$J$2)+1), ROW(32:32))), "")</f>
        <v>Anh Chủ</v>
      </c>
      <c r="E33" s="89" t="str">
        <f t="array" ref="E33">IFERROR(INDEX(APPROACH!$E$2:$E$1000, SMALL(IF(APPROACH!$J$2:$J$1000="DEMO", ROW(APPROACH!$J$2:$J$1000)-ROW(APPROACH!$J$2)+1), ROW(32:32))), "")</f>
        <v>035 377 1890</v>
      </c>
      <c r="F33" s="89" t="str">
        <f t="array" ref="F33">IFERROR(INDEX(APPROACH!$F$2:$F$1000, SMALL(IF(APPROACH!$J$2:$J$1000="DEMO", ROW(APPROACH!$J$2:$J$1000)-ROW(APPROACH!$J$2)+1), ROW(32:32))), "")</f>
        <v>tatbinhlk@gmail.com</v>
      </c>
      <c r="G33" s="90">
        <f t="array" ref="G33">IFERROR(INDEX(APPROACH!$G$2:$G$1000, SMALL(IF(APPROACH!$J$2:$J$1000="DEMO", ROW(APPROACH!$J$2:$J$1000)-ROW(APPROACH!$J$2)+1), ROW(32:32))), "")</f>
        <v>45033</v>
      </c>
      <c r="H33" s="91">
        <f t="array" ref="H33">IFERROR(INDEX(APPROACH!$H$2:$H$1000, SMALL(IF(APPROACH!$J$2:$J$1000="DEMO", ROW(APPROACH!$J$2:$J$1000)-ROW(APPROACH!$J$2)+1), ROW(32:32))), "")</f>
        <v>0.39930555555555558</v>
      </c>
      <c r="I33" s="92">
        <f t="array" ref="I33">IFERROR(INDEX(APPROACH!$I$2:$I$1000, SMALL(IF(APPROACH!$J$2:$J$1000="DEMO", ROW(APPROACH!$J$2:$J$1000)-ROW(APPROACH!$J$2)+1), ROW(32:32))), "")</f>
        <v>0.40277777777777779</v>
      </c>
      <c r="J33" s="75"/>
      <c r="K33" s="12" t="s">
        <v>2927</v>
      </c>
    </row>
    <row r="34" spans="1:11" ht="13.2">
      <c r="A34" s="75" t="str">
        <f t="array" ref="A34">IFERROR(INDEX(APPROACH!$A$2:$A$1000, SMALL(IF(APPROACH!$J$2:$J$1000="DEMO", ROW(APPROACH!$J$2:$J$1000)-ROW(APPROACH!$J$2)+1), ROW(33:33))), "")</f>
        <v>SG290</v>
      </c>
      <c r="B34" s="89" t="str">
        <f t="array" ref="B34">IFERROR(INDEX(APPROACH!$B$2:$B$1000, SMALL(IF(APPROACH!$J$2:$J$1000="DEMO", ROW(APPROACH!$J$2:$J$1000)-ROW(APPROACH!$J$2)+1), ROW(33:33))), "")</f>
        <v>KIN Saigon Kafe</v>
      </c>
      <c r="C34" s="89" t="str">
        <f t="array" ref="C34">IFERROR(INDEX(APPROACH!$C$2:$C$1000, SMALL(IF(APPROACH!$J$2:$J$1000="DEMO", ROW(APPROACH!$J$2:$J$1000)-ROW(APPROACH!$J$2)+1), ROW(33:33))), "")</f>
        <v>Coffee</v>
      </c>
      <c r="D34" s="89" t="str">
        <f t="array" ref="D34">IFERROR(INDEX(APPROACH!$D$2:$D$1000, SMALL(IF(APPROACH!$J$2:$J$1000="DEMO", ROW(APPROACH!$J$2:$J$1000)-ROW(APPROACH!$J$2)+1), ROW(33:33))), "")</f>
        <v>Hotline</v>
      </c>
      <c r="E34" s="89" t="str">
        <f t="array" ref="E34">IFERROR(INDEX(APPROACH!$E$2:$E$1000, SMALL(IF(APPROACH!$J$2:$J$1000="DEMO", ROW(APPROACH!$J$2:$J$1000)-ROW(APPROACH!$J$2)+1), ROW(33:33))), "")</f>
        <v>036 385 6878</v>
      </c>
      <c r="F34" s="89">
        <f t="array" ref="F34">IFERROR(INDEX(APPROACH!$F$2:$F$1000, SMALL(IF(APPROACH!$J$2:$J$1000="DEMO", ROW(APPROACH!$J$2:$J$1000)-ROW(APPROACH!$J$2)+1), ROW(33:33))), "")</f>
        <v>0</v>
      </c>
      <c r="G34" s="90">
        <f t="array" ref="G34">IFERROR(INDEX(APPROACH!$G$2:$G$1000, SMALL(IF(APPROACH!$J$2:$J$1000="DEMO", ROW(APPROACH!$J$2:$J$1000)-ROW(APPROACH!$J$2)+1), ROW(33:33))), "")</f>
        <v>45033</v>
      </c>
      <c r="H34" s="91">
        <f t="array" ref="H34">IFERROR(INDEX(APPROACH!$H$2:$H$1000, SMALL(IF(APPROACH!$J$2:$J$1000="DEMO", ROW(APPROACH!$J$2:$J$1000)-ROW(APPROACH!$J$2)+1), ROW(33:33))), "")</f>
        <v>0.44097222222222221</v>
      </c>
      <c r="I34" s="92">
        <f t="array" ref="I34">IFERROR(INDEX(APPROACH!$I$2:$I$1000, SMALL(IF(APPROACH!$J$2:$J$1000="DEMO", ROW(APPROACH!$J$2:$J$1000)-ROW(APPROACH!$J$2)+1), ROW(33:33))), "")</f>
        <v>0.44444444444444442</v>
      </c>
      <c r="J34" s="75"/>
      <c r="K34" s="12" t="s">
        <v>2927</v>
      </c>
    </row>
    <row r="35" spans="1:11" ht="13.2">
      <c r="A35" s="75" t="str">
        <f t="array" ref="A35">IFERROR(INDEX(APPROACH!$A$2:$A$1000, SMALL(IF(APPROACH!$J$2:$J$1000="DEMO", ROW(APPROACH!$J$2:$J$1000)-ROW(APPROACH!$J$2)+1), ROW(34:34))), "")</f>
        <v>SG291</v>
      </c>
      <c r="B35" s="89" t="str">
        <f t="array" ref="B35">IFERROR(INDEX(APPROACH!$B$2:$B$1000, SMALL(IF(APPROACH!$J$2:$J$1000="DEMO", ROW(APPROACH!$J$2:$J$1000)-ROW(APPROACH!$J$2)+1), ROW(34:34))), "")</f>
        <v>DAN'S PUB</v>
      </c>
      <c r="C35" s="89" t="str">
        <f t="array" ref="C35">IFERROR(INDEX(APPROACH!$C$2:$C$1000, SMALL(IF(APPROACH!$J$2:$J$1000="DEMO", ROW(APPROACH!$J$2:$J$1000)-ROW(APPROACH!$J$2)+1), ROW(34:34))), "")</f>
        <v>Pub</v>
      </c>
      <c r="D35" s="89" t="str">
        <f t="array" ref="D35">IFERROR(INDEX(APPROACH!$D$2:$D$1000, SMALL(IF(APPROACH!$J$2:$J$1000="DEMO", ROW(APPROACH!$J$2:$J$1000)-ROW(APPROACH!$J$2)+1), ROW(34:34))), "")</f>
        <v>Nguyễn Đức Huy</v>
      </c>
      <c r="E35" s="89" t="str">
        <f t="array" ref="E35">IFERROR(INDEX(APPROACH!$E$2:$E$1000, SMALL(IF(APPROACH!$J$2:$J$1000="DEMO", ROW(APPROACH!$J$2:$J$1000)-ROW(APPROACH!$J$2)+1), ROW(34:34))), "")</f>
        <v>0776 788 929</v>
      </c>
      <c r="F35" s="89" t="str">
        <f t="array" ref="F35">IFERROR(INDEX(APPROACH!$F$2:$F$1000, SMALL(IF(APPROACH!$J$2:$J$1000="DEMO", ROW(APPROACH!$J$2:$J$1000)-ROW(APPROACH!$J$2)+1), ROW(34:34))), "")</f>
        <v>danpub1222@gmail.com</v>
      </c>
      <c r="G35" s="90">
        <f t="array" ref="G35">IFERROR(INDEX(APPROACH!$G$2:$G$1000, SMALL(IF(APPROACH!$J$2:$J$1000="DEMO", ROW(APPROACH!$J$2:$J$1000)-ROW(APPROACH!$J$2)+1), ROW(34:34))), "")</f>
        <v>45033</v>
      </c>
      <c r="H35" s="91">
        <f t="array" ref="H35">IFERROR(INDEX(APPROACH!$H$2:$H$1000, SMALL(IF(APPROACH!$J$2:$J$1000="DEMO", ROW(APPROACH!$J$2:$J$1000)-ROW(APPROACH!$J$2)+1), ROW(34:34))), "")</f>
        <v>0.4826388888888889</v>
      </c>
      <c r="I35" s="92">
        <f t="array" ref="I35">IFERROR(INDEX(APPROACH!$I$2:$I$1000, SMALL(IF(APPROACH!$J$2:$J$1000="DEMO", ROW(APPROACH!$J$2:$J$1000)-ROW(APPROACH!$J$2)+1), ROW(34:34))), "")</f>
        <v>0.4861111111111111</v>
      </c>
      <c r="J35" s="75"/>
      <c r="K35" s="12" t="s">
        <v>2927</v>
      </c>
    </row>
    <row r="36" spans="1:11" ht="26.4">
      <c r="A36" s="75" t="str">
        <f t="array" ref="A36">IFERROR(INDEX(APPROACH!$A$2:$A$1000, SMALL(IF(APPROACH!$J$2:$J$1000="DEMO", ROW(APPROACH!$J$2:$J$1000)-ROW(APPROACH!$J$2)+1), ROW(35:35))), "")</f>
        <v>SG344</v>
      </c>
      <c r="B36" s="89" t="str">
        <f t="array" ref="B36">IFERROR(INDEX(APPROACH!$B$2:$B$1000, SMALL(IF(APPROACH!$J$2:$J$1000="DEMO", ROW(APPROACH!$J$2:$J$1000)-ROW(APPROACH!$J$2)+1), ROW(35:35))), "")</f>
        <v>Cooper's Tavern - Craft Beer &amp; Cocktails</v>
      </c>
      <c r="C36" s="89" t="str">
        <f t="array" ref="C36">IFERROR(INDEX(APPROACH!$C$2:$C$1000, SMALL(IF(APPROACH!$J$2:$J$1000="DEMO", ROW(APPROACH!$J$2:$J$1000)-ROW(APPROACH!$J$2)+1), ROW(35:35))), "")</f>
        <v>Bar</v>
      </c>
      <c r="D36" s="89" t="str">
        <f t="array" ref="D36">IFERROR(INDEX(APPROACH!$D$2:$D$1000, SMALL(IF(APPROACH!$J$2:$J$1000="DEMO", ROW(APPROACH!$J$2:$J$1000)-ROW(APPROACH!$J$2)+1), ROW(35:35))), "")</f>
        <v>Hotline</v>
      </c>
      <c r="E36" s="89" t="str">
        <f t="array" ref="E36">IFERROR(INDEX(APPROACH!$E$2:$E$1000, SMALL(IF(APPROACH!$J$2:$J$1000="DEMO", ROW(APPROACH!$J$2:$J$1000)-ROW(APPROACH!$J$2)+1), ROW(35:35))), "")</f>
        <v>767391669</v>
      </c>
      <c r="F36" s="89">
        <f t="array" ref="F36">IFERROR(INDEX(APPROACH!$F$2:$F$1000, SMALL(IF(APPROACH!$J$2:$J$1000="DEMO", ROW(APPROACH!$J$2:$J$1000)-ROW(APPROACH!$J$2)+1), ROW(35:35))), "")</f>
        <v>0</v>
      </c>
      <c r="G36" s="90">
        <f t="array" ref="G36">IFERROR(INDEX(APPROACH!$G$2:$G$1000, SMALL(IF(APPROACH!$J$2:$J$1000="DEMO", ROW(APPROACH!$J$2:$J$1000)-ROW(APPROACH!$J$2)+1), ROW(35:35))), "")</f>
        <v>45037</v>
      </c>
      <c r="H36" s="91">
        <f t="array" ref="H36">IFERROR(INDEX(APPROACH!$H$2:$H$1000, SMALL(IF(APPROACH!$J$2:$J$1000="DEMO", ROW(APPROACH!$J$2:$J$1000)-ROW(APPROACH!$J$2)+1), ROW(35:35))), "")</f>
        <v>0.44097222222222221</v>
      </c>
      <c r="I36" s="92">
        <f t="array" ref="I36">IFERROR(INDEX(APPROACH!$I$2:$I$1000, SMALL(IF(APPROACH!$J$2:$J$1000="DEMO", ROW(APPROACH!$J$2:$J$1000)-ROW(APPROACH!$J$2)+1), ROW(35:35))), "")</f>
        <v>0.44444444444444442</v>
      </c>
      <c r="J36" s="75"/>
      <c r="K36" s="12" t="s">
        <v>2927</v>
      </c>
    </row>
    <row r="37" spans="1:11" ht="26.4">
      <c r="A37" s="75" t="str">
        <f t="array" ref="A37">IFERROR(INDEX(APPROACH!$A$2:$A$1000, SMALL(IF(APPROACH!$J$2:$J$1000="DEMO", ROW(APPROACH!$J$2:$J$1000)-ROW(APPROACH!$J$2)+1), ROW(36:36))), "")</f>
        <v>SG352</v>
      </c>
      <c r="B37" s="89" t="str">
        <f t="array" ref="B37">IFERROR(INDEX(APPROACH!$B$2:$B$1000, SMALL(IF(APPROACH!$J$2:$J$1000="DEMO", ROW(APPROACH!$J$2:$J$1000)-ROW(APPROACH!$J$2)+1), ROW(36:36))), "")</f>
        <v>Makeba</v>
      </c>
      <c r="C37" s="89" t="str">
        <f t="array" ref="C37">IFERROR(INDEX(APPROACH!$C$2:$C$1000, SMALL(IF(APPROACH!$J$2:$J$1000="DEMO", ROW(APPROACH!$J$2:$J$1000)-ROW(APPROACH!$J$2)+1), ROW(36:36))), "")</f>
        <v>Rooftop</v>
      </c>
      <c r="D37" s="89" t="str">
        <f t="array" ref="D37">IFERROR(INDEX(APPROACH!$D$2:$D$1000, SMALL(IF(APPROACH!$J$2:$J$1000="DEMO", ROW(APPROACH!$J$2:$J$1000)-ROW(APPROACH!$J$2)+1), ROW(36:36))), "")</f>
        <v>Hotline</v>
      </c>
      <c r="E37" s="89" t="str">
        <f t="array" ref="E37">IFERROR(INDEX(APPROACH!$E$2:$E$1000, SMALL(IF(APPROACH!$J$2:$J$1000="DEMO", ROW(APPROACH!$J$2:$J$1000)-ROW(APPROACH!$J$2)+1), ROW(36:36))), "")</f>
        <v>096 886 00 90</v>
      </c>
      <c r="F37" s="89" t="str">
        <f t="array" ref="F37">IFERROR(INDEX(APPROACH!$F$2:$F$1000, SMALL(IF(APPROACH!$J$2:$J$1000="DEMO", ROW(APPROACH!$J$2:$J$1000)-ROW(APPROACH!$J$2)+1), ROW(36:36))), "")</f>
        <v>contact.cosmoshospitality@gmail.com</v>
      </c>
      <c r="G37" s="90">
        <f t="array" ref="G37">IFERROR(INDEX(APPROACH!$G$2:$G$1000, SMALL(IF(APPROACH!$J$2:$J$1000="DEMO", ROW(APPROACH!$J$2:$J$1000)-ROW(APPROACH!$J$2)+1), ROW(36:36))), "")</f>
        <v>45040</v>
      </c>
      <c r="H37" s="91">
        <f t="array" ref="H37">IFERROR(INDEX(APPROACH!$H$2:$H$1000, SMALL(IF(APPROACH!$J$2:$J$1000="DEMO", ROW(APPROACH!$J$2:$J$1000)-ROW(APPROACH!$J$2)+1), ROW(36:36))), "")</f>
        <v>0.39930555555555558</v>
      </c>
      <c r="I37" s="92">
        <f t="array" ref="I37">IFERROR(INDEX(APPROACH!$I$2:$I$1000, SMALL(IF(APPROACH!$J$2:$J$1000="DEMO", ROW(APPROACH!$J$2:$J$1000)-ROW(APPROACH!$J$2)+1), ROW(36:36))), "")</f>
        <v>0.40277777777777779</v>
      </c>
      <c r="J37" s="75"/>
      <c r="K37" s="12" t="s">
        <v>2927</v>
      </c>
    </row>
    <row r="38" spans="1:11" ht="26.4">
      <c r="A38" s="75" t="str">
        <f t="array" ref="A38">IFERROR(INDEX(APPROACH!$A$2:$A$1000, SMALL(IF(APPROACH!$J$2:$J$1000="DEMO", ROW(APPROACH!$J$2:$J$1000)-ROW(APPROACH!$J$2)+1), ROW(37:37))), "")</f>
        <v>SG382</v>
      </c>
      <c r="B38" s="89" t="str">
        <f t="array" ref="B38">IFERROR(INDEX(APPROACH!$B$2:$B$1000, SMALL(IF(APPROACH!$J$2:$J$1000="DEMO", ROW(APPROACH!$J$2:$J$1000)-ROW(APPROACH!$J$2)+1), ROW(37:37))), "")</f>
        <v>Pizza &amp; Bia</v>
      </c>
      <c r="C38" s="89" t="str">
        <f t="array" ref="C38">IFERROR(INDEX(APPROACH!$C$2:$C$1000, SMALL(IF(APPROACH!$J$2:$J$1000="DEMO", ROW(APPROACH!$J$2:$J$1000)-ROW(APPROACH!$J$2)+1), ROW(37:37))), "")</f>
        <v>Nhà hàng</v>
      </c>
      <c r="D38" s="89" t="str">
        <f t="array" ref="D38">IFERROR(INDEX(APPROACH!$D$2:$D$1000, SMALL(IF(APPROACH!$J$2:$J$1000="DEMO", ROW(APPROACH!$J$2:$J$1000)-ROW(APPROACH!$J$2)+1), ROW(37:37))), "")</f>
        <v>Hotline</v>
      </c>
      <c r="E38" s="89" t="str">
        <f t="array" ref="E38">IFERROR(INDEX(APPROACH!$E$2:$E$1000, SMALL(IF(APPROACH!$J$2:$J$1000="DEMO", ROW(APPROACH!$J$2:$J$1000)-ROW(APPROACH!$J$2)+1), ROW(37:37))), "")</f>
        <v>028 3823 9398</v>
      </c>
      <c r="F38" s="89" t="str">
        <f t="array" ref="F38">IFERROR(INDEX(APPROACH!$F$2:$F$1000, SMALL(IF(APPROACH!$J$2:$J$1000="DEMO", ROW(APPROACH!$J$2:$J$1000)-ROW(APPROACH!$J$2)+1), ROW(37:37))), "")</f>
        <v>info@pizzaandbia.com</v>
      </c>
      <c r="G38" s="90">
        <f t="array" ref="G38">IFERROR(INDEX(APPROACH!$G$2:$G$1000, SMALL(IF(APPROACH!$J$2:$J$1000="DEMO", ROW(APPROACH!$J$2:$J$1000)-ROW(APPROACH!$J$2)+1), ROW(37:37))), "")</f>
        <v>45044</v>
      </c>
      <c r="H38" s="91">
        <f t="array" ref="H38">IFERROR(INDEX(APPROACH!$H$2:$H$1000, SMALL(IF(APPROACH!$J$2:$J$1000="DEMO", ROW(APPROACH!$J$2:$J$1000)-ROW(APPROACH!$J$2)+1), ROW(37:37))), "")</f>
        <v>2.2743055555555554</v>
      </c>
      <c r="I38" s="92">
        <f t="array" ref="I38">IFERROR(INDEX(APPROACH!$I$2:$I$1000, SMALL(IF(APPROACH!$J$2:$J$1000="DEMO", ROW(APPROACH!$J$2:$J$1000)-ROW(APPROACH!$J$2)+1), ROW(37:37))), "")</f>
        <v>16.277777777777779</v>
      </c>
      <c r="J38" s="75"/>
      <c r="K38" s="12" t="s">
        <v>2927</v>
      </c>
    </row>
    <row r="39" spans="1:11" ht="13.2">
      <c r="A39" s="75" t="str">
        <f t="array" ref="A39">IFERROR(INDEX(APPROACH!$A$2:$A$1000, SMALL(IF(APPROACH!$J$2:$J$1000="DEMO", ROW(APPROACH!$J$2:$J$1000)-ROW(APPROACH!$J$2)+1), ROW(38:38))), "")</f>
        <v>SG384</v>
      </c>
      <c r="B39" s="89" t="str">
        <f t="array" ref="B39">IFERROR(INDEX(APPROACH!$B$2:$B$1000, SMALL(IF(APPROACH!$J$2:$J$1000="DEMO", ROW(APPROACH!$J$2:$J$1000)-ROW(APPROACH!$J$2)+1), ROW(38:38))), "")</f>
        <v>The cocktail</v>
      </c>
      <c r="C39" s="89" t="str">
        <f t="array" ref="C39">IFERROR(INDEX(APPROACH!$C$2:$C$1000, SMALL(IF(APPROACH!$J$2:$J$1000="DEMO", ROW(APPROACH!$J$2:$J$1000)-ROW(APPROACH!$J$2)+1), ROW(38:38))), "")</f>
        <v>Bar</v>
      </c>
      <c r="D39" s="89" t="str">
        <f t="array" ref="D39">IFERROR(INDEX(APPROACH!$D$2:$D$1000, SMALL(IF(APPROACH!$J$2:$J$1000="DEMO", ROW(APPROACH!$J$2:$J$1000)-ROW(APPROACH!$J$2)+1), ROW(38:38))), "")</f>
        <v>Anh Tony Nguyễn</v>
      </c>
      <c r="E39" s="89" t="str">
        <f t="array" ref="E39">IFERROR(INDEX(APPROACH!$E$2:$E$1000, SMALL(IF(APPROACH!$J$2:$J$1000="DEMO", ROW(APPROACH!$J$2:$J$1000)-ROW(APPROACH!$J$2)+1), ROW(38:38))), "")</f>
        <v>079 214 5646</v>
      </c>
      <c r="F39" s="89">
        <f t="array" ref="F39">IFERROR(INDEX(APPROACH!$F$2:$F$1000, SMALL(IF(APPROACH!$J$2:$J$1000="DEMO", ROW(APPROACH!$J$2:$J$1000)-ROW(APPROACH!$J$2)+1), ROW(38:38))), "")</f>
        <v>0</v>
      </c>
      <c r="G39" s="90">
        <f t="array" ref="G39">IFERROR(INDEX(APPROACH!$G$2:$G$1000, SMALL(IF(APPROACH!$J$2:$J$1000="DEMO", ROW(APPROACH!$J$2:$J$1000)-ROW(APPROACH!$J$2)+1), ROW(38:38))), "")</f>
        <v>45044</v>
      </c>
      <c r="H39" s="91">
        <f t="array" ref="H39">IFERROR(INDEX(APPROACH!$H$2:$H$1000, SMALL(IF(APPROACH!$J$2:$J$1000="DEMO", ROW(APPROACH!$J$2:$J$1000)-ROW(APPROACH!$J$2)+1), ROW(38:38))), "")</f>
        <v>2.3576388888888888</v>
      </c>
      <c r="I39" s="92">
        <f t="array" ref="I39">IFERROR(INDEX(APPROACH!$I$2:$I$1000, SMALL(IF(APPROACH!$J$2:$J$1000="DEMO", ROW(APPROACH!$J$2:$J$1000)-ROW(APPROACH!$J$2)+1), ROW(38:38))), "")</f>
        <v>16.361111111111111</v>
      </c>
      <c r="J39" s="75"/>
      <c r="K39" s="12" t="s">
        <v>2927</v>
      </c>
    </row>
    <row r="40" spans="1:11" ht="13.2">
      <c r="A40" s="75" t="str">
        <f t="array" ref="A40">IFERROR(INDEX(APPROACH!$A$2:$A$1000, SMALL(IF(APPROACH!$J$2:$J$1000="DEMO", ROW(APPROACH!$J$2:$J$1000)-ROW(APPROACH!$J$2)+1), ROW(39:39))), "")</f>
        <v>SG426</v>
      </c>
      <c r="B40" s="89" t="str">
        <f t="array" ref="B40">IFERROR(INDEX(APPROACH!$B$2:$B$1000, SMALL(IF(APPROACH!$J$2:$J$1000="DEMO", ROW(APPROACH!$J$2:$J$1000)-ROW(APPROACH!$J$2)+1), ROW(39:39))), "")</f>
        <v>Yoshi Yoshi Cafe</v>
      </c>
      <c r="C40" s="89">
        <f t="array" ref="C40">IFERROR(INDEX(APPROACH!$C$2:$C$1000, SMALL(IF(APPROACH!$J$2:$J$1000="DEMO", ROW(APPROACH!$J$2:$J$1000)-ROW(APPROACH!$J$2)+1), ROW(39:39))), "")</f>
        <v>0</v>
      </c>
      <c r="D40" s="89" t="str">
        <f t="array" ref="D40">IFERROR(INDEX(APPROACH!$D$2:$D$1000, SMALL(IF(APPROACH!$J$2:$J$1000="DEMO", ROW(APPROACH!$J$2:$J$1000)-ROW(APPROACH!$J$2)+1), ROW(39:39))), "")</f>
        <v>Anh Khang Hoàng</v>
      </c>
      <c r="E40" s="89" t="str">
        <f t="array" ref="E40">IFERROR(INDEX(APPROACH!$E$2:$E$1000, SMALL(IF(APPROACH!$J$2:$J$1000="DEMO", ROW(APPROACH!$J$2:$J$1000)-ROW(APPROACH!$J$2)+1), ROW(39:39))), "")</f>
        <v>936813533</v>
      </c>
      <c r="F40" s="89">
        <f t="array" ref="F40">IFERROR(INDEX(APPROACH!$F$2:$F$1000, SMALL(IF(APPROACH!$J$2:$J$1000="DEMO", ROW(APPROACH!$J$2:$J$1000)-ROW(APPROACH!$J$2)+1), ROW(39:39))), "")</f>
        <v>0</v>
      </c>
      <c r="G40" s="90">
        <f t="array" ref="G40">IFERROR(INDEX(APPROACH!$G$2:$G$1000, SMALL(IF(APPROACH!$J$2:$J$1000="DEMO", ROW(APPROACH!$J$2:$J$1000)-ROW(APPROACH!$J$2)+1), ROW(39:39))), "")</f>
        <v>0</v>
      </c>
      <c r="H40" s="91">
        <f t="array" ref="H40">IFERROR(INDEX(APPROACH!$H$2:$H$1000, SMALL(IF(APPROACH!$J$2:$J$1000="DEMO", ROW(APPROACH!$J$2:$J$1000)-ROW(APPROACH!$J$2)+1), ROW(39:39))), "")</f>
        <v>0</v>
      </c>
      <c r="I40" s="92">
        <f t="array" ref="I40">IFERROR(INDEX(APPROACH!$I$2:$I$1000, SMALL(IF(APPROACH!$J$2:$J$1000="DEMO", ROW(APPROACH!$J$2:$J$1000)-ROW(APPROACH!$J$2)+1), ROW(39:39))), "")</f>
        <v>0</v>
      </c>
      <c r="J40" s="75"/>
      <c r="K40" s="12" t="s">
        <v>2927</v>
      </c>
    </row>
    <row r="41" spans="1:11" ht="13.2">
      <c r="A41" s="75" t="str">
        <f t="array" ref="A41">IFERROR(INDEX(APPROACH!$A$2:$A$1000, SMALL(IF(APPROACH!$J$2:$J$1000="DEMO", ROW(APPROACH!$J$2:$J$1000)-ROW(APPROACH!$J$2)+1), ROW(40:40))), "")</f>
        <v>SG482</v>
      </c>
      <c r="B41" s="89" t="str">
        <f t="array" ref="B41">IFERROR(INDEX(APPROACH!$B$2:$B$1000, SMALL(IF(APPROACH!$J$2:$J$1000="DEMO", ROW(APPROACH!$J$2:$J$1000)-ROW(APPROACH!$J$2)+1), ROW(40:40))), "")</f>
        <v>Carmen Bar</v>
      </c>
      <c r="C41" s="89">
        <f t="array" ref="C41">IFERROR(INDEX(APPROACH!$C$2:$C$1000, SMALL(IF(APPROACH!$J$2:$J$1000="DEMO", ROW(APPROACH!$J$2:$J$1000)-ROW(APPROACH!$J$2)+1), ROW(40:40))), "")</f>
        <v>0</v>
      </c>
      <c r="D41" s="89" t="str">
        <f t="array" ref="D41">IFERROR(INDEX(APPROACH!$D$2:$D$1000, SMALL(IF(APPROACH!$J$2:$J$1000="DEMO", ROW(APPROACH!$J$2:$J$1000)-ROW(APPROACH!$J$2)+1), ROW(40:40))), "")</f>
        <v>Hoàng Việt</v>
      </c>
      <c r="E41" s="89" t="str">
        <f t="array" ref="E41">IFERROR(INDEX(APPROACH!$E$2:$E$1000, SMALL(IF(APPROACH!$J$2:$J$1000="DEMO", ROW(APPROACH!$J$2:$J$1000)-ROW(APPROACH!$J$2)+1), ROW(40:40))), "")</f>
        <v>090 361 85 77</v>
      </c>
      <c r="F41" s="89">
        <f t="array" ref="F41">IFERROR(INDEX(APPROACH!$F$2:$F$1000, SMALL(IF(APPROACH!$J$2:$J$1000="DEMO", ROW(APPROACH!$J$2:$J$1000)-ROW(APPROACH!$J$2)+1), ROW(40:40))), "")</f>
        <v>0</v>
      </c>
      <c r="G41" s="90">
        <f t="array" ref="G41">IFERROR(INDEX(APPROACH!$G$2:$G$1000, SMALL(IF(APPROACH!$J$2:$J$1000="DEMO", ROW(APPROACH!$J$2:$J$1000)-ROW(APPROACH!$J$2)+1), ROW(40:40))), "")</f>
        <v>0</v>
      </c>
      <c r="H41" s="91">
        <f t="array" ref="H41">IFERROR(INDEX(APPROACH!$H$2:$H$1000, SMALL(IF(APPROACH!$J$2:$J$1000="DEMO", ROW(APPROACH!$J$2:$J$1000)-ROW(APPROACH!$J$2)+1), ROW(40:40))), "")</f>
        <v>0</v>
      </c>
      <c r="I41" s="92">
        <f t="array" ref="I41">IFERROR(INDEX(APPROACH!$I$2:$I$1000, SMALL(IF(APPROACH!$J$2:$J$1000="DEMO", ROW(APPROACH!$J$2:$J$1000)-ROW(APPROACH!$J$2)+1), ROW(40:40))), "")</f>
        <v>0</v>
      </c>
      <c r="J41" s="75"/>
      <c r="K41" s="12" t="s">
        <v>2927</v>
      </c>
    </row>
    <row r="42" spans="1:11" ht="13.2">
      <c r="A42" s="75" t="str">
        <f t="array" ref="A42">IFERROR(INDEX(APPROACH!$A$2:$A$1000, SMALL(IF(APPROACH!$J$2:$J$1000="DEMO", ROW(APPROACH!$J$2:$J$1000)-ROW(APPROACH!$J$2)+1), ROW(41:41))), "")</f>
        <v>SG489</v>
      </c>
      <c r="B42" s="89" t="str">
        <f t="array" ref="B42">IFERROR(INDEX(APPROACH!$B$2:$B$1000, SMALL(IF(APPROACH!$J$2:$J$1000="DEMO", ROW(APPROACH!$J$2:$J$1000)-ROW(APPROACH!$J$2)+1), ROW(41:41))), "")</f>
        <v>Eddie's</v>
      </c>
      <c r="C42" s="89" t="str">
        <f t="array" ref="C42">IFERROR(INDEX(APPROACH!$C$2:$C$1000, SMALL(IF(APPROACH!$J$2:$J$1000="DEMO", ROW(APPROACH!$J$2:$J$1000)-ROW(APPROACH!$J$2)+1), ROW(41:41))), "")</f>
        <v>Nhà Hàng</v>
      </c>
      <c r="D42" s="89" t="str">
        <f t="array" ref="D42">IFERROR(INDEX(APPROACH!$D$2:$D$1000, SMALL(IF(APPROACH!$J$2:$J$1000="DEMO", ROW(APPROACH!$J$2:$J$1000)-ROW(APPROACH!$J$2)+1), ROW(41:41))), "")</f>
        <v>Anh Brad</v>
      </c>
      <c r="E42" s="89" t="str">
        <f t="array" ref="E42">IFERROR(INDEX(APPROACH!$E$2:$E$1000, SMALL(IF(APPROACH!$J$2:$J$1000="DEMO", ROW(APPROACH!$J$2:$J$1000)-ROW(APPROACH!$J$2)+1), ROW(41:41))), "")</f>
        <v>02822122389</v>
      </c>
      <c r="F42" s="89">
        <f t="array" ref="F42">IFERROR(INDEX(APPROACH!$F$2:$F$1000, SMALL(IF(APPROACH!$J$2:$J$1000="DEMO", ROW(APPROACH!$J$2:$J$1000)-ROW(APPROACH!$J$2)+1), ROW(41:41))), "")</f>
        <v>0</v>
      </c>
      <c r="G42" s="90">
        <f t="array" ref="G42">IFERROR(INDEX(APPROACH!$G$2:$G$1000, SMALL(IF(APPROACH!$J$2:$J$1000="DEMO", ROW(APPROACH!$J$2:$J$1000)-ROW(APPROACH!$J$2)+1), ROW(41:41))), "")</f>
        <v>0</v>
      </c>
      <c r="H42" s="91">
        <f t="array" ref="H42">IFERROR(INDEX(APPROACH!$H$2:$H$1000, SMALL(IF(APPROACH!$J$2:$J$1000="DEMO", ROW(APPROACH!$J$2:$J$1000)-ROW(APPROACH!$J$2)+1), ROW(41:41))), "")</f>
        <v>0</v>
      </c>
      <c r="I42" s="92">
        <f t="array" ref="I42">IFERROR(INDEX(APPROACH!$I$2:$I$1000, SMALL(IF(APPROACH!$J$2:$J$1000="DEMO", ROW(APPROACH!$J$2:$J$1000)-ROW(APPROACH!$J$2)+1), ROW(41:41))), "")</f>
        <v>0</v>
      </c>
      <c r="J42" s="75"/>
      <c r="K42" s="12" t="s">
        <v>2927</v>
      </c>
    </row>
    <row r="43" spans="1:11" ht="13.2">
      <c r="A43" s="75" t="str">
        <f t="array" ref="A43">IFERROR(INDEX(APPROACH!$A$2:$A$1000, SMALL(IF(APPROACH!$J$2:$J$1000="DEMO", ROW(APPROACH!$J$2:$J$1000)-ROW(APPROACH!$J$2)+1), ROW(42:42))), "")</f>
        <v>SG513</v>
      </c>
      <c r="B43" s="89" t="str">
        <f t="array" ref="B43">IFERROR(INDEX(APPROACH!$B$2:$B$1000, SMALL(IF(APPROACH!$J$2:$J$1000="DEMO", ROW(APPROACH!$J$2:$J$1000)-ROW(APPROACH!$J$2)+1), ROW(42:42))), "")</f>
        <v>The Sentry</v>
      </c>
      <c r="C43" s="89" t="str">
        <f t="array" ref="C43">IFERROR(INDEX(APPROACH!$C$2:$C$1000, SMALL(IF(APPROACH!$J$2:$J$1000="DEMO", ROW(APPROACH!$J$2:$J$1000)-ROW(APPROACH!$J$2)+1), ROW(42:42))), "")</f>
        <v>Coffee</v>
      </c>
      <c r="D43" s="89" t="str">
        <f t="array" ref="D43">IFERROR(INDEX(APPROACH!$D$2:$D$1000, SMALL(IF(APPROACH!$J$2:$J$1000="DEMO", ROW(APPROACH!$J$2:$J$1000)-ROW(APPROACH!$J$2)+1), ROW(42:42))), "")</f>
        <v>Anh Greg</v>
      </c>
      <c r="E43" s="89" t="str">
        <f t="array" ref="E43">IFERROR(INDEX(APPROACH!$E$2:$E$1000, SMALL(IF(APPROACH!$J$2:$J$1000="DEMO", ROW(APPROACH!$J$2:$J$1000)-ROW(APPROACH!$J$2)+1), ROW(42:42))), "")</f>
        <v/>
      </c>
      <c r="F43" s="89" t="str">
        <f t="array" ref="F43">IFERROR(INDEX(APPROACH!$F$2:$F$1000, SMALL(IF(APPROACH!$J$2:$J$1000="DEMO", ROW(APPROACH!$J$2:$J$1000)-ROW(APPROACH!$J$2)+1), ROW(42:42))), "")</f>
        <v>greg@sentry.com</v>
      </c>
      <c r="G43" s="90">
        <f t="array" ref="G43">IFERROR(INDEX(APPROACH!$G$2:$G$1000, SMALL(IF(APPROACH!$J$2:$J$1000="DEMO", ROW(APPROACH!$J$2:$J$1000)-ROW(APPROACH!$J$2)+1), ROW(42:42))), "")</f>
        <v>0</v>
      </c>
      <c r="H43" s="91">
        <f t="array" ref="H43">IFERROR(INDEX(APPROACH!$H$2:$H$1000, SMALL(IF(APPROACH!$J$2:$J$1000="DEMO", ROW(APPROACH!$J$2:$J$1000)-ROW(APPROACH!$J$2)+1), ROW(42:42))), "")</f>
        <v>0</v>
      </c>
      <c r="I43" s="92">
        <f t="array" ref="I43">IFERROR(INDEX(APPROACH!$I$2:$I$1000, SMALL(IF(APPROACH!$J$2:$J$1000="DEMO", ROW(APPROACH!$J$2:$J$1000)-ROW(APPROACH!$J$2)+1), ROW(42:42))), "")</f>
        <v>0</v>
      </c>
      <c r="J43" s="75"/>
      <c r="K43" s="12" t="s">
        <v>2927</v>
      </c>
    </row>
    <row r="44" spans="1:11" ht="26.4">
      <c r="A44" s="75" t="str">
        <f t="array" ref="A44">IFERROR(INDEX(APPROACH!$A$2:$A$1000, SMALL(IF(APPROACH!$J$2:$J$1000="DEMO", ROW(APPROACH!$J$2:$J$1000)-ROW(APPROACH!$J$2)+1), ROW(43:43))), "")</f>
        <v>SG529</v>
      </c>
      <c r="B44" s="89" t="str">
        <f t="array" ref="B44">IFERROR(INDEX(APPROACH!$B$2:$B$1000, SMALL(IF(APPROACH!$J$2:$J$1000="DEMO", ROW(APPROACH!$J$2:$J$1000)-ROW(APPROACH!$J$2)+1), ROW(43:43))), "")</f>
        <v>The Racha Room</v>
      </c>
      <c r="C44" s="89" t="str">
        <f t="array" ref="C44">IFERROR(INDEX(APPROACH!$C$2:$C$1000, SMALL(IF(APPROACH!$J$2:$J$1000="DEMO", ROW(APPROACH!$J$2:$J$1000)-ROW(APPROACH!$J$2)+1), ROW(43:43))), "")</f>
        <v>Nhà Hàng</v>
      </c>
      <c r="D44" s="89" t="str">
        <f t="array" ref="D44">IFERROR(INDEX(APPROACH!$D$2:$D$1000, SMALL(IF(APPROACH!$J$2:$J$1000="DEMO", ROW(APPROACH!$J$2:$J$1000)-ROW(APPROACH!$J$2)+1), ROW(43:43))), "")</f>
        <v>Hotline</v>
      </c>
      <c r="E44" s="89" t="str">
        <f t="array" ref="E44">IFERROR(INDEX(APPROACH!$E$2:$E$1000, SMALL(IF(APPROACH!$J$2:$J$1000="DEMO", ROW(APPROACH!$J$2:$J$1000)-ROW(APPROACH!$J$2)+1), ROW(43:43))), "")</f>
        <v>0902931412</v>
      </c>
      <c r="F44" s="89" t="str">
        <f t="array" ref="F44">IFERROR(INDEX(APPROACH!$F$2:$F$1000, SMALL(IF(APPROACH!$J$2:$J$1000="DEMO", ROW(APPROACH!$J$2:$J$1000)-ROW(APPROACH!$J$2)+1), ROW(43:43))), "")</f>
        <v>marketing@tribe-hospitality.com</v>
      </c>
      <c r="G44" s="90">
        <f t="array" ref="G44">IFERROR(INDEX(APPROACH!$G$2:$G$1000, SMALL(IF(APPROACH!$J$2:$J$1000="DEMO", ROW(APPROACH!$J$2:$J$1000)-ROW(APPROACH!$J$2)+1), ROW(43:43))), "")</f>
        <v>0</v>
      </c>
      <c r="H44" s="91">
        <f t="array" ref="H44">IFERROR(INDEX(APPROACH!$H$2:$H$1000, SMALL(IF(APPROACH!$J$2:$J$1000="DEMO", ROW(APPROACH!$J$2:$J$1000)-ROW(APPROACH!$J$2)+1), ROW(43:43))), "")</f>
        <v>0</v>
      </c>
      <c r="I44" s="92">
        <f t="array" ref="I44">IFERROR(INDEX(APPROACH!$I$2:$I$1000, SMALL(IF(APPROACH!$J$2:$J$1000="DEMO", ROW(APPROACH!$J$2:$J$1000)-ROW(APPROACH!$J$2)+1), ROW(43:43))), "")</f>
        <v>0</v>
      </c>
      <c r="J44" s="75"/>
      <c r="K44" s="12"/>
    </row>
    <row r="45" spans="1:11" ht="26.4">
      <c r="A45" s="75" t="str">
        <f t="array" ref="A45">IFERROR(INDEX(APPROACH!$A$2:$A$1000, SMALL(IF(APPROACH!$J$2:$J$1000="DEMO", ROW(APPROACH!$J$2:$J$1000)-ROW(APPROACH!$J$2)+1), ROW(44:44))), "")</f>
        <v>SG533</v>
      </c>
      <c r="B45" s="89" t="str">
        <f t="array" ref="B45">IFERROR(INDEX(APPROACH!$B$2:$B$1000, SMALL(IF(APPROACH!$J$2:$J$1000="DEMO", ROW(APPROACH!$J$2:$J$1000)-ROW(APPROACH!$J$2)+1), ROW(44:44))), "")</f>
        <v xml:space="preserve">Dram Bar </v>
      </c>
      <c r="C45" s="89" t="str">
        <f t="array" ref="C45">IFERROR(INDEX(APPROACH!$C$2:$C$1000, SMALL(IF(APPROACH!$J$2:$J$1000="DEMO", ROW(APPROACH!$J$2:$J$1000)-ROW(APPROACH!$J$2)+1), ROW(44:44))), "")</f>
        <v>Pub</v>
      </c>
      <c r="D45" s="89" t="str">
        <f t="array" ref="D45">IFERROR(INDEX(APPROACH!$D$2:$D$1000, SMALL(IF(APPROACH!$J$2:$J$1000="DEMO", ROW(APPROACH!$J$2:$J$1000)-ROW(APPROACH!$J$2)+1), ROW(44:44))), "")</f>
        <v>Hotline</v>
      </c>
      <c r="E45" s="89" t="str">
        <f t="array" ref="E45">IFERROR(INDEX(APPROACH!$E$2:$E$1000, SMALL(IF(APPROACH!$J$2:$J$1000="DEMO", ROW(APPROACH!$J$2:$J$1000)-ROW(APPROACH!$J$2)+1), ROW(44:44))), "")</f>
        <v>0901102723</v>
      </c>
      <c r="F45" s="89" t="str">
        <f t="array" ref="F45">IFERROR(INDEX(APPROACH!$F$2:$F$1000, SMALL(IF(APPROACH!$J$2:$J$1000="DEMO", ROW(APPROACH!$J$2:$J$1000)-ROW(APPROACH!$J$2)+1), ROW(44:44))), "")</f>
        <v>marketing@tribe-hospitality.com</v>
      </c>
      <c r="G45" s="90">
        <f t="array" ref="G45">IFERROR(INDEX(APPROACH!$G$2:$G$1000, SMALL(IF(APPROACH!$J$2:$J$1000="DEMO", ROW(APPROACH!$J$2:$J$1000)-ROW(APPROACH!$J$2)+1), ROW(44:44))), "")</f>
        <v>0</v>
      </c>
      <c r="H45" s="91">
        <f t="array" ref="H45">IFERROR(INDEX(APPROACH!$H$2:$H$1000, SMALL(IF(APPROACH!$J$2:$J$1000="DEMO", ROW(APPROACH!$J$2:$J$1000)-ROW(APPROACH!$J$2)+1), ROW(44:44))), "")</f>
        <v>0</v>
      </c>
      <c r="I45" s="92">
        <f t="array" ref="I45">IFERROR(INDEX(APPROACH!$I$2:$I$1000, SMALL(IF(APPROACH!$J$2:$J$1000="DEMO", ROW(APPROACH!$J$2:$J$1000)-ROW(APPROACH!$J$2)+1), ROW(44:44))), "")</f>
        <v>0</v>
      </c>
      <c r="J45" s="75"/>
      <c r="K45" s="12"/>
    </row>
    <row r="46" spans="1:11" ht="13.2">
      <c r="A46" s="75" t="str">
        <f t="array" ref="A46">IFERROR(INDEX(APPROACH!$A$2:$A$1000, SMALL(IF(APPROACH!$J$2:$J$1000="DEMO", ROW(APPROACH!$J$2:$J$1000)-ROW(APPROACH!$J$2)+1), ROW(45:45))), "")</f>
        <v>SG616</v>
      </c>
      <c r="B46" s="89" t="str">
        <f t="array" ref="B46">IFERROR(INDEX(APPROACH!$B$2:$B$1000, SMALL(IF(APPROACH!$J$2:$J$1000="DEMO", ROW(APPROACH!$J$2:$J$1000)-ROW(APPROACH!$J$2)+1), ROW(45:45))), "")</f>
        <v>Drops Pub</v>
      </c>
      <c r="C46" s="89" t="str">
        <f t="array" ref="C46">IFERROR(INDEX(APPROACH!$C$2:$C$1000, SMALL(IF(APPROACH!$J$2:$J$1000="DEMO", ROW(APPROACH!$J$2:$J$1000)-ROW(APPROACH!$J$2)+1), ROW(45:45))), "")</f>
        <v>Pub</v>
      </c>
      <c r="D46" s="89" t="str">
        <f t="array" ref="D46">IFERROR(INDEX(APPROACH!$D$2:$D$1000, SMALL(IF(APPROACH!$J$2:$J$1000="DEMO", ROW(APPROACH!$J$2:$J$1000)-ROW(APPROACH!$J$2)+1), ROW(45:45))), "")</f>
        <v>Anh Thái</v>
      </c>
      <c r="E46" s="89" t="str">
        <f t="array" ref="E46">IFERROR(INDEX(APPROACH!$E$2:$E$1000, SMALL(IF(APPROACH!$J$2:$J$1000="DEMO", ROW(APPROACH!$J$2:$J$1000)-ROW(APPROACH!$J$2)+1), ROW(45:45))), "")</f>
        <v>0943234789</v>
      </c>
      <c r="F46" s="89" t="str">
        <f t="array" ref="F46">IFERROR(INDEX(APPROACH!$F$2:$F$1000, SMALL(IF(APPROACH!$J$2:$J$1000="DEMO", ROW(APPROACH!$J$2:$J$1000)-ROW(APPROACH!$J$2)+1), ROW(45:45))), "")</f>
        <v>dropspub@gmail.com</v>
      </c>
      <c r="G46" s="90">
        <f t="array" ref="G46">IFERROR(INDEX(APPROACH!$G$2:$G$1000, SMALL(IF(APPROACH!$J$2:$J$1000="DEMO", ROW(APPROACH!$J$2:$J$1000)-ROW(APPROACH!$J$2)+1), ROW(45:45))), "")</f>
        <v>0</v>
      </c>
      <c r="H46" s="91">
        <f t="array" ref="H46">IFERROR(INDEX(APPROACH!$H$2:$H$1000, SMALL(IF(APPROACH!$J$2:$J$1000="DEMO", ROW(APPROACH!$J$2:$J$1000)-ROW(APPROACH!$J$2)+1), ROW(45:45))), "")</f>
        <v>0</v>
      </c>
      <c r="I46" s="92">
        <f t="array" ref="I46">IFERROR(INDEX(APPROACH!$I$2:$I$1000, SMALL(IF(APPROACH!$J$2:$J$1000="DEMO", ROW(APPROACH!$J$2:$J$1000)-ROW(APPROACH!$J$2)+1), ROW(45:45))), "")</f>
        <v>0</v>
      </c>
      <c r="J46" s="75"/>
      <c r="K46" s="12"/>
    </row>
    <row r="47" spans="1:11" ht="13.2">
      <c r="A47" s="75" t="str">
        <f t="array" ref="A47">IFERROR(INDEX(APPROACH!$A$2:$A$1000, SMALL(IF(APPROACH!$J$2:$J$1000="DEMO", ROW(APPROACH!$J$2:$J$1000)-ROW(APPROACH!$J$2)+1), ROW(46:46))), "")</f>
        <v>SG620</v>
      </c>
      <c r="B47" s="89" t="str">
        <f t="array" ref="B47">IFERROR(INDEX(APPROACH!$B$2:$B$1000, SMALL(IF(APPROACH!$J$2:$J$1000="DEMO", ROW(APPROACH!$J$2:$J$1000)-ROW(APPROACH!$J$2)+1), ROW(46:46))), "")</f>
        <v>M Coffee</v>
      </c>
      <c r="C47" s="89" t="str">
        <f t="array" ref="C47">IFERROR(INDEX(APPROACH!$C$2:$C$1000, SMALL(IF(APPROACH!$J$2:$J$1000="DEMO", ROW(APPROACH!$J$2:$J$1000)-ROW(APPROACH!$J$2)+1), ROW(46:46))), "")</f>
        <v>Coffee</v>
      </c>
      <c r="D47" s="89" t="str">
        <f t="array" ref="D47">IFERROR(INDEX(APPROACH!$D$2:$D$1000, SMALL(IF(APPROACH!$J$2:$J$1000="DEMO", ROW(APPROACH!$J$2:$J$1000)-ROW(APPROACH!$J$2)+1), ROW(46:46))), "")</f>
        <v>Anh Sơn</v>
      </c>
      <c r="E47" s="89" t="str">
        <f t="array" ref="E47">IFERROR(INDEX(APPROACH!$E$2:$E$1000, SMALL(IF(APPROACH!$J$2:$J$1000="DEMO", ROW(APPROACH!$J$2:$J$1000)-ROW(APPROACH!$J$2)+1), ROW(46:46))), "")</f>
        <v>937633260</v>
      </c>
      <c r="F47" s="89" t="str">
        <f t="array" ref="F47">IFERROR(INDEX(APPROACH!$F$2:$F$1000, SMALL(IF(APPROACH!$J$2:$J$1000="DEMO", ROW(APPROACH!$J$2:$J$1000)-ROW(APPROACH!$J$2)+1), ROW(46:46))), "")</f>
        <v>mcoffeeshop19@gmail.com</v>
      </c>
      <c r="G47" s="90">
        <f t="array" ref="G47">IFERROR(INDEX(APPROACH!$G$2:$G$1000, SMALL(IF(APPROACH!$J$2:$J$1000="DEMO", ROW(APPROACH!$J$2:$J$1000)-ROW(APPROACH!$J$2)+1), ROW(46:46))), "")</f>
        <v>0</v>
      </c>
      <c r="H47" s="91">
        <f t="array" ref="H47">IFERROR(INDEX(APPROACH!$H$2:$H$1000, SMALL(IF(APPROACH!$J$2:$J$1000="DEMO", ROW(APPROACH!$J$2:$J$1000)-ROW(APPROACH!$J$2)+1), ROW(46:46))), "")</f>
        <v>0</v>
      </c>
      <c r="I47" s="92">
        <f t="array" ref="I47">IFERROR(INDEX(APPROACH!$I$2:$I$1000, SMALL(IF(APPROACH!$J$2:$J$1000="DEMO", ROW(APPROACH!$J$2:$J$1000)-ROW(APPROACH!$J$2)+1), ROW(46:46))), "")</f>
        <v>0</v>
      </c>
      <c r="J47" s="75"/>
      <c r="K47" s="12"/>
    </row>
    <row r="48" spans="1:11" ht="13.2">
      <c r="A48" s="75" t="str">
        <f t="array" ref="A48">IFERROR(INDEX(APPROACH!$A$2:$A$1000, SMALL(IF(APPROACH!$J$2:$J$1000="DEMO", ROW(APPROACH!$J$2:$J$1000)-ROW(APPROACH!$J$2)+1), ROW(47:47))), "")</f>
        <v/>
      </c>
      <c r="B48" s="89" t="str">
        <f t="array" ref="B48">IFERROR(INDEX(APPROACH!$B$2:$B$1000, SMALL(IF(APPROACH!$J$2:$J$1000="DEMO", ROW(APPROACH!$J$2:$J$1000)-ROW(APPROACH!$J$2)+1), ROW(47:47))), "")</f>
        <v/>
      </c>
      <c r="C48" s="89" t="str">
        <f t="array" ref="C48">IFERROR(INDEX(APPROACH!$C$2:$C$1000, SMALL(IF(APPROACH!$J$2:$J$1000="DEMO", ROW(APPROACH!$J$2:$J$1000)-ROW(APPROACH!$J$2)+1), ROW(47:47))), "")</f>
        <v/>
      </c>
      <c r="D48" s="89" t="str">
        <f t="array" ref="D48">IFERROR(INDEX(APPROACH!$D$2:$D$1000, SMALL(IF(APPROACH!$J$2:$J$1000="DEMO", ROW(APPROACH!$J$2:$J$1000)-ROW(APPROACH!$J$2)+1), ROW(47:47))), "")</f>
        <v/>
      </c>
      <c r="E48" s="89" t="str">
        <f t="array" ref="E48">IFERROR(INDEX(APPROACH!$E$2:$E$1000, SMALL(IF(APPROACH!$J$2:$J$1000="DEMO", ROW(APPROACH!$J$2:$J$1000)-ROW(APPROACH!$J$2)+1), ROW(47:47))), "")</f>
        <v/>
      </c>
      <c r="F48" s="89" t="str">
        <f t="array" ref="F48">IFERROR(INDEX(APPROACH!$F$2:$F$1000, SMALL(IF(APPROACH!$J$2:$J$1000="DEMO", ROW(APPROACH!$J$2:$J$1000)-ROW(APPROACH!$J$2)+1), ROW(47:47))), "")</f>
        <v/>
      </c>
      <c r="G48" s="90" t="str">
        <f t="array" ref="G48">IFERROR(INDEX(APPROACH!$G$2:$G$1000, SMALL(IF(APPROACH!$J$2:$J$1000="DEMO", ROW(APPROACH!$J$2:$J$1000)-ROW(APPROACH!$J$2)+1), ROW(47:47))), "")</f>
        <v/>
      </c>
      <c r="H48" s="91" t="str">
        <f t="array" ref="H48">IFERROR(INDEX(APPROACH!$H$2:$H$1000, SMALL(IF(APPROACH!$J$2:$J$1000="DEMO", ROW(APPROACH!$J$2:$J$1000)-ROW(APPROACH!$J$2)+1), ROW(47:47))), "")</f>
        <v/>
      </c>
      <c r="I48" s="92" t="str">
        <f t="array" ref="I48">IFERROR(INDEX(APPROACH!$I$2:$I$1000, SMALL(IF(APPROACH!$J$2:$J$1000="DEMO", ROW(APPROACH!$J$2:$J$1000)-ROW(APPROACH!$J$2)+1), ROW(47:47))), "")</f>
        <v/>
      </c>
      <c r="J48" s="75"/>
      <c r="K48" s="12"/>
    </row>
    <row r="49" spans="1:11" ht="13.2">
      <c r="A49" s="75" t="str">
        <f t="array" ref="A49">IFERROR(INDEX(APPROACH!$A$2:$A$1000, SMALL(IF(APPROACH!$J$2:$J$1000="DEMO", ROW(APPROACH!$J$2:$J$1000)-ROW(APPROACH!$J$2)+1), ROW(48:48))), "")</f>
        <v/>
      </c>
      <c r="B49" s="89" t="str">
        <f t="array" ref="B49">IFERROR(INDEX(APPROACH!$B$2:$B$1000, SMALL(IF(APPROACH!$J$2:$J$1000="DEMO", ROW(APPROACH!$J$2:$J$1000)-ROW(APPROACH!$J$2)+1), ROW(48:48))), "")</f>
        <v/>
      </c>
      <c r="C49" s="89" t="str">
        <f t="array" ref="C49">IFERROR(INDEX(APPROACH!$C$2:$C$1000, SMALL(IF(APPROACH!$J$2:$J$1000="DEMO", ROW(APPROACH!$J$2:$J$1000)-ROW(APPROACH!$J$2)+1), ROW(48:48))), "")</f>
        <v/>
      </c>
      <c r="D49" s="89" t="str">
        <f t="array" ref="D49">IFERROR(INDEX(APPROACH!$D$2:$D$1000, SMALL(IF(APPROACH!$J$2:$J$1000="DEMO", ROW(APPROACH!$J$2:$J$1000)-ROW(APPROACH!$J$2)+1), ROW(48:48))), "")</f>
        <v/>
      </c>
      <c r="E49" s="89" t="str">
        <f t="array" ref="E49">IFERROR(INDEX(APPROACH!$E$2:$E$1000, SMALL(IF(APPROACH!$J$2:$J$1000="DEMO", ROW(APPROACH!$J$2:$J$1000)-ROW(APPROACH!$J$2)+1), ROW(48:48))), "")</f>
        <v/>
      </c>
      <c r="F49" s="89" t="str">
        <f t="array" ref="F49">IFERROR(INDEX(APPROACH!$F$2:$F$1000, SMALL(IF(APPROACH!$J$2:$J$1000="DEMO", ROW(APPROACH!$J$2:$J$1000)-ROW(APPROACH!$J$2)+1), ROW(48:48))), "")</f>
        <v/>
      </c>
      <c r="G49" s="90" t="str">
        <f t="array" ref="G49">IFERROR(INDEX(APPROACH!$G$2:$G$1000, SMALL(IF(APPROACH!$J$2:$J$1000="DEMO", ROW(APPROACH!$J$2:$J$1000)-ROW(APPROACH!$J$2)+1), ROW(48:48))), "")</f>
        <v/>
      </c>
      <c r="H49" s="91" t="str">
        <f t="array" ref="H49">IFERROR(INDEX(APPROACH!$H$2:$H$1000, SMALL(IF(APPROACH!$J$2:$J$1000="DEMO", ROW(APPROACH!$J$2:$J$1000)-ROW(APPROACH!$J$2)+1), ROW(48:48))), "")</f>
        <v/>
      </c>
      <c r="I49" s="92" t="str">
        <f t="array" ref="I49">IFERROR(INDEX(APPROACH!$I$2:$I$1000, SMALL(IF(APPROACH!$J$2:$J$1000="DEMO", ROW(APPROACH!$J$2:$J$1000)-ROW(APPROACH!$J$2)+1), ROW(48:48))), "")</f>
        <v/>
      </c>
      <c r="J49" s="75"/>
      <c r="K49" s="12"/>
    </row>
    <row r="50" spans="1:11" ht="13.2">
      <c r="A50" s="75" t="str">
        <f t="array" ref="A50">IFERROR(INDEX(APPROACH!$A$2:$A$1000, SMALL(IF(APPROACH!$J$2:$J$1000="DEMO", ROW(APPROACH!$J$2:$J$1000)-ROW(APPROACH!$J$2)+1), ROW(49:49))), "")</f>
        <v/>
      </c>
      <c r="B50" s="89" t="str">
        <f t="array" ref="B50">IFERROR(INDEX(APPROACH!$B$2:$B$1000, SMALL(IF(APPROACH!$J$2:$J$1000="DEMO", ROW(APPROACH!$J$2:$J$1000)-ROW(APPROACH!$J$2)+1), ROW(49:49))), "")</f>
        <v/>
      </c>
      <c r="C50" s="89" t="str">
        <f t="array" ref="C50">IFERROR(INDEX(APPROACH!$C$2:$C$1000, SMALL(IF(APPROACH!$J$2:$J$1000="DEMO", ROW(APPROACH!$J$2:$J$1000)-ROW(APPROACH!$J$2)+1), ROW(49:49))), "")</f>
        <v/>
      </c>
      <c r="D50" s="89" t="str">
        <f t="array" ref="D50">IFERROR(INDEX(APPROACH!$D$2:$D$1000, SMALL(IF(APPROACH!$J$2:$J$1000="DEMO", ROW(APPROACH!$J$2:$J$1000)-ROW(APPROACH!$J$2)+1), ROW(49:49))), "")</f>
        <v/>
      </c>
      <c r="E50" s="89" t="str">
        <f t="array" ref="E50">IFERROR(INDEX(APPROACH!$E$2:$E$1000, SMALL(IF(APPROACH!$J$2:$J$1000="DEMO", ROW(APPROACH!$J$2:$J$1000)-ROW(APPROACH!$J$2)+1), ROW(49:49))), "")</f>
        <v/>
      </c>
      <c r="F50" s="89" t="str">
        <f t="array" ref="F50">IFERROR(INDEX(APPROACH!$F$2:$F$1000, SMALL(IF(APPROACH!$J$2:$J$1000="DEMO", ROW(APPROACH!$J$2:$J$1000)-ROW(APPROACH!$J$2)+1), ROW(49:49))), "")</f>
        <v/>
      </c>
      <c r="G50" s="90" t="str">
        <f t="array" ref="G50">IFERROR(INDEX(APPROACH!$G$2:$G$1000, SMALL(IF(APPROACH!$J$2:$J$1000="DEMO", ROW(APPROACH!$J$2:$J$1000)-ROW(APPROACH!$J$2)+1), ROW(49:49))), "")</f>
        <v/>
      </c>
      <c r="H50" s="91" t="str">
        <f t="array" ref="H50">IFERROR(INDEX(APPROACH!$H$2:$H$1000, SMALL(IF(APPROACH!$J$2:$J$1000="DEMO", ROW(APPROACH!$J$2:$J$1000)-ROW(APPROACH!$J$2)+1), ROW(49:49))), "")</f>
        <v/>
      </c>
      <c r="I50" s="92" t="str">
        <f t="array" ref="I50">IFERROR(INDEX(APPROACH!$I$2:$I$1000, SMALL(IF(APPROACH!$J$2:$J$1000="DEMO", ROW(APPROACH!$J$2:$J$1000)-ROW(APPROACH!$J$2)+1), ROW(49:49))), "")</f>
        <v/>
      </c>
      <c r="J50" s="75"/>
      <c r="K50" s="12"/>
    </row>
    <row r="51" spans="1:11" ht="13.2">
      <c r="A51" s="75" t="str">
        <f t="array" ref="A51">IFERROR(INDEX(APPROACH!$A$2:$A$1000, SMALL(IF(APPROACH!$J$2:$J$1000="DEMO", ROW(APPROACH!$J$2:$J$1000)-ROW(APPROACH!$J$2)+1), ROW(50:50))), "")</f>
        <v/>
      </c>
      <c r="B51" s="89" t="str">
        <f t="array" ref="B51">IFERROR(INDEX(APPROACH!$B$2:$B$1000, SMALL(IF(APPROACH!$J$2:$J$1000="DEMO", ROW(APPROACH!$J$2:$J$1000)-ROW(APPROACH!$J$2)+1), ROW(50:50))), "")</f>
        <v/>
      </c>
      <c r="C51" s="89" t="str">
        <f t="array" ref="C51">IFERROR(INDEX(APPROACH!$C$2:$C$1000, SMALL(IF(APPROACH!$J$2:$J$1000="DEMO", ROW(APPROACH!$J$2:$J$1000)-ROW(APPROACH!$J$2)+1), ROW(50:50))), "")</f>
        <v/>
      </c>
      <c r="D51" s="89" t="str">
        <f t="array" ref="D51">IFERROR(INDEX(APPROACH!$D$2:$D$1000, SMALL(IF(APPROACH!$J$2:$J$1000="DEMO", ROW(APPROACH!$J$2:$J$1000)-ROW(APPROACH!$J$2)+1), ROW(50:50))), "")</f>
        <v/>
      </c>
      <c r="E51" s="89" t="str">
        <f t="array" ref="E51">IFERROR(INDEX(APPROACH!$E$2:$E$1000, SMALL(IF(APPROACH!$J$2:$J$1000="DEMO", ROW(APPROACH!$J$2:$J$1000)-ROW(APPROACH!$J$2)+1), ROW(50:50))), "")</f>
        <v/>
      </c>
      <c r="F51" s="89" t="str">
        <f t="array" ref="F51">IFERROR(INDEX(APPROACH!$F$2:$F$1000, SMALL(IF(APPROACH!$J$2:$J$1000="DEMO", ROW(APPROACH!$J$2:$J$1000)-ROW(APPROACH!$J$2)+1), ROW(50:50))), "")</f>
        <v/>
      </c>
      <c r="G51" s="90" t="str">
        <f t="array" ref="G51">IFERROR(INDEX(APPROACH!$G$2:$G$1000, SMALL(IF(APPROACH!$J$2:$J$1000="DEMO", ROW(APPROACH!$J$2:$J$1000)-ROW(APPROACH!$J$2)+1), ROW(50:50))), "")</f>
        <v/>
      </c>
      <c r="H51" s="91" t="str">
        <f t="array" ref="H51">IFERROR(INDEX(APPROACH!$H$2:$H$1000, SMALL(IF(APPROACH!$J$2:$J$1000="DEMO", ROW(APPROACH!$J$2:$J$1000)-ROW(APPROACH!$J$2)+1), ROW(50:50))), "")</f>
        <v/>
      </c>
      <c r="I51" s="92" t="str">
        <f t="array" ref="I51">IFERROR(INDEX(APPROACH!$I$2:$I$1000, SMALL(IF(APPROACH!$J$2:$J$1000="DEMO", ROW(APPROACH!$J$2:$J$1000)-ROW(APPROACH!$J$2)+1), ROW(50:50))), "")</f>
        <v/>
      </c>
      <c r="J51" s="75"/>
      <c r="K51" s="12"/>
    </row>
    <row r="52" spans="1:11" ht="13.2">
      <c r="A52" s="75" t="str">
        <f t="array" ref="A52">IFERROR(INDEX(APPROACH!$A$2:$A$1000, SMALL(IF(APPROACH!$J$2:$J$1000="DEMO", ROW(APPROACH!$J$2:$J$1000)-ROW(APPROACH!$J$2)+1), ROW(51:51))), "")</f>
        <v/>
      </c>
      <c r="B52" s="89" t="str">
        <f t="array" ref="B52">IFERROR(INDEX(APPROACH!$B$2:$B$1000, SMALL(IF(APPROACH!$J$2:$J$1000="DEMO", ROW(APPROACH!$J$2:$J$1000)-ROW(APPROACH!$J$2)+1), ROW(51:51))), "")</f>
        <v/>
      </c>
      <c r="C52" s="89" t="str">
        <f t="array" ref="C52">IFERROR(INDEX(APPROACH!$C$2:$C$1000, SMALL(IF(APPROACH!$J$2:$J$1000="DEMO", ROW(APPROACH!$J$2:$J$1000)-ROW(APPROACH!$J$2)+1), ROW(51:51))), "")</f>
        <v/>
      </c>
      <c r="D52" s="89" t="str">
        <f t="array" ref="D52">IFERROR(INDEX(APPROACH!$D$2:$D$1000, SMALL(IF(APPROACH!$J$2:$J$1000="DEMO", ROW(APPROACH!$J$2:$J$1000)-ROW(APPROACH!$J$2)+1), ROW(51:51))), "")</f>
        <v/>
      </c>
      <c r="E52" s="89" t="str">
        <f t="array" ref="E52">IFERROR(INDEX(APPROACH!$E$2:$E$1000, SMALL(IF(APPROACH!$J$2:$J$1000="DEMO", ROW(APPROACH!$J$2:$J$1000)-ROW(APPROACH!$J$2)+1), ROW(51:51))), "")</f>
        <v/>
      </c>
      <c r="F52" s="89" t="str">
        <f t="array" ref="F52">IFERROR(INDEX(APPROACH!$F$2:$F$1000, SMALL(IF(APPROACH!$J$2:$J$1000="DEMO", ROW(APPROACH!$J$2:$J$1000)-ROW(APPROACH!$J$2)+1), ROW(51:51))), "")</f>
        <v/>
      </c>
      <c r="G52" s="90" t="str">
        <f t="array" ref="G52">IFERROR(INDEX(APPROACH!$G$2:$G$1000, SMALL(IF(APPROACH!$J$2:$J$1000="DEMO", ROW(APPROACH!$J$2:$J$1000)-ROW(APPROACH!$J$2)+1), ROW(51:51))), "")</f>
        <v/>
      </c>
      <c r="H52" s="91" t="str">
        <f t="array" ref="H52">IFERROR(INDEX(APPROACH!$H$2:$H$1000, SMALL(IF(APPROACH!$J$2:$J$1000="DEMO", ROW(APPROACH!$J$2:$J$1000)-ROW(APPROACH!$J$2)+1), ROW(51:51))), "")</f>
        <v/>
      </c>
      <c r="I52" s="92" t="str">
        <f t="array" ref="I52">IFERROR(INDEX(APPROACH!$I$2:$I$1000, SMALL(IF(APPROACH!$J$2:$J$1000="DEMO", ROW(APPROACH!$J$2:$J$1000)-ROW(APPROACH!$J$2)+1), ROW(51:51))), "")</f>
        <v/>
      </c>
      <c r="J52" s="75"/>
      <c r="K52" s="12"/>
    </row>
    <row r="53" spans="1:11" ht="13.2">
      <c r="A53" s="75" t="str">
        <f t="array" ref="A53">IFERROR(INDEX(APPROACH!$A$2:$A$1000, SMALL(IF(APPROACH!$J$2:$J$1000="DEMO", ROW(APPROACH!$J$2:$J$1000)-ROW(APPROACH!$J$2)+1), ROW(52:52))), "")</f>
        <v/>
      </c>
      <c r="B53" s="89" t="str">
        <f t="array" ref="B53">IFERROR(INDEX(APPROACH!$B$2:$B$1000, SMALL(IF(APPROACH!$J$2:$J$1000="DEMO", ROW(APPROACH!$J$2:$J$1000)-ROW(APPROACH!$J$2)+1), ROW(52:52))), "")</f>
        <v/>
      </c>
      <c r="C53" s="89" t="str">
        <f t="array" ref="C53">IFERROR(INDEX(APPROACH!$C$2:$C$1000, SMALL(IF(APPROACH!$J$2:$J$1000="DEMO", ROW(APPROACH!$J$2:$J$1000)-ROW(APPROACH!$J$2)+1), ROW(52:52))), "")</f>
        <v/>
      </c>
      <c r="D53" s="89" t="str">
        <f t="array" ref="D53">IFERROR(INDEX(APPROACH!$D$2:$D$1000, SMALL(IF(APPROACH!$J$2:$J$1000="DEMO", ROW(APPROACH!$J$2:$J$1000)-ROW(APPROACH!$J$2)+1), ROW(52:52))), "")</f>
        <v/>
      </c>
      <c r="E53" s="89" t="str">
        <f t="array" ref="E53">IFERROR(INDEX(APPROACH!$E$2:$E$1000, SMALL(IF(APPROACH!$J$2:$J$1000="DEMO", ROW(APPROACH!$J$2:$J$1000)-ROW(APPROACH!$J$2)+1), ROW(52:52))), "")</f>
        <v/>
      </c>
      <c r="F53" s="89" t="str">
        <f t="array" ref="F53">IFERROR(INDEX(APPROACH!$F$2:$F$1000, SMALL(IF(APPROACH!$J$2:$J$1000="DEMO", ROW(APPROACH!$J$2:$J$1000)-ROW(APPROACH!$J$2)+1), ROW(52:52))), "")</f>
        <v/>
      </c>
      <c r="G53" s="90" t="str">
        <f t="array" ref="G53">IFERROR(INDEX(APPROACH!$G$2:$G$1000, SMALL(IF(APPROACH!$J$2:$J$1000="DEMO", ROW(APPROACH!$J$2:$J$1000)-ROW(APPROACH!$J$2)+1), ROW(52:52))), "")</f>
        <v/>
      </c>
      <c r="H53" s="91" t="str">
        <f t="array" ref="H53">IFERROR(INDEX(APPROACH!$H$2:$H$1000, SMALL(IF(APPROACH!$J$2:$J$1000="DEMO", ROW(APPROACH!$J$2:$J$1000)-ROW(APPROACH!$J$2)+1), ROW(52:52))), "")</f>
        <v/>
      </c>
      <c r="I53" s="92" t="str">
        <f t="array" ref="I53">IFERROR(INDEX(APPROACH!$I$2:$I$1000, SMALL(IF(APPROACH!$J$2:$J$1000="DEMO", ROW(APPROACH!$J$2:$J$1000)-ROW(APPROACH!$J$2)+1), ROW(52:52))), "")</f>
        <v/>
      </c>
      <c r="J53" s="75"/>
      <c r="K53" s="12"/>
    </row>
    <row r="54" spans="1:11" ht="13.2">
      <c r="A54" s="75" t="str">
        <f t="array" ref="A54">IFERROR(INDEX(APPROACH!$A$2:$A$1000, SMALL(IF(APPROACH!$J$2:$J$1000="DEMO", ROW(APPROACH!$J$2:$J$1000)-ROW(APPROACH!$J$2)+1), ROW(53:53))), "")</f>
        <v/>
      </c>
      <c r="B54" s="89" t="str">
        <f t="array" ref="B54">IFERROR(INDEX(APPROACH!$B$2:$B$1000, SMALL(IF(APPROACH!$J$2:$J$1000="DEMO", ROW(APPROACH!$J$2:$J$1000)-ROW(APPROACH!$J$2)+1), ROW(53:53))), "")</f>
        <v/>
      </c>
      <c r="C54" s="89" t="str">
        <f t="array" ref="C54">IFERROR(INDEX(APPROACH!$C$2:$C$1000, SMALL(IF(APPROACH!$J$2:$J$1000="DEMO", ROW(APPROACH!$J$2:$J$1000)-ROW(APPROACH!$J$2)+1), ROW(53:53))), "")</f>
        <v/>
      </c>
      <c r="D54" s="89" t="str">
        <f t="array" ref="D54">IFERROR(INDEX(APPROACH!$D$2:$D$1000, SMALL(IF(APPROACH!$J$2:$J$1000="DEMO", ROW(APPROACH!$J$2:$J$1000)-ROW(APPROACH!$J$2)+1), ROW(53:53))), "")</f>
        <v/>
      </c>
      <c r="E54" s="89" t="str">
        <f t="array" ref="E54">IFERROR(INDEX(APPROACH!$E$2:$E$1000, SMALL(IF(APPROACH!$J$2:$J$1000="DEMO", ROW(APPROACH!$J$2:$J$1000)-ROW(APPROACH!$J$2)+1), ROW(53:53))), "")</f>
        <v/>
      </c>
      <c r="F54" s="89" t="str">
        <f t="array" ref="F54">IFERROR(INDEX(APPROACH!$F$2:$F$1000, SMALL(IF(APPROACH!$J$2:$J$1000="DEMO", ROW(APPROACH!$J$2:$J$1000)-ROW(APPROACH!$J$2)+1), ROW(53:53))), "")</f>
        <v/>
      </c>
      <c r="G54" s="90" t="str">
        <f t="array" ref="G54">IFERROR(INDEX(APPROACH!$G$2:$G$1000, SMALL(IF(APPROACH!$J$2:$J$1000="DEMO", ROW(APPROACH!$J$2:$J$1000)-ROW(APPROACH!$J$2)+1), ROW(53:53))), "")</f>
        <v/>
      </c>
      <c r="H54" s="91" t="str">
        <f t="array" ref="H54">IFERROR(INDEX(APPROACH!$H$2:$H$1000, SMALL(IF(APPROACH!$J$2:$J$1000="DEMO", ROW(APPROACH!$J$2:$J$1000)-ROW(APPROACH!$J$2)+1), ROW(53:53))), "")</f>
        <v/>
      </c>
      <c r="I54" s="92" t="str">
        <f t="array" ref="I54">IFERROR(INDEX(APPROACH!$I$2:$I$1000, SMALL(IF(APPROACH!$J$2:$J$1000="DEMO", ROW(APPROACH!$J$2:$J$1000)-ROW(APPROACH!$J$2)+1), ROW(53:53))), "")</f>
        <v/>
      </c>
      <c r="J54" s="75"/>
      <c r="K54" s="12"/>
    </row>
    <row r="55" spans="1:11" ht="13.2">
      <c r="A55" s="75" t="str">
        <f t="array" ref="A55">IFERROR(INDEX(APPROACH!$A$2:$A$1000, SMALL(IF(APPROACH!$J$2:$J$1000="DEMO", ROW(APPROACH!$J$2:$J$1000)-ROW(APPROACH!$J$2)+1), ROW(54:54))), "")</f>
        <v/>
      </c>
      <c r="B55" s="89" t="str">
        <f t="array" ref="B55">IFERROR(INDEX(APPROACH!$B$2:$B$1000, SMALL(IF(APPROACH!$J$2:$J$1000="DEMO", ROW(APPROACH!$J$2:$J$1000)-ROW(APPROACH!$J$2)+1), ROW(54:54))), "")</f>
        <v/>
      </c>
      <c r="C55" s="89" t="str">
        <f t="array" ref="C55">IFERROR(INDEX(APPROACH!$C$2:$C$1000, SMALL(IF(APPROACH!$J$2:$J$1000="DEMO", ROW(APPROACH!$J$2:$J$1000)-ROW(APPROACH!$J$2)+1), ROW(54:54))), "")</f>
        <v/>
      </c>
      <c r="D55" s="89" t="str">
        <f t="array" ref="D55">IFERROR(INDEX(APPROACH!$D$2:$D$1000, SMALL(IF(APPROACH!$J$2:$J$1000="DEMO", ROW(APPROACH!$J$2:$J$1000)-ROW(APPROACH!$J$2)+1), ROW(54:54))), "")</f>
        <v/>
      </c>
      <c r="E55" s="89" t="str">
        <f t="array" ref="E55">IFERROR(INDEX(APPROACH!$E$2:$E$1000, SMALL(IF(APPROACH!$J$2:$J$1000="DEMO", ROW(APPROACH!$J$2:$J$1000)-ROW(APPROACH!$J$2)+1), ROW(54:54))), "")</f>
        <v/>
      </c>
      <c r="F55" s="89" t="str">
        <f t="array" ref="F55">IFERROR(INDEX(APPROACH!$F$2:$F$1000, SMALL(IF(APPROACH!$J$2:$J$1000="DEMO", ROW(APPROACH!$J$2:$J$1000)-ROW(APPROACH!$J$2)+1), ROW(54:54))), "")</f>
        <v/>
      </c>
      <c r="G55" s="90" t="str">
        <f t="array" ref="G55">IFERROR(INDEX(APPROACH!$G$2:$G$1000, SMALL(IF(APPROACH!$J$2:$J$1000="DEMO", ROW(APPROACH!$J$2:$J$1000)-ROW(APPROACH!$J$2)+1), ROW(54:54))), "")</f>
        <v/>
      </c>
      <c r="H55" s="91" t="str">
        <f t="array" ref="H55">IFERROR(INDEX(APPROACH!$H$2:$H$1000, SMALL(IF(APPROACH!$J$2:$J$1000="DEMO", ROW(APPROACH!$J$2:$J$1000)-ROW(APPROACH!$J$2)+1), ROW(54:54))), "")</f>
        <v/>
      </c>
      <c r="I55" s="92" t="str">
        <f t="array" ref="I55">IFERROR(INDEX(APPROACH!$I$2:$I$1000, SMALL(IF(APPROACH!$J$2:$J$1000="DEMO", ROW(APPROACH!$J$2:$J$1000)-ROW(APPROACH!$J$2)+1), ROW(54:54))), "")</f>
        <v/>
      </c>
      <c r="J55" s="75"/>
      <c r="K55" s="12"/>
    </row>
    <row r="56" spans="1:11" ht="13.2">
      <c r="A56" s="75" t="str">
        <f t="array" ref="A56">IFERROR(INDEX(APPROACH!$A$2:$A$1000, SMALL(IF(APPROACH!$J$2:$J$1000="DEMO", ROW(APPROACH!$J$2:$J$1000)-ROW(APPROACH!$J$2)+1), ROW(55:55))), "")</f>
        <v/>
      </c>
      <c r="B56" s="89" t="str">
        <f t="array" ref="B56">IFERROR(INDEX(APPROACH!$B$2:$B$1000, SMALL(IF(APPROACH!$J$2:$J$1000="DEMO", ROW(APPROACH!$J$2:$J$1000)-ROW(APPROACH!$J$2)+1), ROW(55:55))), "")</f>
        <v/>
      </c>
      <c r="C56" s="89" t="str">
        <f t="array" ref="C56">IFERROR(INDEX(APPROACH!$C$2:$C$1000, SMALL(IF(APPROACH!$J$2:$J$1000="DEMO", ROW(APPROACH!$J$2:$J$1000)-ROW(APPROACH!$J$2)+1), ROW(55:55))), "")</f>
        <v/>
      </c>
      <c r="D56" s="89" t="str">
        <f t="array" ref="D56">IFERROR(INDEX(APPROACH!$D$2:$D$1000, SMALL(IF(APPROACH!$J$2:$J$1000="DEMO", ROW(APPROACH!$J$2:$J$1000)-ROW(APPROACH!$J$2)+1), ROW(55:55))), "")</f>
        <v/>
      </c>
      <c r="E56" s="89" t="str">
        <f t="array" ref="E56">IFERROR(INDEX(APPROACH!$E$2:$E$1000, SMALL(IF(APPROACH!$J$2:$J$1000="DEMO", ROW(APPROACH!$J$2:$J$1000)-ROW(APPROACH!$J$2)+1), ROW(55:55))), "")</f>
        <v/>
      </c>
      <c r="F56" s="89" t="str">
        <f t="array" ref="F56">IFERROR(INDEX(APPROACH!$F$2:$F$1000, SMALL(IF(APPROACH!$J$2:$J$1000="DEMO", ROW(APPROACH!$J$2:$J$1000)-ROW(APPROACH!$J$2)+1), ROW(55:55))), "")</f>
        <v/>
      </c>
      <c r="G56" s="90" t="str">
        <f t="array" ref="G56">IFERROR(INDEX(APPROACH!$G$2:$G$1000, SMALL(IF(APPROACH!$J$2:$J$1000="DEMO", ROW(APPROACH!$J$2:$J$1000)-ROW(APPROACH!$J$2)+1), ROW(55:55))), "")</f>
        <v/>
      </c>
      <c r="H56" s="91" t="str">
        <f t="array" ref="H56">IFERROR(INDEX(APPROACH!$H$2:$H$1000, SMALL(IF(APPROACH!$J$2:$J$1000="DEMO", ROW(APPROACH!$J$2:$J$1000)-ROW(APPROACH!$J$2)+1), ROW(55:55))), "")</f>
        <v/>
      </c>
      <c r="I56" s="92" t="str">
        <f t="array" ref="I56">IFERROR(INDEX(APPROACH!$I$2:$I$1000, SMALL(IF(APPROACH!$J$2:$J$1000="DEMO", ROW(APPROACH!$J$2:$J$1000)-ROW(APPROACH!$J$2)+1), ROW(55:55))), "")</f>
        <v/>
      </c>
      <c r="J56" s="75"/>
      <c r="K56" s="12"/>
    </row>
    <row r="57" spans="1:11" ht="13.2">
      <c r="A57" s="75" t="str">
        <f t="array" ref="A57">IFERROR(INDEX(APPROACH!$A$2:$A$1000, SMALL(IF(APPROACH!$J$2:$J$1000="DEMO", ROW(APPROACH!$J$2:$J$1000)-ROW(APPROACH!$J$2)+1), ROW(56:56))), "")</f>
        <v/>
      </c>
      <c r="B57" s="89" t="str">
        <f t="array" ref="B57">IFERROR(INDEX(APPROACH!$B$2:$B$1000, SMALL(IF(APPROACH!$J$2:$J$1000="DEMO", ROW(APPROACH!$J$2:$J$1000)-ROW(APPROACH!$J$2)+1), ROW(56:56))), "")</f>
        <v/>
      </c>
      <c r="C57" s="89" t="str">
        <f t="array" ref="C57">IFERROR(INDEX(APPROACH!$C$2:$C$1000, SMALL(IF(APPROACH!$J$2:$J$1000="DEMO", ROW(APPROACH!$J$2:$J$1000)-ROW(APPROACH!$J$2)+1), ROW(56:56))), "")</f>
        <v/>
      </c>
      <c r="D57" s="89" t="str">
        <f t="array" ref="D57">IFERROR(INDEX(APPROACH!$D$2:$D$1000, SMALL(IF(APPROACH!$J$2:$J$1000="DEMO", ROW(APPROACH!$J$2:$J$1000)-ROW(APPROACH!$J$2)+1), ROW(56:56))), "")</f>
        <v/>
      </c>
      <c r="E57" s="89" t="str">
        <f t="array" ref="E57">IFERROR(INDEX(APPROACH!$E$2:$E$1000, SMALL(IF(APPROACH!$J$2:$J$1000="DEMO", ROW(APPROACH!$J$2:$J$1000)-ROW(APPROACH!$J$2)+1), ROW(56:56))), "")</f>
        <v/>
      </c>
      <c r="F57" s="89" t="str">
        <f t="array" ref="F57">IFERROR(INDEX(APPROACH!$F$2:$F$1000, SMALL(IF(APPROACH!$J$2:$J$1000="DEMO", ROW(APPROACH!$J$2:$J$1000)-ROW(APPROACH!$J$2)+1), ROW(56:56))), "")</f>
        <v/>
      </c>
      <c r="G57" s="90" t="str">
        <f t="array" ref="G57">IFERROR(INDEX(APPROACH!$G$2:$G$1000, SMALL(IF(APPROACH!$J$2:$J$1000="DEMO", ROW(APPROACH!$J$2:$J$1000)-ROW(APPROACH!$J$2)+1), ROW(56:56))), "")</f>
        <v/>
      </c>
      <c r="H57" s="91" t="str">
        <f t="array" ref="H57">IFERROR(INDEX(APPROACH!$H$2:$H$1000, SMALL(IF(APPROACH!$J$2:$J$1000="DEMO", ROW(APPROACH!$J$2:$J$1000)-ROW(APPROACH!$J$2)+1), ROW(56:56))), "")</f>
        <v/>
      </c>
      <c r="I57" s="92" t="str">
        <f t="array" ref="I57">IFERROR(INDEX(APPROACH!$I$2:$I$1000, SMALL(IF(APPROACH!$J$2:$J$1000="DEMO", ROW(APPROACH!$J$2:$J$1000)-ROW(APPROACH!$J$2)+1), ROW(56:56))), "")</f>
        <v/>
      </c>
      <c r="J57" s="75"/>
      <c r="K57" s="12"/>
    </row>
    <row r="58" spans="1:11" ht="13.2">
      <c r="A58" s="75" t="str">
        <f t="array" ref="A58">IFERROR(INDEX(APPROACH!$A$2:$A$1000, SMALL(IF(APPROACH!$J$2:$J$1000="DEMO", ROW(APPROACH!$J$2:$J$1000)-ROW(APPROACH!$J$2)+1), ROW(57:57))), "")</f>
        <v/>
      </c>
      <c r="B58" s="89" t="str">
        <f t="array" ref="B58">IFERROR(INDEX(APPROACH!$B$2:$B$1000, SMALL(IF(APPROACH!$J$2:$J$1000="DEMO", ROW(APPROACH!$J$2:$J$1000)-ROW(APPROACH!$J$2)+1), ROW(57:57))), "")</f>
        <v/>
      </c>
      <c r="C58" s="89" t="str">
        <f t="array" ref="C58">IFERROR(INDEX(APPROACH!$C$2:$C$1000, SMALL(IF(APPROACH!$J$2:$J$1000="DEMO", ROW(APPROACH!$J$2:$J$1000)-ROW(APPROACH!$J$2)+1), ROW(57:57))), "")</f>
        <v/>
      </c>
      <c r="D58" s="89" t="str">
        <f t="array" ref="D58">IFERROR(INDEX(APPROACH!$D$2:$D$1000, SMALL(IF(APPROACH!$J$2:$J$1000="DEMO", ROW(APPROACH!$J$2:$J$1000)-ROW(APPROACH!$J$2)+1), ROW(57:57))), "")</f>
        <v/>
      </c>
      <c r="E58" s="89" t="str">
        <f t="array" ref="E58">IFERROR(INDEX(APPROACH!$E$2:$E$1000, SMALL(IF(APPROACH!$J$2:$J$1000="DEMO", ROW(APPROACH!$J$2:$J$1000)-ROW(APPROACH!$J$2)+1), ROW(57:57))), "")</f>
        <v/>
      </c>
      <c r="F58" s="89" t="str">
        <f t="array" ref="F58">IFERROR(INDEX(APPROACH!$F$2:$F$1000, SMALL(IF(APPROACH!$J$2:$J$1000="DEMO", ROW(APPROACH!$J$2:$J$1000)-ROW(APPROACH!$J$2)+1), ROW(57:57))), "")</f>
        <v/>
      </c>
      <c r="G58" s="90" t="str">
        <f t="array" ref="G58">IFERROR(INDEX(APPROACH!$G$2:$G$1000, SMALL(IF(APPROACH!$J$2:$J$1000="DEMO", ROW(APPROACH!$J$2:$J$1000)-ROW(APPROACH!$J$2)+1), ROW(57:57))), "")</f>
        <v/>
      </c>
      <c r="H58" s="91" t="str">
        <f t="array" ref="H58">IFERROR(INDEX(APPROACH!$H$2:$H$1000, SMALL(IF(APPROACH!$J$2:$J$1000="DEMO", ROW(APPROACH!$J$2:$J$1000)-ROW(APPROACH!$J$2)+1), ROW(57:57))), "")</f>
        <v/>
      </c>
      <c r="I58" s="92" t="str">
        <f t="array" ref="I58">IFERROR(INDEX(APPROACH!$I$2:$I$1000, SMALL(IF(APPROACH!$J$2:$J$1000="DEMO", ROW(APPROACH!$J$2:$J$1000)-ROW(APPROACH!$J$2)+1), ROW(57:57))), "")</f>
        <v/>
      </c>
      <c r="J58" s="75"/>
      <c r="K58" s="12"/>
    </row>
    <row r="59" spans="1:11" ht="13.2">
      <c r="A59" s="75" t="str">
        <f t="array" ref="A59">IFERROR(INDEX(APPROACH!$A$2:$A$1000, SMALL(IF(APPROACH!$J$2:$J$1000="DEMO", ROW(APPROACH!$J$2:$J$1000)-ROW(APPROACH!$J$2)+1), ROW(58:58))), "")</f>
        <v/>
      </c>
      <c r="B59" s="89" t="str">
        <f t="array" ref="B59">IFERROR(INDEX(APPROACH!$B$2:$B$1000, SMALL(IF(APPROACH!$J$2:$J$1000="DEMO", ROW(APPROACH!$J$2:$J$1000)-ROW(APPROACH!$J$2)+1), ROW(58:58))), "")</f>
        <v/>
      </c>
      <c r="C59" s="89" t="str">
        <f t="array" ref="C59">IFERROR(INDEX(APPROACH!$C$2:$C$1000, SMALL(IF(APPROACH!$J$2:$J$1000="DEMO", ROW(APPROACH!$J$2:$J$1000)-ROW(APPROACH!$J$2)+1), ROW(58:58))), "")</f>
        <v/>
      </c>
      <c r="D59" s="89" t="str">
        <f t="array" ref="D59">IFERROR(INDEX(APPROACH!$D$2:$D$1000, SMALL(IF(APPROACH!$J$2:$J$1000="DEMO", ROW(APPROACH!$J$2:$J$1000)-ROW(APPROACH!$J$2)+1), ROW(58:58))), "")</f>
        <v/>
      </c>
      <c r="E59" s="89" t="str">
        <f t="array" ref="E59">IFERROR(INDEX(APPROACH!$E$2:$E$1000, SMALL(IF(APPROACH!$J$2:$J$1000="DEMO", ROW(APPROACH!$J$2:$J$1000)-ROW(APPROACH!$J$2)+1), ROW(58:58))), "")</f>
        <v/>
      </c>
      <c r="F59" s="89" t="str">
        <f t="array" ref="F59">IFERROR(INDEX(APPROACH!$F$2:$F$1000, SMALL(IF(APPROACH!$J$2:$J$1000="DEMO", ROW(APPROACH!$J$2:$J$1000)-ROW(APPROACH!$J$2)+1), ROW(58:58))), "")</f>
        <v/>
      </c>
      <c r="G59" s="90" t="str">
        <f t="array" ref="G59">IFERROR(INDEX(APPROACH!$G$2:$G$1000, SMALL(IF(APPROACH!$J$2:$J$1000="DEMO", ROW(APPROACH!$J$2:$J$1000)-ROW(APPROACH!$J$2)+1), ROW(58:58))), "")</f>
        <v/>
      </c>
      <c r="H59" s="91" t="str">
        <f t="array" ref="H59">IFERROR(INDEX(APPROACH!$H$2:$H$1000, SMALL(IF(APPROACH!$J$2:$J$1000="DEMO", ROW(APPROACH!$J$2:$J$1000)-ROW(APPROACH!$J$2)+1), ROW(58:58))), "")</f>
        <v/>
      </c>
      <c r="I59" s="92" t="str">
        <f t="array" ref="I59">IFERROR(INDEX(APPROACH!$I$2:$I$1000, SMALL(IF(APPROACH!$J$2:$J$1000="DEMO", ROW(APPROACH!$J$2:$J$1000)-ROW(APPROACH!$J$2)+1), ROW(58:58))), "")</f>
        <v/>
      </c>
      <c r="J59" s="75"/>
      <c r="K59" s="12"/>
    </row>
    <row r="60" spans="1:11" ht="13.2">
      <c r="A60" s="75" t="str">
        <f t="array" ref="A60">IFERROR(INDEX(APPROACH!$A$2:$A$1000, SMALL(IF(APPROACH!$J$2:$J$1000="DEMO", ROW(APPROACH!$J$2:$J$1000)-ROW(APPROACH!$J$2)+1), ROW(59:59))), "")</f>
        <v/>
      </c>
      <c r="B60" s="89" t="str">
        <f t="array" ref="B60">IFERROR(INDEX(APPROACH!$B$2:$B$1000, SMALL(IF(APPROACH!$J$2:$J$1000="DEMO", ROW(APPROACH!$J$2:$J$1000)-ROW(APPROACH!$J$2)+1), ROW(59:59))), "")</f>
        <v/>
      </c>
      <c r="C60" s="89" t="str">
        <f t="array" ref="C60">IFERROR(INDEX(APPROACH!$C$2:$C$1000, SMALL(IF(APPROACH!$J$2:$J$1000="DEMO", ROW(APPROACH!$J$2:$J$1000)-ROW(APPROACH!$J$2)+1), ROW(59:59))), "")</f>
        <v/>
      </c>
      <c r="D60" s="89" t="str">
        <f t="array" ref="D60">IFERROR(INDEX(APPROACH!$D$2:$D$1000, SMALL(IF(APPROACH!$J$2:$J$1000="DEMO", ROW(APPROACH!$J$2:$J$1000)-ROW(APPROACH!$J$2)+1), ROW(59:59))), "")</f>
        <v/>
      </c>
      <c r="E60" s="89" t="str">
        <f t="array" ref="E60">IFERROR(INDEX(APPROACH!$E$2:$E$1000, SMALL(IF(APPROACH!$J$2:$J$1000="DEMO", ROW(APPROACH!$J$2:$J$1000)-ROW(APPROACH!$J$2)+1), ROW(59:59))), "")</f>
        <v/>
      </c>
      <c r="F60" s="89" t="str">
        <f t="array" ref="F60">IFERROR(INDEX(APPROACH!$F$2:$F$1000, SMALL(IF(APPROACH!$J$2:$J$1000="DEMO", ROW(APPROACH!$J$2:$J$1000)-ROW(APPROACH!$J$2)+1), ROW(59:59))), "")</f>
        <v/>
      </c>
      <c r="G60" s="90" t="str">
        <f t="array" ref="G60">IFERROR(INDEX(APPROACH!$G$2:$G$1000, SMALL(IF(APPROACH!$J$2:$J$1000="DEMO", ROW(APPROACH!$J$2:$J$1000)-ROW(APPROACH!$J$2)+1), ROW(59:59))), "")</f>
        <v/>
      </c>
      <c r="H60" s="91" t="str">
        <f t="array" ref="H60">IFERROR(INDEX(APPROACH!$H$2:$H$1000, SMALL(IF(APPROACH!$J$2:$J$1000="DEMO", ROW(APPROACH!$J$2:$J$1000)-ROW(APPROACH!$J$2)+1), ROW(59:59))), "")</f>
        <v/>
      </c>
      <c r="I60" s="92" t="str">
        <f t="array" ref="I60">IFERROR(INDEX(APPROACH!$I$2:$I$1000, SMALL(IF(APPROACH!$J$2:$J$1000="DEMO", ROW(APPROACH!$J$2:$J$1000)-ROW(APPROACH!$J$2)+1), ROW(59:59))), "")</f>
        <v/>
      </c>
      <c r="J60" s="75"/>
      <c r="K60" s="12"/>
    </row>
    <row r="61" spans="1:11" ht="13.2">
      <c r="A61" s="75" t="str">
        <f t="array" ref="A61">IFERROR(INDEX(APPROACH!$A$2:$A$1000, SMALL(IF(APPROACH!$J$2:$J$1000="DEMO", ROW(APPROACH!$J$2:$J$1000)-ROW(APPROACH!$J$2)+1), ROW(60:60))), "")</f>
        <v/>
      </c>
      <c r="B61" s="89" t="str">
        <f t="array" ref="B61">IFERROR(INDEX(APPROACH!$B$2:$B$1000, SMALL(IF(APPROACH!$J$2:$J$1000="DEMO", ROW(APPROACH!$J$2:$J$1000)-ROW(APPROACH!$J$2)+1), ROW(60:60))), "")</f>
        <v/>
      </c>
      <c r="C61" s="89" t="str">
        <f t="array" ref="C61">IFERROR(INDEX(APPROACH!$C$2:$C$1000, SMALL(IF(APPROACH!$J$2:$J$1000="DEMO", ROW(APPROACH!$J$2:$J$1000)-ROW(APPROACH!$J$2)+1), ROW(60:60))), "")</f>
        <v/>
      </c>
      <c r="D61" s="89" t="str">
        <f t="array" ref="D61">IFERROR(INDEX(APPROACH!$D$2:$D$1000, SMALL(IF(APPROACH!$J$2:$J$1000="DEMO", ROW(APPROACH!$J$2:$J$1000)-ROW(APPROACH!$J$2)+1), ROW(60:60))), "")</f>
        <v/>
      </c>
      <c r="E61" s="89" t="str">
        <f t="array" ref="E61">IFERROR(INDEX(APPROACH!$E$2:$E$1000, SMALL(IF(APPROACH!$J$2:$J$1000="DEMO", ROW(APPROACH!$J$2:$J$1000)-ROW(APPROACH!$J$2)+1), ROW(60:60))), "")</f>
        <v/>
      </c>
      <c r="F61" s="89" t="str">
        <f t="array" ref="F61">IFERROR(INDEX(APPROACH!$F$2:$F$1000, SMALL(IF(APPROACH!$J$2:$J$1000="DEMO", ROW(APPROACH!$J$2:$J$1000)-ROW(APPROACH!$J$2)+1), ROW(60:60))), "")</f>
        <v/>
      </c>
      <c r="G61" s="90" t="str">
        <f t="array" ref="G61">IFERROR(INDEX(APPROACH!$G$2:$G$1000, SMALL(IF(APPROACH!$J$2:$J$1000="DEMO", ROW(APPROACH!$J$2:$J$1000)-ROW(APPROACH!$J$2)+1), ROW(60:60))), "")</f>
        <v/>
      </c>
      <c r="H61" s="91" t="str">
        <f t="array" ref="H61">IFERROR(INDEX(APPROACH!$H$2:$H$1000, SMALL(IF(APPROACH!$J$2:$J$1000="DEMO", ROW(APPROACH!$J$2:$J$1000)-ROW(APPROACH!$J$2)+1), ROW(60:60))), "")</f>
        <v/>
      </c>
      <c r="I61" s="92" t="str">
        <f t="array" ref="I61">IFERROR(INDEX(APPROACH!$I$2:$I$1000, SMALL(IF(APPROACH!$J$2:$J$1000="DEMO", ROW(APPROACH!$J$2:$J$1000)-ROW(APPROACH!$J$2)+1), ROW(60:60))), "")</f>
        <v/>
      </c>
      <c r="J61" s="75"/>
      <c r="K61" s="12"/>
    </row>
    <row r="62" spans="1:11" ht="13.2">
      <c r="A62" s="75" t="str">
        <f t="array" ref="A62">IFERROR(INDEX(APPROACH!$A$2:$A$1000, SMALL(IF(APPROACH!$J$2:$J$1000="DEMO", ROW(APPROACH!$J$2:$J$1000)-ROW(APPROACH!$J$2)+1), ROW(61:61))), "")</f>
        <v/>
      </c>
      <c r="B62" s="89" t="str">
        <f t="array" ref="B62">IFERROR(INDEX(APPROACH!$B$2:$B$1000, SMALL(IF(APPROACH!$J$2:$J$1000="DEMO", ROW(APPROACH!$J$2:$J$1000)-ROW(APPROACH!$J$2)+1), ROW(61:61))), "")</f>
        <v/>
      </c>
      <c r="C62" s="89" t="str">
        <f t="array" ref="C62">IFERROR(INDEX(APPROACH!$C$2:$C$1000, SMALL(IF(APPROACH!$J$2:$J$1000="DEMO", ROW(APPROACH!$J$2:$J$1000)-ROW(APPROACH!$J$2)+1), ROW(61:61))), "")</f>
        <v/>
      </c>
      <c r="D62" s="89" t="str">
        <f t="array" ref="D62">IFERROR(INDEX(APPROACH!$D$2:$D$1000, SMALL(IF(APPROACH!$J$2:$J$1000="DEMO", ROW(APPROACH!$J$2:$J$1000)-ROW(APPROACH!$J$2)+1), ROW(61:61))), "")</f>
        <v/>
      </c>
      <c r="E62" s="89" t="str">
        <f t="array" ref="E62">IFERROR(INDEX(APPROACH!$E$2:$E$1000, SMALL(IF(APPROACH!$J$2:$J$1000="DEMO", ROW(APPROACH!$J$2:$J$1000)-ROW(APPROACH!$J$2)+1), ROW(61:61))), "")</f>
        <v/>
      </c>
      <c r="F62" s="89" t="str">
        <f t="array" ref="F62">IFERROR(INDEX(APPROACH!$F$2:$F$1000, SMALL(IF(APPROACH!$J$2:$J$1000="DEMO", ROW(APPROACH!$J$2:$J$1000)-ROW(APPROACH!$J$2)+1), ROW(61:61))), "")</f>
        <v/>
      </c>
      <c r="G62" s="90" t="str">
        <f t="array" ref="G62">IFERROR(INDEX(APPROACH!$G$2:$G$1000, SMALL(IF(APPROACH!$J$2:$J$1000="DEMO", ROW(APPROACH!$J$2:$J$1000)-ROW(APPROACH!$J$2)+1), ROW(61:61))), "")</f>
        <v/>
      </c>
      <c r="H62" s="91" t="str">
        <f t="array" ref="H62">IFERROR(INDEX(APPROACH!$H$2:$H$1000, SMALL(IF(APPROACH!$J$2:$J$1000="DEMO", ROW(APPROACH!$J$2:$J$1000)-ROW(APPROACH!$J$2)+1), ROW(61:61))), "")</f>
        <v/>
      </c>
      <c r="I62" s="92" t="str">
        <f t="array" ref="I62">IFERROR(INDEX(APPROACH!$I$2:$I$1000, SMALL(IF(APPROACH!$J$2:$J$1000="DEMO", ROW(APPROACH!$J$2:$J$1000)-ROW(APPROACH!$J$2)+1), ROW(61:61))), "")</f>
        <v/>
      </c>
      <c r="J62" s="75"/>
      <c r="K62" s="12"/>
    </row>
    <row r="63" spans="1:11" ht="13.2">
      <c r="A63" s="75" t="str">
        <f t="array" ref="A63">IFERROR(INDEX(APPROACH!$A$2:$A$1000, SMALL(IF(APPROACH!$J$2:$J$1000="DEMO", ROW(APPROACH!$J$2:$J$1000)-ROW(APPROACH!$J$2)+1), ROW(62:62))), "")</f>
        <v/>
      </c>
      <c r="B63" s="89" t="str">
        <f t="array" ref="B63">IFERROR(INDEX(APPROACH!$B$2:$B$1000, SMALL(IF(APPROACH!$J$2:$J$1000="DEMO", ROW(APPROACH!$J$2:$J$1000)-ROW(APPROACH!$J$2)+1), ROW(62:62))), "")</f>
        <v/>
      </c>
      <c r="C63" s="89" t="str">
        <f t="array" ref="C63">IFERROR(INDEX(APPROACH!$C$2:$C$1000, SMALL(IF(APPROACH!$J$2:$J$1000="DEMO", ROW(APPROACH!$J$2:$J$1000)-ROW(APPROACH!$J$2)+1), ROW(62:62))), "")</f>
        <v/>
      </c>
      <c r="D63" s="89" t="str">
        <f t="array" ref="D63">IFERROR(INDEX(APPROACH!$D$2:$D$1000, SMALL(IF(APPROACH!$J$2:$J$1000="DEMO", ROW(APPROACH!$J$2:$J$1000)-ROW(APPROACH!$J$2)+1), ROW(62:62))), "")</f>
        <v/>
      </c>
      <c r="E63" s="89" t="str">
        <f t="array" ref="E63">IFERROR(INDEX(APPROACH!$E$2:$E$1000, SMALL(IF(APPROACH!$J$2:$J$1000="DEMO", ROW(APPROACH!$J$2:$J$1000)-ROW(APPROACH!$J$2)+1), ROW(62:62))), "")</f>
        <v/>
      </c>
      <c r="F63" s="89" t="str">
        <f t="array" ref="F63">IFERROR(INDEX(APPROACH!$F$2:$F$1000, SMALL(IF(APPROACH!$J$2:$J$1000="DEMO", ROW(APPROACH!$J$2:$J$1000)-ROW(APPROACH!$J$2)+1), ROW(62:62))), "")</f>
        <v/>
      </c>
      <c r="G63" s="90" t="str">
        <f t="array" ref="G63">IFERROR(INDEX(APPROACH!$G$2:$G$1000, SMALL(IF(APPROACH!$J$2:$J$1000="DEMO", ROW(APPROACH!$J$2:$J$1000)-ROW(APPROACH!$J$2)+1), ROW(62:62))), "")</f>
        <v/>
      </c>
      <c r="H63" s="91" t="str">
        <f t="array" ref="H63">IFERROR(INDEX(APPROACH!$H$2:$H$1000, SMALL(IF(APPROACH!$J$2:$J$1000="DEMO", ROW(APPROACH!$J$2:$J$1000)-ROW(APPROACH!$J$2)+1), ROW(62:62))), "")</f>
        <v/>
      </c>
      <c r="I63" s="92" t="str">
        <f t="array" ref="I63">IFERROR(INDEX(APPROACH!$I$2:$I$1000, SMALL(IF(APPROACH!$J$2:$J$1000="DEMO", ROW(APPROACH!$J$2:$J$1000)-ROW(APPROACH!$J$2)+1), ROW(62:62))), "")</f>
        <v/>
      </c>
      <c r="J63" s="75"/>
      <c r="K63" s="12"/>
    </row>
    <row r="64" spans="1:11" ht="13.2">
      <c r="A64" s="75" t="str">
        <f t="array" ref="A64">IFERROR(INDEX(APPROACH!$A$2:$A$1000, SMALL(IF(APPROACH!$J$2:$J$1000="DEMO", ROW(APPROACH!$J$2:$J$1000)-ROW(APPROACH!$J$2)+1), ROW(63:63))), "")</f>
        <v/>
      </c>
      <c r="B64" s="89" t="str">
        <f t="array" ref="B64">IFERROR(INDEX(APPROACH!$B$2:$B$1000, SMALL(IF(APPROACH!$J$2:$J$1000="DEMO", ROW(APPROACH!$J$2:$J$1000)-ROW(APPROACH!$J$2)+1), ROW(63:63))), "")</f>
        <v/>
      </c>
      <c r="C64" s="89" t="str">
        <f t="array" ref="C64">IFERROR(INDEX(APPROACH!$C$2:$C$1000, SMALL(IF(APPROACH!$J$2:$J$1000="DEMO", ROW(APPROACH!$J$2:$J$1000)-ROW(APPROACH!$J$2)+1), ROW(63:63))), "")</f>
        <v/>
      </c>
      <c r="D64" s="89" t="str">
        <f t="array" ref="D64">IFERROR(INDEX(APPROACH!$D$2:$D$1000, SMALL(IF(APPROACH!$J$2:$J$1000="DEMO", ROW(APPROACH!$J$2:$J$1000)-ROW(APPROACH!$J$2)+1), ROW(63:63))), "")</f>
        <v/>
      </c>
      <c r="E64" s="89" t="str">
        <f t="array" ref="E64">IFERROR(INDEX(APPROACH!$E$2:$E$1000, SMALL(IF(APPROACH!$J$2:$J$1000="DEMO", ROW(APPROACH!$J$2:$J$1000)-ROW(APPROACH!$J$2)+1), ROW(63:63))), "")</f>
        <v/>
      </c>
      <c r="F64" s="89" t="str">
        <f t="array" ref="F64">IFERROR(INDEX(APPROACH!$F$2:$F$1000, SMALL(IF(APPROACH!$J$2:$J$1000="DEMO", ROW(APPROACH!$J$2:$J$1000)-ROW(APPROACH!$J$2)+1), ROW(63:63))), "")</f>
        <v/>
      </c>
      <c r="G64" s="90" t="str">
        <f t="array" ref="G64">IFERROR(INDEX(APPROACH!$G$2:$G$1000, SMALL(IF(APPROACH!$J$2:$J$1000="DEMO", ROW(APPROACH!$J$2:$J$1000)-ROW(APPROACH!$J$2)+1), ROW(63:63))), "")</f>
        <v/>
      </c>
      <c r="H64" s="91" t="str">
        <f t="array" ref="H64">IFERROR(INDEX(APPROACH!$H$2:$H$1000, SMALL(IF(APPROACH!$J$2:$J$1000="DEMO", ROW(APPROACH!$J$2:$J$1000)-ROW(APPROACH!$J$2)+1), ROW(63:63))), "")</f>
        <v/>
      </c>
      <c r="I64" s="92" t="str">
        <f t="array" ref="I64">IFERROR(INDEX(APPROACH!$I$2:$I$1000, SMALL(IF(APPROACH!$J$2:$J$1000="DEMO", ROW(APPROACH!$J$2:$J$1000)-ROW(APPROACH!$J$2)+1), ROW(63:63))), "")</f>
        <v/>
      </c>
      <c r="J64" s="75"/>
      <c r="K64" s="12"/>
    </row>
    <row r="65" spans="1:11" ht="13.2">
      <c r="A65" s="75" t="str">
        <f t="array" ref="A65">IFERROR(INDEX(APPROACH!$A$2:$A$1000, SMALL(IF(APPROACH!$J$2:$J$1000="DEMO", ROW(APPROACH!$J$2:$J$1000)-ROW(APPROACH!$J$2)+1), ROW(64:64))), "")</f>
        <v/>
      </c>
      <c r="B65" s="89" t="str">
        <f t="array" ref="B65">IFERROR(INDEX(APPROACH!$B$2:$B$1000, SMALL(IF(APPROACH!$J$2:$J$1000="DEMO", ROW(APPROACH!$J$2:$J$1000)-ROW(APPROACH!$J$2)+1), ROW(64:64))), "")</f>
        <v/>
      </c>
      <c r="C65" s="89" t="str">
        <f t="array" ref="C65">IFERROR(INDEX(APPROACH!$C$2:$C$1000, SMALL(IF(APPROACH!$J$2:$J$1000="DEMO", ROW(APPROACH!$J$2:$J$1000)-ROW(APPROACH!$J$2)+1), ROW(64:64))), "")</f>
        <v/>
      </c>
      <c r="D65" s="89" t="str">
        <f t="array" ref="D65">IFERROR(INDEX(APPROACH!$D$2:$D$1000, SMALL(IF(APPROACH!$J$2:$J$1000="DEMO", ROW(APPROACH!$J$2:$J$1000)-ROW(APPROACH!$J$2)+1), ROW(64:64))), "")</f>
        <v/>
      </c>
      <c r="E65" s="89" t="str">
        <f t="array" ref="E65">IFERROR(INDEX(APPROACH!$E$2:$E$1000, SMALL(IF(APPROACH!$J$2:$J$1000="DEMO", ROW(APPROACH!$J$2:$J$1000)-ROW(APPROACH!$J$2)+1), ROW(64:64))), "")</f>
        <v/>
      </c>
      <c r="F65" s="89" t="str">
        <f t="array" ref="F65">IFERROR(INDEX(APPROACH!$F$2:$F$1000, SMALL(IF(APPROACH!$J$2:$J$1000="DEMO", ROW(APPROACH!$J$2:$J$1000)-ROW(APPROACH!$J$2)+1), ROW(64:64))), "")</f>
        <v/>
      </c>
      <c r="G65" s="90" t="str">
        <f t="array" ref="G65">IFERROR(INDEX(APPROACH!$G$2:$G$1000, SMALL(IF(APPROACH!$J$2:$J$1000="DEMO", ROW(APPROACH!$J$2:$J$1000)-ROW(APPROACH!$J$2)+1), ROW(64:64))), "")</f>
        <v/>
      </c>
      <c r="H65" s="91" t="str">
        <f t="array" ref="H65">IFERROR(INDEX(APPROACH!$H$2:$H$1000, SMALL(IF(APPROACH!$J$2:$J$1000="DEMO", ROW(APPROACH!$J$2:$J$1000)-ROW(APPROACH!$J$2)+1), ROW(64:64))), "")</f>
        <v/>
      </c>
      <c r="I65" s="92" t="str">
        <f t="array" ref="I65">IFERROR(INDEX(APPROACH!$I$2:$I$1000, SMALL(IF(APPROACH!$J$2:$J$1000="DEMO", ROW(APPROACH!$J$2:$J$1000)-ROW(APPROACH!$J$2)+1), ROW(64:64))), "")</f>
        <v/>
      </c>
      <c r="J65" s="75"/>
      <c r="K65" s="12"/>
    </row>
    <row r="66" spans="1:11" ht="13.2">
      <c r="A66" s="75" t="str">
        <f t="array" ref="A66">IFERROR(INDEX(APPROACH!$A$2:$A$1000, SMALL(IF(APPROACH!$J$2:$J$1000="DEMO", ROW(APPROACH!$J$2:$J$1000)-ROW(APPROACH!$J$2)+1), ROW(65:65))), "")</f>
        <v/>
      </c>
      <c r="B66" s="89" t="str">
        <f t="array" ref="B66">IFERROR(INDEX(APPROACH!$B$2:$B$1000, SMALL(IF(APPROACH!$J$2:$J$1000="DEMO", ROW(APPROACH!$J$2:$J$1000)-ROW(APPROACH!$J$2)+1), ROW(65:65))), "")</f>
        <v/>
      </c>
      <c r="C66" s="89" t="str">
        <f t="array" ref="C66">IFERROR(INDEX(APPROACH!$C$2:$C$1000, SMALL(IF(APPROACH!$J$2:$J$1000="DEMO", ROW(APPROACH!$J$2:$J$1000)-ROW(APPROACH!$J$2)+1), ROW(65:65))), "")</f>
        <v/>
      </c>
      <c r="D66" s="89" t="str">
        <f t="array" ref="D66">IFERROR(INDEX(APPROACH!$D$2:$D$1000, SMALL(IF(APPROACH!$J$2:$J$1000="DEMO", ROW(APPROACH!$J$2:$J$1000)-ROW(APPROACH!$J$2)+1), ROW(65:65))), "")</f>
        <v/>
      </c>
      <c r="E66" s="89" t="str">
        <f t="array" ref="E66">IFERROR(INDEX(APPROACH!$E$2:$E$1000, SMALL(IF(APPROACH!$J$2:$J$1000="DEMO", ROW(APPROACH!$J$2:$J$1000)-ROW(APPROACH!$J$2)+1), ROW(65:65))), "")</f>
        <v/>
      </c>
      <c r="F66" s="89" t="str">
        <f t="array" ref="F66">IFERROR(INDEX(APPROACH!$F$2:$F$1000, SMALL(IF(APPROACH!$J$2:$J$1000="DEMO", ROW(APPROACH!$J$2:$J$1000)-ROW(APPROACH!$J$2)+1), ROW(65:65))), "")</f>
        <v/>
      </c>
      <c r="G66" s="90" t="str">
        <f t="array" ref="G66">IFERROR(INDEX(APPROACH!$G$2:$G$1000, SMALL(IF(APPROACH!$J$2:$J$1000="DEMO", ROW(APPROACH!$J$2:$J$1000)-ROW(APPROACH!$J$2)+1), ROW(65:65))), "")</f>
        <v/>
      </c>
      <c r="H66" s="91" t="str">
        <f t="array" ref="H66">IFERROR(INDEX(APPROACH!$H$2:$H$1000, SMALL(IF(APPROACH!$J$2:$J$1000="DEMO", ROW(APPROACH!$J$2:$J$1000)-ROW(APPROACH!$J$2)+1), ROW(65:65))), "")</f>
        <v/>
      </c>
      <c r="I66" s="92" t="str">
        <f t="array" ref="I66">IFERROR(INDEX(APPROACH!$I$2:$I$1000, SMALL(IF(APPROACH!$J$2:$J$1000="DEMO", ROW(APPROACH!$J$2:$J$1000)-ROW(APPROACH!$J$2)+1), ROW(65:65))), "")</f>
        <v/>
      </c>
      <c r="J66" s="75"/>
      <c r="K66" s="12"/>
    </row>
    <row r="67" spans="1:11" ht="13.2">
      <c r="A67" s="75" t="str">
        <f t="array" ref="A67">IFERROR(INDEX(APPROACH!$A$2:$A$1000, SMALL(IF(APPROACH!$J$2:$J$1000="DEMO", ROW(APPROACH!$J$2:$J$1000)-ROW(APPROACH!$J$2)+1), ROW(66:66))), "")</f>
        <v/>
      </c>
      <c r="B67" s="89" t="str">
        <f t="array" ref="B67">IFERROR(INDEX(APPROACH!$B$2:$B$1000, SMALL(IF(APPROACH!$J$2:$J$1000="DEMO", ROW(APPROACH!$J$2:$J$1000)-ROW(APPROACH!$J$2)+1), ROW(66:66))), "")</f>
        <v/>
      </c>
      <c r="C67" s="89" t="str">
        <f t="array" ref="C67">IFERROR(INDEX(APPROACH!$C$2:$C$1000, SMALL(IF(APPROACH!$J$2:$J$1000="DEMO", ROW(APPROACH!$J$2:$J$1000)-ROW(APPROACH!$J$2)+1), ROW(66:66))), "")</f>
        <v/>
      </c>
      <c r="D67" s="89" t="str">
        <f t="array" ref="D67">IFERROR(INDEX(APPROACH!$D$2:$D$1000, SMALL(IF(APPROACH!$J$2:$J$1000="DEMO", ROW(APPROACH!$J$2:$J$1000)-ROW(APPROACH!$J$2)+1), ROW(66:66))), "")</f>
        <v/>
      </c>
      <c r="E67" s="89" t="str">
        <f t="array" ref="E67">IFERROR(INDEX(APPROACH!$E$2:$E$1000, SMALL(IF(APPROACH!$J$2:$J$1000="DEMO", ROW(APPROACH!$J$2:$J$1000)-ROW(APPROACH!$J$2)+1), ROW(66:66))), "")</f>
        <v/>
      </c>
      <c r="F67" s="89" t="str">
        <f t="array" ref="F67">IFERROR(INDEX(APPROACH!$F$2:$F$1000, SMALL(IF(APPROACH!$J$2:$J$1000="DEMO", ROW(APPROACH!$J$2:$J$1000)-ROW(APPROACH!$J$2)+1), ROW(66:66))), "")</f>
        <v/>
      </c>
      <c r="G67" s="90" t="str">
        <f t="array" ref="G67">IFERROR(INDEX(APPROACH!$G$2:$G$1000, SMALL(IF(APPROACH!$J$2:$J$1000="DEMO", ROW(APPROACH!$J$2:$J$1000)-ROW(APPROACH!$J$2)+1), ROW(66:66))), "")</f>
        <v/>
      </c>
      <c r="H67" s="91" t="str">
        <f t="array" ref="H67">IFERROR(INDEX(APPROACH!$H$2:$H$1000, SMALL(IF(APPROACH!$J$2:$J$1000="DEMO", ROW(APPROACH!$J$2:$J$1000)-ROW(APPROACH!$J$2)+1), ROW(66:66))), "")</f>
        <v/>
      </c>
      <c r="I67" s="92" t="str">
        <f t="array" ref="I67">IFERROR(INDEX(APPROACH!$I$2:$I$1000, SMALL(IF(APPROACH!$J$2:$J$1000="DEMO", ROW(APPROACH!$J$2:$J$1000)-ROW(APPROACH!$J$2)+1), ROW(66:66))), "")</f>
        <v/>
      </c>
      <c r="J67" s="75"/>
      <c r="K67" s="12"/>
    </row>
    <row r="68" spans="1:11" ht="13.2">
      <c r="A68" s="75" t="str">
        <f t="array" ref="A68">IFERROR(INDEX(APPROACH!$A$2:$A$1000, SMALL(IF(APPROACH!$J$2:$J$1000="DEMO", ROW(APPROACH!$J$2:$J$1000)-ROW(APPROACH!$J$2)+1), ROW(67:67))), "")</f>
        <v/>
      </c>
      <c r="B68" s="89" t="str">
        <f t="array" ref="B68">IFERROR(INDEX(APPROACH!$B$2:$B$1000, SMALL(IF(APPROACH!$J$2:$J$1000="DEMO", ROW(APPROACH!$J$2:$J$1000)-ROW(APPROACH!$J$2)+1), ROW(67:67))), "")</f>
        <v/>
      </c>
      <c r="C68" s="89" t="str">
        <f t="array" ref="C68">IFERROR(INDEX(APPROACH!$C$2:$C$1000, SMALL(IF(APPROACH!$J$2:$J$1000="DEMO", ROW(APPROACH!$J$2:$J$1000)-ROW(APPROACH!$J$2)+1), ROW(67:67))), "")</f>
        <v/>
      </c>
      <c r="D68" s="89" t="str">
        <f t="array" ref="D68">IFERROR(INDEX(APPROACH!$D$2:$D$1000, SMALL(IF(APPROACH!$J$2:$J$1000="DEMO", ROW(APPROACH!$J$2:$J$1000)-ROW(APPROACH!$J$2)+1), ROW(67:67))), "")</f>
        <v/>
      </c>
      <c r="E68" s="89" t="str">
        <f t="array" ref="E68">IFERROR(INDEX(APPROACH!$E$2:$E$1000, SMALL(IF(APPROACH!$J$2:$J$1000="DEMO", ROW(APPROACH!$J$2:$J$1000)-ROW(APPROACH!$J$2)+1), ROW(67:67))), "")</f>
        <v/>
      </c>
      <c r="F68" s="89" t="str">
        <f t="array" ref="F68">IFERROR(INDEX(APPROACH!$F$2:$F$1000, SMALL(IF(APPROACH!$J$2:$J$1000="DEMO", ROW(APPROACH!$J$2:$J$1000)-ROW(APPROACH!$J$2)+1), ROW(67:67))), "")</f>
        <v/>
      </c>
      <c r="G68" s="90" t="str">
        <f t="array" ref="G68">IFERROR(INDEX(APPROACH!$G$2:$G$1000, SMALL(IF(APPROACH!$J$2:$J$1000="DEMO", ROW(APPROACH!$J$2:$J$1000)-ROW(APPROACH!$J$2)+1), ROW(67:67))), "")</f>
        <v/>
      </c>
      <c r="H68" s="91" t="str">
        <f t="array" ref="H68">IFERROR(INDEX(APPROACH!$H$2:$H$1000, SMALL(IF(APPROACH!$J$2:$J$1000="DEMO", ROW(APPROACH!$J$2:$J$1000)-ROW(APPROACH!$J$2)+1), ROW(67:67))), "")</f>
        <v/>
      </c>
      <c r="I68" s="92" t="str">
        <f t="array" ref="I68">IFERROR(INDEX(APPROACH!$I$2:$I$1000, SMALL(IF(APPROACH!$J$2:$J$1000="DEMO", ROW(APPROACH!$J$2:$J$1000)-ROW(APPROACH!$J$2)+1), ROW(67:67))), "")</f>
        <v/>
      </c>
      <c r="J68" s="75"/>
      <c r="K68" s="12"/>
    </row>
    <row r="69" spans="1:11" ht="13.2">
      <c r="A69" s="75" t="str">
        <f t="array" ref="A69">IFERROR(INDEX(APPROACH!$A$2:$A$1000, SMALL(IF(APPROACH!$J$2:$J$1000="DEMO", ROW(APPROACH!$J$2:$J$1000)-ROW(APPROACH!$J$2)+1), ROW(68:68))), "")</f>
        <v/>
      </c>
      <c r="B69" s="89" t="str">
        <f t="array" ref="B69">IFERROR(INDEX(APPROACH!$B$2:$B$1000, SMALL(IF(APPROACH!$J$2:$J$1000="DEMO", ROW(APPROACH!$J$2:$J$1000)-ROW(APPROACH!$J$2)+1), ROW(68:68))), "")</f>
        <v/>
      </c>
      <c r="C69" s="89" t="str">
        <f t="array" ref="C69">IFERROR(INDEX(APPROACH!$C$2:$C$1000, SMALL(IF(APPROACH!$J$2:$J$1000="DEMO", ROW(APPROACH!$J$2:$J$1000)-ROW(APPROACH!$J$2)+1), ROW(68:68))), "")</f>
        <v/>
      </c>
      <c r="D69" s="89" t="str">
        <f t="array" ref="D69">IFERROR(INDEX(APPROACH!$D$2:$D$1000, SMALL(IF(APPROACH!$J$2:$J$1000="DEMO", ROW(APPROACH!$J$2:$J$1000)-ROW(APPROACH!$J$2)+1), ROW(68:68))), "")</f>
        <v/>
      </c>
      <c r="E69" s="89" t="str">
        <f t="array" ref="E69">IFERROR(INDEX(APPROACH!$E$2:$E$1000, SMALL(IF(APPROACH!$J$2:$J$1000="DEMO", ROW(APPROACH!$J$2:$J$1000)-ROW(APPROACH!$J$2)+1), ROW(68:68))), "")</f>
        <v/>
      </c>
      <c r="F69" s="89" t="str">
        <f t="array" ref="F69">IFERROR(INDEX(APPROACH!$F$2:$F$1000, SMALL(IF(APPROACH!$J$2:$J$1000="DEMO", ROW(APPROACH!$J$2:$J$1000)-ROW(APPROACH!$J$2)+1), ROW(68:68))), "")</f>
        <v/>
      </c>
      <c r="G69" s="90" t="str">
        <f t="array" ref="G69">IFERROR(INDEX(APPROACH!$G$2:$G$1000, SMALL(IF(APPROACH!$J$2:$J$1000="DEMO", ROW(APPROACH!$J$2:$J$1000)-ROW(APPROACH!$J$2)+1), ROW(68:68))), "")</f>
        <v/>
      </c>
      <c r="H69" s="91" t="str">
        <f t="array" ref="H69">IFERROR(INDEX(APPROACH!$H$2:$H$1000, SMALL(IF(APPROACH!$J$2:$J$1000="DEMO", ROW(APPROACH!$J$2:$J$1000)-ROW(APPROACH!$J$2)+1), ROW(68:68))), "")</f>
        <v/>
      </c>
      <c r="I69" s="92" t="str">
        <f t="array" ref="I69">IFERROR(INDEX(APPROACH!$I$2:$I$1000, SMALL(IF(APPROACH!$J$2:$J$1000="DEMO", ROW(APPROACH!$J$2:$J$1000)-ROW(APPROACH!$J$2)+1), ROW(68:68))), "")</f>
        <v/>
      </c>
      <c r="J69" s="75"/>
      <c r="K69" s="12"/>
    </row>
    <row r="70" spans="1:11" ht="13.2">
      <c r="A70" s="75" t="str">
        <f t="array" ref="A70">IFERROR(INDEX(APPROACH!$A$2:$A$1000, SMALL(IF(APPROACH!$J$2:$J$1000="DEMO", ROW(APPROACH!$J$2:$J$1000)-ROW(APPROACH!$J$2)+1), ROW(69:69))), "")</f>
        <v/>
      </c>
      <c r="B70" s="89" t="str">
        <f t="array" ref="B70">IFERROR(INDEX(APPROACH!$B$2:$B$1000, SMALL(IF(APPROACH!$J$2:$J$1000="DEMO", ROW(APPROACH!$J$2:$J$1000)-ROW(APPROACH!$J$2)+1), ROW(69:69))), "")</f>
        <v/>
      </c>
      <c r="C70" s="89" t="str">
        <f t="array" ref="C70">IFERROR(INDEX(APPROACH!$C$2:$C$1000, SMALL(IF(APPROACH!$J$2:$J$1000="DEMO", ROW(APPROACH!$J$2:$J$1000)-ROW(APPROACH!$J$2)+1), ROW(69:69))), "")</f>
        <v/>
      </c>
      <c r="D70" s="89" t="str">
        <f t="array" ref="D70">IFERROR(INDEX(APPROACH!$D$2:$D$1000, SMALL(IF(APPROACH!$J$2:$J$1000="DEMO", ROW(APPROACH!$J$2:$J$1000)-ROW(APPROACH!$J$2)+1), ROW(69:69))), "")</f>
        <v/>
      </c>
      <c r="E70" s="89" t="str">
        <f t="array" ref="E70">IFERROR(INDEX(APPROACH!$E$2:$E$1000, SMALL(IF(APPROACH!$J$2:$J$1000="DEMO", ROW(APPROACH!$J$2:$J$1000)-ROW(APPROACH!$J$2)+1), ROW(69:69))), "")</f>
        <v/>
      </c>
      <c r="F70" s="89" t="str">
        <f t="array" ref="F70">IFERROR(INDEX(APPROACH!$F$2:$F$1000, SMALL(IF(APPROACH!$J$2:$J$1000="DEMO", ROW(APPROACH!$J$2:$J$1000)-ROW(APPROACH!$J$2)+1), ROW(69:69))), "")</f>
        <v/>
      </c>
      <c r="G70" s="90" t="str">
        <f t="array" ref="G70">IFERROR(INDEX(APPROACH!$G$2:$G$1000, SMALL(IF(APPROACH!$J$2:$J$1000="DEMO", ROW(APPROACH!$J$2:$J$1000)-ROW(APPROACH!$J$2)+1), ROW(69:69))), "")</f>
        <v/>
      </c>
      <c r="H70" s="91" t="str">
        <f t="array" ref="H70">IFERROR(INDEX(APPROACH!$H$2:$H$1000, SMALL(IF(APPROACH!$J$2:$J$1000="DEMO", ROW(APPROACH!$J$2:$J$1000)-ROW(APPROACH!$J$2)+1), ROW(69:69))), "")</f>
        <v/>
      </c>
      <c r="I70" s="92" t="str">
        <f t="array" ref="I70">IFERROR(INDEX(APPROACH!$I$2:$I$1000, SMALL(IF(APPROACH!$J$2:$J$1000="DEMO", ROW(APPROACH!$J$2:$J$1000)-ROW(APPROACH!$J$2)+1), ROW(69:69))), "")</f>
        <v/>
      </c>
      <c r="J70" s="78"/>
      <c r="K70" s="23"/>
    </row>
    <row r="71" spans="1:11" ht="13.2">
      <c r="A71" s="75" t="str">
        <f t="array" ref="A71">IFERROR(INDEX(APPROACH!$A$2:$A$1000, SMALL(IF(APPROACH!$J$2:$J$1000="DEMO", ROW(APPROACH!$J$2:$J$1000)-ROW(APPROACH!$J$2)+1), ROW(70:70))), "")</f>
        <v/>
      </c>
      <c r="B71" s="89" t="str">
        <f t="array" ref="B71">IFERROR(INDEX(APPROACH!$B$2:$B$1000, SMALL(IF(APPROACH!$J$2:$J$1000="DEMO", ROW(APPROACH!$J$2:$J$1000)-ROW(APPROACH!$J$2)+1), ROW(70:70))), "")</f>
        <v/>
      </c>
      <c r="C71" s="89" t="str">
        <f t="array" ref="C71">IFERROR(INDEX(APPROACH!$C$2:$C$1000, SMALL(IF(APPROACH!$J$2:$J$1000="DEMO", ROW(APPROACH!$J$2:$J$1000)-ROW(APPROACH!$J$2)+1), ROW(70:70))), "")</f>
        <v/>
      </c>
      <c r="D71" s="89" t="str">
        <f t="array" ref="D71">IFERROR(INDEX(APPROACH!$D$2:$D$1000, SMALL(IF(APPROACH!$J$2:$J$1000="DEMO", ROW(APPROACH!$J$2:$J$1000)-ROW(APPROACH!$J$2)+1), ROW(70:70))), "")</f>
        <v/>
      </c>
      <c r="E71" s="89" t="str">
        <f t="array" ref="E71">IFERROR(INDEX(APPROACH!$E$2:$E$1000, SMALL(IF(APPROACH!$J$2:$J$1000="DEMO", ROW(APPROACH!$J$2:$J$1000)-ROW(APPROACH!$J$2)+1), ROW(70:70))), "")</f>
        <v/>
      </c>
      <c r="F71" s="89" t="str">
        <f t="array" ref="F71">IFERROR(INDEX(APPROACH!$F$2:$F$1000, SMALL(IF(APPROACH!$J$2:$J$1000="DEMO", ROW(APPROACH!$J$2:$J$1000)-ROW(APPROACH!$J$2)+1), ROW(70:70))), "")</f>
        <v/>
      </c>
      <c r="G71" s="90" t="str">
        <f t="array" ref="G71">IFERROR(INDEX(APPROACH!$G$2:$G$1000, SMALL(IF(APPROACH!$J$2:$J$1000="DEMO", ROW(APPROACH!$J$2:$J$1000)-ROW(APPROACH!$J$2)+1), ROW(70:70))), "")</f>
        <v/>
      </c>
      <c r="H71" s="91" t="str">
        <f t="array" ref="H71">IFERROR(INDEX(APPROACH!$H$2:$H$1000, SMALL(IF(APPROACH!$J$2:$J$1000="DEMO", ROW(APPROACH!$J$2:$J$1000)-ROW(APPROACH!$J$2)+1), ROW(70:70))), "")</f>
        <v/>
      </c>
      <c r="I71" s="92" t="str">
        <f t="array" ref="I71">IFERROR(INDEX(APPROACH!$I$2:$I$1000, SMALL(IF(APPROACH!$J$2:$J$1000="DEMO", ROW(APPROACH!$J$2:$J$1000)-ROW(APPROACH!$J$2)+1), ROW(70:70))), "")</f>
        <v/>
      </c>
      <c r="J71" s="78"/>
      <c r="K71" s="23"/>
    </row>
    <row r="72" spans="1:11" ht="13.2">
      <c r="A72" s="75" t="str">
        <f t="array" ref="A72">IFERROR(INDEX(APPROACH!$A$2:$A$1000, SMALL(IF(APPROACH!$J$2:$J$1000="DEMO", ROW(APPROACH!$J$2:$J$1000)-ROW(APPROACH!$J$2)+1), ROW(71:71))), "")</f>
        <v/>
      </c>
      <c r="B72" s="89" t="str">
        <f t="array" ref="B72">IFERROR(INDEX(APPROACH!$B$2:$B$1000, SMALL(IF(APPROACH!$J$2:$J$1000="DEMO", ROW(APPROACH!$J$2:$J$1000)-ROW(APPROACH!$J$2)+1), ROW(71:71))), "")</f>
        <v/>
      </c>
      <c r="C72" s="89" t="str">
        <f t="array" ref="C72">IFERROR(INDEX(APPROACH!$C$2:$C$1000, SMALL(IF(APPROACH!$J$2:$J$1000="DEMO", ROW(APPROACH!$J$2:$J$1000)-ROW(APPROACH!$J$2)+1), ROW(71:71))), "")</f>
        <v/>
      </c>
      <c r="D72" s="89" t="str">
        <f t="array" ref="D72">IFERROR(INDEX(APPROACH!$D$2:$D$1000, SMALL(IF(APPROACH!$J$2:$J$1000="DEMO", ROW(APPROACH!$J$2:$J$1000)-ROW(APPROACH!$J$2)+1), ROW(71:71))), "")</f>
        <v/>
      </c>
      <c r="E72" s="89" t="str">
        <f t="array" ref="E72">IFERROR(INDEX(APPROACH!$E$2:$E$1000, SMALL(IF(APPROACH!$J$2:$J$1000="DEMO", ROW(APPROACH!$J$2:$J$1000)-ROW(APPROACH!$J$2)+1), ROW(71:71))), "")</f>
        <v/>
      </c>
      <c r="F72" s="89" t="str">
        <f t="array" ref="F72">IFERROR(INDEX(APPROACH!$F$2:$F$1000, SMALL(IF(APPROACH!$J$2:$J$1000="DEMO", ROW(APPROACH!$J$2:$J$1000)-ROW(APPROACH!$J$2)+1), ROW(71:71))), "")</f>
        <v/>
      </c>
      <c r="G72" s="90" t="str">
        <f t="array" ref="G72">IFERROR(INDEX(APPROACH!$G$2:$G$1000, SMALL(IF(APPROACH!$J$2:$J$1000="DEMO", ROW(APPROACH!$J$2:$J$1000)-ROW(APPROACH!$J$2)+1), ROW(71:71))), "")</f>
        <v/>
      </c>
      <c r="H72" s="91" t="str">
        <f t="array" ref="H72">IFERROR(INDEX(APPROACH!$H$2:$H$1000, SMALL(IF(APPROACH!$J$2:$J$1000="DEMO", ROW(APPROACH!$J$2:$J$1000)-ROW(APPROACH!$J$2)+1), ROW(71:71))), "")</f>
        <v/>
      </c>
      <c r="I72" s="92" t="str">
        <f t="array" ref="I72">IFERROR(INDEX(APPROACH!$I$2:$I$1000, SMALL(IF(APPROACH!$J$2:$J$1000="DEMO", ROW(APPROACH!$J$2:$J$1000)-ROW(APPROACH!$J$2)+1), ROW(71:71))), "")</f>
        <v/>
      </c>
      <c r="J72" s="78"/>
      <c r="K72" s="23"/>
    </row>
    <row r="73" spans="1:11" ht="13.2">
      <c r="A73" s="75" t="str">
        <f t="array" ref="A73">IFERROR(INDEX(APPROACH!$A$2:$A$1000, SMALL(IF(APPROACH!$J$2:$J$1000="DEMO", ROW(APPROACH!$J$2:$J$1000)-ROW(APPROACH!$J$2)+1), ROW(72:72))), "")</f>
        <v/>
      </c>
      <c r="B73" s="89" t="str">
        <f t="array" ref="B73">IFERROR(INDEX(APPROACH!$B$2:$B$1000, SMALL(IF(APPROACH!$J$2:$J$1000="DEMO", ROW(APPROACH!$J$2:$J$1000)-ROW(APPROACH!$J$2)+1), ROW(72:72))), "")</f>
        <v/>
      </c>
      <c r="C73" s="89" t="str">
        <f t="array" ref="C73">IFERROR(INDEX(APPROACH!$C$2:$C$1000, SMALL(IF(APPROACH!$J$2:$J$1000="DEMO", ROW(APPROACH!$J$2:$J$1000)-ROW(APPROACH!$J$2)+1), ROW(72:72))), "")</f>
        <v/>
      </c>
      <c r="D73" s="89" t="str">
        <f t="array" ref="D73">IFERROR(INDEX(APPROACH!$D$2:$D$1000, SMALL(IF(APPROACH!$J$2:$J$1000="DEMO", ROW(APPROACH!$J$2:$J$1000)-ROW(APPROACH!$J$2)+1), ROW(72:72))), "")</f>
        <v/>
      </c>
      <c r="E73" s="89" t="str">
        <f t="array" ref="E73">IFERROR(INDEX(APPROACH!$E$2:$E$1000, SMALL(IF(APPROACH!$J$2:$J$1000="DEMO", ROW(APPROACH!$J$2:$J$1000)-ROW(APPROACH!$J$2)+1), ROW(72:72))), "")</f>
        <v/>
      </c>
      <c r="F73" s="89" t="str">
        <f t="array" ref="F73">IFERROR(INDEX(APPROACH!$F$2:$F$1000, SMALL(IF(APPROACH!$J$2:$J$1000="DEMO", ROW(APPROACH!$J$2:$J$1000)-ROW(APPROACH!$J$2)+1), ROW(72:72))), "")</f>
        <v/>
      </c>
      <c r="G73" s="90" t="str">
        <f t="array" ref="G73">IFERROR(INDEX(APPROACH!$G$2:$G$1000, SMALL(IF(APPROACH!$J$2:$J$1000="DEMO", ROW(APPROACH!$J$2:$J$1000)-ROW(APPROACH!$J$2)+1), ROW(72:72))), "")</f>
        <v/>
      </c>
      <c r="H73" s="91" t="str">
        <f t="array" ref="H73">IFERROR(INDEX(APPROACH!$H$2:$H$1000, SMALL(IF(APPROACH!$J$2:$J$1000="DEMO", ROW(APPROACH!$J$2:$J$1000)-ROW(APPROACH!$J$2)+1), ROW(72:72))), "")</f>
        <v/>
      </c>
      <c r="I73" s="92" t="str">
        <f t="array" ref="I73">IFERROR(INDEX(APPROACH!$I$2:$I$1000, SMALL(IF(APPROACH!$J$2:$J$1000="DEMO", ROW(APPROACH!$J$2:$J$1000)-ROW(APPROACH!$J$2)+1), ROW(72:72))), "")</f>
        <v/>
      </c>
      <c r="J73" s="78"/>
      <c r="K73" s="23"/>
    </row>
    <row r="74" spans="1:11" ht="13.2">
      <c r="A74" s="75" t="str">
        <f t="array" ref="A74">IFERROR(INDEX(APPROACH!$A$2:$A$1000, SMALL(IF(APPROACH!$J$2:$J$1000="DEMO", ROW(APPROACH!$J$2:$J$1000)-ROW(APPROACH!$J$2)+1), ROW(73:73))), "")</f>
        <v/>
      </c>
      <c r="B74" s="89" t="str">
        <f t="array" ref="B74">IFERROR(INDEX(APPROACH!$B$2:$B$1000, SMALL(IF(APPROACH!$J$2:$J$1000="DEMO", ROW(APPROACH!$J$2:$J$1000)-ROW(APPROACH!$J$2)+1), ROW(73:73))), "")</f>
        <v/>
      </c>
      <c r="C74" s="89" t="str">
        <f t="array" ref="C74">IFERROR(INDEX(APPROACH!$C$2:$C$1000, SMALL(IF(APPROACH!$J$2:$J$1000="DEMO", ROW(APPROACH!$J$2:$J$1000)-ROW(APPROACH!$J$2)+1), ROW(73:73))), "")</f>
        <v/>
      </c>
      <c r="D74" s="89" t="str">
        <f t="array" ref="D74">IFERROR(INDEX(APPROACH!$D$2:$D$1000, SMALL(IF(APPROACH!$J$2:$J$1000="DEMO", ROW(APPROACH!$J$2:$J$1000)-ROW(APPROACH!$J$2)+1), ROW(73:73))), "")</f>
        <v/>
      </c>
      <c r="E74" s="89" t="str">
        <f t="array" ref="E74">IFERROR(INDEX(APPROACH!$E$2:$E$1000, SMALL(IF(APPROACH!$J$2:$J$1000="DEMO", ROW(APPROACH!$J$2:$J$1000)-ROW(APPROACH!$J$2)+1), ROW(73:73))), "")</f>
        <v/>
      </c>
      <c r="F74" s="89" t="str">
        <f t="array" ref="F74">IFERROR(INDEX(APPROACH!$F$2:$F$1000, SMALL(IF(APPROACH!$J$2:$J$1000="DEMO", ROW(APPROACH!$J$2:$J$1000)-ROW(APPROACH!$J$2)+1), ROW(73:73))), "")</f>
        <v/>
      </c>
      <c r="G74" s="90" t="str">
        <f t="array" ref="G74">IFERROR(INDEX(APPROACH!$G$2:$G$1000, SMALL(IF(APPROACH!$J$2:$J$1000="DEMO", ROW(APPROACH!$J$2:$J$1000)-ROW(APPROACH!$J$2)+1), ROW(73:73))), "")</f>
        <v/>
      </c>
      <c r="H74" s="91" t="str">
        <f t="array" ref="H74">IFERROR(INDEX(APPROACH!$H$2:$H$1000, SMALL(IF(APPROACH!$J$2:$J$1000="DEMO", ROW(APPROACH!$J$2:$J$1000)-ROW(APPROACH!$J$2)+1), ROW(73:73))), "")</f>
        <v/>
      </c>
      <c r="I74" s="92" t="str">
        <f t="array" ref="I74">IFERROR(INDEX(APPROACH!$I$2:$I$1000, SMALL(IF(APPROACH!$J$2:$J$1000="DEMO", ROW(APPROACH!$J$2:$J$1000)-ROW(APPROACH!$J$2)+1), ROW(73:73))), "")</f>
        <v/>
      </c>
      <c r="J74" s="78"/>
      <c r="K74" s="23"/>
    </row>
    <row r="75" spans="1:11" ht="13.2">
      <c r="A75" s="75" t="str">
        <f t="array" ref="A75">IFERROR(INDEX(APPROACH!$A$2:$A$1000, SMALL(IF(APPROACH!$J$2:$J$1000="DEMO", ROW(APPROACH!$J$2:$J$1000)-ROW(APPROACH!$J$2)+1), ROW(74:74))), "")</f>
        <v/>
      </c>
      <c r="B75" s="89" t="str">
        <f t="array" ref="B75">IFERROR(INDEX(APPROACH!$B$2:$B$1000, SMALL(IF(APPROACH!$J$2:$J$1000="DEMO", ROW(APPROACH!$J$2:$J$1000)-ROW(APPROACH!$J$2)+1), ROW(74:74))), "")</f>
        <v/>
      </c>
      <c r="C75" s="89" t="str">
        <f t="array" ref="C75">IFERROR(INDEX(APPROACH!$C$2:$C$1000, SMALL(IF(APPROACH!$J$2:$J$1000="DEMO", ROW(APPROACH!$J$2:$J$1000)-ROW(APPROACH!$J$2)+1), ROW(74:74))), "")</f>
        <v/>
      </c>
      <c r="D75" s="89" t="str">
        <f t="array" ref="D75">IFERROR(INDEX(APPROACH!$D$2:$D$1000, SMALL(IF(APPROACH!$J$2:$J$1000="DEMO", ROW(APPROACH!$J$2:$J$1000)-ROW(APPROACH!$J$2)+1), ROW(74:74))), "")</f>
        <v/>
      </c>
      <c r="E75" s="89" t="str">
        <f t="array" ref="E75">IFERROR(INDEX(APPROACH!$E$2:$E$1000, SMALL(IF(APPROACH!$J$2:$J$1000="DEMO", ROW(APPROACH!$J$2:$J$1000)-ROW(APPROACH!$J$2)+1), ROW(74:74))), "")</f>
        <v/>
      </c>
      <c r="F75" s="89" t="str">
        <f t="array" ref="F75">IFERROR(INDEX(APPROACH!$F$2:$F$1000, SMALL(IF(APPROACH!$J$2:$J$1000="DEMO", ROW(APPROACH!$J$2:$J$1000)-ROW(APPROACH!$J$2)+1), ROW(74:74))), "")</f>
        <v/>
      </c>
      <c r="G75" s="90" t="str">
        <f t="array" ref="G75">IFERROR(INDEX(APPROACH!$G$2:$G$1000, SMALL(IF(APPROACH!$J$2:$J$1000="DEMO", ROW(APPROACH!$J$2:$J$1000)-ROW(APPROACH!$J$2)+1), ROW(74:74))), "")</f>
        <v/>
      </c>
      <c r="H75" s="91" t="str">
        <f t="array" ref="H75">IFERROR(INDEX(APPROACH!$H$2:$H$1000, SMALL(IF(APPROACH!$J$2:$J$1000="DEMO", ROW(APPROACH!$J$2:$J$1000)-ROW(APPROACH!$J$2)+1), ROW(74:74))), "")</f>
        <v/>
      </c>
      <c r="I75" s="92" t="str">
        <f t="array" ref="I75">IFERROR(INDEX(APPROACH!$I$2:$I$1000, SMALL(IF(APPROACH!$J$2:$J$1000="DEMO", ROW(APPROACH!$J$2:$J$1000)-ROW(APPROACH!$J$2)+1), ROW(74:74))), "")</f>
        <v/>
      </c>
      <c r="J75" s="78"/>
      <c r="K75" s="23"/>
    </row>
    <row r="76" spans="1:11" ht="13.2">
      <c r="A76" s="75" t="str">
        <f t="array" ref="A76">IFERROR(INDEX(APPROACH!$A$2:$A$1000, SMALL(IF(APPROACH!$J$2:$J$1000="DEMO", ROW(APPROACH!$J$2:$J$1000)-ROW(APPROACH!$J$2)+1), ROW(75:75))), "")</f>
        <v/>
      </c>
      <c r="B76" s="89" t="str">
        <f t="array" ref="B76">IFERROR(INDEX(APPROACH!$B$2:$B$1000, SMALL(IF(APPROACH!$J$2:$J$1000="DEMO", ROW(APPROACH!$J$2:$J$1000)-ROW(APPROACH!$J$2)+1), ROW(75:75))), "")</f>
        <v/>
      </c>
      <c r="C76" s="89" t="str">
        <f t="array" ref="C76">IFERROR(INDEX(APPROACH!$C$2:$C$1000, SMALL(IF(APPROACH!$J$2:$J$1000="DEMO", ROW(APPROACH!$J$2:$J$1000)-ROW(APPROACH!$J$2)+1), ROW(75:75))), "")</f>
        <v/>
      </c>
      <c r="D76" s="89" t="str">
        <f t="array" ref="D76">IFERROR(INDEX(APPROACH!$D$2:$D$1000, SMALL(IF(APPROACH!$J$2:$J$1000="DEMO", ROW(APPROACH!$J$2:$J$1000)-ROW(APPROACH!$J$2)+1), ROW(75:75))), "")</f>
        <v/>
      </c>
      <c r="E76" s="89" t="str">
        <f t="array" ref="E76">IFERROR(INDEX(APPROACH!$E$2:$E$1000, SMALL(IF(APPROACH!$J$2:$J$1000="DEMO", ROW(APPROACH!$J$2:$J$1000)-ROW(APPROACH!$J$2)+1), ROW(75:75))), "")</f>
        <v/>
      </c>
      <c r="F76" s="89" t="str">
        <f t="array" ref="F76">IFERROR(INDEX(APPROACH!$F$2:$F$1000, SMALL(IF(APPROACH!$J$2:$J$1000="DEMO", ROW(APPROACH!$J$2:$J$1000)-ROW(APPROACH!$J$2)+1), ROW(75:75))), "")</f>
        <v/>
      </c>
      <c r="G76" s="90" t="str">
        <f t="array" ref="G76">IFERROR(INDEX(APPROACH!$G$2:$G$1000, SMALL(IF(APPROACH!$J$2:$J$1000="DEMO", ROW(APPROACH!$J$2:$J$1000)-ROW(APPROACH!$J$2)+1), ROW(75:75))), "")</f>
        <v/>
      </c>
      <c r="H76" s="91" t="str">
        <f t="array" ref="H76">IFERROR(INDEX(APPROACH!$H$2:$H$1000, SMALL(IF(APPROACH!$J$2:$J$1000="DEMO", ROW(APPROACH!$J$2:$J$1000)-ROW(APPROACH!$J$2)+1), ROW(75:75))), "")</f>
        <v/>
      </c>
      <c r="I76" s="92" t="str">
        <f t="array" ref="I76">IFERROR(INDEX(APPROACH!$I$2:$I$1000, SMALL(IF(APPROACH!$J$2:$J$1000="DEMO", ROW(APPROACH!$J$2:$J$1000)-ROW(APPROACH!$J$2)+1), ROW(75:75))), "")</f>
        <v/>
      </c>
      <c r="J76" s="78"/>
      <c r="K76" s="23"/>
    </row>
    <row r="77" spans="1:11" ht="13.2">
      <c r="A77" s="75" t="str">
        <f t="array" ref="A77">IFERROR(INDEX(APPROACH!$A$2:$A$1000, SMALL(IF(APPROACH!$J$2:$J$1000="DEMO", ROW(APPROACH!$J$2:$J$1000)-ROW(APPROACH!$J$2)+1), ROW(76:76))), "")</f>
        <v/>
      </c>
      <c r="B77" s="89" t="str">
        <f t="array" ref="B77">IFERROR(INDEX(APPROACH!$B$2:$B$1000, SMALL(IF(APPROACH!$J$2:$J$1000="DEMO", ROW(APPROACH!$J$2:$J$1000)-ROW(APPROACH!$J$2)+1), ROW(76:76))), "")</f>
        <v/>
      </c>
      <c r="C77" s="89" t="str">
        <f t="array" ref="C77">IFERROR(INDEX(APPROACH!$C$2:$C$1000, SMALL(IF(APPROACH!$J$2:$J$1000="DEMO", ROW(APPROACH!$J$2:$J$1000)-ROW(APPROACH!$J$2)+1), ROW(76:76))), "")</f>
        <v/>
      </c>
      <c r="D77" s="89" t="str">
        <f t="array" ref="D77">IFERROR(INDEX(APPROACH!$D$2:$D$1000, SMALL(IF(APPROACH!$J$2:$J$1000="DEMO", ROW(APPROACH!$J$2:$J$1000)-ROW(APPROACH!$J$2)+1), ROW(76:76))), "")</f>
        <v/>
      </c>
      <c r="E77" s="89" t="str">
        <f t="array" ref="E77">IFERROR(INDEX(APPROACH!$E$2:$E$1000, SMALL(IF(APPROACH!$J$2:$J$1000="DEMO", ROW(APPROACH!$J$2:$J$1000)-ROW(APPROACH!$J$2)+1), ROW(76:76))), "")</f>
        <v/>
      </c>
      <c r="F77" s="89" t="str">
        <f t="array" ref="F77">IFERROR(INDEX(APPROACH!$F$2:$F$1000, SMALL(IF(APPROACH!$J$2:$J$1000="DEMO", ROW(APPROACH!$J$2:$J$1000)-ROW(APPROACH!$J$2)+1), ROW(76:76))), "")</f>
        <v/>
      </c>
      <c r="G77" s="90" t="str">
        <f t="array" ref="G77">IFERROR(INDEX(APPROACH!$G$2:$G$1000, SMALL(IF(APPROACH!$J$2:$J$1000="DEMO", ROW(APPROACH!$J$2:$J$1000)-ROW(APPROACH!$J$2)+1), ROW(76:76))), "")</f>
        <v/>
      </c>
      <c r="H77" s="91" t="str">
        <f t="array" ref="H77">IFERROR(INDEX(APPROACH!$H$2:$H$1000, SMALL(IF(APPROACH!$J$2:$J$1000="DEMO", ROW(APPROACH!$J$2:$J$1000)-ROW(APPROACH!$J$2)+1), ROW(76:76))), "")</f>
        <v/>
      </c>
      <c r="I77" s="92" t="str">
        <f t="array" ref="I77">IFERROR(INDEX(APPROACH!$I$2:$I$1000, SMALL(IF(APPROACH!$J$2:$J$1000="DEMO", ROW(APPROACH!$J$2:$J$1000)-ROW(APPROACH!$J$2)+1), ROW(76:76))), "")</f>
        <v/>
      </c>
      <c r="J77" s="78"/>
      <c r="K77" s="23"/>
    </row>
    <row r="78" spans="1:11" ht="13.2">
      <c r="A78" s="75" t="str">
        <f t="array" ref="A78">IFERROR(INDEX(APPROACH!$A$2:$A$1000, SMALL(IF(APPROACH!$J$2:$J$1000="DEMO", ROW(APPROACH!$J$2:$J$1000)-ROW(APPROACH!$J$2)+1), ROW(77:77))), "")</f>
        <v/>
      </c>
      <c r="B78" s="89" t="str">
        <f t="array" ref="B78">IFERROR(INDEX(APPROACH!$B$2:$B$1000, SMALL(IF(APPROACH!$J$2:$J$1000="DEMO", ROW(APPROACH!$J$2:$J$1000)-ROW(APPROACH!$J$2)+1), ROW(77:77))), "")</f>
        <v/>
      </c>
      <c r="C78" s="89" t="str">
        <f t="array" ref="C78">IFERROR(INDEX(APPROACH!$C$2:$C$1000, SMALL(IF(APPROACH!$J$2:$J$1000="DEMO", ROW(APPROACH!$J$2:$J$1000)-ROW(APPROACH!$J$2)+1), ROW(77:77))), "")</f>
        <v/>
      </c>
      <c r="D78" s="89" t="str">
        <f t="array" ref="D78">IFERROR(INDEX(APPROACH!$D$2:$D$1000, SMALL(IF(APPROACH!$J$2:$J$1000="DEMO", ROW(APPROACH!$J$2:$J$1000)-ROW(APPROACH!$J$2)+1), ROW(77:77))), "")</f>
        <v/>
      </c>
      <c r="E78" s="89" t="str">
        <f t="array" ref="E78">IFERROR(INDEX(APPROACH!$E$2:$E$1000, SMALL(IF(APPROACH!$J$2:$J$1000="DEMO", ROW(APPROACH!$J$2:$J$1000)-ROW(APPROACH!$J$2)+1), ROW(77:77))), "")</f>
        <v/>
      </c>
      <c r="F78" s="89" t="str">
        <f t="array" ref="F78">IFERROR(INDEX(APPROACH!$F$2:$F$1000, SMALL(IF(APPROACH!$J$2:$J$1000="DEMO", ROW(APPROACH!$J$2:$J$1000)-ROW(APPROACH!$J$2)+1), ROW(77:77))), "")</f>
        <v/>
      </c>
      <c r="G78" s="90" t="str">
        <f t="array" ref="G78">IFERROR(INDEX(APPROACH!$G$2:$G$1000, SMALL(IF(APPROACH!$J$2:$J$1000="DEMO", ROW(APPROACH!$J$2:$J$1000)-ROW(APPROACH!$J$2)+1), ROW(77:77))), "")</f>
        <v/>
      </c>
      <c r="H78" s="91" t="str">
        <f t="array" ref="H78">IFERROR(INDEX(APPROACH!$H$2:$H$1000, SMALL(IF(APPROACH!$J$2:$J$1000="DEMO", ROW(APPROACH!$J$2:$J$1000)-ROW(APPROACH!$J$2)+1), ROW(77:77))), "")</f>
        <v/>
      </c>
      <c r="I78" s="92" t="str">
        <f t="array" ref="I78">IFERROR(INDEX(APPROACH!$I$2:$I$1000, SMALL(IF(APPROACH!$J$2:$J$1000="DEMO", ROW(APPROACH!$J$2:$J$1000)-ROW(APPROACH!$J$2)+1), ROW(77:77))), "")</f>
        <v/>
      </c>
      <c r="J78" s="78"/>
      <c r="K78" s="23"/>
    </row>
    <row r="79" spans="1:11" ht="13.2">
      <c r="A79" s="75" t="str">
        <f t="array" ref="A79">IFERROR(INDEX(APPROACH!$A$2:$A$1000, SMALL(IF(APPROACH!$J$2:$J$1000="DEMO", ROW(APPROACH!$J$2:$J$1000)-ROW(APPROACH!$J$2)+1), ROW(78:78))), "")</f>
        <v/>
      </c>
      <c r="B79" s="89" t="str">
        <f t="array" ref="B79">IFERROR(INDEX(APPROACH!$B$2:$B$1000, SMALL(IF(APPROACH!$J$2:$J$1000="DEMO", ROW(APPROACH!$J$2:$J$1000)-ROW(APPROACH!$J$2)+1), ROW(78:78))), "")</f>
        <v/>
      </c>
      <c r="C79" s="89" t="str">
        <f t="array" ref="C79">IFERROR(INDEX(APPROACH!$C$2:$C$1000, SMALL(IF(APPROACH!$J$2:$J$1000="DEMO", ROW(APPROACH!$J$2:$J$1000)-ROW(APPROACH!$J$2)+1), ROW(78:78))), "")</f>
        <v/>
      </c>
      <c r="D79" s="89" t="str">
        <f t="array" ref="D79">IFERROR(INDEX(APPROACH!$D$2:$D$1000, SMALL(IF(APPROACH!$J$2:$J$1000="DEMO", ROW(APPROACH!$J$2:$J$1000)-ROW(APPROACH!$J$2)+1), ROW(78:78))), "")</f>
        <v/>
      </c>
      <c r="E79" s="89" t="str">
        <f t="array" ref="E79">IFERROR(INDEX(APPROACH!$E$2:$E$1000, SMALL(IF(APPROACH!$J$2:$J$1000="DEMO", ROW(APPROACH!$J$2:$J$1000)-ROW(APPROACH!$J$2)+1), ROW(78:78))), "")</f>
        <v/>
      </c>
      <c r="F79" s="89" t="str">
        <f t="array" ref="F79">IFERROR(INDEX(APPROACH!$F$2:$F$1000, SMALL(IF(APPROACH!$J$2:$J$1000="DEMO", ROW(APPROACH!$J$2:$J$1000)-ROW(APPROACH!$J$2)+1), ROW(78:78))), "")</f>
        <v/>
      </c>
      <c r="G79" s="90" t="str">
        <f t="array" ref="G79">IFERROR(INDEX(APPROACH!$G$2:$G$1000, SMALL(IF(APPROACH!$J$2:$J$1000="DEMO", ROW(APPROACH!$J$2:$J$1000)-ROW(APPROACH!$J$2)+1), ROW(78:78))), "")</f>
        <v/>
      </c>
      <c r="H79" s="91" t="str">
        <f t="array" ref="H79">IFERROR(INDEX(APPROACH!$H$2:$H$1000, SMALL(IF(APPROACH!$J$2:$J$1000="DEMO", ROW(APPROACH!$J$2:$J$1000)-ROW(APPROACH!$J$2)+1), ROW(78:78))), "")</f>
        <v/>
      </c>
      <c r="I79" s="92" t="str">
        <f t="array" ref="I79">IFERROR(INDEX(APPROACH!$I$2:$I$1000, SMALL(IF(APPROACH!$J$2:$J$1000="DEMO", ROW(APPROACH!$J$2:$J$1000)-ROW(APPROACH!$J$2)+1), ROW(78:78))), "")</f>
        <v/>
      </c>
      <c r="J79" s="78"/>
      <c r="K79" s="23"/>
    </row>
    <row r="80" spans="1:11" ht="13.2">
      <c r="A80" s="75" t="str">
        <f t="array" ref="A80">IFERROR(INDEX(APPROACH!$A$2:$A$1000, SMALL(IF(APPROACH!$J$2:$J$1000="DEMO", ROW(APPROACH!$J$2:$J$1000)-ROW(APPROACH!$J$2)+1), ROW(79:79))), "")</f>
        <v/>
      </c>
      <c r="B80" s="89" t="str">
        <f t="array" ref="B80">IFERROR(INDEX(APPROACH!$B$2:$B$1000, SMALL(IF(APPROACH!$J$2:$J$1000="DEMO", ROW(APPROACH!$J$2:$J$1000)-ROW(APPROACH!$J$2)+1), ROW(79:79))), "")</f>
        <v/>
      </c>
      <c r="C80" s="89" t="str">
        <f t="array" ref="C80">IFERROR(INDEX(APPROACH!$C$2:$C$1000, SMALL(IF(APPROACH!$J$2:$J$1000="DEMO", ROW(APPROACH!$J$2:$J$1000)-ROW(APPROACH!$J$2)+1), ROW(79:79))), "")</f>
        <v/>
      </c>
      <c r="D80" s="89" t="str">
        <f t="array" ref="D80">IFERROR(INDEX(APPROACH!$D$2:$D$1000, SMALL(IF(APPROACH!$J$2:$J$1000="DEMO", ROW(APPROACH!$J$2:$J$1000)-ROW(APPROACH!$J$2)+1), ROW(79:79))), "")</f>
        <v/>
      </c>
      <c r="E80" s="89" t="str">
        <f t="array" ref="E80">IFERROR(INDEX(APPROACH!$E$2:$E$1000, SMALL(IF(APPROACH!$J$2:$J$1000="DEMO", ROW(APPROACH!$J$2:$J$1000)-ROW(APPROACH!$J$2)+1), ROW(79:79))), "")</f>
        <v/>
      </c>
      <c r="F80" s="89" t="str">
        <f t="array" ref="F80">IFERROR(INDEX(APPROACH!$F$2:$F$1000, SMALL(IF(APPROACH!$J$2:$J$1000="DEMO", ROW(APPROACH!$J$2:$J$1000)-ROW(APPROACH!$J$2)+1), ROW(79:79))), "")</f>
        <v/>
      </c>
      <c r="G80" s="90" t="str">
        <f t="array" ref="G80">IFERROR(INDEX(APPROACH!$G$2:$G$1000, SMALL(IF(APPROACH!$J$2:$J$1000="DEMO", ROW(APPROACH!$J$2:$J$1000)-ROW(APPROACH!$J$2)+1), ROW(79:79))), "")</f>
        <v/>
      </c>
      <c r="H80" s="91" t="str">
        <f t="array" ref="H80">IFERROR(INDEX(APPROACH!$H$2:$H$1000, SMALL(IF(APPROACH!$J$2:$J$1000="DEMO", ROW(APPROACH!$J$2:$J$1000)-ROW(APPROACH!$J$2)+1), ROW(79:79))), "")</f>
        <v/>
      </c>
      <c r="I80" s="92" t="str">
        <f t="array" ref="I80">IFERROR(INDEX(APPROACH!$I$2:$I$1000, SMALL(IF(APPROACH!$J$2:$J$1000="DEMO", ROW(APPROACH!$J$2:$J$1000)-ROW(APPROACH!$J$2)+1), ROW(79:79))), "")</f>
        <v/>
      </c>
      <c r="J80" s="78"/>
      <c r="K80" s="23"/>
    </row>
    <row r="81" spans="1:11" ht="13.2">
      <c r="A81" s="75" t="str">
        <f t="array" ref="A81">IFERROR(INDEX(APPROACH!$A$2:$A$1000, SMALL(IF(APPROACH!$J$2:$J$1000="DEMO", ROW(APPROACH!$J$2:$J$1000)-ROW(APPROACH!$J$2)+1), ROW(80:80))), "")</f>
        <v/>
      </c>
      <c r="B81" s="89" t="str">
        <f t="array" ref="B81">IFERROR(INDEX(APPROACH!$B$2:$B$1000, SMALL(IF(APPROACH!$J$2:$J$1000="DEMO", ROW(APPROACH!$J$2:$J$1000)-ROW(APPROACH!$J$2)+1), ROW(80:80))), "")</f>
        <v/>
      </c>
      <c r="C81" s="89" t="str">
        <f t="array" ref="C81">IFERROR(INDEX(APPROACH!$C$2:$C$1000, SMALL(IF(APPROACH!$J$2:$J$1000="DEMO", ROW(APPROACH!$J$2:$J$1000)-ROW(APPROACH!$J$2)+1), ROW(80:80))), "")</f>
        <v/>
      </c>
      <c r="D81" s="89" t="str">
        <f t="array" ref="D81">IFERROR(INDEX(APPROACH!$D$2:$D$1000, SMALL(IF(APPROACH!$J$2:$J$1000="DEMO", ROW(APPROACH!$J$2:$J$1000)-ROW(APPROACH!$J$2)+1), ROW(80:80))), "")</f>
        <v/>
      </c>
      <c r="E81" s="89" t="str">
        <f t="array" ref="E81">IFERROR(INDEX(APPROACH!$E$2:$E$1000, SMALL(IF(APPROACH!$J$2:$J$1000="DEMO", ROW(APPROACH!$J$2:$J$1000)-ROW(APPROACH!$J$2)+1), ROW(80:80))), "")</f>
        <v/>
      </c>
      <c r="F81" s="89" t="str">
        <f t="array" ref="F81">IFERROR(INDEX(APPROACH!$F$2:$F$1000, SMALL(IF(APPROACH!$J$2:$J$1000="DEMO", ROW(APPROACH!$J$2:$J$1000)-ROW(APPROACH!$J$2)+1), ROW(80:80))), "")</f>
        <v/>
      </c>
      <c r="G81" s="90" t="str">
        <f t="array" ref="G81">IFERROR(INDEX(APPROACH!$G$2:$G$1000, SMALL(IF(APPROACH!$J$2:$J$1000="DEMO", ROW(APPROACH!$J$2:$J$1000)-ROW(APPROACH!$J$2)+1), ROW(80:80))), "")</f>
        <v/>
      </c>
      <c r="H81" s="91" t="str">
        <f t="array" ref="H81">IFERROR(INDEX(APPROACH!$H$2:$H$1000, SMALL(IF(APPROACH!$J$2:$J$1000="DEMO", ROW(APPROACH!$J$2:$J$1000)-ROW(APPROACH!$J$2)+1), ROW(80:80))), "")</f>
        <v/>
      </c>
      <c r="I81" s="92" t="str">
        <f t="array" ref="I81">IFERROR(INDEX(APPROACH!$I$2:$I$1000, SMALL(IF(APPROACH!$J$2:$J$1000="DEMO", ROW(APPROACH!$J$2:$J$1000)-ROW(APPROACH!$J$2)+1), ROW(80:80))), "")</f>
        <v/>
      </c>
      <c r="J81" s="78"/>
      <c r="K81" s="23"/>
    </row>
    <row r="82" spans="1:11" ht="13.2">
      <c r="A82" s="75" t="str">
        <f t="array" ref="A82">IFERROR(INDEX(APPROACH!$A$2:$A$1000, SMALL(IF(APPROACH!$J$2:$J$1000="DEMO", ROW(APPROACH!$J$2:$J$1000)-ROW(APPROACH!$J$2)+1), ROW(81:81))), "")</f>
        <v/>
      </c>
      <c r="B82" s="89" t="str">
        <f t="array" ref="B82">IFERROR(INDEX(APPROACH!$B$2:$B$1000, SMALL(IF(APPROACH!$J$2:$J$1000="DEMO", ROW(APPROACH!$J$2:$J$1000)-ROW(APPROACH!$J$2)+1), ROW(81:81))), "")</f>
        <v/>
      </c>
      <c r="C82" s="89" t="str">
        <f t="array" ref="C82">IFERROR(INDEX(APPROACH!$C$2:$C$1000, SMALL(IF(APPROACH!$J$2:$J$1000="DEMO", ROW(APPROACH!$J$2:$J$1000)-ROW(APPROACH!$J$2)+1), ROW(81:81))), "")</f>
        <v/>
      </c>
      <c r="D82" s="89" t="str">
        <f t="array" ref="D82">IFERROR(INDEX(APPROACH!$D$2:$D$1000, SMALL(IF(APPROACH!$J$2:$J$1000="DEMO", ROW(APPROACH!$J$2:$J$1000)-ROW(APPROACH!$J$2)+1), ROW(81:81))), "")</f>
        <v/>
      </c>
      <c r="E82" s="89" t="str">
        <f t="array" ref="E82">IFERROR(INDEX(APPROACH!$E$2:$E$1000, SMALL(IF(APPROACH!$J$2:$J$1000="DEMO", ROW(APPROACH!$J$2:$J$1000)-ROW(APPROACH!$J$2)+1), ROW(81:81))), "")</f>
        <v/>
      </c>
      <c r="F82" s="89" t="str">
        <f t="array" ref="F82">IFERROR(INDEX(APPROACH!$F$2:$F$1000, SMALL(IF(APPROACH!$J$2:$J$1000="DEMO", ROW(APPROACH!$J$2:$J$1000)-ROW(APPROACH!$J$2)+1), ROW(81:81))), "")</f>
        <v/>
      </c>
      <c r="G82" s="90" t="str">
        <f t="array" ref="G82">IFERROR(INDEX(APPROACH!$G$2:$G$1000, SMALL(IF(APPROACH!$J$2:$J$1000="DEMO", ROW(APPROACH!$J$2:$J$1000)-ROW(APPROACH!$J$2)+1), ROW(81:81))), "")</f>
        <v/>
      </c>
      <c r="H82" s="91" t="str">
        <f t="array" ref="H82">IFERROR(INDEX(APPROACH!$H$2:$H$1000, SMALL(IF(APPROACH!$J$2:$J$1000="DEMO", ROW(APPROACH!$J$2:$J$1000)-ROW(APPROACH!$J$2)+1), ROW(81:81))), "")</f>
        <v/>
      </c>
      <c r="I82" s="92" t="str">
        <f t="array" ref="I82">IFERROR(INDEX(APPROACH!$I$2:$I$1000, SMALL(IF(APPROACH!$J$2:$J$1000="DEMO", ROW(APPROACH!$J$2:$J$1000)-ROW(APPROACH!$J$2)+1), ROW(81:81))), "")</f>
        <v/>
      </c>
      <c r="J82" s="78"/>
      <c r="K82" s="23"/>
    </row>
    <row r="83" spans="1:11" ht="13.2">
      <c r="A83" s="75" t="str">
        <f t="array" ref="A83">IFERROR(INDEX(APPROACH!$A$2:$A$1000, SMALL(IF(APPROACH!$J$2:$J$1000="DEMO", ROW(APPROACH!$J$2:$J$1000)-ROW(APPROACH!$J$2)+1), ROW(82:82))), "")</f>
        <v/>
      </c>
      <c r="B83" s="89" t="str">
        <f t="array" ref="B83">IFERROR(INDEX(APPROACH!$B$2:$B$1000, SMALL(IF(APPROACH!$J$2:$J$1000="DEMO", ROW(APPROACH!$J$2:$J$1000)-ROW(APPROACH!$J$2)+1), ROW(82:82))), "")</f>
        <v/>
      </c>
      <c r="C83" s="89" t="str">
        <f t="array" ref="C83">IFERROR(INDEX(APPROACH!$C$2:$C$1000, SMALL(IF(APPROACH!$J$2:$J$1000="DEMO", ROW(APPROACH!$J$2:$J$1000)-ROW(APPROACH!$J$2)+1), ROW(82:82))), "")</f>
        <v/>
      </c>
      <c r="D83" s="89" t="str">
        <f t="array" ref="D83">IFERROR(INDEX(APPROACH!$D$2:$D$1000, SMALL(IF(APPROACH!$J$2:$J$1000="DEMO", ROW(APPROACH!$J$2:$J$1000)-ROW(APPROACH!$J$2)+1), ROW(82:82))), "")</f>
        <v/>
      </c>
      <c r="E83" s="89" t="str">
        <f t="array" ref="E83">IFERROR(INDEX(APPROACH!$E$2:$E$1000, SMALL(IF(APPROACH!$J$2:$J$1000="DEMO", ROW(APPROACH!$J$2:$J$1000)-ROW(APPROACH!$J$2)+1), ROW(82:82))), "")</f>
        <v/>
      </c>
      <c r="F83" s="89" t="str">
        <f t="array" ref="F83">IFERROR(INDEX(APPROACH!$F$2:$F$1000, SMALL(IF(APPROACH!$J$2:$J$1000="DEMO", ROW(APPROACH!$J$2:$J$1000)-ROW(APPROACH!$J$2)+1), ROW(82:82))), "")</f>
        <v/>
      </c>
      <c r="G83" s="90" t="str">
        <f t="array" ref="G83">IFERROR(INDEX(APPROACH!$G$2:$G$1000, SMALL(IF(APPROACH!$J$2:$J$1000="DEMO", ROW(APPROACH!$J$2:$J$1000)-ROW(APPROACH!$J$2)+1), ROW(82:82))), "")</f>
        <v/>
      </c>
      <c r="H83" s="91" t="str">
        <f t="array" ref="H83">IFERROR(INDEX(APPROACH!$H$2:$H$1000, SMALL(IF(APPROACH!$J$2:$J$1000="DEMO", ROW(APPROACH!$J$2:$J$1000)-ROW(APPROACH!$J$2)+1), ROW(82:82))), "")</f>
        <v/>
      </c>
      <c r="I83" s="92" t="str">
        <f t="array" ref="I83">IFERROR(INDEX(APPROACH!$I$2:$I$1000, SMALL(IF(APPROACH!$J$2:$J$1000="DEMO", ROW(APPROACH!$J$2:$J$1000)-ROW(APPROACH!$J$2)+1), ROW(82:82))), "")</f>
        <v/>
      </c>
      <c r="J83" s="78"/>
      <c r="K83" s="23"/>
    </row>
    <row r="84" spans="1:11" ht="13.2">
      <c r="A84" s="75" t="str">
        <f t="array" ref="A84">IFERROR(INDEX(APPROACH!$A$2:$A$1000, SMALL(IF(APPROACH!$J$2:$J$1000="DEMO", ROW(APPROACH!$J$2:$J$1000)-ROW(APPROACH!$J$2)+1), ROW(83:83))), "")</f>
        <v/>
      </c>
      <c r="B84" s="89" t="str">
        <f t="array" ref="B84">IFERROR(INDEX(APPROACH!$B$2:$B$1000, SMALL(IF(APPROACH!$J$2:$J$1000="DEMO", ROW(APPROACH!$J$2:$J$1000)-ROW(APPROACH!$J$2)+1), ROW(83:83))), "")</f>
        <v/>
      </c>
      <c r="C84" s="89" t="str">
        <f t="array" ref="C84">IFERROR(INDEX(APPROACH!$C$2:$C$1000, SMALL(IF(APPROACH!$J$2:$J$1000="DEMO", ROW(APPROACH!$J$2:$J$1000)-ROW(APPROACH!$J$2)+1), ROW(83:83))), "")</f>
        <v/>
      </c>
      <c r="D84" s="89" t="str">
        <f t="array" ref="D84">IFERROR(INDEX(APPROACH!$D$2:$D$1000, SMALL(IF(APPROACH!$J$2:$J$1000="DEMO", ROW(APPROACH!$J$2:$J$1000)-ROW(APPROACH!$J$2)+1), ROW(83:83))), "")</f>
        <v/>
      </c>
      <c r="E84" s="89" t="str">
        <f t="array" ref="E84">IFERROR(INDEX(APPROACH!$E$2:$E$1000, SMALL(IF(APPROACH!$J$2:$J$1000="DEMO", ROW(APPROACH!$J$2:$J$1000)-ROW(APPROACH!$J$2)+1), ROW(83:83))), "")</f>
        <v/>
      </c>
      <c r="F84" s="89" t="str">
        <f t="array" ref="F84">IFERROR(INDEX(APPROACH!$F$2:$F$1000, SMALL(IF(APPROACH!$J$2:$J$1000="DEMO", ROW(APPROACH!$J$2:$J$1000)-ROW(APPROACH!$J$2)+1), ROW(83:83))), "")</f>
        <v/>
      </c>
      <c r="G84" s="90" t="str">
        <f t="array" ref="G84">IFERROR(INDEX(APPROACH!$G$2:$G$1000, SMALL(IF(APPROACH!$J$2:$J$1000="DEMO", ROW(APPROACH!$J$2:$J$1000)-ROW(APPROACH!$J$2)+1), ROW(83:83))), "")</f>
        <v/>
      </c>
      <c r="H84" s="91" t="str">
        <f t="array" ref="H84">IFERROR(INDEX(APPROACH!$H$2:$H$1000, SMALL(IF(APPROACH!$J$2:$J$1000="DEMO", ROW(APPROACH!$J$2:$J$1000)-ROW(APPROACH!$J$2)+1), ROW(83:83))), "")</f>
        <v/>
      </c>
      <c r="I84" s="92" t="str">
        <f t="array" ref="I84">IFERROR(INDEX(APPROACH!$I$2:$I$1000, SMALL(IF(APPROACH!$J$2:$J$1000="DEMO", ROW(APPROACH!$J$2:$J$1000)-ROW(APPROACH!$J$2)+1), ROW(83:83))), "")</f>
        <v/>
      </c>
      <c r="J84" s="78"/>
      <c r="K84" s="23"/>
    </row>
    <row r="85" spans="1:11" ht="13.2">
      <c r="A85" s="75" t="str">
        <f t="array" ref="A85">IFERROR(INDEX(APPROACH!$A$2:$A$1000, SMALL(IF(APPROACH!$J$2:$J$1000="DEMO", ROW(APPROACH!$J$2:$J$1000)-ROW(APPROACH!$J$2)+1), ROW(84:84))), "")</f>
        <v/>
      </c>
      <c r="B85" s="89" t="str">
        <f t="array" ref="B85">IFERROR(INDEX(APPROACH!$B$2:$B$1000, SMALL(IF(APPROACH!$J$2:$J$1000="DEMO", ROW(APPROACH!$J$2:$J$1000)-ROW(APPROACH!$J$2)+1), ROW(84:84))), "")</f>
        <v/>
      </c>
      <c r="C85" s="89" t="str">
        <f t="array" ref="C85">IFERROR(INDEX(APPROACH!$C$2:$C$1000, SMALL(IF(APPROACH!$J$2:$J$1000="DEMO", ROW(APPROACH!$J$2:$J$1000)-ROW(APPROACH!$J$2)+1), ROW(84:84))), "")</f>
        <v/>
      </c>
      <c r="D85" s="89" t="str">
        <f t="array" ref="D85">IFERROR(INDEX(APPROACH!$D$2:$D$1000, SMALL(IF(APPROACH!$J$2:$J$1000="DEMO", ROW(APPROACH!$J$2:$J$1000)-ROW(APPROACH!$J$2)+1), ROW(84:84))), "")</f>
        <v/>
      </c>
      <c r="E85" s="89" t="str">
        <f t="array" ref="E85">IFERROR(INDEX(APPROACH!$E$2:$E$1000, SMALL(IF(APPROACH!$J$2:$J$1000="DEMO", ROW(APPROACH!$J$2:$J$1000)-ROW(APPROACH!$J$2)+1), ROW(84:84))), "")</f>
        <v/>
      </c>
      <c r="F85" s="89" t="str">
        <f t="array" ref="F85">IFERROR(INDEX(APPROACH!$F$2:$F$1000, SMALL(IF(APPROACH!$J$2:$J$1000="DEMO", ROW(APPROACH!$J$2:$J$1000)-ROW(APPROACH!$J$2)+1), ROW(84:84))), "")</f>
        <v/>
      </c>
      <c r="G85" s="90" t="str">
        <f t="array" ref="G85">IFERROR(INDEX(APPROACH!$G$2:$G$1000, SMALL(IF(APPROACH!$J$2:$J$1000="DEMO", ROW(APPROACH!$J$2:$J$1000)-ROW(APPROACH!$J$2)+1), ROW(84:84))), "")</f>
        <v/>
      </c>
      <c r="H85" s="91" t="str">
        <f t="array" ref="H85">IFERROR(INDEX(APPROACH!$H$2:$H$1000, SMALL(IF(APPROACH!$J$2:$J$1000="DEMO", ROW(APPROACH!$J$2:$J$1000)-ROW(APPROACH!$J$2)+1), ROW(84:84))), "")</f>
        <v/>
      </c>
      <c r="I85" s="92" t="str">
        <f t="array" ref="I85">IFERROR(INDEX(APPROACH!$I$2:$I$1000, SMALL(IF(APPROACH!$J$2:$J$1000="DEMO", ROW(APPROACH!$J$2:$J$1000)-ROW(APPROACH!$J$2)+1), ROW(84:84))), "")</f>
        <v/>
      </c>
      <c r="J85" s="78"/>
      <c r="K85" s="23"/>
    </row>
    <row r="86" spans="1:11" ht="13.2">
      <c r="A86" s="75" t="str">
        <f t="array" ref="A86">IFERROR(INDEX(APPROACH!$A$2:$A$1000, SMALL(IF(APPROACH!$J$2:$J$1000="DEMO", ROW(APPROACH!$J$2:$J$1000)-ROW(APPROACH!$J$2)+1), ROW(85:85))), "")</f>
        <v/>
      </c>
      <c r="B86" s="89" t="str">
        <f t="array" ref="B86">IFERROR(INDEX(APPROACH!$B$2:$B$1000, SMALL(IF(APPROACH!$J$2:$J$1000="DEMO", ROW(APPROACH!$J$2:$J$1000)-ROW(APPROACH!$J$2)+1), ROW(85:85))), "")</f>
        <v/>
      </c>
      <c r="C86" s="89" t="str">
        <f t="array" ref="C86">IFERROR(INDEX(APPROACH!$C$2:$C$1000, SMALL(IF(APPROACH!$J$2:$J$1000="DEMO", ROW(APPROACH!$J$2:$J$1000)-ROW(APPROACH!$J$2)+1), ROW(85:85))), "")</f>
        <v/>
      </c>
      <c r="D86" s="89" t="str">
        <f t="array" ref="D86">IFERROR(INDEX(APPROACH!$D$2:$D$1000, SMALL(IF(APPROACH!$J$2:$J$1000="DEMO", ROW(APPROACH!$J$2:$J$1000)-ROW(APPROACH!$J$2)+1), ROW(85:85))), "")</f>
        <v/>
      </c>
      <c r="E86" s="89" t="str">
        <f t="array" ref="E86">IFERROR(INDEX(APPROACH!$E$2:$E$1000, SMALL(IF(APPROACH!$J$2:$J$1000="DEMO", ROW(APPROACH!$J$2:$J$1000)-ROW(APPROACH!$J$2)+1), ROW(85:85))), "")</f>
        <v/>
      </c>
      <c r="F86" s="89" t="str">
        <f t="array" ref="F86">IFERROR(INDEX(APPROACH!$F$2:$F$1000, SMALL(IF(APPROACH!$J$2:$J$1000="DEMO", ROW(APPROACH!$J$2:$J$1000)-ROW(APPROACH!$J$2)+1), ROW(85:85))), "")</f>
        <v/>
      </c>
      <c r="G86" s="90" t="str">
        <f t="array" ref="G86">IFERROR(INDEX(APPROACH!$G$2:$G$1000, SMALL(IF(APPROACH!$J$2:$J$1000="DEMO", ROW(APPROACH!$J$2:$J$1000)-ROW(APPROACH!$J$2)+1), ROW(85:85))), "")</f>
        <v/>
      </c>
      <c r="H86" s="91" t="str">
        <f t="array" ref="H86">IFERROR(INDEX(APPROACH!$H$2:$H$1000, SMALL(IF(APPROACH!$J$2:$J$1000="DEMO", ROW(APPROACH!$J$2:$J$1000)-ROW(APPROACH!$J$2)+1), ROW(85:85))), "")</f>
        <v/>
      </c>
      <c r="I86" s="92" t="str">
        <f t="array" ref="I86">IFERROR(INDEX(APPROACH!$I$2:$I$1000, SMALL(IF(APPROACH!$J$2:$J$1000="DEMO", ROW(APPROACH!$J$2:$J$1000)-ROW(APPROACH!$J$2)+1), ROW(85:85))), "")</f>
        <v/>
      </c>
      <c r="J86" s="78"/>
      <c r="K86" s="23"/>
    </row>
    <row r="87" spans="1:11" ht="13.2">
      <c r="A87" s="75" t="str">
        <f t="array" ref="A87">IFERROR(INDEX(APPROACH!$A$2:$A$1000, SMALL(IF(APPROACH!$J$2:$J$1000="DEMO", ROW(APPROACH!$J$2:$J$1000)-ROW(APPROACH!$J$2)+1), ROW(86:86))), "")</f>
        <v/>
      </c>
      <c r="B87" s="89" t="str">
        <f t="array" ref="B87">IFERROR(INDEX(APPROACH!$B$2:$B$1000, SMALL(IF(APPROACH!$J$2:$J$1000="DEMO", ROW(APPROACH!$J$2:$J$1000)-ROW(APPROACH!$J$2)+1), ROW(86:86))), "")</f>
        <v/>
      </c>
      <c r="C87" s="89" t="str">
        <f t="array" ref="C87">IFERROR(INDEX(APPROACH!$C$2:$C$1000, SMALL(IF(APPROACH!$J$2:$J$1000="DEMO", ROW(APPROACH!$J$2:$J$1000)-ROW(APPROACH!$J$2)+1), ROW(86:86))), "")</f>
        <v/>
      </c>
      <c r="D87" s="89" t="str">
        <f t="array" ref="D87">IFERROR(INDEX(APPROACH!$D$2:$D$1000, SMALL(IF(APPROACH!$J$2:$J$1000="DEMO", ROW(APPROACH!$J$2:$J$1000)-ROW(APPROACH!$J$2)+1), ROW(86:86))), "")</f>
        <v/>
      </c>
      <c r="E87" s="89" t="str">
        <f t="array" ref="E87">IFERROR(INDEX(APPROACH!$E$2:$E$1000, SMALL(IF(APPROACH!$J$2:$J$1000="DEMO", ROW(APPROACH!$J$2:$J$1000)-ROW(APPROACH!$J$2)+1), ROW(86:86))), "")</f>
        <v/>
      </c>
      <c r="F87" s="89" t="str">
        <f t="array" ref="F87">IFERROR(INDEX(APPROACH!$F$2:$F$1000, SMALL(IF(APPROACH!$J$2:$J$1000="DEMO", ROW(APPROACH!$J$2:$J$1000)-ROW(APPROACH!$J$2)+1), ROW(86:86))), "")</f>
        <v/>
      </c>
      <c r="G87" s="90" t="str">
        <f t="array" ref="G87">IFERROR(INDEX(APPROACH!$G$2:$G$1000, SMALL(IF(APPROACH!$J$2:$J$1000="DEMO", ROW(APPROACH!$J$2:$J$1000)-ROW(APPROACH!$J$2)+1), ROW(86:86))), "")</f>
        <v/>
      </c>
      <c r="H87" s="91" t="str">
        <f t="array" ref="H87">IFERROR(INDEX(APPROACH!$H$2:$H$1000, SMALL(IF(APPROACH!$J$2:$J$1000="DEMO", ROW(APPROACH!$J$2:$J$1000)-ROW(APPROACH!$J$2)+1), ROW(86:86))), "")</f>
        <v/>
      </c>
      <c r="I87" s="92" t="str">
        <f t="array" ref="I87">IFERROR(INDEX(APPROACH!$I$2:$I$1000, SMALL(IF(APPROACH!$J$2:$J$1000="DEMO", ROW(APPROACH!$J$2:$J$1000)-ROW(APPROACH!$J$2)+1), ROW(86:86))), "")</f>
        <v/>
      </c>
      <c r="J87" s="78"/>
      <c r="K87" s="23"/>
    </row>
    <row r="88" spans="1:11" ht="13.2">
      <c r="A88" s="75" t="str">
        <f t="array" ref="A88">IFERROR(INDEX(APPROACH!$A$2:$A$1000, SMALL(IF(APPROACH!$J$2:$J$1000="DEMO", ROW(APPROACH!$J$2:$J$1000)-ROW(APPROACH!$J$2)+1), ROW(87:87))), "")</f>
        <v/>
      </c>
      <c r="B88" s="89" t="str">
        <f t="array" ref="B88">IFERROR(INDEX(APPROACH!$B$2:$B$1000, SMALL(IF(APPROACH!$J$2:$J$1000="DEMO", ROW(APPROACH!$J$2:$J$1000)-ROW(APPROACH!$J$2)+1), ROW(87:87))), "")</f>
        <v/>
      </c>
      <c r="C88" s="89" t="str">
        <f t="array" ref="C88">IFERROR(INDEX(APPROACH!$C$2:$C$1000, SMALL(IF(APPROACH!$J$2:$J$1000="DEMO", ROW(APPROACH!$J$2:$J$1000)-ROW(APPROACH!$J$2)+1), ROW(87:87))), "")</f>
        <v/>
      </c>
      <c r="D88" s="89" t="str">
        <f t="array" ref="D88">IFERROR(INDEX(APPROACH!$D$2:$D$1000, SMALL(IF(APPROACH!$J$2:$J$1000="DEMO", ROW(APPROACH!$J$2:$J$1000)-ROW(APPROACH!$J$2)+1), ROW(87:87))), "")</f>
        <v/>
      </c>
      <c r="E88" s="89" t="str">
        <f t="array" ref="E88">IFERROR(INDEX(APPROACH!$E$2:$E$1000, SMALL(IF(APPROACH!$J$2:$J$1000="DEMO", ROW(APPROACH!$J$2:$J$1000)-ROW(APPROACH!$J$2)+1), ROW(87:87))), "")</f>
        <v/>
      </c>
      <c r="F88" s="89" t="str">
        <f t="array" ref="F88">IFERROR(INDEX(APPROACH!$F$2:$F$1000, SMALL(IF(APPROACH!$J$2:$J$1000="DEMO", ROW(APPROACH!$J$2:$J$1000)-ROW(APPROACH!$J$2)+1), ROW(87:87))), "")</f>
        <v/>
      </c>
      <c r="G88" s="90" t="str">
        <f t="array" ref="G88">IFERROR(INDEX(APPROACH!$G$2:$G$1000, SMALL(IF(APPROACH!$J$2:$J$1000="DEMO", ROW(APPROACH!$J$2:$J$1000)-ROW(APPROACH!$J$2)+1), ROW(87:87))), "")</f>
        <v/>
      </c>
      <c r="H88" s="91" t="str">
        <f t="array" ref="H88">IFERROR(INDEX(APPROACH!$H$2:$H$1000, SMALL(IF(APPROACH!$J$2:$J$1000="DEMO", ROW(APPROACH!$J$2:$J$1000)-ROW(APPROACH!$J$2)+1), ROW(87:87))), "")</f>
        <v/>
      </c>
      <c r="I88" s="92" t="str">
        <f t="array" ref="I88">IFERROR(INDEX(APPROACH!$I$2:$I$1000, SMALL(IF(APPROACH!$J$2:$J$1000="DEMO", ROW(APPROACH!$J$2:$J$1000)-ROW(APPROACH!$J$2)+1), ROW(87:87))), "")</f>
        <v/>
      </c>
      <c r="J88" s="78"/>
      <c r="K88" s="23"/>
    </row>
    <row r="89" spans="1:11" ht="13.2">
      <c r="A89" s="75" t="str">
        <f t="array" ref="A89">IFERROR(INDEX(APPROACH!$A$2:$A$1000, SMALL(IF(APPROACH!$J$2:$J$1000="DEMO", ROW(APPROACH!$J$2:$J$1000)-ROW(APPROACH!$J$2)+1), ROW(88:88))), "")</f>
        <v/>
      </c>
      <c r="B89" s="89" t="str">
        <f t="array" ref="B89">IFERROR(INDEX(APPROACH!$B$2:$B$1000, SMALL(IF(APPROACH!$J$2:$J$1000="DEMO", ROW(APPROACH!$J$2:$J$1000)-ROW(APPROACH!$J$2)+1), ROW(88:88))), "")</f>
        <v/>
      </c>
      <c r="C89" s="89" t="str">
        <f t="array" ref="C89">IFERROR(INDEX(APPROACH!$C$2:$C$1000, SMALL(IF(APPROACH!$J$2:$J$1000="DEMO", ROW(APPROACH!$J$2:$J$1000)-ROW(APPROACH!$J$2)+1), ROW(88:88))), "")</f>
        <v/>
      </c>
      <c r="D89" s="89" t="str">
        <f t="array" ref="D89">IFERROR(INDEX(APPROACH!$D$2:$D$1000, SMALL(IF(APPROACH!$J$2:$J$1000="DEMO", ROW(APPROACH!$J$2:$J$1000)-ROW(APPROACH!$J$2)+1), ROW(88:88))), "")</f>
        <v/>
      </c>
      <c r="E89" s="89" t="str">
        <f t="array" ref="E89">IFERROR(INDEX(APPROACH!$E$2:$E$1000, SMALL(IF(APPROACH!$J$2:$J$1000="DEMO", ROW(APPROACH!$J$2:$J$1000)-ROW(APPROACH!$J$2)+1), ROW(88:88))), "")</f>
        <v/>
      </c>
      <c r="F89" s="89" t="str">
        <f t="array" ref="F89">IFERROR(INDEX(APPROACH!$F$2:$F$1000, SMALL(IF(APPROACH!$J$2:$J$1000="DEMO", ROW(APPROACH!$J$2:$J$1000)-ROW(APPROACH!$J$2)+1), ROW(88:88))), "")</f>
        <v/>
      </c>
      <c r="G89" s="90" t="str">
        <f t="array" ref="G89">IFERROR(INDEX(APPROACH!$G$2:$G$1000, SMALL(IF(APPROACH!$J$2:$J$1000="DEMO", ROW(APPROACH!$J$2:$J$1000)-ROW(APPROACH!$J$2)+1), ROW(88:88))), "")</f>
        <v/>
      </c>
      <c r="H89" s="91" t="str">
        <f t="array" ref="H89">IFERROR(INDEX(APPROACH!$H$2:$H$1000, SMALL(IF(APPROACH!$J$2:$J$1000="DEMO", ROW(APPROACH!$J$2:$J$1000)-ROW(APPROACH!$J$2)+1), ROW(88:88))), "")</f>
        <v/>
      </c>
      <c r="I89" s="92" t="str">
        <f t="array" ref="I89">IFERROR(INDEX(APPROACH!$I$2:$I$1000, SMALL(IF(APPROACH!$J$2:$J$1000="DEMO", ROW(APPROACH!$J$2:$J$1000)-ROW(APPROACH!$J$2)+1), ROW(88:88))), "")</f>
        <v/>
      </c>
      <c r="J89" s="78"/>
      <c r="K89" s="23"/>
    </row>
    <row r="90" spans="1:11" ht="13.2">
      <c r="A90" s="75" t="str">
        <f t="array" ref="A90">IFERROR(INDEX(APPROACH!$A$2:$A$1000, SMALL(IF(APPROACH!$J$2:$J$1000="DEMO", ROW(APPROACH!$J$2:$J$1000)-ROW(APPROACH!$J$2)+1), ROW(89:89))), "")</f>
        <v/>
      </c>
      <c r="B90" s="89" t="str">
        <f t="array" ref="B90">IFERROR(INDEX(APPROACH!$B$2:$B$1000, SMALL(IF(APPROACH!$J$2:$J$1000="DEMO", ROW(APPROACH!$J$2:$J$1000)-ROW(APPROACH!$J$2)+1), ROW(89:89))), "")</f>
        <v/>
      </c>
      <c r="C90" s="89" t="str">
        <f t="array" ref="C90">IFERROR(INDEX(APPROACH!$C$2:$C$1000, SMALL(IF(APPROACH!$J$2:$J$1000="DEMO", ROW(APPROACH!$J$2:$J$1000)-ROW(APPROACH!$J$2)+1), ROW(89:89))), "")</f>
        <v/>
      </c>
      <c r="D90" s="89" t="str">
        <f t="array" ref="D90">IFERROR(INDEX(APPROACH!$D$2:$D$1000, SMALL(IF(APPROACH!$J$2:$J$1000="DEMO", ROW(APPROACH!$J$2:$J$1000)-ROW(APPROACH!$J$2)+1), ROW(89:89))), "")</f>
        <v/>
      </c>
      <c r="E90" s="89" t="str">
        <f t="array" ref="E90">IFERROR(INDEX(APPROACH!$E$2:$E$1000, SMALL(IF(APPROACH!$J$2:$J$1000="DEMO", ROW(APPROACH!$J$2:$J$1000)-ROW(APPROACH!$J$2)+1), ROW(89:89))), "")</f>
        <v/>
      </c>
      <c r="F90" s="89" t="str">
        <f t="array" ref="F90">IFERROR(INDEX(APPROACH!$F$2:$F$1000, SMALL(IF(APPROACH!$J$2:$J$1000="DEMO", ROW(APPROACH!$J$2:$J$1000)-ROW(APPROACH!$J$2)+1), ROW(89:89))), "")</f>
        <v/>
      </c>
      <c r="G90" s="90" t="str">
        <f t="array" ref="G90">IFERROR(INDEX(APPROACH!$G$2:$G$1000, SMALL(IF(APPROACH!$J$2:$J$1000="DEMO", ROW(APPROACH!$J$2:$J$1000)-ROW(APPROACH!$J$2)+1), ROW(89:89))), "")</f>
        <v/>
      </c>
      <c r="H90" s="91" t="str">
        <f t="array" ref="H90">IFERROR(INDEX(APPROACH!$H$2:$H$1000, SMALL(IF(APPROACH!$J$2:$J$1000="DEMO", ROW(APPROACH!$J$2:$J$1000)-ROW(APPROACH!$J$2)+1), ROW(89:89))), "")</f>
        <v/>
      </c>
      <c r="I90" s="92" t="str">
        <f t="array" ref="I90">IFERROR(INDEX(APPROACH!$I$2:$I$1000, SMALL(IF(APPROACH!$J$2:$J$1000="DEMO", ROW(APPROACH!$J$2:$J$1000)-ROW(APPROACH!$J$2)+1), ROW(89:89))), "")</f>
        <v/>
      </c>
      <c r="J90" s="78"/>
      <c r="K90" s="23"/>
    </row>
    <row r="91" spans="1:11" ht="13.2">
      <c r="A91" s="75" t="str">
        <f t="array" ref="A91">IFERROR(INDEX(APPROACH!$A$2:$A$1000, SMALL(IF(APPROACH!$J$2:$J$1000="DEMO", ROW(APPROACH!$J$2:$J$1000)-ROW(APPROACH!$J$2)+1), ROW(90:90))), "")</f>
        <v/>
      </c>
      <c r="B91" s="89" t="str">
        <f t="array" ref="B91">IFERROR(INDEX(APPROACH!$B$2:$B$1000, SMALL(IF(APPROACH!$J$2:$J$1000="DEMO", ROW(APPROACH!$J$2:$J$1000)-ROW(APPROACH!$J$2)+1), ROW(90:90))), "")</f>
        <v/>
      </c>
      <c r="C91" s="89" t="str">
        <f t="array" ref="C91">IFERROR(INDEX(APPROACH!$C$2:$C$1000, SMALL(IF(APPROACH!$J$2:$J$1000="DEMO", ROW(APPROACH!$J$2:$J$1000)-ROW(APPROACH!$J$2)+1), ROW(90:90))), "")</f>
        <v/>
      </c>
      <c r="D91" s="89" t="str">
        <f t="array" ref="D91">IFERROR(INDEX(APPROACH!$D$2:$D$1000, SMALL(IF(APPROACH!$J$2:$J$1000="DEMO", ROW(APPROACH!$J$2:$J$1000)-ROW(APPROACH!$J$2)+1), ROW(90:90))), "")</f>
        <v/>
      </c>
      <c r="E91" s="89" t="str">
        <f t="array" ref="E91">IFERROR(INDEX(APPROACH!$E$2:$E$1000, SMALL(IF(APPROACH!$J$2:$J$1000="DEMO", ROW(APPROACH!$J$2:$J$1000)-ROW(APPROACH!$J$2)+1), ROW(90:90))), "")</f>
        <v/>
      </c>
      <c r="F91" s="89" t="str">
        <f t="array" ref="F91">IFERROR(INDEX(APPROACH!$F$2:$F$1000, SMALL(IF(APPROACH!$J$2:$J$1000="DEMO", ROW(APPROACH!$J$2:$J$1000)-ROW(APPROACH!$J$2)+1), ROW(90:90))), "")</f>
        <v/>
      </c>
      <c r="G91" s="90" t="str">
        <f t="array" ref="G91">IFERROR(INDEX(APPROACH!$G$2:$G$1000, SMALL(IF(APPROACH!$J$2:$J$1000="DEMO", ROW(APPROACH!$J$2:$J$1000)-ROW(APPROACH!$J$2)+1), ROW(90:90))), "")</f>
        <v/>
      </c>
      <c r="H91" s="91" t="str">
        <f t="array" ref="H91">IFERROR(INDEX(APPROACH!$H$2:$H$1000, SMALL(IF(APPROACH!$J$2:$J$1000="DEMO", ROW(APPROACH!$J$2:$J$1000)-ROW(APPROACH!$J$2)+1), ROW(90:90))), "")</f>
        <v/>
      </c>
      <c r="I91" s="92" t="str">
        <f t="array" ref="I91">IFERROR(INDEX(APPROACH!$I$2:$I$1000, SMALL(IF(APPROACH!$J$2:$J$1000="DEMO", ROW(APPROACH!$J$2:$J$1000)-ROW(APPROACH!$J$2)+1), ROW(90:90))), "")</f>
        <v/>
      </c>
      <c r="J91" s="78"/>
      <c r="K91" s="23"/>
    </row>
    <row r="92" spans="1:11" ht="13.2">
      <c r="A92" s="75" t="str">
        <f t="array" ref="A92">IFERROR(INDEX(APPROACH!$A$2:$A$1000, SMALL(IF(APPROACH!$J$2:$J$1000="DEMO", ROW(APPROACH!$J$2:$J$1000)-ROW(APPROACH!$J$2)+1), ROW(91:91))), "")</f>
        <v/>
      </c>
      <c r="B92" s="89" t="str">
        <f t="array" ref="B92">IFERROR(INDEX(APPROACH!$B$2:$B$1000, SMALL(IF(APPROACH!$J$2:$J$1000="DEMO", ROW(APPROACH!$J$2:$J$1000)-ROW(APPROACH!$J$2)+1), ROW(91:91))), "")</f>
        <v/>
      </c>
      <c r="C92" s="89" t="str">
        <f t="array" ref="C92">IFERROR(INDEX(APPROACH!$C$2:$C$1000, SMALL(IF(APPROACH!$J$2:$J$1000="DEMO", ROW(APPROACH!$J$2:$J$1000)-ROW(APPROACH!$J$2)+1), ROW(91:91))), "")</f>
        <v/>
      </c>
      <c r="D92" s="89" t="str">
        <f t="array" ref="D92">IFERROR(INDEX(APPROACH!$D$2:$D$1000, SMALL(IF(APPROACH!$J$2:$J$1000="DEMO", ROW(APPROACH!$J$2:$J$1000)-ROW(APPROACH!$J$2)+1), ROW(91:91))), "")</f>
        <v/>
      </c>
      <c r="E92" s="89" t="str">
        <f t="array" ref="E92">IFERROR(INDEX(APPROACH!$E$2:$E$1000, SMALL(IF(APPROACH!$J$2:$J$1000="DEMO", ROW(APPROACH!$J$2:$J$1000)-ROW(APPROACH!$J$2)+1), ROW(91:91))), "")</f>
        <v/>
      </c>
      <c r="F92" s="89" t="str">
        <f t="array" ref="F92">IFERROR(INDEX(APPROACH!$F$2:$F$1000, SMALL(IF(APPROACH!$J$2:$J$1000="DEMO", ROW(APPROACH!$J$2:$J$1000)-ROW(APPROACH!$J$2)+1), ROW(91:91))), "")</f>
        <v/>
      </c>
      <c r="G92" s="90" t="str">
        <f t="array" ref="G92">IFERROR(INDEX(APPROACH!$G$2:$G$1000, SMALL(IF(APPROACH!$J$2:$J$1000="DEMO", ROW(APPROACH!$J$2:$J$1000)-ROW(APPROACH!$J$2)+1), ROW(91:91))), "")</f>
        <v/>
      </c>
      <c r="H92" s="91" t="str">
        <f t="array" ref="H92">IFERROR(INDEX(APPROACH!$H$2:$H$1000, SMALL(IF(APPROACH!$J$2:$J$1000="DEMO", ROW(APPROACH!$J$2:$J$1000)-ROW(APPROACH!$J$2)+1), ROW(91:91))), "")</f>
        <v/>
      </c>
      <c r="I92" s="92" t="str">
        <f t="array" ref="I92">IFERROR(INDEX(APPROACH!$I$2:$I$1000, SMALL(IF(APPROACH!$J$2:$J$1000="DEMO", ROW(APPROACH!$J$2:$J$1000)-ROW(APPROACH!$J$2)+1), ROW(91:91))), "")</f>
        <v/>
      </c>
      <c r="J92" s="78"/>
      <c r="K92" s="23"/>
    </row>
    <row r="93" spans="1:11" ht="13.2">
      <c r="A93" s="75" t="str">
        <f t="array" ref="A93">IFERROR(INDEX(APPROACH!$A$2:$A$1000, SMALL(IF(APPROACH!$J$2:$J$1000="DEMO", ROW(APPROACH!$J$2:$J$1000)-ROW(APPROACH!$J$2)+1), ROW(92:92))), "")</f>
        <v/>
      </c>
      <c r="B93" s="89" t="str">
        <f t="array" ref="B93">IFERROR(INDEX(APPROACH!$B$2:$B$1000, SMALL(IF(APPROACH!$J$2:$J$1000="DEMO", ROW(APPROACH!$J$2:$J$1000)-ROW(APPROACH!$J$2)+1), ROW(92:92))), "")</f>
        <v/>
      </c>
      <c r="C93" s="89" t="str">
        <f t="array" ref="C93">IFERROR(INDEX(APPROACH!$C$2:$C$1000, SMALL(IF(APPROACH!$J$2:$J$1000="DEMO", ROW(APPROACH!$J$2:$J$1000)-ROW(APPROACH!$J$2)+1), ROW(92:92))), "")</f>
        <v/>
      </c>
      <c r="D93" s="89" t="str">
        <f t="array" ref="D93">IFERROR(INDEX(APPROACH!$D$2:$D$1000, SMALL(IF(APPROACH!$J$2:$J$1000="DEMO", ROW(APPROACH!$J$2:$J$1000)-ROW(APPROACH!$J$2)+1), ROW(92:92))), "")</f>
        <v/>
      </c>
      <c r="E93" s="89" t="str">
        <f t="array" ref="E93">IFERROR(INDEX(APPROACH!$E$2:$E$1000, SMALL(IF(APPROACH!$J$2:$J$1000="DEMO", ROW(APPROACH!$J$2:$J$1000)-ROW(APPROACH!$J$2)+1), ROW(92:92))), "")</f>
        <v/>
      </c>
      <c r="F93" s="89" t="str">
        <f t="array" ref="F93">IFERROR(INDEX(APPROACH!$F$2:$F$1000, SMALL(IF(APPROACH!$J$2:$J$1000="DEMO", ROW(APPROACH!$J$2:$J$1000)-ROW(APPROACH!$J$2)+1), ROW(92:92))), "")</f>
        <v/>
      </c>
      <c r="G93" s="90" t="str">
        <f t="array" ref="G93">IFERROR(INDEX(APPROACH!$G$2:$G$1000, SMALL(IF(APPROACH!$J$2:$J$1000="DEMO", ROW(APPROACH!$J$2:$J$1000)-ROW(APPROACH!$J$2)+1), ROW(92:92))), "")</f>
        <v/>
      </c>
      <c r="H93" s="91" t="str">
        <f t="array" ref="H93">IFERROR(INDEX(APPROACH!$H$2:$H$1000, SMALL(IF(APPROACH!$J$2:$J$1000="DEMO", ROW(APPROACH!$J$2:$J$1000)-ROW(APPROACH!$J$2)+1), ROW(92:92))), "")</f>
        <v/>
      </c>
      <c r="I93" s="92" t="str">
        <f t="array" ref="I93">IFERROR(INDEX(APPROACH!$I$2:$I$1000, SMALL(IF(APPROACH!$J$2:$J$1000="DEMO", ROW(APPROACH!$J$2:$J$1000)-ROW(APPROACH!$J$2)+1), ROW(92:92))), "")</f>
        <v/>
      </c>
      <c r="J93" s="78"/>
      <c r="K93" s="23"/>
    </row>
    <row r="94" spans="1:11" ht="16.5" customHeight="1">
      <c r="A94" s="75" t="str">
        <f t="array" ref="A94">IFERROR(INDEX(APPROACH!$A$2:$A$1000, SMALL(IF(APPROACH!$J$2:$J$1000="DEMO", ROW(APPROACH!$J$2:$J$1000)-ROW(APPROACH!$J$2)+1), ROW(93:93))), "")</f>
        <v/>
      </c>
      <c r="B94" s="89" t="str">
        <f t="array" ref="B94">IFERROR(INDEX(APPROACH!$B$2:$B$1000, SMALL(IF(APPROACH!$J$2:$J$1000="DEMO", ROW(APPROACH!$J$2:$J$1000)-ROW(APPROACH!$J$2)+1), ROW(93:93))), "")</f>
        <v/>
      </c>
      <c r="C94" s="89" t="str">
        <f t="array" ref="C94">IFERROR(INDEX(APPROACH!$C$2:$C$1000, SMALL(IF(APPROACH!$J$2:$J$1000="DEMO", ROW(APPROACH!$J$2:$J$1000)-ROW(APPROACH!$J$2)+1), ROW(93:93))), "")</f>
        <v/>
      </c>
      <c r="D94" s="89" t="str">
        <f t="array" ref="D94">IFERROR(INDEX(APPROACH!$D$2:$D$1000, SMALL(IF(APPROACH!$J$2:$J$1000="DEMO", ROW(APPROACH!$J$2:$J$1000)-ROW(APPROACH!$J$2)+1), ROW(93:93))), "")</f>
        <v/>
      </c>
      <c r="E94" s="89" t="str">
        <f t="array" ref="E94">IFERROR(INDEX(APPROACH!$E$2:$E$1000, SMALL(IF(APPROACH!$J$2:$J$1000="DEMO", ROW(APPROACH!$J$2:$J$1000)-ROW(APPROACH!$J$2)+1), ROW(93:93))), "")</f>
        <v/>
      </c>
      <c r="F94" s="89" t="str">
        <f t="array" ref="F94">IFERROR(INDEX(APPROACH!$F$2:$F$1000, SMALL(IF(APPROACH!$J$2:$J$1000="DEMO", ROW(APPROACH!$J$2:$J$1000)-ROW(APPROACH!$J$2)+1), ROW(93:93))), "")</f>
        <v/>
      </c>
      <c r="G94" s="90" t="str">
        <f t="array" ref="G94">IFERROR(INDEX(APPROACH!$G$2:$G$1000, SMALL(IF(APPROACH!$J$2:$J$1000="DEMO", ROW(APPROACH!$J$2:$J$1000)-ROW(APPROACH!$J$2)+1), ROW(93:93))), "")</f>
        <v/>
      </c>
      <c r="H94" s="91" t="str">
        <f t="array" ref="H94">IFERROR(INDEX(APPROACH!$H$2:$H$1000, SMALL(IF(APPROACH!$J$2:$J$1000="DEMO", ROW(APPROACH!$J$2:$J$1000)-ROW(APPROACH!$J$2)+1), ROW(93:93))), "")</f>
        <v/>
      </c>
      <c r="I94" s="92" t="str">
        <f t="array" ref="I94">IFERROR(INDEX(APPROACH!$I$2:$I$1000, SMALL(IF(APPROACH!$J$2:$J$1000="DEMO", ROW(APPROACH!$J$2:$J$1000)-ROW(APPROACH!$J$2)+1), ROW(93:93))), "")</f>
        <v/>
      </c>
      <c r="J94" s="78"/>
      <c r="K94" s="23"/>
    </row>
    <row r="95" spans="1:11" ht="13.2">
      <c r="A95" s="75" t="str">
        <f t="array" ref="A95">IFERROR(INDEX(APPROACH!$A$2:$A$1000, SMALL(IF(APPROACH!$J$2:$J$1000="DEMO", ROW(APPROACH!$J$2:$J$1000)-ROW(APPROACH!$J$2)+1), ROW(94:94))), "")</f>
        <v/>
      </c>
      <c r="B95" s="89" t="str">
        <f t="array" ref="B95">IFERROR(INDEX(APPROACH!$B$2:$B$1000, SMALL(IF(APPROACH!$J$2:$J$1000="DEMO", ROW(APPROACH!$J$2:$J$1000)-ROW(APPROACH!$J$2)+1), ROW(94:94))), "")</f>
        <v/>
      </c>
      <c r="C95" s="89" t="str">
        <f t="array" ref="C95">IFERROR(INDEX(APPROACH!$C$2:$C$1000, SMALL(IF(APPROACH!$J$2:$J$1000="DEMO", ROW(APPROACH!$J$2:$J$1000)-ROW(APPROACH!$J$2)+1), ROW(94:94))), "")</f>
        <v/>
      </c>
      <c r="D95" s="89" t="str">
        <f t="array" ref="D95">IFERROR(INDEX(APPROACH!$D$2:$D$1000, SMALL(IF(APPROACH!$J$2:$J$1000="DEMO", ROW(APPROACH!$J$2:$J$1000)-ROW(APPROACH!$J$2)+1), ROW(94:94))), "")</f>
        <v/>
      </c>
      <c r="E95" s="89" t="str">
        <f t="array" ref="E95">IFERROR(INDEX(APPROACH!$E$2:$E$1000, SMALL(IF(APPROACH!$J$2:$J$1000="DEMO", ROW(APPROACH!$J$2:$J$1000)-ROW(APPROACH!$J$2)+1), ROW(94:94))), "")</f>
        <v/>
      </c>
      <c r="F95" s="89" t="str">
        <f t="array" ref="F95">IFERROR(INDEX(APPROACH!$F$2:$F$1000, SMALL(IF(APPROACH!$J$2:$J$1000="DEMO", ROW(APPROACH!$J$2:$J$1000)-ROW(APPROACH!$J$2)+1), ROW(94:94))), "")</f>
        <v/>
      </c>
      <c r="G95" s="90" t="str">
        <f t="array" ref="G95">IFERROR(INDEX(APPROACH!$G$2:$G$1000, SMALL(IF(APPROACH!$J$2:$J$1000="DEMO", ROW(APPROACH!$J$2:$J$1000)-ROW(APPROACH!$J$2)+1), ROW(94:94))), "")</f>
        <v/>
      </c>
      <c r="H95" s="91" t="str">
        <f t="array" ref="H95">IFERROR(INDEX(APPROACH!$H$2:$H$1000, SMALL(IF(APPROACH!$J$2:$J$1000="DEMO", ROW(APPROACH!$J$2:$J$1000)-ROW(APPROACH!$J$2)+1), ROW(94:94))), "")</f>
        <v/>
      </c>
      <c r="I95" s="92" t="str">
        <f t="array" ref="I95">IFERROR(INDEX(APPROACH!$I$2:$I$1000, SMALL(IF(APPROACH!$J$2:$J$1000="DEMO", ROW(APPROACH!$J$2:$J$1000)-ROW(APPROACH!$J$2)+1), ROW(94:94))), "")</f>
        <v/>
      </c>
      <c r="J95" s="78"/>
      <c r="K95" s="23"/>
    </row>
    <row r="96" spans="1:11" ht="13.2">
      <c r="A96" s="75" t="str">
        <f t="array" ref="A96">IFERROR(INDEX(APPROACH!$A$2:$A$1000, SMALL(IF(APPROACH!$J$2:$J$1000="DEMO", ROW(APPROACH!$J$2:$J$1000)-ROW(APPROACH!$J$2)+1), ROW(95:95))), "")</f>
        <v/>
      </c>
      <c r="B96" s="89" t="str">
        <f t="array" ref="B96">IFERROR(INDEX(APPROACH!$B$2:$B$1000, SMALL(IF(APPROACH!$J$2:$J$1000="DEMO", ROW(APPROACH!$J$2:$J$1000)-ROW(APPROACH!$J$2)+1), ROW(95:95))), "")</f>
        <v/>
      </c>
      <c r="C96" s="89" t="str">
        <f t="array" ref="C96">IFERROR(INDEX(APPROACH!$C$2:$C$1000, SMALL(IF(APPROACH!$J$2:$J$1000="DEMO", ROW(APPROACH!$J$2:$J$1000)-ROW(APPROACH!$J$2)+1), ROW(95:95))), "")</f>
        <v/>
      </c>
      <c r="D96" s="89" t="str">
        <f t="array" ref="D96">IFERROR(INDEX(APPROACH!$D$2:$D$1000, SMALL(IF(APPROACH!$J$2:$J$1000="DEMO", ROW(APPROACH!$J$2:$J$1000)-ROW(APPROACH!$J$2)+1), ROW(95:95))), "")</f>
        <v/>
      </c>
      <c r="E96" s="89" t="str">
        <f t="array" ref="E96">IFERROR(INDEX(APPROACH!$E$2:$E$1000, SMALL(IF(APPROACH!$J$2:$J$1000="DEMO", ROW(APPROACH!$J$2:$J$1000)-ROW(APPROACH!$J$2)+1), ROW(95:95))), "")</f>
        <v/>
      </c>
      <c r="F96" s="89" t="str">
        <f t="array" ref="F96">IFERROR(INDEX(APPROACH!$F$2:$F$1000, SMALL(IF(APPROACH!$J$2:$J$1000="DEMO", ROW(APPROACH!$J$2:$J$1000)-ROW(APPROACH!$J$2)+1), ROW(95:95))), "")</f>
        <v/>
      </c>
      <c r="G96" s="90" t="str">
        <f t="array" ref="G96">IFERROR(INDEX(APPROACH!$G$2:$G$1000, SMALL(IF(APPROACH!$J$2:$J$1000="DEMO", ROW(APPROACH!$J$2:$J$1000)-ROW(APPROACH!$J$2)+1), ROW(95:95))), "")</f>
        <v/>
      </c>
      <c r="H96" s="91" t="str">
        <f t="array" ref="H96">IFERROR(INDEX(APPROACH!$H$2:$H$1000, SMALL(IF(APPROACH!$J$2:$J$1000="DEMO", ROW(APPROACH!$J$2:$J$1000)-ROW(APPROACH!$J$2)+1), ROW(95:95))), "")</f>
        <v/>
      </c>
      <c r="I96" s="92" t="str">
        <f t="array" ref="I96">IFERROR(INDEX(APPROACH!$I$2:$I$1000, SMALL(IF(APPROACH!$J$2:$J$1000="DEMO", ROW(APPROACH!$J$2:$J$1000)-ROW(APPROACH!$J$2)+1), ROW(95:95))), "")</f>
        <v/>
      </c>
      <c r="J96" s="78"/>
      <c r="K96" s="23"/>
    </row>
    <row r="97" spans="1:11" ht="13.2">
      <c r="A97" s="75" t="str">
        <f t="array" ref="A97">IFERROR(INDEX(APPROACH!$A$2:$A$1000, SMALL(IF(APPROACH!$J$2:$J$1000="DEMO", ROW(APPROACH!$J$2:$J$1000)-ROW(APPROACH!$J$2)+1), ROW(96:96))), "")</f>
        <v/>
      </c>
      <c r="B97" s="89" t="str">
        <f t="array" ref="B97">IFERROR(INDEX(APPROACH!$B$2:$B$1000, SMALL(IF(APPROACH!$J$2:$J$1000="DEMO", ROW(APPROACH!$J$2:$J$1000)-ROW(APPROACH!$J$2)+1), ROW(96:96))), "")</f>
        <v/>
      </c>
      <c r="C97" s="89" t="str">
        <f t="array" ref="C97">IFERROR(INDEX(APPROACH!$C$2:$C$1000, SMALL(IF(APPROACH!$J$2:$J$1000="DEMO", ROW(APPROACH!$J$2:$J$1000)-ROW(APPROACH!$J$2)+1), ROW(96:96))), "")</f>
        <v/>
      </c>
      <c r="D97" s="89" t="str">
        <f t="array" ref="D97">IFERROR(INDEX(APPROACH!$D$2:$D$1000, SMALL(IF(APPROACH!$J$2:$J$1000="DEMO", ROW(APPROACH!$J$2:$J$1000)-ROW(APPROACH!$J$2)+1), ROW(96:96))), "")</f>
        <v/>
      </c>
      <c r="E97" s="89" t="str">
        <f t="array" ref="E97">IFERROR(INDEX(APPROACH!$E$2:$E$1000, SMALL(IF(APPROACH!$J$2:$J$1000="DEMO", ROW(APPROACH!$J$2:$J$1000)-ROW(APPROACH!$J$2)+1), ROW(96:96))), "")</f>
        <v/>
      </c>
      <c r="F97" s="89" t="str">
        <f t="array" ref="F97">IFERROR(INDEX(APPROACH!$F$2:$F$1000, SMALL(IF(APPROACH!$J$2:$J$1000="DEMO", ROW(APPROACH!$J$2:$J$1000)-ROW(APPROACH!$J$2)+1), ROW(96:96))), "")</f>
        <v/>
      </c>
      <c r="G97" s="90" t="str">
        <f t="array" ref="G97">IFERROR(INDEX(APPROACH!$G$2:$G$1000, SMALL(IF(APPROACH!$J$2:$J$1000="DEMO", ROW(APPROACH!$J$2:$J$1000)-ROW(APPROACH!$J$2)+1), ROW(96:96))), "")</f>
        <v/>
      </c>
      <c r="H97" s="91" t="str">
        <f t="array" ref="H97">IFERROR(INDEX(APPROACH!$H$2:$H$1000, SMALL(IF(APPROACH!$J$2:$J$1000="DEMO", ROW(APPROACH!$J$2:$J$1000)-ROW(APPROACH!$J$2)+1), ROW(96:96))), "")</f>
        <v/>
      </c>
      <c r="I97" s="92" t="str">
        <f t="array" ref="I97">IFERROR(INDEX(APPROACH!$I$2:$I$1000, SMALL(IF(APPROACH!$J$2:$J$1000="DEMO", ROW(APPROACH!$J$2:$J$1000)-ROW(APPROACH!$J$2)+1), ROW(96:96))), "")</f>
        <v/>
      </c>
      <c r="J97" s="78"/>
      <c r="K97" s="23"/>
    </row>
    <row r="98" spans="1:11" ht="13.2">
      <c r="A98" s="75" t="str">
        <f t="array" ref="A98">IFERROR(INDEX(APPROACH!$A$2:$A$1000, SMALL(IF(APPROACH!$J$2:$J$1000="DEMO", ROW(APPROACH!$J$2:$J$1000)-ROW(APPROACH!$J$2)+1), ROW(97:97))), "")</f>
        <v/>
      </c>
      <c r="B98" s="89" t="str">
        <f t="array" ref="B98">IFERROR(INDEX(APPROACH!$B$2:$B$1000, SMALL(IF(APPROACH!$J$2:$J$1000="DEMO", ROW(APPROACH!$J$2:$J$1000)-ROW(APPROACH!$J$2)+1), ROW(97:97))), "")</f>
        <v/>
      </c>
      <c r="C98" s="89" t="str">
        <f t="array" ref="C98">IFERROR(INDEX(APPROACH!$C$2:$C$1000, SMALL(IF(APPROACH!$J$2:$J$1000="DEMO", ROW(APPROACH!$J$2:$J$1000)-ROW(APPROACH!$J$2)+1), ROW(97:97))), "")</f>
        <v/>
      </c>
      <c r="D98" s="89" t="str">
        <f t="array" ref="D98">IFERROR(INDEX(APPROACH!$D$2:$D$1000, SMALL(IF(APPROACH!$J$2:$J$1000="DEMO", ROW(APPROACH!$J$2:$J$1000)-ROW(APPROACH!$J$2)+1), ROW(97:97))), "")</f>
        <v/>
      </c>
      <c r="E98" s="89" t="str">
        <f t="array" ref="E98">IFERROR(INDEX(APPROACH!$E$2:$E$1000, SMALL(IF(APPROACH!$J$2:$J$1000="DEMO", ROW(APPROACH!$J$2:$J$1000)-ROW(APPROACH!$J$2)+1), ROW(97:97))), "")</f>
        <v/>
      </c>
      <c r="F98" s="89" t="str">
        <f t="array" ref="F98">IFERROR(INDEX(APPROACH!$F$2:$F$1000, SMALL(IF(APPROACH!$J$2:$J$1000="DEMO", ROW(APPROACH!$J$2:$J$1000)-ROW(APPROACH!$J$2)+1), ROW(97:97))), "")</f>
        <v/>
      </c>
      <c r="G98" s="90" t="str">
        <f t="array" ref="G98">IFERROR(INDEX(APPROACH!$G$2:$G$1000, SMALL(IF(APPROACH!$J$2:$J$1000="DEMO", ROW(APPROACH!$J$2:$J$1000)-ROW(APPROACH!$J$2)+1), ROW(97:97))), "")</f>
        <v/>
      </c>
      <c r="H98" s="91" t="str">
        <f t="array" ref="H98">IFERROR(INDEX(APPROACH!$H$2:$H$1000, SMALL(IF(APPROACH!$J$2:$J$1000="DEMO", ROW(APPROACH!$J$2:$J$1000)-ROW(APPROACH!$J$2)+1), ROW(97:97))), "")</f>
        <v/>
      </c>
      <c r="I98" s="92" t="str">
        <f t="array" ref="I98">IFERROR(INDEX(APPROACH!$I$2:$I$1000, SMALL(IF(APPROACH!$J$2:$J$1000="DEMO", ROW(APPROACH!$J$2:$J$1000)-ROW(APPROACH!$J$2)+1), ROW(97:97))), "")</f>
        <v/>
      </c>
      <c r="J98" s="78"/>
      <c r="K98" s="23"/>
    </row>
    <row r="99" spans="1:11" ht="13.2">
      <c r="A99" s="75" t="str">
        <f t="array" ref="A99">IFERROR(INDEX(APPROACH!$A$2:$A$1000, SMALL(IF(APPROACH!$J$2:$J$1000="DEMO", ROW(APPROACH!$J$2:$J$1000)-ROW(APPROACH!$J$2)+1), ROW(98:98))), "")</f>
        <v/>
      </c>
      <c r="B99" s="89" t="str">
        <f t="array" ref="B99">IFERROR(INDEX(APPROACH!$B$2:$B$1000, SMALL(IF(APPROACH!$J$2:$J$1000="DEMO", ROW(APPROACH!$J$2:$J$1000)-ROW(APPROACH!$J$2)+1), ROW(98:98))), "")</f>
        <v/>
      </c>
      <c r="C99" s="89" t="str">
        <f t="array" ref="C99">IFERROR(INDEX(APPROACH!$C$2:$C$1000, SMALL(IF(APPROACH!$J$2:$J$1000="DEMO", ROW(APPROACH!$J$2:$J$1000)-ROW(APPROACH!$J$2)+1), ROW(98:98))), "")</f>
        <v/>
      </c>
      <c r="D99" s="89" t="str">
        <f t="array" ref="D99">IFERROR(INDEX(APPROACH!$D$2:$D$1000, SMALL(IF(APPROACH!$J$2:$J$1000="DEMO", ROW(APPROACH!$J$2:$J$1000)-ROW(APPROACH!$J$2)+1), ROW(98:98))), "")</f>
        <v/>
      </c>
      <c r="E99" s="89" t="str">
        <f t="array" ref="E99">IFERROR(INDEX(APPROACH!$E$2:$E$1000, SMALL(IF(APPROACH!$J$2:$J$1000="DEMO", ROW(APPROACH!$J$2:$J$1000)-ROW(APPROACH!$J$2)+1), ROW(98:98))), "")</f>
        <v/>
      </c>
      <c r="F99" s="89" t="str">
        <f t="array" ref="F99">IFERROR(INDEX(APPROACH!$F$2:$F$1000, SMALL(IF(APPROACH!$J$2:$J$1000="DEMO", ROW(APPROACH!$J$2:$J$1000)-ROW(APPROACH!$J$2)+1), ROW(98:98))), "")</f>
        <v/>
      </c>
      <c r="G99" s="90" t="str">
        <f t="array" ref="G99">IFERROR(INDEX(APPROACH!$G$2:$G$1000, SMALL(IF(APPROACH!$J$2:$J$1000="DEMO", ROW(APPROACH!$J$2:$J$1000)-ROW(APPROACH!$J$2)+1), ROW(98:98))), "")</f>
        <v/>
      </c>
      <c r="H99" s="91" t="str">
        <f t="array" ref="H99">IFERROR(INDEX(APPROACH!$H$2:$H$1000, SMALL(IF(APPROACH!$J$2:$J$1000="DEMO", ROW(APPROACH!$J$2:$J$1000)-ROW(APPROACH!$J$2)+1), ROW(98:98))), "")</f>
        <v/>
      </c>
      <c r="I99" s="92" t="str">
        <f t="array" ref="I99">IFERROR(INDEX(APPROACH!$I$2:$I$1000, SMALL(IF(APPROACH!$J$2:$J$1000="DEMO", ROW(APPROACH!$J$2:$J$1000)-ROW(APPROACH!$J$2)+1), ROW(98:98))), "")</f>
        <v/>
      </c>
      <c r="J99" s="78"/>
      <c r="K99" s="23"/>
    </row>
    <row r="100" spans="1:11" ht="13.2">
      <c r="A100" s="75" t="str">
        <f t="array" ref="A100">IFERROR(INDEX(APPROACH!$A$2:$A$1000, SMALL(IF(APPROACH!$J$2:$J$1000="DEMO", ROW(APPROACH!$J$2:$J$1000)-ROW(APPROACH!$J$2)+1), ROW(99:99))), "")</f>
        <v/>
      </c>
      <c r="B100" s="89" t="str">
        <f t="array" ref="B100">IFERROR(INDEX(APPROACH!$B$2:$B$1000, SMALL(IF(APPROACH!$J$2:$J$1000="DEMO", ROW(APPROACH!$J$2:$J$1000)-ROW(APPROACH!$J$2)+1), ROW(99:99))), "")</f>
        <v/>
      </c>
      <c r="C100" s="89" t="str">
        <f t="array" ref="C100">IFERROR(INDEX(APPROACH!$C$2:$C$1000, SMALL(IF(APPROACH!$J$2:$J$1000="DEMO", ROW(APPROACH!$J$2:$J$1000)-ROW(APPROACH!$J$2)+1), ROW(99:99))), "")</f>
        <v/>
      </c>
      <c r="D100" s="89" t="str">
        <f t="array" ref="D100">IFERROR(INDEX(APPROACH!$D$2:$D$1000, SMALL(IF(APPROACH!$J$2:$J$1000="DEMO", ROW(APPROACH!$J$2:$J$1000)-ROW(APPROACH!$J$2)+1), ROW(99:99))), "")</f>
        <v/>
      </c>
      <c r="E100" s="89" t="str">
        <f t="array" ref="E100">IFERROR(INDEX(APPROACH!$E$2:$E$1000, SMALL(IF(APPROACH!$J$2:$J$1000="DEMO", ROW(APPROACH!$J$2:$J$1000)-ROW(APPROACH!$J$2)+1), ROW(99:99))), "")</f>
        <v/>
      </c>
      <c r="F100" s="89" t="str">
        <f t="array" ref="F100">IFERROR(INDEX(APPROACH!$F$2:$F$1000, SMALL(IF(APPROACH!$J$2:$J$1000="DEMO", ROW(APPROACH!$J$2:$J$1000)-ROW(APPROACH!$J$2)+1), ROW(99:99))), "")</f>
        <v/>
      </c>
      <c r="G100" s="90" t="str">
        <f t="array" ref="G100">IFERROR(INDEX(APPROACH!$G$2:$G$1000, SMALL(IF(APPROACH!$J$2:$J$1000="DEMO", ROW(APPROACH!$J$2:$J$1000)-ROW(APPROACH!$J$2)+1), ROW(99:99))), "")</f>
        <v/>
      </c>
      <c r="H100" s="91" t="str">
        <f t="array" ref="H100">IFERROR(INDEX(APPROACH!$H$2:$H$1000, SMALL(IF(APPROACH!$J$2:$J$1000="DEMO", ROW(APPROACH!$J$2:$J$1000)-ROW(APPROACH!$J$2)+1), ROW(99:99))), "")</f>
        <v/>
      </c>
      <c r="I100" s="92" t="str">
        <f t="array" ref="I100">IFERROR(INDEX(APPROACH!$I$2:$I$1000, SMALL(IF(APPROACH!$J$2:$J$1000="DEMO", ROW(APPROACH!$J$2:$J$1000)-ROW(APPROACH!$J$2)+1), ROW(99:99))), "")</f>
        <v/>
      </c>
      <c r="J100" s="78"/>
      <c r="K100" s="23"/>
    </row>
    <row r="101" spans="1:11" ht="13.2">
      <c r="A101" s="75" t="str">
        <f t="array" ref="A101">IFERROR(INDEX(APPROACH!$A$2:$A$1000, SMALL(IF(APPROACH!$J$2:$J$1000="DEMO", ROW(APPROACH!$J$2:$J$1000)-ROW(APPROACH!$J$2)+1), ROW(100:100))), "")</f>
        <v/>
      </c>
      <c r="B101" s="89" t="str">
        <f t="array" ref="B101">IFERROR(INDEX(APPROACH!$B$2:$B$1000, SMALL(IF(APPROACH!$J$2:$J$1000="DEMO", ROW(APPROACH!$J$2:$J$1000)-ROW(APPROACH!$J$2)+1), ROW(100:100))), "")</f>
        <v/>
      </c>
      <c r="C101" s="89" t="str">
        <f t="array" ref="C101">IFERROR(INDEX(APPROACH!$C$2:$C$1000, SMALL(IF(APPROACH!$J$2:$J$1000="DEMO", ROW(APPROACH!$J$2:$J$1000)-ROW(APPROACH!$J$2)+1), ROW(100:100))), "")</f>
        <v/>
      </c>
      <c r="D101" s="89" t="str">
        <f t="array" ref="D101">IFERROR(INDEX(APPROACH!$D$2:$D$1000, SMALL(IF(APPROACH!$J$2:$J$1000="DEMO", ROW(APPROACH!$J$2:$J$1000)-ROW(APPROACH!$J$2)+1), ROW(100:100))), "")</f>
        <v/>
      </c>
      <c r="E101" s="89" t="str">
        <f t="array" ref="E101">IFERROR(INDEX(APPROACH!$E$2:$E$1000, SMALL(IF(APPROACH!$J$2:$J$1000="DEMO", ROW(APPROACH!$J$2:$J$1000)-ROW(APPROACH!$J$2)+1), ROW(100:100))), "")</f>
        <v/>
      </c>
      <c r="F101" s="89" t="str">
        <f t="array" ref="F101">IFERROR(INDEX(APPROACH!$F$2:$F$1000, SMALL(IF(APPROACH!$J$2:$J$1000="DEMO", ROW(APPROACH!$J$2:$J$1000)-ROW(APPROACH!$J$2)+1), ROW(100:100))), "")</f>
        <v/>
      </c>
      <c r="G101" s="90" t="str">
        <f t="array" ref="G101">IFERROR(INDEX(APPROACH!$G$2:$G$1000, SMALL(IF(APPROACH!$J$2:$J$1000="DEMO", ROW(APPROACH!$J$2:$J$1000)-ROW(APPROACH!$J$2)+1), ROW(100:100))), "")</f>
        <v/>
      </c>
      <c r="H101" s="91" t="str">
        <f t="array" ref="H101">IFERROR(INDEX(APPROACH!$H$2:$H$1000, SMALL(IF(APPROACH!$J$2:$J$1000="DEMO", ROW(APPROACH!$J$2:$J$1000)-ROW(APPROACH!$J$2)+1), ROW(100:100))), "")</f>
        <v/>
      </c>
      <c r="I101" s="92" t="str">
        <f t="array" ref="I101">IFERROR(INDEX(APPROACH!$I$2:$I$1000, SMALL(IF(APPROACH!$J$2:$J$1000="DEMO", ROW(APPROACH!$J$2:$J$1000)-ROW(APPROACH!$J$2)+1), ROW(100:100))), "")</f>
        <v/>
      </c>
      <c r="J101" s="78"/>
      <c r="K101" s="23"/>
    </row>
    <row r="102" spans="1:11" ht="13.2">
      <c r="A102" s="75" t="str">
        <f t="array" ref="A102">IFERROR(INDEX(APPROACH!$A$2:$A$1000, SMALL(IF(APPROACH!$J$2:$J$1000="DEMO", ROW(APPROACH!$J$2:$J$1000)-ROW(APPROACH!$J$2)+1), ROW(101:101))), "")</f>
        <v/>
      </c>
      <c r="B102" s="89" t="str">
        <f t="array" ref="B102">IFERROR(INDEX(APPROACH!$B$2:$B$1000, SMALL(IF(APPROACH!$J$2:$J$1000="DEMO", ROW(APPROACH!$J$2:$J$1000)-ROW(APPROACH!$J$2)+1), ROW(101:101))), "")</f>
        <v/>
      </c>
      <c r="C102" s="89" t="str">
        <f t="array" ref="C102">IFERROR(INDEX(APPROACH!$C$2:$C$1000, SMALL(IF(APPROACH!$J$2:$J$1000="DEMO", ROW(APPROACH!$J$2:$J$1000)-ROW(APPROACH!$J$2)+1), ROW(101:101))), "")</f>
        <v/>
      </c>
      <c r="D102" s="89" t="str">
        <f t="array" ref="D102">IFERROR(INDEX(APPROACH!$D$2:$D$1000, SMALL(IF(APPROACH!$J$2:$J$1000="DEMO", ROW(APPROACH!$J$2:$J$1000)-ROW(APPROACH!$J$2)+1), ROW(101:101))), "")</f>
        <v/>
      </c>
      <c r="E102" s="89" t="str">
        <f t="array" ref="E102">IFERROR(INDEX(APPROACH!$E$2:$E$1000, SMALL(IF(APPROACH!$J$2:$J$1000="DEMO", ROW(APPROACH!$J$2:$J$1000)-ROW(APPROACH!$J$2)+1), ROW(101:101))), "")</f>
        <v/>
      </c>
      <c r="F102" s="89" t="str">
        <f t="array" ref="F102">IFERROR(INDEX(APPROACH!$F$2:$F$1000, SMALL(IF(APPROACH!$J$2:$J$1000="DEMO", ROW(APPROACH!$J$2:$J$1000)-ROW(APPROACH!$J$2)+1), ROW(101:101))), "")</f>
        <v/>
      </c>
      <c r="G102" s="90" t="str">
        <f t="array" ref="G102">IFERROR(INDEX(APPROACH!$G$2:$G$1000, SMALL(IF(APPROACH!$J$2:$J$1000="DEMO", ROW(APPROACH!$J$2:$J$1000)-ROW(APPROACH!$J$2)+1), ROW(101:101))), "")</f>
        <v/>
      </c>
      <c r="H102" s="91" t="str">
        <f t="array" ref="H102">IFERROR(INDEX(APPROACH!$H$2:$H$1000, SMALL(IF(APPROACH!$J$2:$J$1000="DEMO", ROW(APPROACH!$J$2:$J$1000)-ROW(APPROACH!$J$2)+1), ROW(101:101))), "")</f>
        <v/>
      </c>
      <c r="I102" s="92" t="str">
        <f t="array" ref="I102">IFERROR(INDEX(APPROACH!$I$2:$I$1000, SMALL(IF(APPROACH!$J$2:$J$1000="DEMO", ROW(APPROACH!$J$2:$J$1000)-ROW(APPROACH!$J$2)+1), ROW(101:101))), "")</f>
        <v/>
      </c>
      <c r="J102" s="78"/>
      <c r="K102" s="23"/>
    </row>
    <row r="103" spans="1:11" ht="13.2">
      <c r="A103" s="75" t="str">
        <f t="array" ref="A103">IFERROR(INDEX(APPROACH!$A$2:$A$1000, SMALL(IF(APPROACH!$J$2:$J$1000="DEMO", ROW(APPROACH!$J$2:$J$1000)-ROW(APPROACH!$J$2)+1), ROW(102:102))), "")</f>
        <v/>
      </c>
      <c r="B103" s="89" t="str">
        <f t="array" ref="B103">IFERROR(INDEX(APPROACH!$B$2:$B$1000, SMALL(IF(APPROACH!$J$2:$J$1000="DEMO", ROW(APPROACH!$J$2:$J$1000)-ROW(APPROACH!$J$2)+1), ROW(102:102))), "")</f>
        <v/>
      </c>
      <c r="C103" s="89" t="str">
        <f t="array" ref="C103">IFERROR(INDEX(APPROACH!$C$2:$C$1000, SMALL(IF(APPROACH!$J$2:$J$1000="DEMO", ROW(APPROACH!$J$2:$J$1000)-ROW(APPROACH!$J$2)+1), ROW(102:102))), "")</f>
        <v/>
      </c>
      <c r="D103" s="89" t="str">
        <f t="array" ref="D103">IFERROR(INDEX(APPROACH!$D$2:$D$1000, SMALL(IF(APPROACH!$J$2:$J$1000="DEMO", ROW(APPROACH!$J$2:$J$1000)-ROW(APPROACH!$J$2)+1), ROW(102:102))), "")</f>
        <v/>
      </c>
      <c r="E103" s="89" t="str">
        <f t="array" ref="E103">IFERROR(INDEX(APPROACH!$E$2:$E$1000, SMALL(IF(APPROACH!$J$2:$J$1000="DEMO", ROW(APPROACH!$J$2:$J$1000)-ROW(APPROACH!$J$2)+1), ROW(102:102))), "")</f>
        <v/>
      </c>
      <c r="F103" s="89" t="str">
        <f t="array" ref="F103">IFERROR(INDEX(APPROACH!$F$2:$F$1000, SMALL(IF(APPROACH!$J$2:$J$1000="DEMO", ROW(APPROACH!$J$2:$J$1000)-ROW(APPROACH!$J$2)+1), ROW(102:102))), "")</f>
        <v/>
      </c>
      <c r="G103" s="90" t="str">
        <f t="array" ref="G103">IFERROR(INDEX(APPROACH!$G$2:$G$1000, SMALL(IF(APPROACH!$J$2:$J$1000="DEMO", ROW(APPROACH!$J$2:$J$1000)-ROW(APPROACH!$J$2)+1), ROW(102:102))), "")</f>
        <v/>
      </c>
      <c r="H103" s="91" t="str">
        <f t="array" ref="H103">IFERROR(INDEX(APPROACH!$H$2:$H$1000, SMALL(IF(APPROACH!$J$2:$J$1000="DEMO", ROW(APPROACH!$J$2:$J$1000)-ROW(APPROACH!$J$2)+1), ROW(102:102))), "")</f>
        <v/>
      </c>
      <c r="I103" s="92" t="str">
        <f t="array" ref="I103">IFERROR(INDEX(APPROACH!$I$2:$I$1000, SMALL(IF(APPROACH!$J$2:$J$1000="DEMO", ROW(APPROACH!$J$2:$J$1000)-ROW(APPROACH!$J$2)+1), ROW(102:102))), "")</f>
        <v/>
      </c>
      <c r="J103" s="78"/>
      <c r="K103" s="23"/>
    </row>
    <row r="104" spans="1:11" ht="13.2">
      <c r="A104" s="75" t="str">
        <f t="array" ref="A104">IFERROR(INDEX(APPROACH!$A$2:$A$1000, SMALL(IF(APPROACH!$J$2:$J$1000="DEMO", ROW(APPROACH!$J$2:$J$1000)-ROW(APPROACH!$J$2)+1), ROW(103:103))), "")</f>
        <v/>
      </c>
      <c r="B104" s="89" t="str">
        <f t="array" ref="B104">IFERROR(INDEX(APPROACH!$B$2:$B$1000, SMALL(IF(APPROACH!$J$2:$J$1000="DEMO", ROW(APPROACH!$J$2:$J$1000)-ROW(APPROACH!$J$2)+1), ROW(103:103))), "")</f>
        <v/>
      </c>
      <c r="C104" s="89" t="str">
        <f t="array" ref="C104">IFERROR(INDEX(APPROACH!$C$2:$C$1000, SMALL(IF(APPROACH!$J$2:$J$1000="DEMO", ROW(APPROACH!$J$2:$J$1000)-ROW(APPROACH!$J$2)+1), ROW(103:103))), "")</f>
        <v/>
      </c>
      <c r="D104" s="89" t="str">
        <f t="array" ref="D104">IFERROR(INDEX(APPROACH!$D$2:$D$1000, SMALL(IF(APPROACH!$J$2:$J$1000="DEMO", ROW(APPROACH!$J$2:$J$1000)-ROW(APPROACH!$J$2)+1), ROW(103:103))), "")</f>
        <v/>
      </c>
      <c r="E104" s="89" t="str">
        <f t="array" ref="E104">IFERROR(INDEX(APPROACH!$E$2:$E$1000, SMALL(IF(APPROACH!$J$2:$J$1000="DEMO", ROW(APPROACH!$J$2:$J$1000)-ROW(APPROACH!$J$2)+1), ROW(103:103))), "")</f>
        <v/>
      </c>
      <c r="F104" s="89" t="str">
        <f t="array" ref="F104">IFERROR(INDEX(APPROACH!$F$2:$F$1000, SMALL(IF(APPROACH!$J$2:$J$1000="DEMO", ROW(APPROACH!$J$2:$J$1000)-ROW(APPROACH!$J$2)+1), ROW(103:103))), "")</f>
        <v/>
      </c>
      <c r="G104" s="90" t="str">
        <f t="array" ref="G104">IFERROR(INDEX(APPROACH!$G$2:$G$1000, SMALL(IF(APPROACH!$J$2:$J$1000="DEMO", ROW(APPROACH!$J$2:$J$1000)-ROW(APPROACH!$J$2)+1), ROW(103:103))), "")</f>
        <v/>
      </c>
      <c r="H104" s="91" t="str">
        <f t="array" ref="H104">IFERROR(INDEX(APPROACH!$H$2:$H$1000, SMALL(IF(APPROACH!$J$2:$J$1000="DEMO", ROW(APPROACH!$J$2:$J$1000)-ROW(APPROACH!$J$2)+1), ROW(103:103))), "")</f>
        <v/>
      </c>
      <c r="I104" s="92" t="str">
        <f t="array" ref="I104">IFERROR(INDEX(APPROACH!$I$2:$I$1000, SMALL(IF(APPROACH!$J$2:$J$1000="DEMO", ROW(APPROACH!$J$2:$J$1000)-ROW(APPROACH!$J$2)+1), ROW(103:103))), "")</f>
        <v/>
      </c>
      <c r="J104" s="78"/>
      <c r="K104" s="23"/>
    </row>
    <row r="105" spans="1:11" ht="13.2">
      <c r="A105" s="75" t="str">
        <f t="array" ref="A105">IFERROR(INDEX(APPROACH!$A$2:$A$1000, SMALL(IF(APPROACH!$J$2:$J$1000="DEMO", ROW(APPROACH!$J$2:$J$1000)-ROW(APPROACH!$J$2)+1), ROW(104:104))), "")</f>
        <v/>
      </c>
      <c r="B105" s="89" t="str">
        <f t="array" ref="B105">IFERROR(INDEX(APPROACH!$B$2:$B$1000, SMALL(IF(APPROACH!$J$2:$J$1000="DEMO", ROW(APPROACH!$J$2:$J$1000)-ROW(APPROACH!$J$2)+1), ROW(104:104))), "")</f>
        <v/>
      </c>
      <c r="C105" s="89" t="str">
        <f t="array" ref="C105">IFERROR(INDEX(APPROACH!$C$2:$C$1000, SMALL(IF(APPROACH!$J$2:$J$1000="DEMO", ROW(APPROACH!$J$2:$J$1000)-ROW(APPROACH!$J$2)+1), ROW(104:104))), "")</f>
        <v/>
      </c>
      <c r="D105" s="89" t="str">
        <f t="array" ref="D105">IFERROR(INDEX(APPROACH!$D$2:$D$1000, SMALL(IF(APPROACH!$J$2:$J$1000="DEMO", ROW(APPROACH!$J$2:$J$1000)-ROW(APPROACH!$J$2)+1), ROW(104:104))), "")</f>
        <v/>
      </c>
      <c r="E105" s="89" t="str">
        <f t="array" ref="E105">IFERROR(INDEX(APPROACH!$E$2:$E$1000, SMALL(IF(APPROACH!$J$2:$J$1000="DEMO", ROW(APPROACH!$J$2:$J$1000)-ROW(APPROACH!$J$2)+1), ROW(104:104))), "")</f>
        <v/>
      </c>
      <c r="F105" s="89" t="str">
        <f t="array" ref="F105">IFERROR(INDEX(APPROACH!$F$2:$F$1000, SMALL(IF(APPROACH!$J$2:$J$1000="DEMO", ROW(APPROACH!$J$2:$J$1000)-ROW(APPROACH!$J$2)+1), ROW(104:104))), "")</f>
        <v/>
      </c>
      <c r="G105" s="90" t="str">
        <f t="array" ref="G105">IFERROR(INDEX(APPROACH!$G$2:$G$1000, SMALL(IF(APPROACH!$J$2:$J$1000="DEMO", ROW(APPROACH!$J$2:$J$1000)-ROW(APPROACH!$J$2)+1), ROW(104:104))), "")</f>
        <v/>
      </c>
      <c r="H105" s="91" t="str">
        <f t="array" ref="H105">IFERROR(INDEX(APPROACH!$H$2:$H$1000, SMALL(IF(APPROACH!$J$2:$J$1000="DEMO", ROW(APPROACH!$J$2:$J$1000)-ROW(APPROACH!$J$2)+1), ROW(104:104))), "")</f>
        <v/>
      </c>
      <c r="I105" s="92" t="str">
        <f t="array" ref="I105">IFERROR(INDEX(APPROACH!$I$2:$I$1000, SMALL(IF(APPROACH!$J$2:$J$1000="DEMO", ROW(APPROACH!$J$2:$J$1000)-ROW(APPROACH!$J$2)+1), ROW(104:104))), "")</f>
        <v/>
      </c>
      <c r="J105" s="78"/>
      <c r="K105" s="23"/>
    </row>
    <row r="106" spans="1:11" ht="13.2">
      <c r="A106" s="75" t="str">
        <f t="array" ref="A106">IFERROR(INDEX(APPROACH!$A$2:$A$1000, SMALL(IF(APPROACH!$J$2:$J$1000="DEMO", ROW(APPROACH!$J$2:$J$1000)-ROW(APPROACH!$J$2)+1), ROW(105:105))), "")</f>
        <v/>
      </c>
      <c r="B106" s="89" t="str">
        <f t="array" ref="B106">IFERROR(INDEX(APPROACH!$B$2:$B$1000, SMALL(IF(APPROACH!$J$2:$J$1000="DEMO", ROW(APPROACH!$J$2:$J$1000)-ROW(APPROACH!$J$2)+1), ROW(105:105))), "")</f>
        <v/>
      </c>
      <c r="C106" s="89" t="str">
        <f t="array" ref="C106">IFERROR(INDEX(APPROACH!$C$2:$C$1000, SMALL(IF(APPROACH!$J$2:$J$1000="DEMO", ROW(APPROACH!$J$2:$J$1000)-ROW(APPROACH!$J$2)+1), ROW(105:105))), "")</f>
        <v/>
      </c>
      <c r="D106" s="89" t="str">
        <f t="array" ref="D106">IFERROR(INDEX(APPROACH!$D$2:$D$1000, SMALL(IF(APPROACH!$J$2:$J$1000="DEMO", ROW(APPROACH!$J$2:$J$1000)-ROW(APPROACH!$J$2)+1), ROW(105:105))), "")</f>
        <v/>
      </c>
      <c r="E106" s="89" t="str">
        <f t="array" ref="E106">IFERROR(INDEX(APPROACH!$E$2:$E$1000, SMALL(IF(APPROACH!$J$2:$J$1000="DEMO", ROW(APPROACH!$J$2:$J$1000)-ROW(APPROACH!$J$2)+1), ROW(105:105))), "")</f>
        <v/>
      </c>
      <c r="F106" s="89" t="str">
        <f t="array" ref="F106">IFERROR(INDEX(APPROACH!$F$2:$F$1000, SMALL(IF(APPROACH!$J$2:$J$1000="DEMO", ROW(APPROACH!$J$2:$J$1000)-ROW(APPROACH!$J$2)+1), ROW(105:105))), "")</f>
        <v/>
      </c>
      <c r="G106" s="90" t="str">
        <f t="array" ref="G106">IFERROR(INDEX(APPROACH!$G$2:$G$1000, SMALL(IF(APPROACH!$J$2:$J$1000="DEMO", ROW(APPROACH!$J$2:$J$1000)-ROW(APPROACH!$J$2)+1), ROW(105:105))), "")</f>
        <v/>
      </c>
      <c r="H106" s="91" t="str">
        <f t="array" ref="H106">IFERROR(INDEX(APPROACH!$H$2:$H$1000, SMALL(IF(APPROACH!$J$2:$J$1000="DEMO", ROW(APPROACH!$J$2:$J$1000)-ROW(APPROACH!$J$2)+1), ROW(105:105))), "")</f>
        <v/>
      </c>
      <c r="I106" s="92" t="str">
        <f t="array" ref="I106">IFERROR(INDEX(APPROACH!$I$2:$I$1000, SMALL(IF(APPROACH!$J$2:$J$1000="DEMO", ROW(APPROACH!$J$2:$J$1000)-ROW(APPROACH!$J$2)+1), ROW(105:105))), "")</f>
        <v/>
      </c>
      <c r="J106" s="78"/>
      <c r="K106" s="23"/>
    </row>
    <row r="107" spans="1:11" ht="13.2">
      <c r="A107" s="75" t="str">
        <f t="array" ref="A107">IFERROR(INDEX(APPROACH!$A$2:$A$1000, SMALL(IF(APPROACH!$J$2:$J$1000="DEMO", ROW(APPROACH!$J$2:$J$1000)-ROW(APPROACH!$J$2)+1), ROW(106:106))), "")</f>
        <v/>
      </c>
      <c r="B107" s="89" t="str">
        <f t="array" ref="B107">IFERROR(INDEX(APPROACH!$B$2:$B$1000, SMALL(IF(APPROACH!$J$2:$J$1000="DEMO", ROW(APPROACH!$J$2:$J$1000)-ROW(APPROACH!$J$2)+1), ROW(106:106))), "")</f>
        <v/>
      </c>
      <c r="C107" s="89" t="str">
        <f t="array" ref="C107">IFERROR(INDEX(APPROACH!$C$2:$C$1000, SMALL(IF(APPROACH!$J$2:$J$1000="DEMO", ROW(APPROACH!$J$2:$J$1000)-ROW(APPROACH!$J$2)+1), ROW(106:106))), "")</f>
        <v/>
      </c>
      <c r="D107" s="89" t="str">
        <f t="array" ref="D107">IFERROR(INDEX(APPROACH!$D$2:$D$1000, SMALL(IF(APPROACH!$J$2:$J$1000="DEMO", ROW(APPROACH!$J$2:$J$1000)-ROW(APPROACH!$J$2)+1), ROW(106:106))), "")</f>
        <v/>
      </c>
      <c r="E107" s="89" t="str">
        <f t="array" ref="E107">IFERROR(INDEX(APPROACH!$E$2:$E$1000, SMALL(IF(APPROACH!$J$2:$J$1000="DEMO", ROW(APPROACH!$J$2:$J$1000)-ROW(APPROACH!$J$2)+1), ROW(106:106))), "")</f>
        <v/>
      </c>
      <c r="F107" s="89" t="str">
        <f t="array" ref="F107">IFERROR(INDEX(APPROACH!$F$2:$F$1000, SMALL(IF(APPROACH!$J$2:$J$1000="DEMO", ROW(APPROACH!$J$2:$J$1000)-ROW(APPROACH!$J$2)+1), ROW(106:106))), "")</f>
        <v/>
      </c>
      <c r="G107" s="90" t="str">
        <f t="array" ref="G107">IFERROR(INDEX(APPROACH!$G$2:$G$1000, SMALL(IF(APPROACH!$J$2:$J$1000="DEMO", ROW(APPROACH!$J$2:$J$1000)-ROW(APPROACH!$J$2)+1), ROW(106:106))), "")</f>
        <v/>
      </c>
      <c r="H107" s="91" t="str">
        <f t="array" ref="H107">IFERROR(INDEX(APPROACH!$H$2:$H$1000, SMALL(IF(APPROACH!$J$2:$J$1000="DEMO", ROW(APPROACH!$J$2:$J$1000)-ROW(APPROACH!$J$2)+1), ROW(106:106))), "")</f>
        <v/>
      </c>
      <c r="I107" s="92" t="str">
        <f t="array" ref="I107">IFERROR(INDEX(APPROACH!$I$2:$I$1000, SMALL(IF(APPROACH!$J$2:$J$1000="DEMO", ROW(APPROACH!$J$2:$J$1000)-ROW(APPROACH!$J$2)+1), ROW(106:106))), "")</f>
        <v/>
      </c>
      <c r="J107" s="78"/>
      <c r="K107" s="23"/>
    </row>
    <row r="108" spans="1:11" ht="13.2">
      <c r="A108" s="75" t="str">
        <f t="array" ref="A108">IFERROR(INDEX(APPROACH!$A$2:$A$1000, SMALL(IF(APPROACH!$J$2:$J$1000="DEMO", ROW(APPROACH!$J$2:$J$1000)-ROW(APPROACH!$J$2)+1), ROW(107:107))), "")</f>
        <v/>
      </c>
      <c r="B108" s="89" t="str">
        <f t="array" ref="B108">IFERROR(INDEX(APPROACH!$B$2:$B$1000, SMALL(IF(APPROACH!$J$2:$J$1000="DEMO", ROW(APPROACH!$J$2:$J$1000)-ROW(APPROACH!$J$2)+1), ROW(107:107))), "")</f>
        <v/>
      </c>
      <c r="C108" s="89" t="str">
        <f t="array" ref="C108">IFERROR(INDEX(APPROACH!$C$2:$C$1000, SMALL(IF(APPROACH!$J$2:$J$1000="DEMO", ROW(APPROACH!$J$2:$J$1000)-ROW(APPROACH!$J$2)+1), ROW(107:107))), "")</f>
        <v/>
      </c>
      <c r="D108" s="89" t="str">
        <f t="array" ref="D108">IFERROR(INDEX(APPROACH!$D$2:$D$1000, SMALL(IF(APPROACH!$J$2:$J$1000="DEMO", ROW(APPROACH!$J$2:$J$1000)-ROW(APPROACH!$J$2)+1), ROW(107:107))), "")</f>
        <v/>
      </c>
      <c r="E108" s="89" t="str">
        <f t="array" ref="E108">IFERROR(INDEX(APPROACH!$E$2:$E$1000, SMALL(IF(APPROACH!$J$2:$J$1000="DEMO", ROW(APPROACH!$J$2:$J$1000)-ROW(APPROACH!$J$2)+1), ROW(107:107))), "")</f>
        <v/>
      </c>
      <c r="F108" s="89" t="str">
        <f t="array" ref="F108">IFERROR(INDEX(APPROACH!$F$2:$F$1000, SMALL(IF(APPROACH!$J$2:$J$1000="DEMO", ROW(APPROACH!$J$2:$J$1000)-ROW(APPROACH!$J$2)+1), ROW(107:107))), "")</f>
        <v/>
      </c>
      <c r="G108" s="90" t="str">
        <f t="array" ref="G108">IFERROR(INDEX(APPROACH!$G$2:$G$1000, SMALL(IF(APPROACH!$J$2:$J$1000="DEMO", ROW(APPROACH!$J$2:$J$1000)-ROW(APPROACH!$J$2)+1), ROW(107:107))), "")</f>
        <v/>
      </c>
      <c r="H108" s="91" t="str">
        <f t="array" ref="H108">IFERROR(INDEX(APPROACH!$H$2:$H$1000, SMALL(IF(APPROACH!$J$2:$J$1000="DEMO", ROW(APPROACH!$J$2:$J$1000)-ROW(APPROACH!$J$2)+1), ROW(107:107))), "")</f>
        <v/>
      </c>
      <c r="I108" s="92" t="str">
        <f t="array" ref="I108">IFERROR(INDEX(APPROACH!$I$2:$I$1000, SMALL(IF(APPROACH!$J$2:$J$1000="DEMO", ROW(APPROACH!$J$2:$J$1000)-ROW(APPROACH!$J$2)+1), ROW(107:107))), "")</f>
        <v/>
      </c>
      <c r="J108" s="78"/>
      <c r="K108" s="23"/>
    </row>
    <row r="109" spans="1:11" ht="13.2">
      <c r="A109" s="75" t="str">
        <f t="array" ref="A109">IFERROR(INDEX(APPROACH!$A$2:$A$1000, SMALL(IF(APPROACH!$J$2:$J$1000="DEMO", ROW(APPROACH!$J$2:$J$1000)-ROW(APPROACH!$J$2)+1), ROW(108:108))), "")</f>
        <v/>
      </c>
      <c r="B109" s="89" t="str">
        <f t="array" ref="B109">IFERROR(INDEX(APPROACH!$B$2:$B$1000, SMALL(IF(APPROACH!$J$2:$J$1000="DEMO", ROW(APPROACH!$J$2:$J$1000)-ROW(APPROACH!$J$2)+1), ROW(108:108))), "")</f>
        <v/>
      </c>
      <c r="C109" s="89" t="str">
        <f t="array" ref="C109">IFERROR(INDEX(APPROACH!$C$2:$C$1000, SMALL(IF(APPROACH!$J$2:$J$1000="DEMO", ROW(APPROACH!$J$2:$J$1000)-ROW(APPROACH!$J$2)+1), ROW(108:108))), "")</f>
        <v/>
      </c>
      <c r="D109" s="89" t="str">
        <f t="array" ref="D109">IFERROR(INDEX(APPROACH!$D$2:$D$1000, SMALL(IF(APPROACH!$J$2:$J$1000="DEMO", ROW(APPROACH!$J$2:$J$1000)-ROW(APPROACH!$J$2)+1), ROW(108:108))), "")</f>
        <v/>
      </c>
      <c r="E109" s="89" t="str">
        <f t="array" ref="E109">IFERROR(INDEX(APPROACH!$E$2:$E$1000, SMALL(IF(APPROACH!$J$2:$J$1000="DEMO", ROW(APPROACH!$J$2:$J$1000)-ROW(APPROACH!$J$2)+1), ROW(108:108))), "")</f>
        <v/>
      </c>
      <c r="F109" s="89" t="str">
        <f t="array" ref="F109">IFERROR(INDEX(APPROACH!$F$2:$F$1000, SMALL(IF(APPROACH!$J$2:$J$1000="DEMO", ROW(APPROACH!$J$2:$J$1000)-ROW(APPROACH!$J$2)+1), ROW(108:108))), "")</f>
        <v/>
      </c>
      <c r="G109" s="90" t="str">
        <f t="array" ref="G109">IFERROR(INDEX(APPROACH!$G$2:$G$1000, SMALL(IF(APPROACH!$J$2:$J$1000="DEMO", ROW(APPROACH!$J$2:$J$1000)-ROW(APPROACH!$J$2)+1), ROW(108:108))), "")</f>
        <v/>
      </c>
      <c r="H109" s="91" t="str">
        <f t="array" ref="H109">IFERROR(INDEX(APPROACH!$H$2:$H$1000, SMALL(IF(APPROACH!$J$2:$J$1000="DEMO", ROW(APPROACH!$J$2:$J$1000)-ROW(APPROACH!$J$2)+1), ROW(108:108))), "")</f>
        <v/>
      </c>
      <c r="I109" s="92" t="str">
        <f t="array" ref="I109">IFERROR(INDEX(APPROACH!$I$2:$I$1000, SMALL(IF(APPROACH!$J$2:$J$1000="DEMO", ROW(APPROACH!$J$2:$J$1000)-ROW(APPROACH!$J$2)+1), ROW(108:108))), "")</f>
        <v/>
      </c>
      <c r="J109" s="78"/>
      <c r="K109" s="23"/>
    </row>
    <row r="110" spans="1:11" ht="13.2">
      <c r="A110" s="75" t="str">
        <f t="array" ref="A110">IFERROR(INDEX(APPROACH!$A$2:$A$1000, SMALL(IF(APPROACH!$J$2:$J$1000="DEMO", ROW(APPROACH!$J$2:$J$1000)-ROW(APPROACH!$J$2)+1), ROW(109:109))), "")</f>
        <v/>
      </c>
      <c r="B110" s="89" t="str">
        <f t="array" ref="B110">IFERROR(INDEX(APPROACH!$B$2:$B$1000, SMALL(IF(APPROACH!$J$2:$J$1000="DEMO", ROW(APPROACH!$J$2:$J$1000)-ROW(APPROACH!$J$2)+1), ROW(109:109))), "")</f>
        <v/>
      </c>
      <c r="C110" s="89" t="str">
        <f t="array" ref="C110">IFERROR(INDEX(APPROACH!$C$2:$C$1000, SMALL(IF(APPROACH!$J$2:$J$1000="DEMO", ROW(APPROACH!$J$2:$J$1000)-ROW(APPROACH!$J$2)+1), ROW(109:109))), "")</f>
        <v/>
      </c>
      <c r="D110" s="89" t="str">
        <f t="array" ref="D110">IFERROR(INDEX(APPROACH!$D$2:$D$1000, SMALL(IF(APPROACH!$J$2:$J$1000="DEMO", ROW(APPROACH!$J$2:$J$1000)-ROW(APPROACH!$J$2)+1), ROW(109:109))), "")</f>
        <v/>
      </c>
      <c r="E110" s="89" t="str">
        <f t="array" ref="E110">IFERROR(INDEX(APPROACH!$E$2:$E$1000, SMALL(IF(APPROACH!$J$2:$J$1000="DEMO", ROW(APPROACH!$J$2:$J$1000)-ROW(APPROACH!$J$2)+1), ROW(109:109))), "")</f>
        <v/>
      </c>
      <c r="F110" s="89" t="str">
        <f t="array" ref="F110">IFERROR(INDEX(APPROACH!$F$2:$F$1000, SMALL(IF(APPROACH!$J$2:$J$1000="DEMO", ROW(APPROACH!$J$2:$J$1000)-ROW(APPROACH!$J$2)+1), ROW(109:109))), "")</f>
        <v/>
      </c>
      <c r="G110" s="90" t="str">
        <f t="array" ref="G110">IFERROR(INDEX(APPROACH!$G$2:$G$1000, SMALL(IF(APPROACH!$J$2:$J$1000="DEMO", ROW(APPROACH!$J$2:$J$1000)-ROW(APPROACH!$J$2)+1), ROW(109:109))), "")</f>
        <v/>
      </c>
      <c r="H110" s="91" t="str">
        <f t="array" ref="H110">IFERROR(INDEX(APPROACH!$H$2:$H$1000, SMALL(IF(APPROACH!$J$2:$J$1000="DEMO", ROW(APPROACH!$J$2:$J$1000)-ROW(APPROACH!$J$2)+1), ROW(109:109))), "")</f>
        <v/>
      </c>
      <c r="I110" s="92" t="str">
        <f t="array" ref="I110">IFERROR(INDEX(APPROACH!$I$2:$I$1000, SMALL(IF(APPROACH!$J$2:$J$1000="DEMO", ROW(APPROACH!$J$2:$J$1000)-ROW(APPROACH!$J$2)+1), ROW(109:109))), "")</f>
        <v/>
      </c>
      <c r="J110" s="78"/>
      <c r="K110" s="23"/>
    </row>
    <row r="111" spans="1:11" ht="13.2">
      <c r="A111" s="75" t="str">
        <f t="array" ref="A111">IFERROR(INDEX(APPROACH!$A$2:$A$1000, SMALL(IF(APPROACH!$J$2:$J$1000="DEMO", ROW(APPROACH!$J$2:$J$1000)-ROW(APPROACH!$J$2)+1), ROW(110:110))), "")</f>
        <v/>
      </c>
      <c r="B111" s="89" t="str">
        <f t="array" ref="B111">IFERROR(INDEX(APPROACH!$B$2:$B$1000, SMALL(IF(APPROACH!$J$2:$J$1000="DEMO", ROW(APPROACH!$J$2:$J$1000)-ROW(APPROACH!$J$2)+1), ROW(110:110))), "")</f>
        <v/>
      </c>
      <c r="C111" s="89" t="str">
        <f t="array" ref="C111">IFERROR(INDEX(APPROACH!$C$2:$C$1000, SMALL(IF(APPROACH!$J$2:$J$1000="DEMO", ROW(APPROACH!$J$2:$J$1000)-ROW(APPROACH!$J$2)+1), ROW(110:110))), "")</f>
        <v/>
      </c>
      <c r="D111" s="89" t="str">
        <f t="array" ref="D111">IFERROR(INDEX(APPROACH!$D$2:$D$1000, SMALL(IF(APPROACH!$J$2:$J$1000="DEMO", ROW(APPROACH!$J$2:$J$1000)-ROW(APPROACH!$J$2)+1), ROW(110:110))), "")</f>
        <v/>
      </c>
      <c r="E111" s="89" t="str">
        <f t="array" ref="E111">IFERROR(INDEX(APPROACH!$E$2:$E$1000, SMALL(IF(APPROACH!$J$2:$J$1000="DEMO", ROW(APPROACH!$J$2:$J$1000)-ROW(APPROACH!$J$2)+1), ROW(110:110))), "")</f>
        <v/>
      </c>
      <c r="F111" s="89" t="str">
        <f t="array" ref="F111">IFERROR(INDEX(APPROACH!$F$2:$F$1000, SMALL(IF(APPROACH!$J$2:$J$1000="DEMO", ROW(APPROACH!$J$2:$J$1000)-ROW(APPROACH!$J$2)+1), ROW(110:110))), "")</f>
        <v/>
      </c>
      <c r="G111" s="90" t="str">
        <f t="array" ref="G111">IFERROR(INDEX(APPROACH!$G$2:$G$1000, SMALL(IF(APPROACH!$J$2:$J$1000="DEMO", ROW(APPROACH!$J$2:$J$1000)-ROW(APPROACH!$J$2)+1), ROW(110:110))), "")</f>
        <v/>
      </c>
      <c r="H111" s="91" t="str">
        <f t="array" ref="H111">IFERROR(INDEX(APPROACH!$H$2:$H$1000, SMALL(IF(APPROACH!$J$2:$J$1000="DEMO", ROW(APPROACH!$J$2:$J$1000)-ROW(APPROACH!$J$2)+1), ROW(110:110))), "")</f>
        <v/>
      </c>
      <c r="I111" s="92" t="str">
        <f t="array" ref="I111">IFERROR(INDEX(APPROACH!$I$2:$I$1000, SMALL(IF(APPROACH!$J$2:$J$1000="DEMO", ROW(APPROACH!$J$2:$J$1000)-ROW(APPROACH!$J$2)+1), ROW(110:110))), "")</f>
        <v/>
      </c>
      <c r="J111" s="78"/>
      <c r="K111" s="23"/>
    </row>
    <row r="112" spans="1:11" ht="13.2">
      <c r="A112" s="75" t="str">
        <f t="array" ref="A112">IFERROR(INDEX(APPROACH!$A$2:$A$1000, SMALL(IF(APPROACH!$J$2:$J$1000="DEMO", ROW(APPROACH!$J$2:$J$1000)-ROW(APPROACH!$J$2)+1), ROW(111:111))), "")</f>
        <v/>
      </c>
      <c r="B112" s="89" t="str">
        <f t="array" ref="B112">IFERROR(INDEX(APPROACH!$B$2:$B$1000, SMALL(IF(APPROACH!$J$2:$J$1000="DEMO", ROW(APPROACH!$J$2:$J$1000)-ROW(APPROACH!$J$2)+1), ROW(111:111))), "")</f>
        <v/>
      </c>
      <c r="C112" s="89" t="str">
        <f t="array" ref="C112">IFERROR(INDEX(APPROACH!$C$2:$C$1000, SMALL(IF(APPROACH!$J$2:$J$1000="DEMO", ROW(APPROACH!$J$2:$J$1000)-ROW(APPROACH!$J$2)+1), ROW(111:111))), "")</f>
        <v/>
      </c>
      <c r="D112" s="89" t="str">
        <f t="array" ref="D112">IFERROR(INDEX(APPROACH!$D$2:$D$1000, SMALL(IF(APPROACH!$J$2:$J$1000="DEMO", ROW(APPROACH!$J$2:$J$1000)-ROW(APPROACH!$J$2)+1), ROW(111:111))), "")</f>
        <v/>
      </c>
      <c r="E112" s="89" t="str">
        <f t="array" ref="E112">IFERROR(INDEX(APPROACH!$E$2:$E$1000, SMALL(IF(APPROACH!$J$2:$J$1000="DEMO", ROW(APPROACH!$J$2:$J$1000)-ROW(APPROACH!$J$2)+1), ROW(111:111))), "")</f>
        <v/>
      </c>
      <c r="F112" s="89" t="str">
        <f t="array" ref="F112">IFERROR(INDEX(APPROACH!$F$2:$F$1000, SMALL(IF(APPROACH!$J$2:$J$1000="DEMO", ROW(APPROACH!$J$2:$J$1000)-ROW(APPROACH!$J$2)+1), ROW(111:111))), "")</f>
        <v/>
      </c>
      <c r="G112" s="90" t="str">
        <f t="array" ref="G112">IFERROR(INDEX(APPROACH!$G$2:$G$1000, SMALL(IF(APPROACH!$J$2:$J$1000="DEMO", ROW(APPROACH!$J$2:$J$1000)-ROW(APPROACH!$J$2)+1), ROW(111:111))), "")</f>
        <v/>
      </c>
      <c r="H112" s="91" t="str">
        <f t="array" ref="H112">IFERROR(INDEX(APPROACH!$H$2:$H$1000, SMALL(IF(APPROACH!$J$2:$J$1000="DEMO", ROW(APPROACH!$J$2:$J$1000)-ROW(APPROACH!$J$2)+1), ROW(111:111))), "")</f>
        <v/>
      </c>
      <c r="I112" s="92" t="str">
        <f t="array" ref="I112">IFERROR(INDEX(APPROACH!$I$2:$I$1000, SMALL(IF(APPROACH!$J$2:$J$1000="DEMO", ROW(APPROACH!$J$2:$J$1000)-ROW(APPROACH!$J$2)+1), ROW(111:111))), "")</f>
        <v/>
      </c>
      <c r="J112" s="78"/>
      <c r="K112" s="23"/>
    </row>
    <row r="113" spans="1:11" ht="13.2">
      <c r="A113" s="75" t="str">
        <f t="array" ref="A113">IFERROR(INDEX(APPROACH!$A$2:$A$1000, SMALL(IF(APPROACH!$J$2:$J$1000="DEMO", ROW(APPROACH!$J$2:$J$1000)-ROW(APPROACH!$J$2)+1), ROW(112:112))), "")</f>
        <v/>
      </c>
      <c r="B113" s="89" t="str">
        <f t="array" ref="B113">IFERROR(INDEX(APPROACH!$B$2:$B$1000, SMALL(IF(APPROACH!$J$2:$J$1000="DEMO", ROW(APPROACH!$J$2:$J$1000)-ROW(APPROACH!$J$2)+1), ROW(112:112))), "")</f>
        <v/>
      </c>
      <c r="C113" s="89" t="str">
        <f t="array" ref="C113">IFERROR(INDEX(APPROACH!$C$2:$C$1000, SMALL(IF(APPROACH!$J$2:$J$1000="DEMO", ROW(APPROACH!$J$2:$J$1000)-ROW(APPROACH!$J$2)+1), ROW(112:112))), "")</f>
        <v/>
      </c>
      <c r="D113" s="89" t="str">
        <f t="array" ref="D113">IFERROR(INDEX(APPROACH!$D$2:$D$1000, SMALL(IF(APPROACH!$J$2:$J$1000="DEMO", ROW(APPROACH!$J$2:$J$1000)-ROW(APPROACH!$J$2)+1), ROW(112:112))), "")</f>
        <v/>
      </c>
      <c r="E113" s="89" t="str">
        <f t="array" ref="E113">IFERROR(INDEX(APPROACH!$E$2:$E$1000, SMALL(IF(APPROACH!$J$2:$J$1000="DEMO", ROW(APPROACH!$J$2:$J$1000)-ROW(APPROACH!$J$2)+1), ROW(112:112))), "")</f>
        <v/>
      </c>
      <c r="F113" s="89" t="str">
        <f t="array" ref="F113">IFERROR(INDEX(APPROACH!$F$2:$F$1000, SMALL(IF(APPROACH!$J$2:$J$1000="DEMO", ROW(APPROACH!$J$2:$J$1000)-ROW(APPROACH!$J$2)+1), ROW(112:112))), "")</f>
        <v/>
      </c>
      <c r="G113" s="90" t="str">
        <f t="array" ref="G113">IFERROR(INDEX(APPROACH!$G$2:$G$1000, SMALL(IF(APPROACH!$J$2:$J$1000="DEMO", ROW(APPROACH!$J$2:$J$1000)-ROW(APPROACH!$J$2)+1), ROW(112:112))), "")</f>
        <v/>
      </c>
      <c r="H113" s="91" t="str">
        <f t="array" ref="H113">IFERROR(INDEX(APPROACH!$H$2:$H$1000, SMALL(IF(APPROACH!$J$2:$J$1000="DEMO", ROW(APPROACH!$J$2:$J$1000)-ROW(APPROACH!$J$2)+1), ROW(112:112))), "")</f>
        <v/>
      </c>
      <c r="I113" s="92" t="str">
        <f t="array" ref="I113">IFERROR(INDEX(APPROACH!$I$2:$I$1000, SMALL(IF(APPROACH!$J$2:$J$1000="DEMO", ROW(APPROACH!$J$2:$J$1000)-ROW(APPROACH!$J$2)+1), ROW(112:112))), "")</f>
        <v/>
      </c>
      <c r="J113" s="78"/>
      <c r="K113" s="23"/>
    </row>
    <row r="114" spans="1:11" ht="13.2">
      <c r="A114" s="75" t="str">
        <f t="array" ref="A114">IFERROR(INDEX(APPROACH!$A$2:$A$1000, SMALL(IF(APPROACH!$J$2:$J$1000="DEMO", ROW(APPROACH!$J$2:$J$1000)-ROW(APPROACH!$J$2)+1), ROW(113:113))), "")</f>
        <v/>
      </c>
      <c r="B114" s="89" t="str">
        <f t="array" ref="B114">IFERROR(INDEX(APPROACH!$B$2:$B$1000, SMALL(IF(APPROACH!$J$2:$J$1000="DEMO", ROW(APPROACH!$J$2:$J$1000)-ROW(APPROACH!$J$2)+1), ROW(113:113))), "")</f>
        <v/>
      </c>
      <c r="C114" s="89" t="str">
        <f t="array" ref="C114">IFERROR(INDEX(APPROACH!$C$2:$C$1000, SMALL(IF(APPROACH!$J$2:$J$1000="DEMO", ROW(APPROACH!$J$2:$J$1000)-ROW(APPROACH!$J$2)+1), ROW(113:113))), "")</f>
        <v/>
      </c>
      <c r="D114" s="89" t="str">
        <f t="array" ref="D114">IFERROR(INDEX(APPROACH!$D$2:$D$1000, SMALL(IF(APPROACH!$J$2:$J$1000="DEMO", ROW(APPROACH!$J$2:$J$1000)-ROW(APPROACH!$J$2)+1), ROW(113:113))), "")</f>
        <v/>
      </c>
      <c r="E114" s="89" t="str">
        <f t="array" ref="E114">IFERROR(INDEX(APPROACH!$E$2:$E$1000, SMALL(IF(APPROACH!$J$2:$J$1000="DEMO", ROW(APPROACH!$J$2:$J$1000)-ROW(APPROACH!$J$2)+1), ROW(113:113))), "")</f>
        <v/>
      </c>
      <c r="F114" s="89" t="str">
        <f t="array" ref="F114">IFERROR(INDEX(APPROACH!$F$2:$F$1000, SMALL(IF(APPROACH!$J$2:$J$1000="DEMO", ROW(APPROACH!$J$2:$J$1000)-ROW(APPROACH!$J$2)+1), ROW(113:113))), "")</f>
        <v/>
      </c>
      <c r="G114" s="90" t="str">
        <f t="array" ref="G114">IFERROR(INDEX(APPROACH!$G$2:$G$1000, SMALL(IF(APPROACH!$J$2:$J$1000="DEMO", ROW(APPROACH!$J$2:$J$1000)-ROW(APPROACH!$J$2)+1), ROW(113:113))), "")</f>
        <v/>
      </c>
      <c r="H114" s="91" t="str">
        <f t="array" ref="H114">IFERROR(INDEX(APPROACH!$H$2:$H$1000, SMALL(IF(APPROACH!$J$2:$J$1000="DEMO", ROW(APPROACH!$J$2:$J$1000)-ROW(APPROACH!$J$2)+1), ROW(113:113))), "")</f>
        <v/>
      </c>
      <c r="I114" s="92" t="str">
        <f t="array" ref="I114">IFERROR(INDEX(APPROACH!$I$2:$I$1000, SMALL(IF(APPROACH!$J$2:$J$1000="DEMO", ROW(APPROACH!$J$2:$J$1000)-ROW(APPROACH!$J$2)+1), ROW(113:113))), "")</f>
        <v/>
      </c>
      <c r="J114" s="78"/>
      <c r="K114" s="23"/>
    </row>
    <row r="115" spans="1:11" ht="13.2">
      <c r="A115" s="75" t="str">
        <f t="array" ref="A115">IFERROR(INDEX(APPROACH!$A$2:$A$1000, SMALL(IF(APPROACH!$J$2:$J$1000="DEMO", ROW(APPROACH!$J$2:$J$1000)-ROW(APPROACH!$J$2)+1), ROW(114:114))), "")</f>
        <v/>
      </c>
      <c r="B115" s="89" t="str">
        <f t="array" ref="B115">IFERROR(INDEX(APPROACH!$B$2:$B$1000, SMALL(IF(APPROACH!$J$2:$J$1000="DEMO", ROW(APPROACH!$J$2:$J$1000)-ROW(APPROACH!$J$2)+1), ROW(114:114))), "")</f>
        <v/>
      </c>
      <c r="C115" s="89" t="str">
        <f t="array" ref="C115">IFERROR(INDEX(APPROACH!$C$2:$C$1000, SMALL(IF(APPROACH!$J$2:$J$1000="DEMO", ROW(APPROACH!$J$2:$J$1000)-ROW(APPROACH!$J$2)+1), ROW(114:114))), "")</f>
        <v/>
      </c>
      <c r="D115" s="89" t="str">
        <f t="array" ref="D115">IFERROR(INDEX(APPROACH!$D$2:$D$1000, SMALL(IF(APPROACH!$J$2:$J$1000="DEMO", ROW(APPROACH!$J$2:$J$1000)-ROW(APPROACH!$J$2)+1), ROW(114:114))), "")</f>
        <v/>
      </c>
      <c r="E115" s="89" t="str">
        <f t="array" ref="E115">IFERROR(INDEX(APPROACH!$E$2:$E$1000, SMALL(IF(APPROACH!$J$2:$J$1000="DEMO", ROW(APPROACH!$J$2:$J$1000)-ROW(APPROACH!$J$2)+1), ROW(114:114))), "")</f>
        <v/>
      </c>
      <c r="F115" s="89" t="str">
        <f t="array" ref="F115">IFERROR(INDEX(APPROACH!$F$2:$F$1000, SMALL(IF(APPROACH!$J$2:$J$1000="DEMO", ROW(APPROACH!$J$2:$J$1000)-ROW(APPROACH!$J$2)+1), ROW(114:114))), "")</f>
        <v/>
      </c>
      <c r="G115" s="90" t="str">
        <f t="array" ref="G115">IFERROR(INDEX(APPROACH!$G$2:$G$1000, SMALL(IF(APPROACH!$J$2:$J$1000="DEMO", ROW(APPROACH!$J$2:$J$1000)-ROW(APPROACH!$J$2)+1), ROW(114:114))), "")</f>
        <v/>
      </c>
      <c r="H115" s="91" t="str">
        <f t="array" ref="H115">IFERROR(INDEX(APPROACH!$H$2:$H$1000, SMALL(IF(APPROACH!$J$2:$J$1000="DEMO", ROW(APPROACH!$J$2:$J$1000)-ROW(APPROACH!$J$2)+1), ROW(114:114))), "")</f>
        <v/>
      </c>
      <c r="I115" s="92" t="str">
        <f t="array" ref="I115">IFERROR(INDEX(APPROACH!$I$2:$I$1000, SMALL(IF(APPROACH!$J$2:$J$1000="DEMO", ROW(APPROACH!$J$2:$J$1000)-ROW(APPROACH!$J$2)+1), ROW(114:114))), "")</f>
        <v/>
      </c>
      <c r="J115" s="78"/>
      <c r="K115" s="23"/>
    </row>
    <row r="116" spans="1:11" ht="13.2">
      <c r="A116" s="75" t="str">
        <f t="array" ref="A116">IFERROR(INDEX(APPROACH!$A$2:$A$1000, SMALL(IF(APPROACH!$J$2:$J$1000="DEMO", ROW(APPROACH!$J$2:$J$1000)-ROW(APPROACH!$J$2)+1), ROW(115:115))), "")</f>
        <v/>
      </c>
      <c r="B116" s="89" t="str">
        <f t="array" ref="B116">IFERROR(INDEX(APPROACH!$B$2:$B$1000, SMALL(IF(APPROACH!$J$2:$J$1000="DEMO", ROW(APPROACH!$J$2:$J$1000)-ROW(APPROACH!$J$2)+1), ROW(115:115))), "")</f>
        <v/>
      </c>
      <c r="C116" s="89" t="str">
        <f t="array" ref="C116">IFERROR(INDEX(APPROACH!$C$2:$C$1000, SMALL(IF(APPROACH!$J$2:$J$1000="DEMO", ROW(APPROACH!$J$2:$J$1000)-ROW(APPROACH!$J$2)+1), ROW(115:115))), "")</f>
        <v/>
      </c>
      <c r="D116" s="89" t="str">
        <f t="array" ref="D116">IFERROR(INDEX(APPROACH!$D$2:$D$1000, SMALL(IF(APPROACH!$J$2:$J$1000="DEMO", ROW(APPROACH!$J$2:$J$1000)-ROW(APPROACH!$J$2)+1), ROW(115:115))), "")</f>
        <v/>
      </c>
      <c r="E116" s="89" t="str">
        <f t="array" ref="E116">IFERROR(INDEX(APPROACH!$E$2:$E$1000, SMALL(IF(APPROACH!$J$2:$J$1000="DEMO", ROW(APPROACH!$J$2:$J$1000)-ROW(APPROACH!$J$2)+1), ROW(115:115))), "")</f>
        <v/>
      </c>
      <c r="F116" s="89" t="str">
        <f t="array" ref="F116">IFERROR(INDEX(APPROACH!$F$2:$F$1000, SMALL(IF(APPROACH!$J$2:$J$1000="DEMO", ROW(APPROACH!$J$2:$J$1000)-ROW(APPROACH!$J$2)+1), ROW(115:115))), "")</f>
        <v/>
      </c>
      <c r="G116" s="90" t="str">
        <f t="array" ref="G116">IFERROR(INDEX(APPROACH!$G$2:$G$1000, SMALL(IF(APPROACH!$J$2:$J$1000="DEMO", ROW(APPROACH!$J$2:$J$1000)-ROW(APPROACH!$J$2)+1), ROW(115:115))), "")</f>
        <v/>
      </c>
      <c r="H116" s="91" t="str">
        <f t="array" ref="H116">IFERROR(INDEX(APPROACH!$H$2:$H$1000, SMALL(IF(APPROACH!$J$2:$J$1000="DEMO", ROW(APPROACH!$J$2:$J$1000)-ROW(APPROACH!$J$2)+1), ROW(115:115))), "")</f>
        <v/>
      </c>
      <c r="I116" s="92" t="str">
        <f t="array" ref="I116">IFERROR(INDEX(APPROACH!$I$2:$I$1000, SMALL(IF(APPROACH!$J$2:$J$1000="DEMO", ROW(APPROACH!$J$2:$J$1000)-ROW(APPROACH!$J$2)+1), ROW(115:115))), "")</f>
        <v/>
      </c>
      <c r="J116" s="78"/>
      <c r="K116" s="23"/>
    </row>
    <row r="117" spans="1:11" ht="13.2">
      <c r="A117" s="75" t="str">
        <f t="array" ref="A117">IFERROR(INDEX(APPROACH!$A$2:$A$1000, SMALL(IF(APPROACH!$J$2:$J$1000="DEMO", ROW(APPROACH!$J$2:$J$1000)-ROW(APPROACH!$J$2)+1), ROW(116:116))), "")</f>
        <v/>
      </c>
      <c r="B117" s="89" t="str">
        <f t="array" ref="B117">IFERROR(INDEX(APPROACH!$B$2:$B$1000, SMALL(IF(APPROACH!$J$2:$J$1000="DEMO", ROW(APPROACH!$J$2:$J$1000)-ROW(APPROACH!$J$2)+1), ROW(116:116))), "")</f>
        <v/>
      </c>
      <c r="C117" s="89" t="str">
        <f t="array" ref="C117">IFERROR(INDEX(APPROACH!$C$2:$C$1000, SMALL(IF(APPROACH!$J$2:$J$1000="DEMO", ROW(APPROACH!$J$2:$J$1000)-ROW(APPROACH!$J$2)+1), ROW(116:116))), "")</f>
        <v/>
      </c>
      <c r="D117" s="89" t="str">
        <f t="array" ref="D117">IFERROR(INDEX(APPROACH!$D$2:$D$1000, SMALL(IF(APPROACH!$J$2:$J$1000="DEMO", ROW(APPROACH!$J$2:$J$1000)-ROW(APPROACH!$J$2)+1), ROW(116:116))), "")</f>
        <v/>
      </c>
      <c r="E117" s="89" t="str">
        <f t="array" ref="E117">IFERROR(INDEX(APPROACH!$E$2:$E$1000, SMALL(IF(APPROACH!$J$2:$J$1000="DEMO", ROW(APPROACH!$J$2:$J$1000)-ROW(APPROACH!$J$2)+1), ROW(116:116))), "")</f>
        <v/>
      </c>
      <c r="F117" s="89" t="str">
        <f t="array" ref="F117">IFERROR(INDEX(APPROACH!$F$2:$F$1000, SMALL(IF(APPROACH!$J$2:$J$1000="DEMO", ROW(APPROACH!$J$2:$J$1000)-ROW(APPROACH!$J$2)+1), ROW(116:116))), "")</f>
        <v/>
      </c>
      <c r="G117" s="90" t="str">
        <f t="array" ref="G117">IFERROR(INDEX(APPROACH!$G$2:$G$1000, SMALL(IF(APPROACH!$J$2:$J$1000="DEMO", ROW(APPROACH!$J$2:$J$1000)-ROW(APPROACH!$J$2)+1), ROW(116:116))), "")</f>
        <v/>
      </c>
      <c r="H117" s="91" t="str">
        <f t="array" ref="H117">IFERROR(INDEX(APPROACH!$H$2:$H$1000, SMALL(IF(APPROACH!$J$2:$J$1000="DEMO", ROW(APPROACH!$J$2:$J$1000)-ROW(APPROACH!$J$2)+1), ROW(116:116))), "")</f>
        <v/>
      </c>
      <c r="I117" s="92" t="str">
        <f t="array" ref="I117">IFERROR(INDEX(APPROACH!$I$2:$I$1000, SMALL(IF(APPROACH!$J$2:$J$1000="DEMO", ROW(APPROACH!$J$2:$J$1000)-ROW(APPROACH!$J$2)+1), ROW(116:116))), "")</f>
        <v/>
      </c>
      <c r="J117" s="78"/>
      <c r="K117" s="23"/>
    </row>
    <row r="118" spans="1:11" ht="13.2">
      <c r="A118" s="75" t="str">
        <f t="array" ref="A118">IFERROR(INDEX(APPROACH!$A$2:$A$1000, SMALL(IF(APPROACH!$J$2:$J$1000="DEMO", ROW(APPROACH!$J$2:$J$1000)-ROW(APPROACH!$J$2)+1), ROW(117:117))), "")</f>
        <v/>
      </c>
      <c r="B118" s="89" t="str">
        <f t="array" ref="B118">IFERROR(INDEX(APPROACH!$B$2:$B$1000, SMALL(IF(APPROACH!$J$2:$J$1000="DEMO", ROW(APPROACH!$J$2:$J$1000)-ROW(APPROACH!$J$2)+1), ROW(117:117))), "")</f>
        <v/>
      </c>
      <c r="C118" s="89" t="str">
        <f t="array" ref="C118">IFERROR(INDEX(APPROACH!$C$2:$C$1000, SMALL(IF(APPROACH!$J$2:$J$1000="DEMO", ROW(APPROACH!$J$2:$J$1000)-ROW(APPROACH!$J$2)+1), ROW(117:117))), "")</f>
        <v/>
      </c>
      <c r="D118" s="89" t="str">
        <f t="array" ref="D118">IFERROR(INDEX(APPROACH!$D$2:$D$1000, SMALL(IF(APPROACH!$J$2:$J$1000="DEMO", ROW(APPROACH!$J$2:$J$1000)-ROW(APPROACH!$J$2)+1), ROW(117:117))), "")</f>
        <v/>
      </c>
      <c r="E118" s="89" t="str">
        <f t="array" ref="E118">IFERROR(INDEX(APPROACH!$E$2:$E$1000, SMALL(IF(APPROACH!$J$2:$J$1000="DEMO", ROW(APPROACH!$J$2:$J$1000)-ROW(APPROACH!$J$2)+1), ROW(117:117))), "")</f>
        <v/>
      </c>
      <c r="F118" s="89" t="str">
        <f t="array" ref="F118">IFERROR(INDEX(APPROACH!$F$2:$F$1000, SMALL(IF(APPROACH!$J$2:$J$1000="DEMO", ROW(APPROACH!$J$2:$J$1000)-ROW(APPROACH!$J$2)+1), ROW(117:117))), "")</f>
        <v/>
      </c>
      <c r="G118" s="90" t="str">
        <f t="array" ref="G118">IFERROR(INDEX(APPROACH!$G$2:$G$1000, SMALL(IF(APPROACH!$J$2:$J$1000="DEMO", ROW(APPROACH!$J$2:$J$1000)-ROW(APPROACH!$J$2)+1), ROW(117:117))), "")</f>
        <v/>
      </c>
      <c r="H118" s="91" t="str">
        <f t="array" ref="H118">IFERROR(INDEX(APPROACH!$H$2:$H$1000, SMALL(IF(APPROACH!$J$2:$J$1000="DEMO", ROW(APPROACH!$J$2:$J$1000)-ROW(APPROACH!$J$2)+1), ROW(117:117))), "")</f>
        <v/>
      </c>
      <c r="I118" s="92" t="str">
        <f t="array" ref="I118">IFERROR(INDEX(APPROACH!$I$2:$I$1000, SMALL(IF(APPROACH!$J$2:$J$1000="DEMO", ROW(APPROACH!$J$2:$J$1000)-ROW(APPROACH!$J$2)+1), ROW(117:117))), "")</f>
        <v/>
      </c>
      <c r="J118" s="78"/>
      <c r="K118" s="23"/>
    </row>
    <row r="119" spans="1:11" ht="13.2">
      <c r="A119" s="75" t="str">
        <f t="array" ref="A119">IFERROR(INDEX(APPROACH!$A$2:$A$1000, SMALL(IF(APPROACH!$J$2:$J$1000="DEMO", ROW(APPROACH!$J$2:$J$1000)-ROW(APPROACH!$J$2)+1), ROW(118:118))), "")</f>
        <v/>
      </c>
      <c r="B119" s="89" t="str">
        <f t="array" ref="B119">IFERROR(INDEX(APPROACH!$B$2:$B$1000, SMALL(IF(APPROACH!$J$2:$J$1000="DEMO", ROW(APPROACH!$J$2:$J$1000)-ROW(APPROACH!$J$2)+1), ROW(118:118))), "")</f>
        <v/>
      </c>
      <c r="C119" s="89" t="str">
        <f t="array" ref="C119">IFERROR(INDEX(APPROACH!$C$2:$C$1000, SMALL(IF(APPROACH!$J$2:$J$1000="DEMO", ROW(APPROACH!$J$2:$J$1000)-ROW(APPROACH!$J$2)+1), ROW(118:118))), "")</f>
        <v/>
      </c>
      <c r="D119" s="89" t="str">
        <f t="array" ref="D119">IFERROR(INDEX(APPROACH!$D$2:$D$1000, SMALL(IF(APPROACH!$J$2:$J$1000="DEMO", ROW(APPROACH!$J$2:$J$1000)-ROW(APPROACH!$J$2)+1), ROW(118:118))), "")</f>
        <v/>
      </c>
      <c r="E119" s="89" t="str">
        <f t="array" ref="E119">IFERROR(INDEX(APPROACH!$E$2:$E$1000, SMALL(IF(APPROACH!$J$2:$J$1000="DEMO", ROW(APPROACH!$J$2:$J$1000)-ROW(APPROACH!$J$2)+1), ROW(118:118))), "")</f>
        <v/>
      </c>
      <c r="F119" s="89" t="str">
        <f t="array" ref="F119">IFERROR(INDEX(APPROACH!$F$2:$F$1000, SMALL(IF(APPROACH!$J$2:$J$1000="DEMO", ROW(APPROACH!$J$2:$J$1000)-ROW(APPROACH!$J$2)+1), ROW(118:118))), "")</f>
        <v/>
      </c>
      <c r="G119" s="90" t="str">
        <f t="array" ref="G119">IFERROR(INDEX(APPROACH!$G$2:$G$1000, SMALL(IF(APPROACH!$J$2:$J$1000="DEMO", ROW(APPROACH!$J$2:$J$1000)-ROW(APPROACH!$J$2)+1), ROW(118:118))), "")</f>
        <v/>
      </c>
      <c r="H119" s="91" t="str">
        <f t="array" ref="H119">IFERROR(INDEX(APPROACH!$H$2:$H$1000, SMALL(IF(APPROACH!$J$2:$J$1000="DEMO", ROW(APPROACH!$J$2:$J$1000)-ROW(APPROACH!$J$2)+1), ROW(118:118))), "")</f>
        <v/>
      </c>
      <c r="I119" s="92" t="str">
        <f t="array" ref="I119">IFERROR(INDEX(APPROACH!$I$2:$I$1000, SMALL(IF(APPROACH!$J$2:$J$1000="DEMO", ROW(APPROACH!$J$2:$J$1000)-ROW(APPROACH!$J$2)+1), ROW(118:118))), "")</f>
        <v/>
      </c>
      <c r="J119" s="78"/>
      <c r="K119" s="23"/>
    </row>
    <row r="120" spans="1:11" ht="13.2">
      <c r="A120" s="75" t="str">
        <f t="array" ref="A120">IFERROR(INDEX(APPROACH!$A$2:$A$1000, SMALL(IF(APPROACH!$J$2:$J$1000="DEMO", ROW(APPROACH!$J$2:$J$1000)-ROW(APPROACH!$J$2)+1), ROW(119:119))), "")</f>
        <v/>
      </c>
      <c r="B120" s="89" t="str">
        <f t="array" ref="B120">IFERROR(INDEX(APPROACH!$B$2:$B$1000, SMALL(IF(APPROACH!$J$2:$J$1000="DEMO", ROW(APPROACH!$J$2:$J$1000)-ROW(APPROACH!$J$2)+1), ROW(119:119))), "")</f>
        <v/>
      </c>
      <c r="C120" s="89" t="str">
        <f t="array" ref="C120">IFERROR(INDEX(APPROACH!$C$2:$C$1000, SMALL(IF(APPROACH!$J$2:$J$1000="DEMO", ROW(APPROACH!$J$2:$J$1000)-ROW(APPROACH!$J$2)+1), ROW(119:119))), "")</f>
        <v/>
      </c>
      <c r="D120" s="89" t="str">
        <f t="array" ref="D120">IFERROR(INDEX(APPROACH!$D$2:$D$1000, SMALL(IF(APPROACH!$J$2:$J$1000="DEMO", ROW(APPROACH!$J$2:$J$1000)-ROW(APPROACH!$J$2)+1), ROW(119:119))), "")</f>
        <v/>
      </c>
      <c r="E120" s="89" t="str">
        <f t="array" ref="E120">IFERROR(INDEX(APPROACH!$E$2:$E$1000, SMALL(IF(APPROACH!$J$2:$J$1000="DEMO", ROW(APPROACH!$J$2:$J$1000)-ROW(APPROACH!$J$2)+1), ROW(119:119))), "")</f>
        <v/>
      </c>
      <c r="F120" s="89" t="str">
        <f t="array" ref="F120">IFERROR(INDEX(APPROACH!$F$2:$F$1000, SMALL(IF(APPROACH!$J$2:$J$1000="DEMO", ROW(APPROACH!$J$2:$J$1000)-ROW(APPROACH!$J$2)+1), ROW(119:119))), "")</f>
        <v/>
      </c>
      <c r="G120" s="90" t="str">
        <f t="array" ref="G120">IFERROR(INDEX(APPROACH!$G$2:$G$1000, SMALL(IF(APPROACH!$J$2:$J$1000="DEMO", ROW(APPROACH!$J$2:$J$1000)-ROW(APPROACH!$J$2)+1), ROW(119:119))), "")</f>
        <v/>
      </c>
      <c r="H120" s="91" t="str">
        <f t="array" ref="H120">IFERROR(INDEX(APPROACH!$H$2:$H$1000, SMALL(IF(APPROACH!$J$2:$J$1000="DEMO", ROW(APPROACH!$J$2:$J$1000)-ROW(APPROACH!$J$2)+1), ROW(119:119))), "")</f>
        <v/>
      </c>
      <c r="I120" s="92" t="str">
        <f t="array" ref="I120">IFERROR(INDEX(APPROACH!$I$2:$I$1000, SMALL(IF(APPROACH!$J$2:$J$1000="DEMO", ROW(APPROACH!$J$2:$J$1000)-ROW(APPROACH!$J$2)+1), ROW(119:119))), "")</f>
        <v/>
      </c>
      <c r="J120" s="78"/>
      <c r="K120" s="23"/>
    </row>
    <row r="121" spans="1:11" ht="13.2">
      <c r="A121" s="75" t="str">
        <f t="array" ref="A121">IFERROR(INDEX(APPROACH!$A$2:$A$1000, SMALL(IF(APPROACH!$J$2:$J$1000="DEMO", ROW(APPROACH!$J$2:$J$1000)-ROW(APPROACH!$J$2)+1), ROW(120:120))), "")</f>
        <v/>
      </c>
      <c r="B121" s="89" t="str">
        <f t="array" ref="B121">IFERROR(INDEX(APPROACH!$B$2:$B$1000, SMALL(IF(APPROACH!$J$2:$J$1000="DEMO", ROW(APPROACH!$J$2:$J$1000)-ROW(APPROACH!$J$2)+1), ROW(120:120))), "")</f>
        <v/>
      </c>
      <c r="C121" s="89" t="str">
        <f t="array" ref="C121">IFERROR(INDEX(APPROACH!$C$2:$C$1000, SMALL(IF(APPROACH!$J$2:$J$1000="DEMO", ROW(APPROACH!$J$2:$J$1000)-ROW(APPROACH!$J$2)+1), ROW(120:120))), "")</f>
        <v/>
      </c>
      <c r="D121" s="89" t="str">
        <f t="array" ref="D121">IFERROR(INDEX(APPROACH!$D$2:$D$1000, SMALL(IF(APPROACH!$J$2:$J$1000="DEMO", ROW(APPROACH!$J$2:$J$1000)-ROW(APPROACH!$J$2)+1), ROW(120:120))), "")</f>
        <v/>
      </c>
      <c r="E121" s="89" t="str">
        <f t="array" ref="E121">IFERROR(INDEX(APPROACH!$E$2:$E$1000, SMALL(IF(APPROACH!$J$2:$J$1000="DEMO", ROW(APPROACH!$J$2:$J$1000)-ROW(APPROACH!$J$2)+1), ROW(120:120))), "")</f>
        <v/>
      </c>
      <c r="F121" s="89" t="str">
        <f t="array" ref="F121">IFERROR(INDEX(APPROACH!$F$2:$F$1000, SMALL(IF(APPROACH!$J$2:$J$1000="DEMO", ROW(APPROACH!$J$2:$J$1000)-ROW(APPROACH!$J$2)+1), ROW(120:120))), "")</f>
        <v/>
      </c>
      <c r="G121" s="90" t="str">
        <f t="array" ref="G121">IFERROR(INDEX(APPROACH!$G$2:$G$1000, SMALL(IF(APPROACH!$J$2:$J$1000="DEMO", ROW(APPROACH!$J$2:$J$1000)-ROW(APPROACH!$J$2)+1), ROW(120:120))), "")</f>
        <v/>
      </c>
      <c r="H121" s="91" t="str">
        <f t="array" ref="H121">IFERROR(INDEX(APPROACH!$H$2:$H$1000, SMALL(IF(APPROACH!$J$2:$J$1000="DEMO", ROW(APPROACH!$J$2:$J$1000)-ROW(APPROACH!$J$2)+1), ROW(120:120))), "")</f>
        <v/>
      </c>
      <c r="I121" s="92" t="str">
        <f t="array" ref="I121">IFERROR(INDEX(APPROACH!$I$2:$I$1000, SMALL(IF(APPROACH!$J$2:$J$1000="DEMO", ROW(APPROACH!$J$2:$J$1000)-ROW(APPROACH!$J$2)+1), ROW(120:120))), "")</f>
        <v/>
      </c>
      <c r="J121" s="78"/>
      <c r="K121" s="23"/>
    </row>
    <row r="122" spans="1:11" ht="13.2">
      <c r="A122" s="75" t="str">
        <f t="array" ref="A122">IFERROR(INDEX(APPROACH!$A$2:$A$1000, SMALL(IF(APPROACH!$J$2:$J$1000="DEMO", ROW(APPROACH!$J$2:$J$1000)-ROW(APPROACH!$J$2)+1), ROW(121:121))), "")</f>
        <v/>
      </c>
      <c r="B122" s="89" t="str">
        <f t="array" ref="B122">IFERROR(INDEX(APPROACH!$B$2:$B$1000, SMALL(IF(APPROACH!$J$2:$J$1000="DEMO", ROW(APPROACH!$J$2:$J$1000)-ROW(APPROACH!$J$2)+1), ROW(121:121))), "")</f>
        <v/>
      </c>
      <c r="C122" s="89" t="str">
        <f t="array" ref="C122">IFERROR(INDEX(APPROACH!$C$2:$C$1000, SMALL(IF(APPROACH!$J$2:$J$1000="DEMO", ROW(APPROACH!$J$2:$J$1000)-ROW(APPROACH!$J$2)+1), ROW(121:121))), "")</f>
        <v/>
      </c>
      <c r="D122" s="89" t="str">
        <f t="array" ref="D122">IFERROR(INDEX(APPROACH!$D$2:$D$1000, SMALL(IF(APPROACH!$J$2:$J$1000="DEMO", ROW(APPROACH!$J$2:$J$1000)-ROW(APPROACH!$J$2)+1), ROW(121:121))), "")</f>
        <v/>
      </c>
      <c r="E122" s="89" t="str">
        <f t="array" ref="E122">IFERROR(INDEX(APPROACH!$E$2:$E$1000, SMALL(IF(APPROACH!$J$2:$J$1000="DEMO", ROW(APPROACH!$J$2:$J$1000)-ROW(APPROACH!$J$2)+1), ROW(121:121))), "")</f>
        <v/>
      </c>
      <c r="F122" s="89" t="str">
        <f t="array" ref="F122">IFERROR(INDEX(APPROACH!$F$2:$F$1000, SMALL(IF(APPROACH!$J$2:$J$1000="DEMO", ROW(APPROACH!$J$2:$J$1000)-ROW(APPROACH!$J$2)+1), ROW(121:121))), "")</f>
        <v/>
      </c>
      <c r="G122" s="90" t="str">
        <f t="array" ref="G122">IFERROR(INDEX(APPROACH!$G$2:$G$1000, SMALL(IF(APPROACH!$J$2:$J$1000="DEMO", ROW(APPROACH!$J$2:$J$1000)-ROW(APPROACH!$J$2)+1), ROW(121:121))), "")</f>
        <v/>
      </c>
      <c r="H122" s="91" t="str">
        <f t="array" ref="H122">IFERROR(INDEX(APPROACH!$H$2:$H$1000, SMALL(IF(APPROACH!$J$2:$J$1000="DEMO", ROW(APPROACH!$J$2:$J$1000)-ROW(APPROACH!$J$2)+1), ROW(121:121))), "")</f>
        <v/>
      </c>
      <c r="I122" s="92" t="str">
        <f t="array" ref="I122">IFERROR(INDEX(APPROACH!$I$2:$I$1000, SMALL(IF(APPROACH!$J$2:$J$1000="DEMO", ROW(APPROACH!$J$2:$J$1000)-ROW(APPROACH!$J$2)+1), ROW(121:121))), "")</f>
        <v/>
      </c>
      <c r="J122" s="78"/>
      <c r="K122" s="23"/>
    </row>
    <row r="123" spans="1:11" ht="13.2">
      <c r="A123" s="75" t="str">
        <f t="array" ref="A123">IFERROR(INDEX(APPROACH!$A$2:$A$1000, SMALL(IF(APPROACH!$J$2:$J$1000="DEMO", ROW(APPROACH!$J$2:$J$1000)-ROW(APPROACH!$J$2)+1), ROW(122:122))), "")</f>
        <v/>
      </c>
      <c r="B123" s="89" t="str">
        <f t="array" ref="B123">IFERROR(INDEX(APPROACH!$B$2:$B$1000, SMALL(IF(APPROACH!$J$2:$J$1000="DEMO", ROW(APPROACH!$J$2:$J$1000)-ROW(APPROACH!$J$2)+1), ROW(122:122))), "")</f>
        <v/>
      </c>
      <c r="C123" s="89" t="str">
        <f t="array" ref="C123">IFERROR(INDEX(APPROACH!$C$2:$C$1000, SMALL(IF(APPROACH!$J$2:$J$1000="DEMO", ROW(APPROACH!$J$2:$J$1000)-ROW(APPROACH!$J$2)+1), ROW(122:122))), "")</f>
        <v/>
      </c>
      <c r="D123" s="89" t="str">
        <f t="array" ref="D123">IFERROR(INDEX(APPROACH!$D$2:$D$1000, SMALL(IF(APPROACH!$J$2:$J$1000="DEMO", ROW(APPROACH!$J$2:$J$1000)-ROW(APPROACH!$J$2)+1), ROW(122:122))), "")</f>
        <v/>
      </c>
      <c r="E123" s="89" t="str">
        <f t="array" ref="E123">IFERROR(INDEX(APPROACH!$E$2:$E$1000, SMALL(IF(APPROACH!$J$2:$J$1000="DEMO", ROW(APPROACH!$J$2:$J$1000)-ROW(APPROACH!$J$2)+1), ROW(122:122))), "")</f>
        <v/>
      </c>
      <c r="F123" s="89" t="str">
        <f t="array" ref="F123">IFERROR(INDEX(APPROACH!$F$2:$F$1000, SMALL(IF(APPROACH!$J$2:$J$1000="DEMO", ROW(APPROACH!$J$2:$J$1000)-ROW(APPROACH!$J$2)+1), ROW(122:122))), "")</f>
        <v/>
      </c>
      <c r="G123" s="90" t="str">
        <f t="array" ref="G123">IFERROR(INDEX(APPROACH!$G$2:$G$1000, SMALL(IF(APPROACH!$J$2:$J$1000="DEMO", ROW(APPROACH!$J$2:$J$1000)-ROW(APPROACH!$J$2)+1), ROW(122:122))), "")</f>
        <v/>
      </c>
      <c r="H123" s="91" t="str">
        <f t="array" ref="H123">IFERROR(INDEX(APPROACH!$H$2:$H$1000, SMALL(IF(APPROACH!$J$2:$J$1000="DEMO", ROW(APPROACH!$J$2:$J$1000)-ROW(APPROACH!$J$2)+1), ROW(122:122))), "")</f>
        <v/>
      </c>
      <c r="I123" s="92" t="str">
        <f t="array" ref="I123">IFERROR(INDEX(APPROACH!$I$2:$I$1000, SMALL(IF(APPROACH!$J$2:$J$1000="DEMO", ROW(APPROACH!$J$2:$J$1000)-ROW(APPROACH!$J$2)+1), ROW(122:122))), "")</f>
        <v/>
      </c>
      <c r="J123" s="78"/>
      <c r="K123" s="23"/>
    </row>
    <row r="124" spans="1:11" ht="13.2">
      <c r="A124" s="75" t="str">
        <f t="array" ref="A124">IFERROR(INDEX(APPROACH!$A$2:$A$1000, SMALL(IF(APPROACH!$J$2:$J$1000="DEMO", ROW(APPROACH!$J$2:$J$1000)-ROW(APPROACH!$J$2)+1), ROW(123:123))), "")</f>
        <v/>
      </c>
      <c r="B124" s="89" t="str">
        <f t="array" ref="B124">IFERROR(INDEX(APPROACH!$B$2:$B$1000, SMALL(IF(APPROACH!$J$2:$J$1000="DEMO", ROW(APPROACH!$J$2:$J$1000)-ROW(APPROACH!$J$2)+1), ROW(123:123))), "")</f>
        <v/>
      </c>
      <c r="C124" s="89" t="str">
        <f t="array" ref="C124">IFERROR(INDEX(APPROACH!$C$2:$C$1000, SMALL(IF(APPROACH!$J$2:$J$1000="DEMO", ROW(APPROACH!$J$2:$J$1000)-ROW(APPROACH!$J$2)+1), ROW(123:123))), "")</f>
        <v/>
      </c>
      <c r="D124" s="89" t="str">
        <f t="array" ref="D124">IFERROR(INDEX(APPROACH!$D$2:$D$1000, SMALL(IF(APPROACH!$J$2:$J$1000="DEMO", ROW(APPROACH!$J$2:$J$1000)-ROW(APPROACH!$J$2)+1), ROW(123:123))), "")</f>
        <v/>
      </c>
      <c r="E124" s="89" t="str">
        <f t="array" ref="E124">IFERROR(INDEX(APPROACH!$E$2:$E$1000, SMALL(IF(APPROACH!$J$2:$J$1000="DEMO", ROW(APPROACH!$J$2:$J$1000)-ROW(APPROACH!$J$2)+1), ROW(123:123))), "")</f>
        <v/>
      </c>
      <c r="F124" s="89" t="str">
        <f t="array" ref="F124">IFERROR(INDEX(APPROACH!$F$2:$F$1000, SMALL(IF(APPROACH!$J$2:$J$1000="DEMO", ROW(APPROACH!$J$2:$J$1000)-ROW(APPROACH!$J$2)+1), ROW(123:123))), "")</f>
        <v/>
      </c>
      <c r="G124" s="90" t="str">
        <f t="array" ref="G124">IFERROR(INDEX(APPROACH!$G$2:$G$1000, SMALL(IF(APPROACH!$J$2:$J$1000="DEMO", ROW(APPROACH!$J$2:$J$1000)-ROW(APPROACH!$J$2)+1), ROW(123:123))), "")</f>
        <v/>
      </c>
      <c r="H124" s="91" t="str">
        <f t="array" ref="H124">IFERROR(INDEX(APPROACH!$H$2:$H$1000, SMALL(IF(APPROACH!$J$2:$J$1000="DEMO", ROW(APPROACH!$J$2:$J$1000)-ROW(APPROACH!$J$2)+1), ROW(123:123))), "")</f>
        <v/>
      </c>
      <c r="I124" s="92" t="str">
        <f t="array" ref="I124">IFERROR(INDEX(APPROACH!$I$2:$I$1000, SMALL(IF(APPROACH!$J$2:$J$1000="DEMO", ROW(APPROACH!$J$2:$J$1000)-ROW(APPROACH!$J$2)+1), ROW(123:123))), "")</f>
        <v/>
      </c>
      <c r="J124" s="78"/>
      <c r="K124" s="23"/>
    </row>
    <row r="125" spans="1:11" ht="13.2">
      <c r="A125" s="75" t="str">
        <f t="array" ref="A125">IFERROR(INDEX(APPROACH!$A$2:$A$1000, SMALL(IF(APPROACH!$J$2:$J$1000="DEMO", ROW(APPROACH!$J$2:$J$1000)-ROW(APPROACH!$J$2)+1), ROW(124:124))), "")</f>
        <v/>
      </c>
      <c r="B125" s="89" t="str">
        <f t="array" ref="B125">IFERROR(INDEX(APPROACH!$B$2:$B$1000, SMALL(IF(APPROACH!$J$2:$J$1000="DEMO", ROW(APPROACH!$J$2:$J$1000)-ROW(APPROACH!$J$2)+1), ROW(124:124))), "")</f>
        <v/>
      </c>
      <c r="C125" s="89" t="str">
        <f t="array" ref="C125">IFERROR(INDEX(APPROACH!$C$2:$C$1000, SMALL(IF(APPROACH!$J$2:$J$1000="DEMO", ROW(APPROACH!$J$2:$J$1000)-ROW(APPROACH!$J$2)+1), ROW(124:124))), "")</f>
        <v/>
      </c>
      <c r="D125" s="89" t="str">
        <f t="array" ref="D125">IFERROR(INDEX(APPROACH!$D$2:$D$1000, SMALL(IF(APPROACH!$J$2:$J$1000="DEMO", ROW(APPROACH!$J$2:$J$1000)-ROW(APPROACH!$J$2)+1), ROW(124:124))), "")</f>
        <v/>
      </c>
      <c r="E125" s="89" t="str">
        <f t="array" ref="E125">IFERROR(INDEX(APPROACH!$E$2:$E$1000, SMALL(IF(APPROACH!$J$2:$J$1000="DEMO", ROW(APPROACH!$J$2:$J$1000)-ROW(APPROACH!$J$2)+1), ROW(124:124))), "")</f>
        <v/>
      </c>
      <c r="F125" s="89" t="str">
        <f t="array" ref="F125">IFERROR(INDEX(APPROACH!$F$2:$F$1000, SMALL(IF(APPROACH!$J$2:$J$1000="DEMO", ROW(APPROACH!$J$2:$J$1000)-ROW(APPROACH!$J$2)+1), ROW(124:124))), "")</f>
        <v/>
      </c>
      <c r="G125" s="90" t="str">
        <f t="array" ref="G125">IFERROR(INDEX(APPROACH!$G$2:$G$1000, SMALL(IF(APPROACH!$J$2:$J$1000="DEMO", ROW(APPROACH!$J$2:$J$1000)-ROW(APPROACH!$J$2)+1), ROW(124:124))), "")</f>
        <v/>
      </c>
      <c r="H125" s="91" t="str">
        <f t="array" ref="H125">IFERROR(INDEX(APPROACH!$H$2:$H$1000, SMALL(IF(APPROACH!$J$2:$J$1000="DEMO", ROW(APPROACH!$J$2:$J$1000)-ROW(APPROACH!$J$2)+1), ROW(124:124))), "")</f>
        <v/>
      </c>
      <c r="I125" s="92" t="str">
        <f t="array" ref="I125">IFERROR(INDEX(APPROACH!$I$2:$I$1000, SMALL(IF(APPROACH!$J$2:$J$1000="DEMO", ROW(APPROACH!$J$2:$J$1000)-ROW(APPROACH!$J$2)+1), ROW(124:124))), "")</f>
        <v/>
      </c>
      <c r="J125" s="78"/>
      <c r="K125" s="23"/>
    </row>
    <row r="126" spans="1:11" ht="13.2">
      <c r="A126" s="75" t="str">
        <f t="array" ref="A126">IFERROR(INDEX(APPROACH!$A$2:$A$1000, SMALL(IF(APPROACH!$J$2:$J$1000="DEMO", ROW(APPROACH!$J$2:$J$1000)-ROW(APPROACH!$J$2)+1), ROW(125:125))), "")</f>
        <v/>
      </c>
      <c r="B126" s="89" t="str">
        <f t="array" ref="B126">IFERROR(INDEX(APPROACH!$B$2:$B$1000, SMALL(IF(APPROACH!$J$2:$J$1000="DEMO", ROW(APPROACH!$J$2:$J$1000)-ROW(APPROACH!$J$2)+1), ROW(125:125))), "")</f>
        <v/>
      </c>
      <c r="C126" s="89" t="str">
        <f t="array" ref="C126">IFERROR(INDEX(APPROACH!$C$2:$C$1000, SMALL(IF(APPROACH!$J$2:$J$1000="DEMO", ROW(APPROACH!$J$2:$J$1000)-ROW(APPROACH!$J$2)+1), ROW(125:125))), "")</f>
        <v/>
      </c>
      <c r="D126" s="89" t="str">
        <f t="array" ref="D126">IFERROR(INDEX(APPROACH!$D$2:$D$1000, SMALL(IF(APPROACH!$J$2:$J$1000="DEMO", ROW(APPROACH!$J$2:$J$1000)-ROW(APPROACH!$J$2)+1), ROW(125:125))), "")</f>
        <v/>
      </c>
      <c r="E126" s="89" t="str">
        <f t="array" ref="E126">IFERROR(INDEX(APPROACH!$E$2:$E$1000, SMALL(IF(APPROACH!$J$2:$J$1000="DEMO", ROW(APPROACH!$J$2:$J$1000)-ROW(APPROACH!$J$2)+1), ROW(125:125))), "")</f>
        <v/>
      </c>
      <c r="F126" s="89" t="str">
        <f t="array" ref="F126">IFERROR(INDEX(APPROACH!$F$2:$F$1000, SMALL(IF(APPROACH!$J$2:$J$1000="DEMO", ROW(APPROACH!$J$2:$J$1000)-ROW(APPROACH!$J$2)+1), ROW(125:125))), "")</f>
        <v/>
      </c>
      <c r="G126" s="90" t="str">
        <f t="array" ref="G126">IFERROR(INDEX(APPROACH!$G$2:$G$1000, SMALL(IF(APPROACH!$J$2:$J$1000="DEMO", ROW(APPROACH!$J$2:$J$1000)-ROW(APPROACH!$J$2)+1), ROW(125:125))), "")</f>
        <v/>
      </c>
      <c r="H126" s="91" t="str">
        <f t="array" ref="H126">IFERROR(INDEX(APPROACH!$H$2:$H$1000, SMALL(IF(APPROACH!$J$2:$J$1000="DEMO", ROW(APPROACH!$J$2:$J$1000)-ROW(APPROACH!$J$2)+1), ROW(125:125))), "")</f>
        <v/>
      </c>
      <c r="I126" s="92" t="str">
        <f t="array" ref="I126">IFERROR(INDEX(APPROACH!$I$2:$I$1000, SMALL(IF(APPROACH!$J$2:$J$1000="DEMO", ROW(APPROACH!$J$2:$J$1000)-ROW(APPROACH!$J$2)+1), ROW(125:125))), "")</f>
        <v/>
      </c>
      <c r="J126" s="78"/>
      <c r="K126" s="23"/>
    </row>
    <row r="127" spans="1:11" ht="13.2">
      <c r="A127" s="75" t="str">
        <f t="array" ref="A127">IFERROR(INDEX(APPROACH!$A$2:$A$1000, SMALL(IF(APPROACH!$J$2:$J$1000="DEMO", ROW(APPROACH!$J$2:$J$1000)-ROW(APPROACH!$J$2)+1), ROW(126:126))), "")</f>
        <v/>
      </c>
      <c r="B127" s="89" t="str">
        <f t="array" ref="B127">IFERROR(INDEX(APPROACH!$B$2:$B$1000, SMALL(IF(APPROACH!$J$2:$J$1000="DEMO", ROW(APPROACH!$J$2:$J$1000)-ROW(APPROACH!$J$2)+1), ROW(126:126))), "")</f>
        <v/>
      </c>
      <c r="C127" s="89" t="str">
        <f t="array" ref="C127">IFERROR(INDEX(APPROACH!$C$2:$C$1000, SMALL(IF(APPROACH!$J$2:$J$1000="DEMO", ROW(APPROACH!$J$2:$J$1000)-ROW(APPROACH!$J$2)+1), ROW(126:126))), "")</f>
        <v/>
      </c>
      <c r="D127" s="89" t="str">
        <f t="array" ref="D127">IFERROR(INDEX(APPROACH!$D$2:$D$1000, SMALL(IF(APPROACH!$J$2:$J$1000="DEMO", ROW(APPROACH!$J$2:$J$1000)-ROW(APPROACH!$J$2)+1), ROW(126:126))), "")</f>
        <v/>
      </c>
      <c r="E127" s="89" t="str">
        <f t="array" ref="E127">IFERROR(INDEX(APPROACH!$E$2:$E$1000, SMALL(IF(APPROACH!$J$2:$J$1000="DEMO", ROW(APPROACH!$J$2:$J$1000)-ROW(APPROACH!$J$2)+1), ROW(126:126))), "")</f>
        <v/>
      </c>
      <c r="F127" s="89" t="str">
        <f t="array" ref="F127">IFERROR(INDEX(APPROACH!$F$2:$F$1000, SMALL(IF(APPROACH!$J$2:$J$1000="DEMO", ROW(APPROACH!$J$2:$J$1000)-ROW(APPROACH!$J$2)+1), ROW(126:126))), "")</f>
        <v/>
      </c>
      <c r="G127" s="90" t="str">
        <f t="array" ref="G127">IFERROR(INDEX(APPROACH!$G$2:$G$1000, SMALL(IF(APPROACH!$J$2:$J$1000="DEMO", ROW(APPROACH!$J$2:$J$1000)-ROW(APPROACH!$J$2)+1), ROW(126:126))), "")</f>
        <v/>
      </c>
      <c r="H127" s="91" t="str">
        <f t="array" ref="H127">IFERROR(INDEX(APPROACH!$H$2:$H$1000, SMALL(IF(APPROACH!$J$2:$J$1000="DEMO", ROW(APPROACH!$J$2:$J$1000)-ROW(APPROACH!$J$2)+1), ROW(126:126))), "")</f>
        <v/>
      </c>
      <c r="I127" s="92" t="str">
        <f t="array" ref="I127">IFERROR(INDEX(APPROACH!$I$2:$I$1000, SMALL(IF(APPROACH!$J$2:$J$1000="DEMO", ROW(APPROACH!$J$2:$J$1000)-ROW(APPROACH!$J$2)+1), ROW(126:126))), "")</f>
        <v/>
      </c>
      <c r="J127" s="78"/>
      <c r="K127" s="23"/>
    </row>
    <row r="128" spans="1:11" ht="13.2">
      <c r="A128" s="75" t="str">
        <f t="array" ref="A128">IFERROR(INDEX(APPROACH!$A$2:$A$1000, SMALL(IF(APPROACH!$J$2:$J$1000="DEMO", ROW(APPROACH!$J$2:$J$1000)-ROW(APPROACH!$J$2)+1), ROW(127:127))), "")</f>
        <v/>
      </c>
      <c r="B128" s="89" t="str">
        <f t="array" ref="B128">IFERROR(INDEX(APPROACH!$B$2:$B$1000, SMALL(IF(APPROACH!$J$2:$J$1000="DEMO", ROW(APPROACH!$J$2:$J$1000)-ROW(APPROACH!$J$2)+1), ROW(127:127))), "")</f>
        <v/>
      </c>
      <c r="C128" s="89" t="str">
        <f t="array" ref="C128">IFERROR(INDEX(APPROACH!$C$2:$C$1000, SMALL(IF(APPROACH!$J$2:$J$1000="DEMO", ROW(APPROACH!$J$2:$J$1000)-ROW(APPROACH!$J$2)+1), ROW(127:127))), "")</f>
        <v/>
      </c>
      <c r="D128" s="89" t="str">
        <f t="array" ref="D128">IFERROR(INDEX(APPROACH!$D$2:$D$1000, SMALL(IF(APPROACH!$J$2:$J$1000="DEMO", ROW(APPROACH!$J$2:$J$1000)-ROW(APPROACH!$J$2)+1), ROW(127:127))), "")</f>
        <v/>
      </c>
      <c r="E128" s="89" t="str">
        <f t="array" ref="E128">IFERROR(INDEX(APPROACH!$E$2:$E$1000, SMALL(IF(APPROACH!$J$2:$J$1000="DEMO", ROW(APPROACH!$J$2:$J$1000)-ROW(APPROACH!$J$2)+1), ROW(127:127))), "")</f>
        <v/>
      </c>
      <c r="F128" s="89" t="str">
        <f t="array" ref="F128">IFERROR(INDEX(APPROACH!$F$2:$F$1000, SMALL(IF(APPROACH!$J$2:$J$1000="DEMO", ROW(APPROACH!$J$2:$J$1000)-ROW(APPROACH!$J$2)+1), ROW(127:127))), "")</f>
        <v/>
      </c>
      <c r="G128" s="90" t="str">
        <f t="array" ref="G128">IFERROR(INDEX(APPROACH!$G$2:$G$1000, SMALL(IF(APPROACH!$J$2:$J$1000="DEMO", ROW(APPROACH!$J$2:$J$1000)-ROW(APPROACH!$J$2)+1), ROW(127:127))), "")</f>
        <v/>
      </c>
      <c r="H128" s="91" t="str">
        <f t="array" ref="H128">IFERROR(INDEX(APPROACH!$H$2:$H$1000, SMALL(IF(APPROACH!$J$2:$J$1000="DEMO", ROW(APPROACH!$J$2:$J$1000)-ROW(APPROACH!$J$2)+1), ROW(127:127))), "")</f>
        <v/>
      </c>
      <c r="I128" s="92" t="str">
        <f t="array" ref="I128">IFERROR(INDEX(APPROACH!$I$2:$I$1000, SMALL(IF(APPROACH!$J$2:$J$1000="DEMO", ROW(APPROACH!$J$2:$J$1000)-ROW(APPROACH!$J$2)+1), ROW(127:127))), "")</f>
        <v/>
      </c>
      <c r="J128" s="78"/>
      <c r="K128" s="23"/>
    </row>
    <row r="129" spans="1:25" ht="13.2">
      <c r="A129" s="75" t="str">
        <f t="array" ref="A129">IFERROR(INDEX(APPROACH!$A$2:$A$1000, SMALL(IF(APPROACH!$J$2:$J$1000="DEMO", ROW(APPROACH!$J$2:$J$1000)-ROW(APPROACH!$J$2)+1), ROW(128:128))), "")</f>
        <v/>
      </c>
      <c r="B129" s="89" t="str">
        <f t="array" ref="B129">IFERROR(INDEX(APPROACH!$B$2:$B$1000, SMALL(IF(APPROACH!$J$2:$J$1000="DEMO", ROW(APPROACH!$J$2:$J$1000)-ROW(APPROACH!$J$2)+1), ROW(128:128))), "")</f>
        <v/>
      </c>
      <c r="C129" s="89" t="str">
        <f t="array" ref="C129">IFERROR(INDEX(APPROACH!$C$2:$C$1000, SMALL(IF(APPROACH!$J$2:$J$1000="DEMO", ROW(APPROACH!$J$2:$J$1000)-ROW(APPROACH!$J$2)+1), ROW(128:128))), "")</f>
        <v/>
      </c>
      <c r="D129" s="89" t="str">
        <f t="array" ref="D129">IFERROR(INDEX(APPROACH!$D$2:$D$1000, SMALL(IF(APPROACH!$J$2:$J$1000="DEMO", ROW(APPROACH!$J$2:$J$1000)-ROW(APPROACH!$J$2)+1), ROW(128:128))), "")</f>
        <v/>
      </c>
      <c r="E129" s="89" t="str">
        <f t="array" ref="E129">IFERROR(INDEX(APPROACH!$E$2:$E$1000, SMALL(IF(APPROACH!$J$2:$J$1000="DEMO", ROW(APPROACH!$J$2:$J$1000)-ROW(APPROACH!$J$2)+1), ROW(128:128))), "")</f>
        <v/>
      </c>
      <c r="F129" s="89" t="str">
        <f t="array" ref="F129">IFERROR(INDEX(APPROACH!$F$2:$F$1000, SMALL(IF(APPROACH!$J$2:$J$1000="DEMO", ROW(APPROACH!$J$2:$J$1000)-ROW(APPROACH!$J$2)+1), ROW(128:128))), "")</f>
        <v/>
      </c>
      <c r="G129" s="90" t="str">
        <f t="array" ref="G129">IFERROR(INDEX(APPROACH!$G$2:$G$1000, SMALL(IF(APPROACH!$J$2:$J$1000="DEMO", ROW(APPROACH!$J$2:$J$1000)-ROW(APPROACH!$J$2)+1), ROW(128:128))), "")</f>
        <v/>
      </c>
      <c r="H129" s="91" t="str">
        <f t="array" ref="H129">IFERROR(INDEX(APPROACH!$H$2:$H$1000, SMALL(IF(APPROACH!$J$2:$J$1000="DEMO", ROW(APPROACH!$J$2:$J$1000)-ROW(APPROACH!$J$2)+1), ROW(128:128))), "")</f>
        <v/>
      </c>
      <c r="I129" s="92" t="str">
        <f t="array" ref="I129">IFERROR(INDEX(APPROACH!$I$2:$I$1000, SMALL(IF(APPROACH!$J$2:$J$1000="DEMO", ROW(APPROACH!$J$2:$J$1000)-ROW(APPROACH!$J$2)+1), ROW(128:128))), "")</f>
        <v/>
      </c>
      <c r="J129" s="78"/>
      <c r="K129" s="23"/>
    </row>
    <row r="130" spans="1:25" ht="13.2">
      <c r="A130" s="75" t="str">
        <f t="array" ref="A130">IFERROR(INDEX(APPROACH!$A$2:$A$1000, SMALL(IF(APPROACH!$J$2:$J$1000="DEMO", ROW(APPROACH!$J$2:$J$1000)-ROW(APPROACH!$J$2)+1), ROW(129:129))), "")</f>
        <v/>
      </c>
      <c r="B130" s="89" t="str">
        <f t="array" ref="B130">IFERROR(INDEX(APPROACH!$B$2:$B$1000, SMALL(IF(APPROACH!$J$2:$J$1000="DEMO", ROW(APPROACH!$J$2:$J$1000)-ROW(APPROACH!$J$2)+1), ROW(129:129))), "")</f>
        <v/>
      </c>
      <c r="C130" s="89" t="str">
        <f t="array" ref="C130">IFERROR(INDEX(APPROACH!$C$2:$C$1000, SMALL(IF(APPROACH!$J$2:$J$1000="DEMO", ROW(APPROACH!$J$2:$J$1000)-ROW(APPROACH!$J$2)+1), ROW(129:129))), "")</f>
        <v/>
      </c>
      <c r="D130" s="89" t="str">
        <f t="array" ref="D130">IFERROR(INDEX(APPROACH!$D$2:$D$1000, SMALL(IF(APPROACH!$J$2:$J$1000="DEMO", ROW(APPROACH!$J$2:$J$1000)-ROW(APPROACH!$J$2)+1), ROW(129:129))), "")</f>
        <v/>
      </c>
      <c r="E130" s="89" t="str">
        <f t="array" ref="E130">IFERROR(INDEX(APPROACH!$E$2:$E$1000, SMALL(IF(APPROACH!$J$2:$J$1000="DEMO", ROW(APPROACH!$J$2:$J$1000)-ROW(APPROACH!$J$2)+1), ROW(129:129))), "")</f>
        <v/>
      </c>
      <c r="F130" s="89" t="str">
        <f t="array" ref="F130">IFERROR(INDEX(APPROACH!$F$2:$F$1000, SMALL(IF(APPROACH!$J$2:$J$1000="DEMO", ROW(APPROACH!$J$2:$J$1000)-ROW(APPROACH!$J$2)+1), ROW(129:129))), "")</f>
        <v/>
      </c>
      <c r="G130" s="90" t="str">
        <f t="array" ref="G130">IFERROR(INDEX(APPROACH!$G$2:$G$1000, SMALL(IF(APPROACH!$J$2:$J$1000="DEMO", ROW(APPROACH!$J$2:$J$1000)-ROW(APPROACH!$J$2)+1), ROW(129:129))), "")</f>
        <v/>
      </c>
      <c r="H130" s="91" t="str">
        <f t="array" ref="H130">IFERROR(INDEX(APPROACH!$H$2:$H$1000, SMALL(IF(APPROACH!$J$2:$J$1000="DEMO", ROW(APPROACH!$J$2:$J$1000)-ROW(APPROACH!$J$2)+1), ROW(129:129))), "")</f>
        <v/>
      </c>
      <c r="I130" s="92" t="str">
        <f t="array" ref="I130">IFERROR(INDEX(APPROACH!$I$2:$I$1000, SMALL(IF(APPROACH!$J$2:$J$1000="DEMO", ROW(APPROACH!$J$2:$J$1000)-ROW(APPROACH!$J$2)+1), ROW(129:129))), "")</f>
        <v/>
      </c>
      <c r="J130" s="78"/>
      <c r="K130" s="23"/>
    </row>
    <row r="131" spans="1:25" ht="13.2">
      <c r="A131" s="75" t="str">
        <f t="array" ref="A131">IFERROR(INDEX(APPROACH!$A$2:$A$1000, SMALL(IF(APPROACH!$J$2:$J$1000="DEMO", ROW(APPROACH!$J$2:$J$1000)-ROW(APPROACH!$J$2)+1), ROW(130:130))), "")</f>
        <v/>
      </c>
      <c r="B131" s="89" t="str">
        <f t="array" ref="B131">IFERROR(INDEX(APPROACH!$B$2:$B$1000, SMALL(IF(APPROACH!$J$2:$J$1000="DEMO", ROW(APPROACH!$J$2:$J$1000)-ROW(APPROACH!$J$2)+1), ROW(130:130))), "")</f>
        <v/>
      </c>
      <c r="C131" s="89" t="str">
        <f t="array" ref="C131">IFERROR(INDEX(APPROACH!$C$2:$C$1000, SMALL(IF(APPROACH!$J$2:$J$1000="DEMO", ROW(APPROACH!$J$2:$J$1000)-ROW(APPROACH!$J$2)+1), ROW(130:130))), "")</f>
        <v/>
      </c>
      <c r="D131" s="89" t="str">
        <f t="array" ref="D131">IFERROR(INDEX(APPROACH!$D$2:$D$1000, SMALL(IF(APPROACH!$J$2:$J$1000="DEMO", ROW(APPROACH!$J$2:$J$1000)-ROW(APPROACH!$J$2)+1), ROW(130:130))), "")</f>
        <v/>
      </c>
      <c r="E131" s="89" t="str">
        <f t="array" ref="E131">IFERROR(INDEX(APPROACH!$E$2:$E$1000, SMALL(IF(APPROACH!$J$2:$J$1000="DEMO", ROW(APPROACH!$J$2:$J$1000)-ROW(APPROACH!$J$2)+1), ROW(130:130))), "")</f>
        <v/>
      </c>
      <c r="F131" s="89" t="str">
        <f t="array" ref="F131">IFERROR(INDEX(APPROACH!$F$2:$F$1000, SMALL(IF(APPROACH!$J$2:$J$1000="DEMO", ROW(APPROACH!$J$2:$J$1000)-ROW(APPROACH!$J$2)+1), ROW(130:130))), "")</f>
        <v/>
      </c>
      <c r="G131" s="90" t="str">
        <f t="array" ref="G131">IFERROR(INDEX(APPROACH!$G$2:$G$1000, SMALL(IF(APPROACH!$J$2:$J$1000="DEMO", ROW(APPROACH!$J$2:$J$1000)-ROW(APPROACH!$J$2)+1), ROW(130:130))), "")</f>
        <v/>
      </c>
      <c r="H131" s="91" t="str">
        <f t="array" ref="H131">IFERROR(INDEX(APPROACH!$H$2:$H$1000, SMALL(IF(APPROACH!$J$2:$J$1000="DEMO", ROW(APPROACH!$J$2:$J$1000)-ROW(APPROACH!$J$2)+1), ROW(130:130))), "")</f>
        <v/>
      </c>
      <c r="I131" s="92" t="str">
        <f t="array" ref="I131">IFERROR(INDEX(APPROACH!$I$2:$I$1000, SMALL(IF(APPROACH!$J$2:$J$1000="DEMO", ROW(APPROACH!$J$2:$J$1000)-ROW(APPROACH!$J$2)+1), ROW(130:130))), "")</f>
        <v/>
      </c>
      <c r="J131" s="78"/>
      <c r="K131" s="23"/>
    </row>
    <row r="132" spans="1:25" ht="13.2">
      <c r="A132" s="75" t="str">
        <f t="array" ref="A132">IFERROR(INDEX(APPROACH!$A$2:$A$1000, SMALL(IF(APPROACH!$J$2:$J$1000="DEMO", ROW(APPROACH!$J$2:$J$1000)-ROW(APPROACH!$J$2)+1), ROW(131:131))), "")</f>
        <v/>
      </c>
      <c r="B132" s="89" t="str">
        <f t="array" ref="B132">IFERROR(INDEX(APPROACH!$B$2:$B$1000, SMALL(IF(APPROACH!$J$2:$J$1000="DEMO", ROW(APPROACH!$J$2:$J$1000)-ROW(APPROACH!$J$2)+1), ROW(131:131))), "")</f>
        <v/>
      </c>
      <c r="C132" s="89" t="str">
        <f t="array" ref="C132">IFERROR(INDEX(APPROACH!$C$2:$C$1000, SMALL(IF(APPROACH!$J$2:$J$1000="DEMO", ROW(APPROACH!$J$2:$J$1000)-ROW(APPROACH!$J$2)+1), ROW(131:131))), "")</f>
        <v/>
      </c>
      <c r="D132" s="89" t="str">
        <f t="array" ref="D132">IFERROR(INDEX(APPROACH!$D$2:$D$1000, SMALL(IF(APPROACH!$J$2:$J$1000="DEMO", ROW(APPROACH!$J$2:$J$1000)-ROW(APPROACH!$J$2)+1), ROW(131:131))), "")</f>
        <v/>
      </c>
      <c r="E132" s="89" t="str">
        <f t="array" ref="E132">IFERROR(INDEX(APPROACH!$E$2:$E$1000, SMALL(IF(APPROACH!$J$2:$J$1000="DEMO", ROW(APPROACH!$J$2:$J$1000)-ROW(APPROACH!$J$2)+1), ROW(131:131))), "")</f>
        <v/>
      </c>
      <c r="F132" s="89" t="str">
        <f t="array" ref="F132">IFERROR(INDEX(APPROACH!$F$2:$F$1000, SMALL(IF(APPROACH!$J$2:$J$1000="DEMO", ROW(APPROACH!$J$2:$J$1000)-ROW(APPROACH!$J$2)+1), ROW(131:131))), "")</f>
        <v/>
      </c>
      <c r="G132" s="90" t="str">
        <f t="array" ref="G132">IFERROR(INDEX(APPROACH!$G$2:$G$1000, SMALL(IF(APPROACH!$J$2:$J$1000="DEMO", ROW(APPROACH!$J$2:$J$1000)-ROW(APPROACH!$J$2)+1), ROW(131:131))), "")</f>
        <v/>
      </c>
      <c r="H132" s="91" t="str">
        <f t="array" ref="H132">IFERROR(INDEX(APPROACH!$H$2:$H$1000, SMALL(IF(APPROACH!$J$2:$J$1000="DEMO", ROW(APPROACH!$J$2:$J$1000)-ROW(APPROACH!$J$2)+1), ROW(131:131))), "")</f>
        <v/>
      </c>
      <c r="I132" s="92" t="str">
        <f t="array" ref="I132">IFERROR(INDEX(APPROACH!$I$2:$I$1000, SMALL(IF(APPROACH!$J$2:$J$1000="DEMO", ROW(APPROACH!$J$2:$J$1000)-ROW(APPROACH!$J$2)+1), ROW(131:131))), "")</f>
        <v/>
      </c>
      <c r="J132" s="78"/>
      <c r="K132" s="23"/>
    </row>
    <row r="133" spans="1:25" ht="13.2">
      <c r="A133" s="75" t="str">
        <f t="array" ref="A133">IFERROR(INDEX(APPROACH!$A$2:$A$1000, SMALL(IF(APPROACH!$J$2:$J$1000="DEMO", ROW(APPROACH!$J$2:$J$1000)-ROW(APPROACH!$J$2)+1), ROW(132:132))), "")</f>
        <v/>
      </c>
      <c r="B133" s="89" t="str">
        <f t="array" ref="B133">IFERROR(INDEX(APPROACH!$B$2:$B$1000, SMALL(IF(APPROACH!$J$2:$J$1000="DEMO", ROW(APPROACH!$J$2:$J$1000)-ROW(APPROACH!$J$2)+1), ROW(132:132))), "")</f>
        <v/>
      </c>
      <c r="C133" s="89" t="str">
        <f t="array" ref="C133">IFERROR(INDEX(APPROACH!$C$2:$C$1000, SMALL(IF(APPROACH!$J$2:$J$1000="DEMO", ROW(APPROACH!$J$2:$J$1000)-ROW(APPROACH!$J$2)+1), ROW(132:132))), "")</f>
        <v/>
      </c>
      <c r="D133" s="89" t="str">
        <f t="array" ref="D133">IFERROR(INDEX(APPROACH!$D$2:$D$1000, SMALL(IF(APPROACH!$J$2:$J$1000="DEMO", ROW(APPROACH!$J$2:$J$1000)-ROW(APPROACH!$J$2)+1), ROW(132:132))), "")</f>
        <v/>
      </c>
      <c r="E133" s="89" t="str">
        <f t="array" ref="E133">IFERROR(INDEX(APPROACH!$E$2:$E$1000, SMALL(IF(APPROACH!$J$2:$J$1000="DEMO", ROW(APPROACH!$J$2:$J$1000)-ROW(APPROACH!$J$2)+1), ROW(132:132))), "")</f>
        <v/>
      </c>
      <c r="F133" s="89" t="str">
        <f t="array" ref="F133">IFERROR(INDEX(APPROACH!$F$2:$F$1000, SMALL(IF(APPROACH!$J$2:$J$1000="DEMO", ROW(APPROACH!$J$2:$J$1000)-ROW(APPROACH!$J$2)+1), ROW(132:132))), "")</f>
        <v/>
      </c>
      <c r="G133" s="90" t="str">
        <f t="array" ref="G133">IFERROR(INDEX(APPROACH!$G$2:$G$1000, SMALL(IF(APPROACH!$J$2:$J$1000="DEMO", ROW(APPROACH!$J$2:$J$1000)-ROW(APPROACH!$J$2)+1), ROW(132:132))), "")</f>
        <v/>
      </c>
      <c r="H133" s="91" t="str">
        <f t="array" ref="H133">IFERROR(INDEX(APPROACH!$H$2:$H$1000, SMALL(IF(APPROACH!$J$2:$J$1000="DEMO", ROW(APPROACH!$J$2:$J$1000)-ROW(APPROACH!$J$2)+1), ROW(132:132))), "")</f>
        <v/>
      </c>
      <c r="I133" s="92" t="str">
        <f t="array" ref="I133">IFERROR(INDEX(APPROACH!$I$2:$I$1000, SMALL(IF(APPROACH!$J$2:$J$1000="DEMO", ROW(APPROACH!$J$2:$J$1000)-ROW(APPROACH!$J$2)+1), ROW(132:132))), "")</f>
        <v/>
      </c>
      <c r="J133" s="78"/>
      <c r="K133" s="23"/>
    </row>
    <row r="134" spans="1:25" ht="13.2">
      <c r="A134" s="75" t="str">
        <f t="array" ref="A134">IFERROR(INDEX(APPROACH!$A$2:$A$1000, SMALL(IF(APPROACH!$J$2:$J$1000="DEMO", ROW(APPROACH!$J$2:$J$1000)-ROW(APPROACH!$J$2)+1), ROW(133:133))), "")</f>
        <v/>
      </c>
      <c r="B134" s="89" t="str">
        <f t="array" ref="B134">IFERROR(INDEX(APPROACH!$B$2:$B$1000, SMALL(IF(APPROACH!$J$2:$J$1000="DEMO", ROW(APPROACH!$J$2:$J$1000)-ROW(APPROACH!$J$2)+1), ROW(133:133))), "")</f>
        <v/>
      </c>
      <c r="C134" s="89" t="str">
        <f t="array" ref="C134">IFERROR(INDEX(APPROACH!$C$2:$C$1000, SMALL(IF(APPROACH!$J$2:$J$1000="DEMO", ROW(APPROACH!$J$2:$J$1000)-ROW(APPROACH!$J$2)+1), ROW(133:133))), "")</f>
        <v/>
      </c>
      <c r="D134" s="89" t="str">
        <f t="array" ref="D134">IFERROR(INDEX(APPROACH!$D$2:$D$1000, SMALL(IF(APPROACH!$J$2:$J$1000="DEMO", ROW(APPROACH!$J$2:$J$1000)-ROW(APPROACH!$J$2)+1), ROW(133:133))), "")</f>
        <v/>
      </c>
      <c r="E134" s="89" t="str">
        <f t="array" ref="E134">IFERROR(INDEX(APPROACH!$E$2:$E$1000, SMALL(IF(APPROACH!$J$2:$J$1000="DEMO", ROW(APPROACH!$J$2:$J$1000)-ROW(APPROACH!$J$2)+1), ROW(133:133))), "")</f>
        <v/>
      </c>
      <c r="F134" s="89" t="str">
        <f t="array" ref="F134">IFERROR(INDEX(APPROACH!$F$2:$F$1000, SMALL(IF(APPROACH!$J$2:$J$1000="DEMO", ROW(APPROACH!$J$2:$J$1000)-ROW(APPROACH!$J$2)+1), ROW(133:133))), "")</f>
        <v/>
      </c>
      <c r="G134" s="90" t="str">
        <f t="array" ref="G134">IFERROR(INDEX(APPROACH!$G$2:$G$1000, SMALL(IF(APPROACH!$J$2:$J$1000="DEMO", ROW(APPROACH!$J$2:$J$1000)-ROW(APPROACH!$J$2)+1), ROW(133:133))), "")</f>
        <v/>
      </c>
      <c r="H134" s="91" t="str">
        <f t="array" ref="H134">IFERROR(INDEX(APPROACH!$H$2:$H$1000, SMALL(IF(APPROACH!$J$2:$J$1000="DEMO", ROW(APPROACH!$J$2:$J$1000)-ROW(APPROACH!$J$2)+1), ROW(133:133))), "")</f>
        <v/>
      </c>
      <c r="I134" s="92" t="str">
        <f t="array" ref="I134">IFERROR(INDEX(APPROACH!$I$2:$I$1000, SMALL(IF(APPROACH!$J$2:$J$1000="DEMO", ROW(APPROACH!$J$2:$J$1000)-ROW(APPROACH!$J$2)+1), ROW(133:133))), "")</f>
        <v/>
      </c>
      <c r="J134" s="78"/>
      <c r="K134" s="23"/>
    </row>
    <row r="135" spans="1:25" ht="13.2">
      <c r="A135" s="75" t="str">
        <f t="array" ref="A135">IFERROR(INDEX(APPROACH!$A$2:$A$1000, SMALL(IF(APPROACH!$J$2:$J$1000="DEMO", ROW(APPROACH!$J$2:$J$1000)-ROW(APPROACH!$J$2)+1), ROW(134:134))), "")</f>
        <v/>
      </c>
      <c r="B135" s="89" t="str">
        <f t="array" ref="B135">IFERROR(INDEX(APPROACH!$B$2:$B$1000, SMALL(IF(APPROACH!$J$2:$J$1000="DEMO", ROW(APPROACH!$J$2:$J$1000)-ROW(APPROACH!$J$2)+1), ROW(134:134))), "")</f>
        <v/>
      </c>
      <c r="C135" s="89" t="str">
        <f t="array" ref="C135">IFERROR(INDEX(APPROACH!$C$2:$C$1000, SMALL(IF(APPROACH!$J$2:$J$1000="DEMO", ROW(APPROACH!$J$2:$J$1000)-ROW(APPROACH!$J$2)+1), ROW(134:134))), "")</f>
        <v/>
      </c>
      <c r="D135" s="89" t="str">
        <f t="array" ref="D135">IFERROR(INDEX(APPROACH!$D$2:$D$1000, SMALL(IF(APPROACH!$J$2:$J$1000="DEMO", ROW(APPROACH!$J$2:$J$1000)-ROW(APPROACH!$J$2)+1), ROW(134:134))), "")</f>
        <v/>
      </c>
      <c r="E135" s="89" t="str">
        <f t="array" ref="E135">IFERROR(INDEX(APPROACH!$E$2:$E$1000, SMALL(IF(APPROACH!$J$2:$J$1000="DEMO", ROW(APPROACH!$J$2:$J$1000)-ROW(APPROACH!$J$2)+1), ROW(134:134))), "")</f>
        <v/>
      </c>
      <c r="F135" s="89" t="str">
        <f t="array" ref="F135">IFERROR(INDEX(APPROACH!$F$2:$F$1000, SMALL(IF(APPROACH!$J$2:$J$1000="DEMO", ROW(APPROACH!$J$2:$J$1000)-ROW(APPROACH!$J$2)+1), ROW(134:134))), "")</f>
        <v/>
      </c>
      <c r="G135" s="90" t="str">
        <f t="array" ref="G135">IFERROR(INDEX(APPROACH!$G$2:$G$1000, SMALL(IF(APPROACH!$J$2:$J$1000="DEMO", ROW(APPROACH!$J$2:$J$1000)-ROW(APPROACH!$J$2)+1), ROW(134:134))), "")</f>
        <v/>
      </c>
      <c r="H135" s="91" t="str">
        <f t="array" ref="H135">IFERROR(INDEX(APPROACH!$H$2:$H$1000, SMALL(IF(APPROACH!$J$2:$J$1000="DEMO", ROW(APPROACH!$J$2:$J$1000)-ROW(APPROACH!$J$2)+1), ROW(134:134))), "")</f>
        <v/>
      </c>
      <c r="I135" s="92" t="str">
        <f t="array" ref="I135">IFERROR(INDEX(APPROACH!$I$2:$I$1000, SMALL(IF(APPROACH!$J$2:$J$1000="DEMO", ROW(APPROACH!$J$2:$J$1000)-ROW(APPROACH!$J$2)+1), ROW(134:134))), "")</f>
        <v/>
      </c>
      <c r="J135" s="78"/>
      <c r="K135" s="23"/>
    </row>
    <row r="136" spans="1:25" ht="13.2">
      <c r="A136" s="75" t="str">
        <f t="array" ref="A136">IFERROR(INDEX(APPROACH!$A$2:$A$1000, SMALL(IF(APPROACH!$J$2:$J$1000="DEMO", ROW(APPROACH!$J$2:$J$1000)-ROW(APPROACH!$J$2)+1), ROW(135:135))), "")</f>
        <v/>
      </c>
      <c r="B136" s="89" t="str">
        <f t="array" ref="B136">IFERROR(INDEX(APPROACH!$B$2:$B$1000, SMALL(IF(APPROACH!$J$2:$J$1000="DEMO", ROW(APPROACH!$J$2:$J$1000)-ROW(APPROACH!$J$2)+1), ROW(135:135))), "")</f>
        <v/>
      </c>
      <c r="C136" s="89" t="str">
        <f t="array" ref="C136">IFERROR(INDEX(APPROACH!$C$2:$C$1000, SMALL(IF(APPROACH!$J$2:$J$1000="DEMO", ROW(APPROACH!$J$2:$J$1000)-ROW(APPROACH!$J$2)+1), ROW(135:135))), "")</f>
        <v/>
      </c>
      <c r="D136" s="89" t="str">
        <f t="array" ref="D136">IFERROR(INDEX(APPROACH!$D$2:$D$1000, SMALL(IF(APPROACH!$J$2:$J$1000="DEMO", ROW(APPROACH!$J$2:$J$1000)-ROW(APPROACH!$J$2)+1), ROW(135:135))), "")</f>
        <v/>
      </c>
      <c r="E136" s="89" t="str">
        <f t="array" ref="E136">IFERROR(INDEX(APPROACH!$E$2:$E$1000, SMALL(IF(APPROACH!$J$2:$J$1000="DEMO", ROW(APPROACH!$J$2:$J$1000)-ROW(APPROACH!$J$2)+1), ROW(135:135))), "")</f>
        <v/>
      </c>
      <c r="F136" s="89" t="str">
        <f t="array" ref="F136">IFERROR(INDEX(APPROACH!$F$2:$F$1000, SMALL(IF(APPROACH!$J$2:$J$1000="DEMO", ROW(APPROACH!$J$2:$J$1000)-ROW(APPROACH!$J$2)+1), ROW(135:135))), "")</f>
        <v/>
      </c>
      <c r="G136" s="90" t="str">
        <f t="array" ref="G136">IFERROR(INDEX(APPROACH!$G$2:$G$1000, SMALL(IF(APPROACH!$J$2:$J$1000="DEMO", ROW(APPROACH!$J$2:$J$1000)-ROW(APPROACH!$J$2)+1), ROW(135:135))), "")</f>
        <v/>
      </c>
      <c r="H136" s="91" t="str">
        <f t="array" ref="H136">IFERROR(INDEX(APPROACH!$H$2:$H$1000, SMALL(IF(APPROACH!$J$2:$J$1000="DEMO", ROW(APPROACH!$J$2:$J$1000)-ROW(APPROACH!$J$2)+1), ROW(135:135))), "")</f>
        <v/>
      </c>
      <c r="I136" s="92" t="str">
        <f t="array" ref="I136">IFERROR(INDEX(APPROACH!$I$2:$I$1000, SMALL(IF(APPROACH!$J$2:$J$1000="DEMO", ROW(APPROACH!$J$2:$J$1000)-ROW(APPROACH!$J$2)+1), ROW(135:135))), "")</f>
        <v/>
      </c>
      <c r="J136" s="78"/>
      <c r="K136" s="23"/>
    </row>
    <row r="137" spans="1:25" ht="13.2">
      <c r="A137" s="75" t="str">
        <f t="array" ref="A137">IFERROR(INDEX(APPROACH!$A$2:$A$1000, SMALL(IF(APPROACH!$J$2:$J$1000="DEMO", ROW(APPROACH!$J$2:$J$1000)-ROW(APPROACH!$J$2)+1), ROW(136:136))), "")</f>
        <v/>
      </c>
      <c r="B137" s="89" t="str">
        <f t="array" ref="B137">IFERROR(INDEX(APPROACH!$B$2:$B$1000, SMALL(IF(APPROACH!$J$2:$J$1000="DEMO", ROW(APPROACH!$J$2:$J$1000)-ROW(APPROACH!$J$2)+1), ROW(136:136))), "")</f>
        <v/>
      </c>
      <c r="C137" s="89" t="str">
        <f t="array" ref="C137">IFERROR(INDEX(APPROACH!$C$2:$C$1000, SMALL(IF(APPROACH!$J$2:$J$1000="DEMO", ROW(APPROACH!$J$2:$J$1000)-ROW(APPROACH!$J$2)+1), ROW(136:136))), "")</f>
        <v/>
      </c>
      <c r="D137" s="89" t="str">
        <f t="array" ref="D137">IFERROR(INDEX(APPROACH!$D$2:$D$1000, SMALL(IF(APPROACH!$J$2:$J$1000="DEMO", ROW(APPROACH!$J$2:$J$1000)-ROW(APPROACH!$J$2)+1), ROW(136:136))), "")</f>
        <v/>
      </c>
      <c r="E137" s="89" t="str">
        <f t="array" ref="E137">IFERROR(INDEX(APPROACH!$E$2:$E$1000, SMALL(IF(APPROACH!$J$2:$J$1000="DEMO", ROW(APPROACH!$J$2:$J$1000)-ROW(APPROACH!$J$2)+1), ROW(136:136))), "")</f>
        <v/>
      </c>
      <c r="F137" s="89" t="str">
        <f t="array" ref="F137">IFERROR(INDEX(APPROACH!$F$2:$F$1000, SMALL(IF(APPROACH!$J$2:$J$1000="DEMO", ROW(APPROACH!$J$2:$J$1000)-ROW(APPROACH!$J$2)+1), ROW(136:136))), "")</f>
        <v/>
      </c>
      <c r="G137" s="90" t="str">
        <f t="array" ref="G137">IFERROR(INDEX(APPROACH!$G$2:$G$1000, SMALL(IF(APPROACH!$J$2:$J$1000="DEMO", ROW(APPROACH!$J$2:$J$1000)-ROW(APPROACH!$J$2)+1), ROW(136:136))), "")</f>
        <v/>
      </c>
      <c r="H137" s="91" t="str">
        <f t="array" ref="H137">IFERROR(INDEX(APPROACH!$H$2:$H$1000, SMALL(IF(APPROACH!$J$2:$J$1000="DEMO", ROW(APPROACH!$J$2:$J$1000)-ROW(APPROACH!$J$2)+1), ROW(136:136))), "")</f>
        <v/>
      </c>
      <c r="I137" s="92" t="str">
        <f t="array" ref="I137">IFERROR(INDEX(APPROACH!$I$2:$I$1000, SMALL(IF(APPROACH!$J$2:$J$1000="DEMO", ROW(APPROACH!$J$2:$J$1000)-ROW(APPROACH!$J$2)+1), ROW(136:136))), "")</f>
        <v/>
      </c>
      <c r="J137" s="78"/>
      <c r="K137" s="23"/>
    </row>
    <row r="138" spans="1:25" ht="13.2">
      <c r="A138" s="75" t="str">
        <f t="array" ref="A138">IFERROR(INDEX(APPROACH!$A$2:$A$1000, SMALL(IF(APPROACH!$J$2:$J$1000="DEMO", ROW(APPROACH!$J$2:$J$1000)-ROW(APPROACH!$J$2)+1), ROW(137:137))), "")</f>
        <v/>
      </c>
      <c r="B138" s="89" t="str">
        <f t="array" ref="B138">IFERROR(INDEX(APPROACH!$B$2:$B$1000, SMALL(IF(APPROACH!$J$2:$J$1000="DEMO", ROW(APPROACH!$J$2:$J$1000)-ROW(APPROACH!$J$2)+1), ROW(137:137))), "")</f>
        <v/>
      </c>
      <c r="C138" s="89" t="str">
        <f t="array" ref="C138">IFERROR(INDEX(APPROACH!$C$2:$C$1000, SMALL(IF(APPROACH!$J$2:$J$1000="DEMO", ROW(APPROACH!$J$2:$J$1000)-ROW(APPROACH!$J$2)+1), ROW(137:137))), "")</f>
        <v/>
      </c>
      <c r="D138" s="89" t="str">
        <f t="array" ref="D138">IFERROR(INDEX(APPROACH!$D$2:$D$1000, SMALL(IF(APPROACH!$J$2:$J$1000="DEMO", ROW(APPROACH!$J$2:$J$1000)-ROW(APPROACH!$J$2)+1), ROW(137:137))), "")</f>
        <v/>
      </c>
      <c r="E138" s="89" t="str">
        <f t="array" ref="E138">IFERROR(INDEX(APPROACH!$E$2:$E$1000, SMALL(IF(APPROACH!$J$2:$J$1000="DEMO", ROW(APPROACH!$J$2:$J$1000)-ROW(APPROACH!$J$2)+1), ROW(137:137))), "")</f>
        <v/>
      </c>
      <c r="F138" s="89" t="str">
        <f t="array" ref="F138">IFERROR(INDEX(APPROACH!$F$2:$F$1000, SMALL(IF(APPROACH!$J$2:$J$1000="DEMO", ROW(APPROACH!$J$2:$J$1000)-ROW(APPROACH!$J$2)+1), ROW(137:137))), "")</f>
        <v/>
      </c>
      <c r="G138" s="90" t="str">
        <f t="array" ref="G138">IFERROR(INDEX(APPROACH!$G$2:$G$1000, SMALL(IF(APPROACH!$J$2:$J$1000="DEMO", ROW(APPROACH!$J$2:$J$1000)-ROW(APPROACH!$J$2)+1), ROW(137:137))), "")</f>
        <v/>
      </c>
      <c r="H138" s="91" t="str">
        <f t="array" ref="H138">IFERROR(INDEX(APPROACH!$H$2:$H$1000, SMALL(IF(APPROACH!$J$2:$J$1000="DEMO", ROW(APPROACH!$J$2:$J$1000)-ROW(APPROACH!$J$2)+1), ROW(137:137))), "")</f>
        <v/>
      </c>
      <c r="I138" s="92" t="str">
        <f t="array" ref="I138">IFERROR(INDEX(APPROACH!$I$2:$I$1000, SMALL(IF(APPROACH!$J$2:$J$1000="DEMO", ROW(APPROACH!$J$2:$J$1000)-ROW(APPROACH!$J$2)+1), ROW(137:137))), "")</f>
        <v/>
      </c>
      <c r="J138" s="78"/>
      <c r="K138" s="23"/>
    </row>
    <row r="139" spans="1:25" ht="13.2">
      <c r="A139" s="75" t="str">
        <f t="array" ref="A139">IFERROR(INDEX(APPROACH!$A$2:$A$1000, SMALL(IF(APPROACH!$J$2:$J$1000="DEMO", ROW(APPROACH!$J$2:$J$1000)-ROW(APPROACH!$J$2)+1), ROW(138:138))), "")</f>
        <v/>
      </c>
      <c r="B139" s="89" t="str">
        <f t="array" ref="B139">IFERROR(INDEX(APPROACH!$B$2:$B$1000, SMALL(IF(APPROACH!$J$2:$J$1000="DEMO", ROW(APPROACH!$J$2:$J$1000)-ROW(APPROACH!$J$2)+1), ROW(138:138))), "")</f>
        <v/>
      </c>
      <c r="C139" s="89" t="str">
        <f t="array" ref="C139">IFERROR(INDEX(APPROACH!$C$2:$C$1000, SMALL(IF(APPROACH!$J$2:$J$1000="DEMO", ROW(APPROACH!$J$2:$J$1000)-ROW(APPROACH!$J$2)+1), ROW(138:138))), "")</f>
        <v/>
      </c>
      <c r="D139" s="89" t="str">
        <f t="array" ref="D139">IFERROR(INDEX(APPROACH!$D$2:$D$1000, SMALL(IF(APPROACH!$J$2:$J$1000="DEMO", ROW(APPROACH!$J$2:$J$1000)-ROW(APPROACH!$J$2)+1), ROW(138:138))), "")</f>
        <v/>
      </c>
      <c r="E139" s="89" t="str">
        <f t="array" ref="E139">IFERROR(INDEX(APPROACH!$E$2:$E$1000, SMALL(IF(APPROACH!$J$2:$J$1000="DEMO", ROW(APPROACH!$J$2:$J$1000)-ROW(APPROACH!$J$2)+1), ROW(138:138))), "")</f>
        <v/>
      </c>
      <c r="F139" s="89" t="str">
        <f t="array" ref="F139">IFERROR(INDEX(APPROACH!$F$2:$F$1000, SMALL(IF(APPROACH!$J$2:$J$1000="DEMO", ROW(APPROACH!$J$2:$J$1000)-ROW(APPROACH!$J$2)+1), ROW(138:138))), "")</f>
        <v/>
      </c>
      <c r="G139" s="90" t="str">
        <f t="array" ref="G139">IFERROR(INDEX(APPROACH!$G$2:$G$1000, SMALL(IF(APPROACH!$J$2:$J$1000="DEMO", ROW(APPROACH!$J$2:$J$1000)-ROW(APPROACH!$J$2)+1), ROW(138:138))), "")</f>
        <v/>
      </c>
      <c r="H139" s="91" t="str">
        <f t="array" ref="H139">IFERROR(INDEX(APPROACH!$H$2:$H$1000, SMALL(IF(APPROACH!$J$2:$J$1000="DEMO", ROW(APPROACH!$J$2:$J$1000)-ROW(APPROACH!$J$2)+1), ROW(138:138))), "")</f>
        <v/>
      </c>
      <c r="I139" s="92" t="str">
        <f t="array" ref="I139">IFERROR(INDEX(APPROACH!$I$2:$I$1000, SMALL(IF(APPROACH!$J$2:$J$1000="DEMO", ROW(APPROACH!$J$2:$J$1000)-ROW(APPROACH!$J$2)+1), ROW(138:138))), "")</f>
        <v/>
      </c>
      <c r="J139" s="78"/>
      <c r="K139" s="23"/>
    </row>
    <row r="140" spans="1:25" ht="13.2">
      <c r="A140" s="75" t="str">
        <f t="array" ref="A140">IFERROR(INDEX(APPROACH!$A$2:$A$1000, SMALL(IF(APPROACH!$J$2:$J$1000="DEMO", ROW(APPROACH!$J$2:$J$1000)-ROW(APPROACH!$J$2)+1), ROW(139:139))), "")</f>
        <v/>
      </c>
      <c r="B140" s="89" t="str">
        <f t="array" ref="B140">IFERROR(INDEX(APPROACH!$B$2:$B$1000, SMALL(IF(APPROACH!$J$2:$J$1000="DEMO", ROW(APPROACH!$J$2:$J$1000)-ROW(APPROACH!$J$2)+1), ROW(139:139))), "")</f>
        <v/>
      </c>
      <c r="C140" s="89" t="str">
        <f t="array" ref="C140">IFERROR(INDEX(APPROACH!$C$2:$C$1000, SMALL(IF(APPROACH!$J$2:$J$1000="DEMO", ROW(APPROACH!$J$2:$J$1000)-ROW(APPROACH!$J$2)+1), ROW(139:139))), "")</f>
        <v/>
      </c>
      <c r="D140" s="89" t="str">
        <f t="array" ref="D140">IFERROR(INDEX(APPROACH!$D$2:$D$1000, SMALL(IF(APPROACH!$J$2:$J$1000="DEMO", ROW(APPROACH!$J$2:$J$1000)-ROW(APPROACH!$J$2)+1), ROW(139:139))), "")</f>
        <v/>
      </c>
      <c r="E140" s="89" t="str">
        <f t="array" ref="E140">IFERROR(INDEX(APPROACH!$E$2:$E$1000, SMALL(IF(APPROACH!$J$2:$J$1000="DEMO", ROW(APPROACH!$J$2:$J$1000)-ROW(APPROACH!$J$2)+1), ROW(139:139))), "")</f>
        <v/>
      </c>
      <c r="F140" s="89" t="str">
        <f t="array" ref="F140">IFERROR(INDEX(APPROACH!$F$2:$F$1000, SMALL(IF(APPROACH!$J$2:$J$1000="DEMO", ROW(APPROACH!$J$2:$J$1000)-ROW(APPROACH!$J$2)+1), ROW(139:139))), "")</f>
        <v/>
      </c>
      <c r="G140" s="90" t="str">
        <f t="array" ref="G140">IFERROR(INDEX(APPROACH!$G$2:$G$1000, SMALL(IF(APPROACH!$J$2:$J$1000="DEMO", ROW(APPROACH!$J$2:$J$1000)-ROW(APPROACH!$J$2)+1), ROW(139:139))), "")</f>
        <v/>
      </c>
      <c r="H140" s="91" t="str">
        <f t="array" ref="H140">IFERROR(INDEX(APPROACH!$H$2:$H$1000, SMALL(IF(APPROACH!$J$2:$J$1000="DEMO", ROW(APPROACH!$J$2:$J$1000)-ROW(APPROACH!$J$2)+1), ROW(139:139))), "")</f>
        <v/>
      </c>
      <c r="I140" s="92" t="str">
        <f t="array" ref="I140">IFERROR(INDEX(APPROACH!$I$2:$I$1000, SMALL(IF(APPROACH!$J$2:$J$1000="DEMO", ROW(APPROACH!$J$2:$J$1000)-ROW(APPROACH!$J$2)+1), ROW(139:139))), "")</f>
        <v/>
      </c>
      <c r="J140" s="78"/>
      <c r="K140" s="23"/>
    </row>
    <row r="141" spans="1:25" ht="13.2">
      <c r="A141" s="75" t="str">
        <f t="array" ref="A141">IFERROR(INDEX(APPROACH!$A$2:$A$1000, SMALL(IF(APPROACH!$J$2:$J$1000="DEMO", ROW(APPROACH!$J$2:$J$1000)-ROW(APPROACH!$J$2)+1), ROW(140:140))), "")</f>
        <v/>
      </c>
      <c r="B141" s="89" t="str">
        <f t="array" ref="B141">IFERROR(INDEX(APPROACH!$B$2:$B$1000, SMALL(IF(APPROACH!$J$2:$J$1000="DEMO", ROW(APPROACH!$J$2:$J$1000)-ROW(APPROACH!$J$2)+1), ROW(140:140))), "")</f>
        <v/>
      </c>
      <c r="C141" s="89" t="str">
        <f t="array" ref="C141">IFERROR(INDEX(APPROACH!$C$2:$C$1000, SMALL(IF(APPROACH!$J$2:$J$1000="DEMO", ROW(APPROACH!$J$2:$J$1000)-ROW(APPROACH!$J$2)+1), ROW(140:140))), "")</f>
        <v/>
      </c>
      <c r="D141" s="89" t="str">
        <f t="array" ref="D141">IFERROR(INDEX(APPROACH!$D$2:$D$1000, SMALL(IF(APPROACH!$J$2:$J$1000="DEMO", ROW(APPROACH!$J$2:$J$1000)-ROW(APPROACH!$J$2)+1), ROW(140:140))), "")</f>
        <v/>
      </c>
      <c r="E141" s="89" t="str">
        <f t="array" ref="E141">IFERROR(INDEX(APPROACH!$E$2:$E$1000, SMALL(IF(APPROACH!$J$2:$J$1000="DEMO", ROW(APPROACH!$J$2:$J$1000)-ROW(APPROACH!$J$2)+1), ROW(140:140))), "")</f>
        <v/>
      </c>
      <c r="F141" s="89" t="str">
        <f t="array" ref="F141">IFERROR(INDEX(APPROACH!$F$2:$F$1000, SMALL(IF(APPROACH!$J$2:$J$1000="DEMO", ROW(APPROACH!$J$2:$J$1000)-ROW(APPROACH!$J$2)+1), ROW(140:140))), "")</f>
        <v/>
      </c>
      <c r="G141" s="90" t="str">
        <f t="array" ref="G141">IFERROR(INDEX(APPROACH!$G$2:$G$1000, SMALL(IF(APPROACH!$J$2:$J$1000="DEMO", ROW(APPROACH!$J$2:$J$1000)-ROW(APPROACH!$J$2)+1), ROW(140:140))), "")</f>
        <v/>
      </c>
      <c r="H141" s="91" t="str">
        <f t="array" ref="H141">IFERROR(INDEX(APPROACH!$H$2:$H$1000, SMALL(IF(APPROACH!$J$2:$J$1000="DEMO", ROW(APPROACH!$J$2:$J$1000)-ROW(APPROACH!$J$2)+1), ROW(140:140))), "")</f>
        <v/>
      </c>
      <c r="I141" s="92" t="str">
        <f t="array" ref="I141">IFERROR(INDEX(APPROACH!$I$2:$I$1000, SMALL(IF(APPROACH!$J$2:$J$1000="DEMO", ROW(APPROACH!$J$2:$J$1000)-ROW(APPROACH!$J$2)+1), ROW(140:140))), "")</f>
        <v/>
      </c>
      <c r="J141" s="78"/>
      <c r="K141" s="7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ht="13.2">
      <c r="A142" s="75" t="str">
        <f t="array" ref="A142">IFERROR(INDEX(APPROACH!$A$2:$A$1000, SMALL(IF(APPROACH!$J$2:$J$1000="DEMO", ROW(APPROACH!$J$2:$J$1000)-ROW(APPROACH!$J$2)+1), ROW(141:141))), "")</f>
        <v/>
      </c>
      <c r="B142" s="89" t="str">
        <f t="array" ref="B142">IFERROR(INDEX(APPROACH!$B$2:$B$1000, SMALL(IF(APPROACH!$J$2:$J$1000="DEMO", ROW(APPROACH!$J$2:$J$1000)-ROW(APPROACH!$J$2)+1), ROW(141:141))), "")</f>
        <v/>
      </c>
      <c r="C142" s="89" t="str">
        <f t="array" ref="C142">IFERROR(INDEX(APPROACH!$C$2:$C$1000, SMALL(IF(APPROACH!$J$2:$J$1000="DEMO", ROW(APPROACH!$J$2:$J$1000)-ROW(APPROACH!$J$2)+1), ROW(141:141))), "")</f>
        <v/>
      </c>
      <c r="D142" s="89" t="str">
        <f t="array" ref="D142">IFERROR(INDEX(APPROACH!$D$2:$D$1000, SMALL(IF(APPROACH!$J$2:$J$1000="DEMO", ROW(APPROACH!$J$2:$J$1000)-ROW(APPROACH!$J$2)+1), ROW(141:141))), "")</f>
        <v/>
      </c>
      <c r="E142" s="89" t="str">
        <f t="array" ref="E142">IFERROR(INDEX(APPROACH!$E$2:$E$1000, SMALL(IF(APPROACH!$J$2:$J$1000="DEMO", ROW(APPROACH!$J$2:$J$1000)-ROW(APPROACH!$J$2)+1), ROW(141:141))), "")</f>
        <v/>
      </c>
      <c r="F142" s="89" t="str">
        <f t="array" ref="F142">IFERROR(INDEX(APPROACH!$F$2:$F$1000, SMALL(IF(APPROACH!$J$2:$J$1000="DEMO", ROW(APPROACH!$J$2:$J$1000)-ROW(APPROACH!$J$2)+1), ROW(141:141))), "")</f>
        <v/>
      </c>
      <c r="G142" s="90" t="str">
        <f t="array" ref="G142">IFERROR(INDEX(APPROACH!$G$2:$G$1000, SMALL(IF(APPROACH!$J$2:$J$1000="DEMO", ROW(APPROACH!$J$2:$J$1000)-ROW(APPROACH!$J$2)+1), ROW(141:141))), "")</f>
        <v/>
      </c>
      <c r="H142" s="91" t="str">
        <f t="array" ref="H142">IFERROR(INDEX(APPROACH!$H$2:$H$1000, SMALL(IF(APPROACH!$J$2:$J$1000="DEMO", ROW(APPROACH!$J$2:$J$1000)-ROW(APPROACH!$J$2)+1), ROW(141:141))), "")</f>
        <v/>
      </c>
      <c r="I142" s="92" t="str">
        <f t="array" ref="I142">IFERROR(INDEX(APPROACH!$I$2:$I$1000, SMALL(IF(APPROACH!$J$2:$J$1000="DEMO", ROW(APPROACH!$J$2:$J$1000)-ROW(APPROACH!$J$2)+1), ROW(141:141))), "")</f>
        <v/>
      </c>
      <c r="J142" s="78"/>
      <c r="K142" s="7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ht="13.2">
      <c r="A143" s="75" t="str">
        <f t="array" ref="A143">IFERROR(INDEX(APPROACH!$A$2:$A$1000, SMALL(IF(APPROACH!$J$2:$J$1000="DEMO", ROW(APPROACH!$J$2:$J$1000)-ROW(APPROACH!$J$2)+1), ROW(142:142))), "")</f>
        <v/>
      </c>
      <c r="B143" s="89" t="str">
        <f t="array" ref="B143">IFERROR(INDEX(APPROACH!$B$2:$B$1000, SMALL(IF(APPROACH!$J$2:$J$1000="DEMO", ROW(APPROACH!$J$2:$J$1000)-ROW(APPROACH!$J$2)+1), ROW(142:142))), "")</f>
        <v/>
      </c>
      <c r="C143" s="89" t="str">
        <f t="array" ref="C143">IFERROR(INDEX(APPROACH!$C$2:$C$1000, SMALL(IF(APPROACH!$J$2:$J$1000="DEMO", ROW(APPROACH!$J$2:$J$1000)-ROW(APPROACH!$J$2)+1), ROW(142:142))), "")</f>
        <v/>
      </c>
      <c r="D143" s="89" t="str">
        <f t="array" ref="D143">IFERROR(INDEX(APPROACH!$D$2:$D$1000, SMALL(IF(APPROACH!$J$2:$J$1000="DEMO", ROW(APPROACH!$J$2:$J$1000)-ROW(APPROACH!$J$2)+1), ROW(142:142))), "")</f>
        <v/>
      </c>
      <c r="E143" s="89" t="str">
        <f t="array" ref="E143">IFERROR(INDEX(APPROACH!$E$2:$E$1000, SMALL(IF(APPROACH!$J$2:$J$1000="DEMO", ROW(APPROACH!$J$2:$J$1000)-ROW(APPROACH!$J$2)+1), ROW(142:142))), "")</f>
        <v/>
      </c>
      <c r="F143" s="89" t="str">
        <f t="array" ref="F143">IFERROR(INDEX(APPROACH!$F$2:$F$1000, SMALL(IF(APPROACH!$J$2:$J$1000="DEMO", ROW(APPROACH!$J$2:$J$1000)-ROW(APPROACH!$J$2)+1), ROW(142:142))), "")</f>
        <v/>
      </c>
      <c r="G143" s="90" t="str">
        <f t="array" ref="G143">IFERROR(INDEX(APPROACH!$G$2:$G$1000, SMALL(IF(APPROACH!$J$2:$J$1000="DEMO", ROW(APPROACH!$J$2:$J$1000)-ROW(APPROACH!$J$2)+1), ROW(142:142))), "")</f>
        <v/>
      </c>
      <c r="H143" s="91" t="str">
        <f t="array" ref="H143">IFERROR(INDEX(APPROACH!$H$2:$H$1000, SMALL(IF(APPROACH!$J$2:$J$1000="DEMO", ROW(APPROACH!$J$2:$J$1000)-ROW(APPROACH!$J$2)+1), ROW(142:142))), "")</f>
        <v/>
      </c>
      <c r="I143" s="92" t="str">
        <f t="array" ref="I143">IFERROR(INDEX(APPROACH!$I$2:$I$1000, SMALL(IF(APPROACH!$J$2:$J$1000="DEMO", ROW(APPROACH!$J$2:$J$1000)-ROW(APPROACH!$J$2)+1), ROW(142:142))), "")</f>
        <v/>
      </c>
      <c r="J143" s="78"/>
      <c r="K143" s="23"/>
    </row>
    <row r="144" spans="1:25" ht="13.2">
      <c r="A144" s="75" t="str">
        <f t="array" ref="A144">IFERROR(INDEX(APPROACH!$A$2:$A$1000, SMALL(IF(APPROACH!$J$2:$J$1000="DEMO", ROW(APPROACH!$J$2:$J$1000)-ROW(APPROACH!$J$2)+1), ROW(143:143))), "")</f>
        <v/>
      </c>
      <c r="B144" s="89" t="str">
        <f t="array" ref="B144">IFERROR(INDEX(APPROACH!$B$2:$B$1000, SMALL(IF(APPROACH!$J$2:$J$1000="DEMO", ROW(APPROACH!$J$2:$J$1000)-ROW(APPROACH!$J$2)+1), ROW(143:143))), "")</f>
        <v/>
      </c>
      <c r="C144" s="89" t="str">
        <f t="array" ref="C144">IFERROR(INDEX(APPROACH!$C$2:$C$1000, SMALL(IF(APPROACH!$J$2:$J$1000="DEMO", ROW(APPROACH!$J$2:$J$1000)-ROW(APPROACH!$J$2)+1), ROW(143:143))), "")</f>
        <v/>
      </c>
      <c r="D144" s="89" t="str">
        <f t="array" ref="D144">IFERROR(INDEX(APPROACH!$D$2:$D$1000, SMALL(IF(APPROACH!$J$2:$J$1000="DEMO", ROW(APPROACH!$J$2:$J$1000)-ROW(APPROACH!$J$2)+1), ROW(143:143))), "")</f>
        <v/>
      </c>
      <c r="E144" s="89" t="str">
        <f t="array" ref="E144">IFERROR(INDEX(APPROACH!$E$2:$E$1000, SMALL(IF(APPROACH!$J$2:$J$1000="DEMO", ROW(APPROACH!$J$2:$J$1000)-ROW(APPROACH!$J$2)+1), ROW(143:143))), "")</f>
        <v/>
      </c>
      <c r="F144" s="89" t="str">
        <f t="array" ref="F144">IFERROR(INDEX(APPROACH!$F$2:$F$1000, SMALL(IF(APPROACH!$J$2:$J$1000="DEMO", ROW(APPROACH!$J$2:$J$1000)-ROW(APPROACH!$J$2)+1), ROW(143:143))), "")</f>
        <v/>
      </c>
      <c r="G144" s="90" t="str">
        <f t="array" ref="G144">IFERROR(INDEX(APPROACH!$G$2:$G$1000, SMALL(IF(APPROACH!$J$2:$J$1000="DEMO", ROW(APPROACH!$J$2:$J$1000)-ROW(APPROACH!$J$2)+1), ROW(143:143))), "")</f>
        <v/>
      </c>
      <c r="H144" s="91" t="str">
        <f t="array" ref="H144">IFERROR(INDEX(APPROACH!$H$2:$H$1000, SMALL(IF(APPROACH!$J$2:$J$1000="DEMO", ROW(APPROACH!$J$2:$J$1000)-ROW(APPROACH!$J$2)+1), ROW(143:143))), "")</f>
        <v/>
      </c>
      <c r="I144" s="92" t="str">
        <f t="array" ref="I144">IFERROR(INDEX(APPROACH!$I$2:$I$1000, SMALL(IF(APPROACH!$J$2:$J$1000="DEMO", ROW(APPROACH!$J$2:$J$1000)-ROW(APPROACH!$J$2)+1), ROW(143:143))), "")</f>
        <v/>
      </c>
      <c r="J144" s="78"/>
      <c r="K144" s="23"/>
    </row>
    <row r="145" spans="1:11" ht="13.2">
      <c r="A145" s="75" t="str">
        <f t="array" ref="A145">IFERROR(INDEX(APPROACH!$A$2:$A$1000, SMALL(IF(APPROACH!$J$2:$J$1000="DEMO", ROW(APPROACH!$J$2:$J$1000)-ROW(APPROACH!$J$2)+1), ROW(144:144))), "")</f>
        <v/>
      </c>
      <c r="B145" s="89" t="str">
        <f t="array" ref="B145">IFERROR(INDEX(APPROACH!$B$2:$B$1000, SMALL(IF(APPROACH!$J$2:$J$1000="DEMO", ROW(APPROACH!$J$2:$J$1000)-ROW(APPROACH!$J$2)+1), ROW(144:144))), "")</f>
        <v/>
      </c>
      <c r="C145" s="89" t="str">
        <f t="array" ref="C145">IFERROR(INDEX(APPROACH!$C$2:$C$1000, SMALL(IF(APPROACH!$J$2:$J$1000="DEMO", ROW(APPROACH!$J$2:$J$1000)-ROW(APPROACH!$J$2)+1), ROW(144:144))), "")</f>
        <v/>
      </c>
      <c r="D145" s="89" t="str">
        <f t="array" ref="D145">IFERROR(INDEX(APPROACH!$D$2:$D$1000, SMALL(IF(APPROACH!$J$2:$J$1000="DEMO", ROW(APPROACH!$J$2:$J$1000)-ROW(APPROACH!$J$2)+1), ROW(144:144))), "")</f>
        <v/>
      </c>
      <c r="E145" s="89" t="str">
        <f t="array" ref="E145">IFERROR(INDEX(APPROACH!$E$2:$E$1000, SMALL(IF(APPROACH!$J$2:$J$1000="DEMO", ROW(APPROACH!$J$2:$J$1000)-ROW(APPROACH!$J$2)+1), ROW(144:144))), "")</f>
        <v/>
      </c>
      <c r="F145" s="89" t="str">
        <f t="array" ref="F145">IFERROR(INDEX(APPROACH!$F$2:$F$1000, SMALL(IF(APPROACH!$J$2:$J$1000="DEMO", ROW(APPROACH!$J$2:$J$1000)-ROW(APPROACH!$J$2)+1), ROW(144:144))), "")</f>
        <v/>
      </c>
      <c r="G145" s="90" t="str">
        <f t="array" ref="G145">IFERROR(INDEX(APPROACH!$G$2:$G$1000, SMALL(IF(APPROACH!$J$2:$J$1000="DEMO", ROW(APPROACH!$J$2:$J$1000)-ROW(APPROACH!$J$2)+1), ROW(144:144))), "")</f>
        <v/>
      </c>
      <c r="H145" s="91" t="str">
        <f t="array" ref="H145">IFERROR(INDEX(APPROACH!$H$2:$H$1000, SMALL(IF(APPROACH!$J$2:$J$1000="DEMO", ROW(APPROACH!$J$2:$J$1000)-ROW(APPROACH!$J$2)+1), ROW(144:144))), "")</f>
        <v/>
      </c>
      <c r="I145" s="92" t="str">
        <f t="array" ref="I145">IFERROR(INDEX(APPROACH!$I$2:$I$1000, SMALL(IF(APPROACH!$J$2:$J$1000="DEMO", ROW(APPROACH!$J$2:$J$1000)-ROW(APPROACH!$J$2)+1), ROW(144:144))), "")</f>
        <v/>
      </c>
      <c r="J145" s="78"/>
      <c r="K145" s="23"/>
    </row>
    <row r="146" spans="1:11" ht="13.2">
      <c r="A146" s="75" t="str">
        <f t="array" ref="A146">IFERROR(INDEX(APPROACH!$A$2:$A$1000, SMALL(IF(APPROACH!$J$2:$J$1000="DEMO", ROW(APPROACH!$J$2:$J$1000)-ROW(APPROACH!$J$2)+1), ROW(145:145))), "")</f>
        <v/>
      </c>
      <c r="B146" s="89" t="str">
        <f t="array" ref="B146">IFERROR(INDEX(APPROACH!$B$2:$B$1000, SMALL(IF(APPROACH!$J$2:$J$1000="DEMO", ROW(APPROACH!$J$2:$J$1000)-ROW(APPROACH!$J$2)+1), ROW(145:145))), "")</f>
        <v/>
      </c>
      <c r="C146" s="89" t="str">
        <f t="array" ref="C146">IFERROR(INDEX(APPROACH!$C$2:$C$1000, SMALL(IF(APPROACH!$J$2:$J$1000="DEMO", ROW(APPROACH!$J$2:$J$1000)-ROW(APPROACH!$J$2)+1), ROW(145:145))), "")</f>
        <v/>
      </c>
      <c r="D146" s="89" t="str">
        <f t="array" ref="D146">IFERROR(INDEX(APPROACH!$D$2:$D$1000, SMALL(IF(APPROACH!$J$2:$J$1000="DEMO", ROW(APPROACH!$J$2:$J$1000)-ROW(APPROACH!$J$2)+1), ROW(145:145))), "")</f>
        <v/>
      </c>
      <c r="E146" s="89" t="str">
        <f t="array" ref="E146">IFERROR(INDEX(APPROACH!$E$2:$E$1000, SMALL(IF(APPROACH!$J$2:$J$1000="DEMO", ROW(APPROACH!$J$2:$J$1000)-ROW(APPROACH!$J$2)+1), ROW(145:145))), "")</f>
        <v/>
      </c>
      <c r="F146" s="89" t="str">
        <f t="array" ref="F146">IFERROR(INDEX(APPROACH!$F$2:$F$1000, SMALL(IF(APPROACH!$J$2:$J$1000="DEMO", ROW(APPROACH!$J$2:$J$1000)-ROW(APPROACH!$J$2)+1), ROW(145:145))), "")</f>
        <v/>
      </c>
      <c r="G146" s="90" t="str">
        <f t="array" ref="G146">IFERROR(INDEX(APPROACH!$G$2:$G$1000, SMALL(IF(APPROACH!$J$2:$J$1000="DEMO", ROW(APPROACH!$J$2:$J$1000)-ROW(APPROACH!$J$2)+1), ROW(145:145))), "")</f>
        <v/>
      </c>
      <c r="H146" s="91" t="str">
        <f t="array" ref="H146">IFERROR(INDEX(APPROACH!$H$2:$H$1000, SMALL(IF(APPROACH!$J$2:$J$1000="DEMO", ROW(APPROACH!$J$2:$J$1000)-ROW(APPROACH!$J$2)+1), ROW(145:145))), "")</f>
        <v/>
      </c>
      <c r="I146" s="92" t="str">
        <f t="array" ref="I146">IFERROR(INDEX(APPROACH!$I$2:$I$1000, SMALL(IF(APPROACH!$J$2:$J$1000="DEMO", ROW(APPROACH!$J$2:$J$1000)-ROW(APPROACH!$J$2)+1), ROW(145:145))), "")</f>
        <v/>
      </c>
      <c r="J146" s="78"/>
      <c r="K146" s="23"/>
    </row>
    <row r="147" spans="1:11" ht="13.2">
      <c r="A147" s="75" t="str">
        <f t="array" ref="A147">IFERROR(INDEX(APPROACH!$A$2:$A$1000, SMALL(IF(APPROACH!$J$2:$J$1000="DEMO", ROW(APPROACH!$J$2:$J$1000)-ROW(APPROACH!$J$2)+1), ROW(146:146))), "")</f>
        <v/>
      </c>
      <c r="B147" s="89" t="str">
        <f t="array" ref="B147">IFERROR(INDEX(APPROACH!$B$2:$B$1000, SMALL(IF(APPROACH!$J$2:$J$1000="DEMO", ROW(APPROACH!$J$2:$J$1000)-ROW(APPROACH!$J$2)+1), ROW(146:146))), "")</f>
        <v/>
      </c>
      <c r="C147" s="89" t="str">
        <f t="array" ref="C147">IFERROR(INDEX(APPROACH!$C$2:$C$1000, SMALL(IF(APPROACH!$J$2:$J$1000="DEMO", ROW(APPROACH!$J$2:$J$1000)-ROW(APPROACH!$J$2)+1), ROW(146:146))), "")</f>
        <v/>
      </c>
      <c r="D147" s="89" t="str">
        <f t="array" ref="D147">IFERROR(INDEX(APPROACH!$D$2:$D$1000, SMALL(IF(APPROACH!$J$2:$J$1000="DEMO", ROW(APPROACH!$J$2:$J$1000)-ROW(APPROACH!$J$2)+1), ROW(146:146))), "")</f>
        <v/>
      </c>
      <c r="E147" s="89" t="str">
        <f t="array" ref="E147">IFERROR(INDEX(APPROACH!$E$2:$E$1000, SMALL(IF(APPROACH!$J$2:$J$1000="DEMO", ROW(APPROACH!$J$2:$J$1000)-ROW(APPROACH!$J$2)+1), ROW(146:146))), "")</f>
        <v/>
      </c>
      <c r="F147" s="89" t="str">
        <f t="array" ref="F147">IFERROR(INDEX(APPROACH!$F$2:$F$1000, SMALL(IF(APPROACH!$J$2:$J$1000="DEMO", ROW(APPROACH!$J$2:$J$1000)-ROW(APPROACH!$J$2)+1), ROW(146:146))), "")</f>
        <v/>
      </c>
      <c r="G147" s="90" t="str">
        <f t="array" ref="G147">IFERROR(INDEX(APPROACH!$G$2:$G$1000, SMALL(IF(APPROACH!$J$2:$J$1000="DEMO", ROW(APPROACH!$J$2:$J$1000)-ROW(APPROACH!$J$2)+1), ROW(146:146))), "")</f>
        <v/>
      </c>
      <c r="H147" s="91" t="str">
        <f t="array" ref="H147">IFERROR(INDEX(APPROACH!$H$2:$H$1000, SMALL(IF(APPROACH!$J$2:$J$1000="DEMO", ROW(APPROACH!$J$2:$J$1000)-ROW(APPROACH!$J$2)+1), ROW(146:146))), "")</f>
        <v/>
      </c>
      <c r="I147" s="92" t="str">
        <f t="array" ref="I147">IFERROR(INDEX(APPROACH!$I$2:$I$1000, SMALL(IF(APPROACH!$J$2:$J$1000="DEMO", ROW(APPROACH!$J$2:$J$1000)-ROW(APPROACH!$J$2)+1), ROW(146:146))), "")</f>
        <v/>
      </c>
      <c r="J147" s="78"/>
      <c r="K147" s="23"/>
    </row>
    <row r="148" spans="1:11" ht="13.2">
      <c r="A148" s="75" t="str">
        <f t="array" ref="A148">IFERROR(INDEX(APPROACH!$A$2:$A$1000, SMALL(IF(APPROACH!$J$2:$J$1000="DEMO", ROW(APPROACH!$J$2:$J$1000)-ROW(APPROACH!$J$2)+1), ROW(147:147))), "")</f>
        <v/>
      </c>
      <c r="B148" s="89" t="str">
        <f t="array" ref="B148">IFERROR(INDEX(APPROACH!$B$2:$B$1000, SMALL(IF(APPROACH!$J$2:$J$1000="DEMO", ROW(APPROACH!$J$2:$J$1000)-ROW(APPROACH!$J$2)+1), ROW(147:147))), "")</f>
        <v/>
      </c>
      <c r="C148" s="89" t="str">
        <f t="array" ref="C148">IFERROR(INDEX(APPROACH!$C$2:$C$1000, SMALL(IF(APPROACH!$J$2:$J$1000="DEMO", ROW(APPROACH!$J$2:$J$1000)-ROW(APPROACH!$J$2)+1), ROW(147:147))), "")</f>
        <v/>
      </c>
      <c r="D148" s="89" t="str">
        <f t="array" ref="D148">IFERROR(INDEX(APPROACH!$D$2:$D$1000, SMALL(IF(APPROACH!$J$2:$J$1000="DEMO", ROW(APPROACH!$J$2:$J$1000)-ROW(APPROACH!$J$2)+1), ROW(147:147))), "")</f>
        <v/>
      </c>
      <c r="E148" s="89" t="str">
        <f t="array" ref="E148">IFERROR(INDEX(APPROACH!$E$2:$E$1000, SMALL(IF(APPROACH!$J$2:$J$1000="DEMO", ROW(APPROACH!$J$2:$J$1000)-ROW(APPROACH!$J$2)+1), ROW(147:147))), "")</f>
        <v/>
      </c>
      <c r="F148" s="89" t="str">
        <f t="array" ref="F148">IFERROR(INDEX(APPROACH!$F$2:$F$1000, SMALL(IF(APPROACH!$J$2:$J$1000="DEMO", ROW(APPROACH!$J$2:$J$1000)-ROW(APPROACH!$J$2)+1), ROW(147:147))), "")</f>
        <v/>
      </c>
      <c r="G148" s="90" t="str">
        <f t="array" ref="G148">IFERROR(INDEX(APPROACH!$G$2:$G$1000, SMALL(IF(APPROACH!$J$2:$J$1000="DEMO", ROW(APPROACH!$J$2:$J$1000)-ROW(APPROACH!$J$2)+1), ROW(147:147))), "")</f>
        <v/>
      </c>
      <c r="H148" s="91" t="str">
        <f t="array" ref="H148">IFERROR(INDEX(APPROACH!$H$2:$H$1000, SMALL(IF(APPROACH!$J$2:$J$1000="DEMO", ROW(APPROACH!$J$2:$J$1000)-ROW(APPROACH!$J$2)+1), ROW(147:147))), "")</f>
        <v/>
      </c>
      <c r="I148" s="92" t="str">
        <f t="array" ref="I148">IFERROR(INDEX(APPROACH!$I$2:$I$1000, SMALL(IF(APPROACH!$J$2:$J$1000="DEMO", ROW(APPROACH!$J$2:$J$1000)-ROW(APPROACH!$J$2)+1), ROW(147:147))), "")</f>
        <v/>
      </c>
      <c r="J148" s="78"/>
      <c r="K148" s="23"/>
    </row>
    <row r="149" spans="1:11" ht="13.2">
      <c r="A149" s="75" t="str">
        <f t="array" ref="A149">IFERROR(INDEX(APPROACH!$A$2:$A$1000, SMALL(IF(APPROACH!$J$2:$J$1000="DEMO", ROW(APPROACH!$J$2:$J$1000)-ROW(APPROACH!$J$2)+1), ROW(148:148))), "")</f>
        <v/>
      </c>
      <c r="B149" s="89" t="str">
        <f t="array" ref="B149">IFERROR(INDEX(APPROACH!$B$2:$B$1000, SMALL(IF(APPROACH!$J$2:$J$1000="DEMO", ROW(APPROACH!$J$2:$J$1000)-ROW(APPROACH!$J$2)+1), ROW(148:148))), "")</f>
        <v/>
      </c>
      <c r="C149" s="89" t="str">
        <f t="array" ref="C149">IFERROR(INDEX(APPROACH!$C$2:$C$1000, SMALL(IF(APPROACH!$J$2:$J$1000="DEMO", ROW(APPROACH!$J$2:$J$1000)-ROW(APPROACH!$J$2)+1), ROW(148:148))), "")</f>
        <v/>
      </c>
      <c r="D149" s="89" t="str">
        <f t="array" ref="D149">IFERROR(INDEX(APPROACH!$D$2:$D$1000, SMALL(IF(APPROACH!$J$2:$J$1000="DEMO", ROW(APPROACH!$J$2:$J$1000)-ROW(APPROACH!$J$2)+1), ROW(148:148))), "")</f>
        <v/>
      </c>
      <c r="E149" s="89" t="str">
        <f t="array" ref="E149">IFERROR(INDEX(APPROACH!$E$2:$E$1000, SMALL(IF(APPROACH!$J$2:$J$1000="DEMO", ROW(APPROACH!$J$2:$J$1000)-ROW(APPROACH!$J$2)+1), ROW(148:148))), "")</f>
        <v/>
      </c>
      <c r="F149" s="89" t="str">
        <f t="array" ref="F149">IFERROR(INDEX(APPROACH!$F$2:$F$1000, SMALL(IF(APPROACH!$J$2:$J$1000="DEMO", ROW(APPROACH!$J$2:$J$1000)-ROW(APPROACH!$J$2)+1), ROW(148:148))), "")</f>
        <v/>
      </c>
      <c r="G149" s="90" t="str">
        <f t="array" ref="G149">IFERROR(INDEX(APPROACH!$G$2:$G$1000, SMALL(IF(APPROACH!$J$2:$J$1000="DEMO", ROW(APPROACH!$J$2:$J$1000)-ROW(APPROACH!$J$2)+1), ROW(148:148))), "")</f>
        <v/>
      </c>
      <c r="H149" s="91" t="str">
        <f t="array" ref="H149">IFERROR(INDEX(APPROACH!$H$2:$H$1000, SMALL(IF(APPROACH!$J$2:$J$1000="DEMO", ROW(APPROACH!$J$2:$J$1000)-ROW(APPROACH!$J$2)+1), ROW(148:148))), "")</f>
        <v/>
      </c>
      <c r="I149" s="92" t="str">
        <f t="array" ref="I149">IFERROR(INDEX(APPROACH!$I$2:$I$1000, SMALL(IF(APPROACH!$J$2:$J$1000="DEMO", ROW(APPROACH!$J$2:$J$1000)-ROW(APPROACH!$J$2)+1), ROW(148:148))), "")</f>
        <v/>
      </c>
      <c r="J149" s="78"/>
      <c r="K149" s="23"/>
    </row>
    <row r="150" spans="1:11" ht="13.2">
      <c r="A150" s="75" t="str">
        <f t="array" ref="A150">IFERROR(INDEX(APPROACH!$A$2:$A$1000, SMALL(IF(APPROACH!$J$2:$J$1000="DEMO", ROW(APPROACH!$J$2:$J$1000)-ROW(APPROACH!$J$2)+1), ROW(149:149))), "")</f>
        <v/>
      </c>
      <c r="B150" s="89" t="str">
        <f t="array" ref="B150">IFERROR(INDEX(APPROACH!$B$2:$B$1000, SMALL(IF(APPROACH!$J$2:$J$1000="DEMO", ROW(APPROACH!$J$2:$J$1000)-ROW(APPROACH!$J$2)+1), ROW(149:149))), "")</f>
        <v/>
      </c>
      <c r="C150" s="89" t="str">
        <f t="array" ref="C150">IFERROR(INDEX(APPROACH!$C$2:$C$1000, SMALL(IF(APPROACH!$J$2:$J$1000="DEMO", ROW(APPROACH!$J$2:$J$1000)-ROW(APPROACH!$J$2)+1), ROW(149:149))), "")</f>
        <v/>
      </c>
      <c r="D150" s="89" t="str">
        <f t="array" ref="D150">IFERROR(INDEX(APPROACH!$D$2:$D$1000, SMALL(IF(APPROACH!$J$2:$J$1000="DEMO", ROW(APPROACH!$J$2:$J$1000)-ROW(APPROACH!$J$2)+1), ROW(149:149))), "")</f>
        <v/>
      </c>
      <c r="E150" s="89" t="str">
        <f t="array" ref="E150">IFERROR(INDEX(APPROACH!$E$2:$E$1000, SMALL(IF(APPROACH!$J$2:$J$1000="DEMO", ROW(APPROACH!$J$2:$J$1000)-ROW(APPROACH!$J$2)+1), ROW(149:149))), "")</f>
        <v/>
      </c>
      <c r="F150" s="89" t="str">
        <f t="array" ref="F150">IFERROR(INDEX(APPROACH!$F$2:$F$1000, SMALL(IF(APPROACH!$J$2:$J$1000="DEMO", ROW(APPROACH!$J$2:$J$1000)-ROW(APPROACH!$J$2)+1), ROW(149:149))), "")</f>
        <v/>
      </c>
      <c r="G150" s="90" t="str">
        <f t="array" ref="G150">IFERROR(INDEX(APPROACH!$G$2:$G$1000, SMALL(IF(APPROACH!$J$2:$J$1000="DEMO", ROW(APPROACH!$J$2:$J$1000)-ROW(APPROACH!$J$2)+1), ROW(149:149))), "")</f>
        <v/>
      </c>
      <c r="H150" s="91" t="str">
        <f t="array" ref="H150">IFERROR(INDEX(APPROACH!$H$2:$H$1000, SMALL(IF(APPROACH!$J$2:$J$1000="DEMO", ROW(APPROACH!$J$2:$J$1000)-ROW(APPROACH!$J$2)+1), ROW(149:149))), "")</f>
        <v/>
      </c>
      <c r="I150" s="92" t="str">
        <f t="array" ref="I150">IFERROR(INDEX(APPROACH!$I$2:$I$1000, SMALL(IF(APPROACH!$J$2:$J$1000="DEMO", ROW(APPROACH!$J$2:$J$1000)-ROW(APPROACH!$J$2)+1), ROW(149:149))), "")</f>
        <v/>
      </c>
      <c r="J150" s="78"/>
      <c r="K150" s="23"/>
    </row>
    <row r="151" spans="1:11" ht="13.2">
      <c r="A151" s="75" t="str">
        <f t="array" ref="A151">IFERROR(INDEX(APPROACH!$A$2:$A$1000, SMALL(IF(APPROACH!$J$2:$J$1000="DEMO", ROW(APPROACH!$J$2:$J$1000)-ROW(APPROACH!$J$2)+1), ROW(150:150))), "")</f>
        <v/>
      </c>
      <c r="B151" s="89" t="str">
        <f t="array" ref="B151">IFERROR(INDEX(APPROACH!$B$2:$B$1000, SMALL(IF(APPROACH!$J$2:$J$1000="DEMO", ROW(APPROACH!$J$2:$J$1000)-ROW(APPROACH!$J$2)+1), ROW(150:150))), "")</f>
        <v/>
      </c>
      <c r="C151" s="89" t="str">
        <f t="array" ref="C151">IFERROR(INDEX(APPROACH!$C$2:$C$1000, SMALL(IF(APPROACH!$J$2:$J$1000="DEMO", ROW(APPROACH!$J$2:$J$1000)-ROW(APPROACH!$J$2)+1), ROW(150:150))), "")</f>
        <v/>
      </c>
      <c r="D151" s="89" t="str">
        <f t="array" ref="D151">IFERROR(INDEX(APPROACH!$D$2:$D$1000, SMALL(IF(APPROACH!$J$2:$J$1000="DEMO", ROW(APPROACH!$J$2:$J$1000)-ROW(APPROACH!$J$2)+1), ROW(150:150))), "")</f>
        <v/>
      </c>
      <c r="E151" s="89" t="str">
        <f t="array" ref="E151">IFERROR(INDEX(APPROACH!$E$2:$E$1000, SMALL(IF(APPROACH!$J$2:$J$1000="DEMO", ROW(APPROACH!$J$2:$J$1000)-ROW(APPROACH!$J$2)+1), ROW(150:150))), "")</f>
        <v/>
      </c>
      <c r="F151" s="89" t="str">
        <f t="array" ref="F151">IFERROR(INDEX(APPROACH!$F$2:$F$1000, SMALL(IF(APPROACH!$J$2:$J$1000="DEMO", ROW(APPROACH!$J$2:$J$1000)-ROW(APPROACH!$J$2)+1), ROW(150:150))), "")</f>
        <v/>
      </c>
      <c r="G151" s="90" t="str">
        <f t="array" ref="G151">IFERROR(INDEX(APPROACH!$G$2:$G$1000, SMALL(IF(APPROACH!$J$2:$J$1000="DEMO", ROW(APPROACH!$J$2:$J$1000)-ROW(APPROACH!$J$2)+1), ROW(150:150))), "")</f>
        <v/>
      </c>
      <c r="H151" s="91" t="str">
        <f t="array" ref="H151">IFERROR(INDEX(APPROACH!$H$2:$H$1000, SMALL(IF(APPROACH!$J$2:$J$1000="DEMO", ROW(APPROACH!$J$2:$J$1000)-ROW(APPROACH!$J$2)+1), ROW(150:150))), "")</f>
        <v/>
      </c>
      <c r="I151" s="92" t="str">
        <f t="array" ref="I151">IFERROR(INDEX(APPROACH!$I$2:$I$1000, SMALL(IF(APPROACH!$J$2:$J$1000="DEMO", ROW(APPROACH!$J$2:$J$1000)-ROW(APPROACH!$J$2)+1), ROW(150:150))), "")</f>
        <v/>
      </c>
      <c r="J151" s="78"/>
      <c r="K151" s="23"/>
    </row>
    <row r="152" spans="1:11" ht="13.2">
      <c r="A152" s="75" t="str">
        <f t="array" ref="A152">IFERROR(INDEX(APPROACH!$A$2:$A$1000, SMALL(IF(APPROACH!$J$2:$J$1000="DEMO", ROW(APPROACH!$J$2:$J$1000)-ROW(APPROACH!$J$2)+1), ROW(151:151))), "")</f>
        <v/>
      </c>
      <c r="B152" s="89" t="str">
        <f t="array" ref="B152">IFERROR(INDEX(APPROACH!$B$2:$B$1000, SMALL(IF(APPROACH!$J$2:$J$1000="DEMO", ROW(APPROACH!$J$2:$J$1000)-ROW(APPROACH!$J$2)+1), ROW(151:151))), "")</f>
        <v/>
      </c>
      <c r="C152" s="89" t="str">
        <f t="array" ref="C152">IFERROR(INDEX(APPROACH!$C$2:$C$1000, SMALL(IF(APPROACH!$J$2:$J$1000="DEMO", ROW(APPROACH!$J$2:$J$1000)-ROW(APPROACH!$J$2)+1), ROW(151:151))), "")</f>
        <v/>
      </c>
      <c r="D152" s="89" t="str">
        <f t="array" ref="D152">IFERROR(INDEX(APPROACH!$D$2:$D$1000, SMALL(IF(APPROACH!$J$2:$J$1000="DEMO", ROW(APPROACH!$J$2:$J$1000)-ROW(APPROACH!$J$2)+1), ROW(151:151))), "")</f>
        <v/>
      </c>
      <c r="E152" s="89" t="str">
        <f t="array" ref="E152">IFERROR(INDEX(APPROACH!$E$2:$E$1000, SMALL(IF(APPROACH!$J$2:$J$1000="DEMO", ROW(APPROACH!$J$2:$J$1000)-ROW(APPROACH!$J$2)+1), ROW(151:151))), "")</f>
        <v/>
      </c>
      <c r="F152" s="89" t="str">
        <f t="array" ref="F152">IFERROR(INDEX(APPROACH!$F$2:$F$1000, SMALL(IF(APPROACH!$J$2:$J$1000="DEMO", ROW(APPROACH!$J$2:$J$1000)-ROW(APPROACH!$J$2)+1), ROW(151:151))), "")</f>
        <v/>
      </c>
      <c r="G152" s="90" t="str">
        <f t="array" ref="G152">IFERROR(INDEX(APPROACH!$G$2:$G$1000, SMALL(IF(APPROACH!$J$2:$J$1000="DEMO", ROW(APPROACH!$J$2:$J$1000)-ROW(APPROACH!$J$2)+1), ROW(151:151))), "")</f>
        <v/>
      </c>
      <c r="H152" s="91" t="str">
        <f t="array" ref="H152">IFERROR(INDEX(APPROACH!$H$2:$H$1000, SMALL(IF(APPROACH!$J$2:$J$1000="DEMO", ROW(APPROACH!$J$2:$J$1000)-ROW(APPROACH!$J$2)+1), ROW(151:151))), "")</f>
        <v/>
      </c>
      <c r="I152" s="92" t="str">
        <f t="array" ref="I152">IFERROR(INDEX(APPROACH!$I$2:$I$1000, SMALL(IF(APPROACH!$J$2:$J$1000="DEMO", ROW(APPROACH!$J$2:$J$1000)-ROW(APPROACH!$J$2)+1), ROW(151:151))), "")</f>
        <v/>
      </c>
      <c r="J152" s="78"/>
      <c r="K152" s="23"/>
    </row>
    <row r="153" spans="1:11" ht="13.2">
      <c r="A153" s="75" t="str">
        <f t="array" ref="A153">IFERROR(INDEX(APPROACH!$A$2:$A$1000, SMALL(IF(APPROACH!$J$2:$J$1000="DEMO", ROW(APPROACH!$J$2:$J$1000)-ROW(APPROACH!$J$2)+1), ROW(152:152))), "")</f>
        <v/>
      </c>
      <c r="B153" s="89" t="str">
        <f t="array" ref="B153">IFERROR(INDEX(APPROACH!$B$2:$B$1000, SMALL(IF(APPROACH!$J$2:$J$1000="DEMO", ROW(APPROACH!$J$2:$J$1000)-ROW(APPROACH!$J$2)+1), ROW(152:152))), "")</f>
        <v/>
      </c>
      <c r="C153" s="89" t="str">
        <f t="array" ref="C153">IFERROR(INDEX(APPROACH!$C$2:$C$1000, SMALL(IF(APPROACH!$J$2:$J$1000="DEMO", ROW(APPROACH!$J$2:$J$1000)-ROW(APPROACH!$J$2)+1), ROW(152:152))), "")</f>
        <v/>
      </c>
      <c r="D153" s="89" t="str">
        <f t="array" ref="D153">IFERROR(INDEX(APPROACH!$D$2:$D$1000, SMALL(IF(APPROACH!$J$2:$J$1000="DEMO", ROW(APPROACH!$J$2:$J$1000)-ROW(APPROACH!$J$2)+1), ROW(152:152))), "")</f>
        <v/>
      </c>
      <c r="E153" s="89" t="str">
        <f t="array" ref="E153">IFERROR(INDEX(APPROACH!$E$2:$E$1000, SMALL(IF(APPROACH!$J$2:$J$1000="DEMO", ROW(APPROACH!$J$2:$J$1000)-ROW(APPROACH!$J$2)+1), ROW(152:152))), "")</f>
        <v/>
      </c>
      <c r="F153" s="89" t="str">
        <f t="array" ref="F153">IFERROR(INDEX(APPROACH!$F$2:$F$1000, SMALL(IF(APPROACH!$J$2:$J$1000="DEMO", ROW(APPROACH!$J$2:$J$1000)-ROW(APPROACH!$J$2)+1), ROW(152:152))), "")</f>
        <v/>
      </c>
      <c r="G153" s="90" t="str">
        <f t="array" ref="G153">IFERROR(INDEX(APPROACH!$G$2:$G$1000, SMALL(IF(APPROACH!$J$2:$J$1000="DEMO", ROW(APPROACH!$J$2:$J$1000)-ROW(APPROACH!$J$2)+1), ROW(152:152))), "")</f>
        <v/>
      </c>
      <c r="H153" s="91" t="str">
        <f t="array" ref="H153">IFERROR(INDEX(APPROACH!$H$2:$H$1000, SMALL(IF(APPROACH!$J$2:$J$1000="DEMO", ROW(APPROACH!$J$2:$J$1000)-ROW(APPROACH!$J$2)+1), ROW(152:152))), "")</f>
        <v/>
      </c>
      <c r="I153" s="92" t="str">
        <f t="array" ref="I153">IFERROR(INDEX(APPROACH!$I$2:$I$1000, SMALL(IF(APPROACH!$J$2:$J$1000="DEMO", ROW(APPROACH!$J$2:$J$1000)-ROW(APPROACH!$J$2)+1), ROW(152:152))), "")</f>
        <v/>
      </c>
      <c r="J153" s="78"/>
      <c r="K153" s="23"/>
    </row>
    <row r="154" spans="1:11" ht="13.2">
      <c r="A154" s="75" t="str">
        <f t="array" ref="A154">IFERROR(INDEX(APPROACH!$A$2:$A$1000, SMALL(IF(APPROACH!$J$2:$J$1000="DEMO", ROW(APPROACH!$J$2:$J$1000)-ROW(APPROACH!$J$2)+1), ROW(153:153))), "")</f>
        <v/>
      </c>
      <c r="B154" s="89" t="str">
        <f t="array" ref="B154">IFERROR(INDEX(APPROACH!$B$2:$B$1000, SMALL(IF(APPROACH!$J$2:$J$1000="DEMO", ROW(APPROACH!$J$2:$J$1000)-ROW(APPROACH!$J$2)+1), ROW(153:153))), "")</f>
        <v/>
      </c>
      <c r="C154" s="89" t="str">
        <f t="array" ref="C154">IFERROR(INDEX(APPROACH!$C$2:$C$1000, SMALL(IF(APPROACH!$J$2:$J$1000="DEMO", ROW(APPROACH!$J$2:$J$1000)-ROW(APPROACH!$J$2)+1), ROW(153:153))), "")</f>
        <v/>
      </c>
      <c r="D154" s="89" t="str">
        <f t="array" ref="D154">IFERROR(INDEX(APPROACH!$D$2:$D$1000, SMALL(IF(APPROACH!$J$2:$J$1000="DEMO", ROW(APPROACH!$J$2:$J$1000)-ROW(APPROACH!$J$2)+1), ROW(153:153))), "")</f>
        <v/>
      </c>
      <c r="E154" s="89" t="str">
        <f t="array" ref="E154">IFERROR(INDEX(APPROACH!$E$2:$E$1000, SMALL(IF(APPROACH!$J$2:$J$1000="DEMO", ROW(APPROACH!$J$2:$J$1000)-ROW(APPROACH!$J$2)+1), ROW(153:153))), "")</f>
        <v/>
      </c>
      <c r="F154" s="89" t="str">
        <f t="array" ref="F154">IFERROR(INDEX(APPROACH!$F$2:$F$1000, SMALL(IF(APPROACH!$J$2:$J$1000="DEMO", ROW(APPROACH!$J$2:$J$1000)-ROW(APPROACH!$J$2)+1), ROW(153:153))), "")</f>
        <v/>
      </c>
      <c r="G154" s="90" t="str">
        <f t="array" ref="G154">IFERROR(INDEX(APPROACH!$G$2:$G$1000, SMALL(IF(APPROACH!$J$2:$J$1000="DEMO", ROW(APPROACH!$J$2:$J$1000)-ROW(APPROACH!$J$2)+1), ROW(153:153))), "")</f>
        <v/>
      </c>
      <c r="H154" s="91" t="str">
        <f t="array" ref="H154">IFERROR(INDEX(APPROACH!$H$2:$H$1000, SMALL(IF(APPROACH!$J$2:$J$1000="DEMO", ROW(APPROACH!$J$2:$J$1000)-ROW(APPROACH!$J$2)+1), ROW(153:153))), "")</f>
        <v/>
      </c>
      <c r="I154" s="92" t="str">
        <f t="array" ref="I154">IFERROR(INDEX(APPROACH!$I$2:$I$1000, SMALL(IF(APPROACH!$J$2:$J$1000="DEMO", ROW(APPROACH!$J$2:$J$1000)-ROW(APPROACH!$J$2)+1), ROW(153:153))), "")</f>
        <v/>
      </c>
      <c r="J154" s="78"/>
      <c r="K154" s="23"/>
    </row>
    <row r="155" spans="1:11" ht="13.2">
      <c r="A155" s="75" t="str">
        <f t="array" ref="A155">IFERROR(INDEX(APPROACH!$A$2:$A$1000, SMALL(IF(APPROACH!$J$2:$J$1000="DEMO", ROW(APPROACH!$J$2:$J$1000)-ROW(APPROACH!$J$2)+1), ROW(154:154))), "")</f>
        <v/>
      </c>
      <c r="B155" s="89" t="str">
        <f t="array" ref="B155">IFERROR(INDEX(APPROACH!$B$2:$B$1000, SMALL(IF(APPROACH!$J$2:$J$1000="DEMO", ROW(APPROACH!$J$2:$J$1000)-ROW(APPROACH!$J$2)+1), ROW(154:154))), "")</f>
        <v/>
      </c>
      <c r="C155" s="89" t="str">
        <f t="array" ref="C155">IFERROR(INDEX(APPROACH!$C$2:$C$1000, SMALL(IF(APPROACH!$J$2:$J$1000="DEMO", ROW(APPROACH!$J$2:$J$1000)-ROW(APPROACH!$J$2)+1), ROW(154:154))), "")</f>
        <v/>
      </c>
      <c r="D155" s="89" t="str">
        <f t="array" ref="D155">IFERROR(INDEX(APPROACH!$D$2:$D$1000, SMALL(IF(APPROACH!$J$2:$J$1000="DEMO", ROW(APPROACH!$J$2:$J$1000)-ROW(APPROACH!$J$2)+1), ROW(154:154))), "")</f>
        <v/>
      </c>
      <c r="E155" s="89" t="str">
        <f t="array" ref="E155">IFERROR(INDEX(APPROACH!$E$2:$E$1000, SMALL(IF(APPROACH!$J$2:$J$1000="DEMO", ROW(APPROACH!$J$2:$J$1000)-ROW(APPROACH!$J$2)+1), ROW(154:154))), "")</f>
        <v/>
      </c>
      <c r="F155" s="89" t="str">
        <f t="array" ref="F155">IFERROR(INDEX(APPROACH!$F$2:$F$1000, SMALL(IF(APPROACH!$J$2:$J$1000="DEMO", ROW(APPROACH!$J$2:$J$1000)-ROW(APPROACH!$J$2)+1), ROW(154:154))), "")</f>
        <v/>
      </c>
      <c r="G155" s="90" t="str">
        <f t="array" ref="G155">IFERROR(INDEX(APPROACH!$G$2:$G$1000, SMALL(IF(APPROACH!$J$2:$J$1000="DEMO", ROW(APPROACH!$J$2:$J$1000)-ROW(APPROACH!$J$2)+1), ROW(154:154))), "")</f>
        <v/>
      </c>
      <c r="H155" s="91" t="str">
        <f t="array" ref="H155">IFERROR(INDEX(APPROACH!$H$2:$H$1000, SMALL(IF(APPROACH!$J$2:$J$1000="DEMO", ROW(APPROACH!$J$2:$J$1000)-ROW(APPROACH!$J$2)+1), ROW(154:154))), "")</f>
        <v/>
      </c>
      <c r="I155" s="92" t="str">
        <f t="array" ref="I155">IFERROR(INDEX(APPROACH!$I$2:$I$1000, SMALL(IF(APPROACH!$J$2:$J$1000="DEMO", ROW(APPROACH!$J$2:$J$1000)-ROW(APPROACH!$J$2)+1), ROW(154:154))), "")</f>
        <v/>
      </c>
      <c r="J155" s="78"/>
      <c r="K155" s="23"/>
    </row>
    <row r="156" spans="1:11" ht="13.2">
      <c r="A156" s="75" t="str">
        <f t="array" ref="A156">IFERROR(INDEX(APPROACH!$A$2:$A$1000, SMALL(IF(APPROACH!$J$2:$J$1000="DEMO", ROW(APPROACH!$J$2:$J$1000)-ROW(APPROACH!$J$2)+1), ROW(155:155))), "")</f>
        <v/>
      </c>
      <c r="B156" s="89" t="str">
        <f t="array" ref="B156">IFERROR(INDEX(APPROACH!$B$2:$B$1000, SMALL(IF(APPROACH!$J$2:$J$1000="DEMO", ROW(APPROACH!$J$2:$J$1000)-ROW(APPROACH!$J$2)+1), ROW(155:155))), "")</f>
        <v/>
      </c>
      <c r="C156" s="89" t="str">
        <f t="array" ref="C156">IFERROR(INDEX(APPROACH!$C$2:$C$1000, SMALL(IF(APPROACH!$J$2:$J$1000="DEMO", ROW(APPROACH!$J$2:$J$1000)-ROW(APPROACH!$J$2)+1), ROW(155:155))), "")</f>
        <v/>
      </c>
      <c r="D156" s="89" t="str">
        <f t="array" ref="D156">IFERROR(INDEX(APPROACH!$D$2:$D$1000, SMALL(IF(APPROACH!$J$2:$J$1000="DEMO", ROW(APPROACH!$J$2:$J$1000)-ROW(APPROACH!$J$2)+1), ROW(155:155))), "")</f>
        <v/>
      </c>
      <c r="E156" s="89" t="str">
        <f t="array" ref="E156">IFERROR(INDEX(APPROACH!$E$2:$E$1000, SMALL(IF(APPROACH!$J$2:$J$1000="DEMO", ROW(APPROACH!$J$2:$J$1000)-ROW(APPROACH!$J$2)+1), ROW(155:155))), "")</f>
        <v/>
      </c>
      <c r="F156" s="89" t="str">
        <f t="array" ref="F156">IFERROR(INDEX(APPROACH!$F$2:$F$1000, SMALL(IF(APPROACH!$J$2:$J$1000="DEMO", ROW(APPROACH!$J$2:$J$1000)-ROW(APPROACH!$J$2)+1), ROW(155:155))), "")</f>
        <v/>
      </c>
      <c r="G156" s="90" t="str">
        <f t="array" ref="G156">IFERROR(INDEX(APPROACH!$G$2:$G$1000, SMALL(IF(APPROACH!$J$2:$J$1000="DEMO", ROW(APPROACH!$J$2:$J$1000)-ROW(APPROACH!$J$2)+1), ROW(155:155))), "")</f>
        <v/>
      </c>
      <c r="H156" s="91" t="str">
        <f t="array" ref="H156">IFERROR(INDEX(APPROACH!$H$2:$H$1000, SMALL(IF(APPROACH!$J$2:$J$1000="DEMO", ROW(APPROACH!$J$2:$J$1000)-ROW(APPROACH!$J$2)+1), ROW(155:155))), "")</f>
        <v/>
      </c>
      <c r="I156" s="92" t="str">
        <f t="array" ref="I156">IFERROR(INDEX(APPROACH!$I$2:$I$1000, SMALL(IF(APPROACH!$J$2:$J$1000="DEMO", ROW(APPROACH!$J$2:$J$1000)-ROW(APPROACH!$J$2)+1), ROW(155:155))), "")</f>
        <v/>
      </c>
      <c r="J156" s="78"/>
      <c r="K156" s="23"/>
    </row>
    <row r="157" spans="1:11" ht="13.2">
      <c r="A157" s="75" t="str">
        <f t="array" ref="A157">IFERROR(INDEX(APPROACH!$A$2:$A$1000, SMALL(IF(APPROACH!$J$2:$J$1000="DEMO", ROW(APPROACH!$J$2:$J$1000)-ROW(APPROACH!$J$2)+1), ROW(156:156))), "")</f>
        <v/>
      </c>
      <c r="B157" s="89" t="str">
        <f t="array" ref="B157">IFERROR(INDEX(APPROACH!$B$2:$B$1000, SMALL(IF(APPROACH!$J$2:$J$1000="DEMO", ROW(APPROACH!$J$2:$J$1000)-ROW(APPROACH!$J$2)+1), ROW(156:156))), "")</f>
        <v/>
      </c>
      <c r="C157" s="89" t="str">
        <f t="array" ref="C157">IFERROR(INDEX(APPROACH!$C$2:$C$1000, SMALL(IF(APPROACH!$J$2:$J$1000="DEMO", ROW(APPROACH!$J$2:$J$1000)-ROW(APPROACH!$J$2)+1), ROW(156:156))), "")</f>
        <v/>
      </c>
      <c r="D157" s="89" t="str">
        <f t="array" ref="D157">IFERROR(INDEX(APPROACH!$D$2:$D$1000, SMALL(IF(APPROACH!$J$2:$J$1000="DEMO", ROW(APPROACH!$J$2:$J$1000)-ROW(APPROACH!$J$2)+1), ROW(156:156))), "")</f>
        <v/>
      </c>
      <c r="E157" s="89" t="str">
        <f t="array" ref="E157">IFERROR(INDEX(APPROACH!$E$2:$E$1000, SMALL(IF(APPROACH!$J$2:$J$1000="DEMO", ROW(APPROACH!$J$2:$J$1000)-ROW(APPROACH!$J$2)+1), ROW(156:156))), "")</f>
        <v/>
      </c>
      <c r="F157" s="89" t="str">
        <f t="array" ref="F157">IFERROR(INDEX(APPROACH!$F$2:$F$1000, SMALL(IF(APPROACH!$J$2:$J$1000="DEMO", ROW(APPROACH!$J$2:$J$1000)-ROW(APPROACH!$J$2)+1), ROW(156:156))), "")</f>
        <v/>
      </c>
      <c r="G157" s="90" t="str">
        <f t="array" ref="G157">IFERROR(INDEX(APPROACH!$G$2:$G$1000, SMALL(IF(APPROACH!$J$2:$J$1000="DEMO", ROW(APPROACH!$J$2:$J$1000)-ROW(APPROACH!$J$2)+1), ROW(156:156))), "")</f>
        <v/>
      </c>
      <c r="H157" s="91" t="str">
        <f t="array" ref="H157">IFERROR(INDEX(APPROACH!$H$2:$H$1000, SMALL(IF(APPROACH!$J$2:$J$1000="DEMO", ROW(APPROACH!$J$2:$J$1000)-ROW(APPROACH!$J$2)+1), ROW(156:156))), "")</f>
        <v/>
      </c>
      <c r="I157" s="92" t="str">
        <f t="array" ref="I157">IFERROR(INDEX(APPROACH!$I$2:$I$1000, SMALL(IF(APPROACH!$J$2:$J$1000="DEMO", ROW(APPROACH!$J$2:$J$1000)-ROW(APPROACH!$J$2)+1), ROW(156:156))), "")</f>
        <v/>
      </c>
      <c r="J157" s="78"/>
      <c r="K157" s="23"/>
    </row>
    <row r="158" spans="1:11" ht="13.2">
      <c r="A158" s="75" t="str">
        <f t="array" ref="A158">IFERROR(INDEX(APPROACH!$A$2:$A$1000, SMALL(IF(APPROACH!$J$2:$J$1000="DEMO", ROW(APPROACH!$J$2:$J$1000)-ROW(APPROACH!$J$2)+1), ROW(157:157))), "")</f>
        <v/>
      </c>
      <c r="B158" s="89" t="str">
        <f t="array" ref="B158">IFERROR(INDEX(APPROACH!$B$2:$B$1000, SMALL(IF(APPROACH!$J$2:$J$1000="DEMO", ROW(APPROACH!$J$2:$J$1000)-ROW(APPROACH!$J$2)+1), ROW(157:157))), "")</f>
        <v/>
      </c>
      <c r="C158" s="89" t="str">
        <f t="array" ref="C158">IFERROR(INDEX(APPROACH!$C$2:$C$1000, SMALL(IF(APPROACH!$J$2:$J$1000="DEMO", ROW(APPROACH!$J$2:$J$1000)-ROW(APPROACH!$J$2)+1), ROW(157:157))), "")</f>
        <v/>
      </c>
      <c r="D158" s="89" t="str">
        <f t="array" ref="D158">IFERROR(INDEX(APPROACH!$D$2:$D$1000, SMALL(IF(APPROACH!$J$2:$J$1000="DEMO", ROW(APPROACH!$J$2:$J$1000)-ROW(APPROACH!$J$2)+1), ROW(157:157))), "")</f>
        <v/>
      </c>
      <c r="E158" s="89" t="str">
        <f t="array" ref="E158">IFERROR(INDEX(APPROACH!$E$2:$E$1000, SMALL(IF(APPROACH!$J$2:$J$1000="DEMO", ROW(APPROACH!$J$2:$J$1000)-ROW(APPROACH!$J$2)+1), ROW(157:157))), "")</f>
        <v/>
      </c>
      <c r="F158" s="89" t="str">
        <f t="array" ref="F158">IFERROR(INDEX(APPROACH!$F$2:$F$1000, SMALL(IF(APPROACH!$J$2:$J$1000="DEMO", ROW(APPROACH!$J$2:$J$1000)-ROW(APPROACH!$J$2)+1), ROW(157:157))), "")</f>
        <v/>
      </c>
      <c r="G158" s="90" t="str">
        <f t="array" ref="G158">IFERROR(INDEX(APPROACH!$G$2:$G$1000, SMALL(IF(APPROACH!$J$2:$J$1000="DEMO", ROW(APPROACH!$J$2:$J$1000)-ROW(APPROACH!$J$2)+1), ROW(157:157))), "")</f>
        <v/>
      </c>
      <c r="H158" s="91" t="str">
        <f t="array" ref="H158">IFERROR(INDEX(APPROACH!$H$2:$H$1000, SMALL(IF(APPROACH!$J$2:$J$1000="DEMO", ROW(APPROACH!$J$2:$J$1000)-ROW(APPROACH!$J$2)+1), ROW(157:157))), "")</f>
        <v/>
      </c>
      <c r="I158" s="92" t="str">
        <f t="array" ref="I158">IFERROR(INDEX(APPROACH!$I$2:$I$1000, SMALL(IF(APPROACH!$J$2:$J$1000="DEMO", ROW(APPROACH!$J$2:$J$1000)-ROW(APPROACH!$J$2)+1), ROW(157:157))), "")</f>
        <v/>
      </c>
      <c r="J158" s="78"/>
      <c r="K158" s="23"/>
    </row>
    <row r="159" spans="1:11" ht="13.2">
      <c r="A159" s="75" t="str">
        <f t="array" ref="A159">IFERROR(INDEX(APPROACH!$A$2:$A$1000, SMALL(IF(APPROACH!$J$2:$J$1000="DEMO", ROW(APPROACH!$J$2:$J$1000)-ROW(APPROACH!$J$2)+1), ROW(158:158))), "")</f>
        <v/>
      </c>
      <c r="B159" s="89" t="str">
        <f t="array" ref="B159">IFERROR(INDEX(APPROACH!$B$2:$B$1000, SMALL(IF(APPROACH!$J$2:$J$1000="DEMO", ROW(APPROACH!$J$2:$J$1000)-ROW(APPROACH!$J$2)+1), ROW(158:158))), "")</f>
        <v/>
      </c>
      <c r="C159" s="89" t="str">
        <f t="array" ref="C159">IFERROR(INDEX(APPROACH!$C$2:$C$1000, SMALL(IF(APPROACH!$J$2:$J$1000="DEMO", ROW(APPROACH!$J$2:$J$1000)-ROW(APPROACH!$J$2)+1), ROW(158:158))), "")</f>
        <v/>
      </c>
      <c r="D159" s="89" t="str">
        <f t="array" ref="D159">IFERROR(INDEX(APPROACH!$D$2:$D$1000, SMALL(IF(APPROACH!$J$2:$J$1000="DEMO", ROW(APPROACH!$J$2:$J$1000)-ROW(APPROACH!$J$2)+1), ROW(158:158))), "")</f>
        <v/>
      </c>
      <c r="E159" s="89" t="str">
        <f t="array" ref="E159">IFERROR(INDEX(APPROACH!$E$2:$E$1000, SMALL(IF(APPROACH!$J$2:$J$1000="DEMO", ROW(APPROACH!$J$2:$J$1000)-ROW(APPROACH!$J$2)+1), ROW(158:158))), "")</f>
        <v/>
      </c>
      <c r="F159" s="89" t="str">
        <f t="array" ref="F159">IFERROR(INDEX(APPROACH!$F$2:$F$1000, SMALL(IF(APPROACH!$J$2:$J$1000="DEMO", ROW(APPROACH!$J$2:$J$1000)-ROW(APPROACH!$J$2)+1), ROW(158:158))), "")</f>
        <v/>
      </c>
      <c r="G159" s="90" t="str">
        <f t="array" ref="G159">IFERROR(INDEX(APPROACH!$G$2:$G$1000, SMALL(IF(APPROACH!$J$2:$J$1000="DEMO", ROW(APPROACH!$J$2:$J$1000)-ROW(APPROACH!$J$2)+1), ROW(158:158))), "")</f>
        <v/>
      </c>
      <c r="H159" s="91" t="str">
        <f t="array" ref="H159">IFERROR(INDEX(APPROACH!$H$2:$H$1000, SMALL(IF(APPROACH!$J$2:$J$1000="DEMO", ROW(APPROACH!$J$2:$J$1000)-ROW(APPROACH!$J$2)+1), ROW(158:158))), "")</f>
        <v/>
      </c>
      <c r="I159" s="92" t="str">
        <f t="array" ref="I159">IFERROR(INDEX(APPROACH!$I$2:$I$1000, SMALL(IF(APPROACH!$J$2:$J$1000="DEMO", ROW(APPROACH!$J$2:$J$1000)-ROW(APPROACH!$J$2)+1), ROW(158:158))), "")</f>
        <v/>
      </c>
      <c r="J159" s="78"/>
      <c r="K159" s="23"/>
    </row>
    <row r="160" spans="1:11" ht="13.2">
      <c r="A160" s="75" t="str">
        <f t="array" ref="A160">IFERROR(INDEX(APPROACH!$A$2:$A$1000, SMALL(IF(APPROACH!$J$2:$J$1000="DEMO", ROW(APPROACH!$J$2:$J$1000)-ROW(APPROACH!$J$2)+1), ROW(159:159))), "")</f>
        <v/>
      </c>
      <c r="B160" s="89" t="str">
        <f t="array" ref="B160">IFERROR(INDEX(APPROACH!$B$2:$B$1000, SMALL(IF(APPROACH!$J$2:$J$1000="DEMO", ROW(APPROACH!$J$2:$J$1000)-ROW(APPROACH!$J$2)+1), ROW(159:159))), "")</f>
        <v/>
      </c>
      <c r="C160" s="89" t="str">
        <f t="array" ref="C160">IFERROR(INDEX(APPROACH!$C$2:$C$1000, SMALL(IF(APPROACH!$J$2:$J$1000="DEMO", ROW(APPROACH!$J$2:$J$1000)-ROW(APPROACH!$J$2)+1), ROW(159:159))), "")</f>
        <v/>
      </c>
      <c r="D160" s="89" t="str">
        <f t="array" ref="D160">IFERROR(INDEX(APPROACH!$D$2:$D$1000, SMALL(IF(APPROACH!$J$2:$J$1000="DEMO", ROW(APPROACH!$J$2:$J$1000)-ROW(APPROACH!$J$2)+1), ROW(159:159))), "")</f>
        <v/>
      </c>
      <c r="E160" s="89" t="str">
        <f t="array" ref="E160">IFERROR(INDEX(APPROACH!$E$2:$E$1000, SMALL(IF(APPROACH!$J$2:$J$1000="DEMO", ROW(APPROACH!$J$2:$J$1000)-ROW(APPROACH!$J$2)+1), ROW(159:159))), "")</f>
        <v/>
      </c>
      <c r="F160" s="89" t="str">
        <f t="array" ref="F160">IFERROR(INDEX(APPROACH!$F$2:$F$1000, SMALL(IF(APPROACH!$J$2:$J$1000="DEMO", ROW(APPROACH!$J$2:$J$1000)-ROW(APPROACH!$J$2)+1), ROW(159:159))), "")</f>
        <v/>
      </c>
      <c r="G160" s="90" t="str">
        <f t="array" ref="G160">IFERROR(INDEX(APPROACH!$G$2:$G$1000, SMALL(IF(APPROACH!$J$2:$J$1000="DEMO", ROW(APPROACH!$J$2:$J$1000)-ROW(APPROACH!$J$2)+1), ROW(159:159))), "")</f>
        <v/>
      </c>
      <c r="H160" s="91" t="str">
        <f t="array" ref="H160">IFERROR(INDEX(APPROACH!$H$2:$H$1000, SMALL(IF(APPROACH!$J$2:$J$1000="DEMO", ROW(APPROACH!$J$2:$J$1000)-ROW(APPROACH!$J$2)+1), ROW(159:159))), "")</f>
        <v/>
      </c>
      <c r="I160" s="92" t="str">
        <f t="array" ref="I160">IFERROR(INDEX(APPROACH!$I$2:$I$1000, SMALL(IF(APPROACH!$J$2:$J$1000="DEMO", ROW(APPROACH!$J$2:$J$1000)-ROW(APPROACH!$J$2)+1), ROW(159:159))), "")</f>
        <v/>
      </c>
      <c r="J160" s="78"/>
      <c r="K160" s="23"/>
    </row>
    <row r="161" spans="1:11" ht="13.2">
      <c r="A161" s="75" t="str">
        <f t="array" ref="A161">IFERROR(INDEX(APPROACH!$A$2:$A$1000, SMALL(IF(APPROACH!$J$2:$J$1000="DEMO", ROW(APPROACH!$J$2:$J$1000)-ROW(APPROACH!$J$2)+1), ROW(160:160))), "")</f>
        <v/>
      </c>
      <c r="B161" s="89" t="str">
        <f t="array" ref="B161">IFERROR(INDEX(APPROACH!$B$2:$B$1000, SMALL(IF(APPROACH!$J$2:$J$1000="DEMO", ROW(APPROACH!$J$2:$J$1000)-ROW(APPROACH!$J$2)+1), ROW(160:160))), "")</f>
        <v/>
      </c>
      <c r="C161" s="89" t="str">
        <f t="array" ref="C161">IFERROR(INDEX(APPROACH!$C$2:$C$1000, SMALL(IF(APPROACH!$J$2:$J$1000="DEMO", ROW(APPROACH!$J$2:$J$1000)-ROW(APPROACH!$J$2)+1), ROW(160:160))), "")</f>
        <v/>
      </c>
      <c r="D161" s="89" t="str">
        <f t="array" ref="D161">IFERROR(INDEX(APPROACH!$D$2:$D$1000, SMALL(IF(APPROACH!$J$2:$J$1000="DEMO", ROW(APPROACH!$J$2:$J$1000)-ROW(APPROACH!$J$2)+1), ROW(160:160))), "")</f>
        <v/>
      </c>
      <c r="E161" s="89" t="str">
        <f t="array" ref="E161">IFERROR(INDEX(APPROACH!$E$2:$E$1000, SMALL(IF(APPROACH!$J$2:$J$1000="DEMO", ROW(APPROACH!$J$2:$J$1000)-ROW(APPROACH!$J$2)+1), ROW(160:160))), "")</f>
        <v/>
      </c>
      <c r="F161" s="89" t="str">
        <f t="array" ref="F161">IFERROR(INDEX(APPROACH!$F$2:$F$1000, SMALL(IF(APPROACH!$J$2:$J$1000="DEMO", ROW(APPROACH!$J$2:$J$1000)-ROW(APPROACH!$J$2)+1), ROW(160:160))), "")</f>
        <v/>
      </c>
      <c r="G161" s="90" t="str">
        <f t="array" ref="G161">IFERROR(INDEX(APPROACH!$G$2:$G$1000, SMALL(IF(APPROACH!$J$2:$J$1000="DEMO", ROW(APPROACH!$J$2:$J$1000)-ROW(APPROACH!$J$2)+1), ROW(160:160))), "")</f>
        <v/>
      </c>
      <c r="H161" s="91" t="str">
        <f t="array" ref="H161">IFERROR(INDEX(APPROACH!$H$2:$H$1000, SMALL(IF(APPROACH!$J$2:$J$1000="DEMO", ROW(APPROACH!$J$2:$J$1000)-ROW(APPROACH!$J$2)+1), ROW(160:160))), "")</f>
        <v/>
      </c>
      <c r="I161" s="92" t="str">
        <f t="array" ref="I161">IFERROR(INDEX(APPROACH!$I$2:$I$1000, SMALL(IF(APPROACH!$J$2:$J$1000="DEMO", ROW(APPROACH!$J$2:$J$1000)-ROW(APPROACH!$J$2)+1), ROW(160:160))), "")</f>
        <v/>
      </c>
      <c r="J161" s="78"/>
      <c r="K161" s="23"/>
    </row>
    <row r="162" spans="1:11" ht="13.2">
      <c r="A162" s="75" t="str">
        <f t="array" ref="A162">IFERROR(INDEX(APPROACH!$A$2:$A$1000, SMALL(IF(APPROACH!$J$2:$J$1000="DEMO", ROW(APPROACH!$J$2:$J$1000)-ROW(APPROACH!$J$2)+1), ROW(161:161))), "")</f>
        <v/>
      </c>
      <c r="B162" s="89" t="str">
        <f t="array" ref="B162">IFERROR(INDEX(APPROACH!$B$2:$B$1000, SMALL(IF(APPROACH!$J$2:$J$1000="DEMO", ROW(APPROACH!$J$2:$J$1000)-ROW(APPROACH!$J$2)+1), ROW(161:161))), "")</f>
        <v/>
      </c>
      <c r="C162" s="89" t="str">
        <f t="array" ref="C162">IFERROR(INDEX(APPROACH!$C$2:$C$1000, SMALL(IF(APPROACH!$J$2:$J$1000="DEMO", ROW(APPROACH!$J$2:$J$1000)-ROW(APPROACH!$J$2)+1), ROW(161:161))), "")</f>
        <v/>
      </c>
      <c r="D162" s="89" t="str">
        <f t="array" ref="D162">IFERROR(INDEX(APPROACH!$D$2:$D$1000, SMALL(IF(APPROACH!$J$2:$J$1000="DEMO", ROW(APPROACH!$J$2:$J$1000)-ROW(APPROACH!$J$2)+1), ROW(161:161))), "")</f>
        <v/>
      </c>
      <c r="E162" s="89" t="str">
        <f t="array" ref="E162">IFERROR(INDEX(APPROACH!$E$2:$E$1000, SMALL(IF(APPROACH!$J$2:$J$1000="DEMO", ROW(APPROACH!$J$2:$J$1000)-ROW(APPROACH!$J$2)+1), ROW(161:161))), "")</f>
        <v/>
      </c>
      <c r="F162" s="89" t="str">
        <f t="array" ref="F162">IFERROR(INDEX(APPROACH!$F$2:$F$1000, SMALL(IF(APPROACH!$J$2:$J$1000="DEMO", ROW(APPROACH!$J$2:$J$1000)-ROW(APPROACH!$J$2)+1), ROW(161:161))), "")</f>
        <v/>
      </c>
      <c r="G162" s="90" t="str">
        <f t="array" ref="G162">IFERROR(INDEX(APPROACH!$G$2:$G$1000, SMALL(IF(APPROACH!$J$2:$J$1000="DEMO", ROW(APPROACH!$J$2:$J$1000)-ROW(APPROACH!$J$2)+1), ROW(161:161))), "")</f>
        <v/>
      </c>
      <c r="H162" s="91" t="str">
        <f t="array" ref="H162">IFERROR(INDEX(APPROACH!$H$2:$H$1000, SMALL(IF(APPROACH!$J$2:$J$1000="DEMO", ROW(APPROACH!$J$2:$J$1000)-ROW(APPROACH!$J$2)+1), ROW(161:161))), "")</f>
        <v/>
      </c>
      <c r="I162" s="92" t="str">
        <f t="array" ref="I162">IFERROR(INDEX(APPROACH!$I$2:$I$1000, SMALL(IF(APPROACH!$J$2:$J$1000="DEMO", ROW(APPROACH!$J$2:$J$1000)-ROW(APPROACH!$J$2)+1), ROW(161:161))), "")</f>
        <v/>
      </c>
      <c r="J162" s="78"/>
      <c r="K162" s="23"/>
    </row>
    <row r="163" spans="1:11" ht="13.2">
      <c r="A163" s="75" t="str">
        <f t="array" ref="A163">IFERROR(INDEX(APPROACH!$A$2:$A$1000, SMALL(IF(APPROACH!$J$2:$J$1000="DEMO", ROW(APPROACH!$J$2:$J$1000)-ROW(APPROACH!$J$2)+1), ROW(162:162))), "")</f>
        <v/>
      </c>
      <c r="B163" s="89" t="str">
        <f t="array" ref="B163">IFERROR(INDEX(APPROACH!$B$2:$B$1000, SMALL(IF(APPROACH!$J$2:$J$1000="DEMO", ROW(APPROACH!$J$2:$J$1000)-ROW(APPROACH!$J$2)+1), ROW(162:162))), "")</f>
        <v/>
      </c>
      <c r="C163" s="89" t="str">
        <f t="array" ref="C163">IFERROR(INDEX(APPROACH!$C$2:$C$1000, SMALL(IF(APPROACH!$J$2:$J$1000="DEMO", ROW(APPROACH!$J$2:$J$1000)-ROW(APPROACH!$J$2)+1), ROW(162:162))), "")</f>
        <v/>
      </c>
      <c r="D163" s="89" t="str">
        <f t="array" ref="D163">IFERROR(INDEX(APPROACH!$D$2:$D$1000, SMALL(IF(APPROACH!$J$2:$J$1000="DEMO", ROW(APPROACH!$J$2:$J$1000)-ROW(APPROACH!$J$2)+1), ROW(162:162))), "")</f>
        <v/>
      </c>
      <c r="E163" s="89" t="str">
        <f t="array" ref="E163">IFERROR(INDEX(APPROACH!$E$2:$E$1000, SMALL(IF(APPROACH!$J$2:$J$1000="DEMO", ROW(APPROACH!$J$2:$J$1000)-ROW(APPROACH!$J$2)+1), ROW(162:162))), "")</f>
        <v/>
      </c>
      <c r="F163" s="89" t="str">
        <f t="array" ref="F163">IFERROR(INDEX(APPROACH!$F$2:$F$1000, SMALL(IF(APPROACH!$J$2:$J$1000="DEMO", ROW(APPROACH!$J$2:$J$1000)-ROW(APPROACH!$J$2)+1), ROW(162:162))), "")</f>
        <v/>
      </c>
      <c r="G163" s="90" t="str">
        <f t="array" ref="G163">IFERROR(INDEX(APPROACH!$G$2:$G$1000, SMALL(IF(APPROACH!$J$2:$J$1000="DEMO", ROW(APPROACH!$J$2:$J$1000)-ROW(APPROACH!$J$2)+1), ROW(162:162))), "")</f>
        <v/>
      </c>
      <c r="H163" s="91" t="str">
        <f t="array" ref="H163">IFERROR(INDEX(APPROACH!$H$2:$H$1000, SMALL(IF(APPROACH!$J$2:$J$1000="DEMO", ROW(APPROACH!$J$2:$J$1000)-ROW(APPROACH!$J$2)+1), ROW(162:162))), "")</f>
        <v/>
      </c>
      <c r="I163" s="92" t="str">
        <f t="array" ref="I163">IFERROR(INDEX(APPROACH!$I$2:$I$1000, SMALL(IF(APPROACH!$J$2:$J$1000="DEMO", ROW(APPROACH!$J$2:$J$1000)-ROW(APPROACH!$J$2)+1), ROW(162:162))), "")</f>
        <v/>
      </c>
      <c r="J163" s="78"/>
      <c r="K163" s="23"/>
    </row>
    <row r="164" spans="1:11" ht="13.2">
      <c r="A164" s="75" t="str">
        <f t="array" ref="A164">IFERROR(INDEX(APPROACH!$A$2:$A$1000, SMALL(IF(APPROACH!$J$2:$J$1000="DEMO", ROW(APPROACH!$J$2:$J$1000)-ROW(APPROACH!$J$2)+1), ROW(163:163))), "")</f>
        <v/>
      </c>
      <c r="B164" s="89" t="str">
        <f t="array" ref="B164">IFERROR(INDEX(APPROACH!$B$2:$B$1000, SMALL(IF(APPROACH!$J$2:$J$1000="DEMO", ROW(APPROACH!$J$2:$J$1000)-ROW(APPROACH!$J$2)+1), ROW(163:163))), "")</f>
        <v/>
      </c>
      <c r="C164" s="89" t="str">
        <f t="array" ref="C164">IFERROR(INDEX(APPROACH!$C$2:$C$1000, SMALL(IF(APPROACH!$J$2:$J$1000="DEMO", ROW(APPROACH!$J$2:$J$1000)-ROW(APPROACH!$J$2)+1), ROW(163:163))), "")</f>
        <v/>
      </c>
      <c r="D164" s="89" t="str">
        <f t="array" ref="D164">IFERROR(INDEX(APPROACH!$D$2:$D$1000, SMALL(IF(APPROACH!$J$2:$J$1000="DEMO", ROW(APPROACH!$J$2:$J$1000)-ROW(APPROACH!$J$2)+1), ROW(163:163))), "")</f>
        <v/>
      </c>
      <c r="E164" s="89" t="str">
        <f t="array" ref="E164">IFERROR(INDEX(APPROACH!$E$2:$E$1000, SMALL(IF(APPROACH!$J$2:$J$1000="DEMO", ROW(APPROACH!$J$2:$J$1000)-ROW(APPROACH!$J$2)+1), ROW(163:163))), "")</f>
        <v/>
      </c>
      <c r="F164" s="89" t="str">
        <f t="array" ref="F164">IFERROR(INDEX(APPROACH!$F$2:$F$1000, SMALL(IF(APPROACH!$J$2:$J$1000="DEMO", ROW(APPROACH!$J$2:$J$1000)-ROW(APPROACH!$J$2)+1), ROW(163:163))), "")</f>
        <v/>
      </c>
      <c r="G164" s="90" t="str">
        <f t="array" ref="G164">IFERROR(INDEX(APPROACH!$G$2:$G$1000, SMALL(IF(APPROACH!$J$2:$J$1000="DEMO", ROW(APPROACH!$J$2:$J$1000)-ROW(APPROACH!$J$2)+1), ROW(163:163))), "")</f>
        <v/>
      </c>
      <c r="H164" s="91" t="str">
        <f t="array" ref="H164">IFERROR(INDEX(APPROACH!$H$2:$H$1000, SMALL(IF(APPROACH!$J$2:$J$1000="DEMO", ROW(APPROACH!$J$2:$J$1000)-ROW(APPROACH!$J$2)+1), ROW(163:163))), "")</f>
        <v/>
      </c>
      <c r="I164" s="92" t="str">
        <f t="array" ref="I164">IFERROR(INDEX(APPROACH!$I$2:$I$1000, SMALL(IF(APPROACH!$J$2:$J$1000="DEMO", ROW(APPROACH!$J$2:$J$1000)-ROW(APPROACH!$J$2)+1), ROW(163:163))), "")</f>
        <v/>
      </c>
      <c r="J164" s="78"/>
      <c r="K164" s="23"/>
    </row>
    <row r="165" spans="1:11" ht="13.2">
      <c r="A165" s="75" t="str">
        <f t="array" ref="A165">IFERROR(INDEX(APPROACH!$A$2:$A$1000, SMALL(IF(APPROACH!$J$2:$J$1000="DEMO", ROW(APPROACH!$J$2:$J$1000)-ROW(APPROACH!$J$2)+1), ROW(164:164))), "")</f>
        <v/>
      </c>
      <c r="B165" s="89" t="str">
        <f t="array" ref="B165">IFERROR(INDEX(APPROACH!$B$2:$B$1000, SMALL(IF(APPROACH!$J$2:$J$1000="DEMO", ROW(APPROACH!$J$2:$J$1000)-ROW(APPROACH!$J$2)+1), ROW(164:164))), "")</f>
        <v/>
      </c>
      <c r="C165" s="89" t="str">
        <f t="array" ref="C165">IFERROR(INDEX(APPROACH!$C$2:$C$1000, SMALL(IF(APPROACH!$J$2:$J$1000="DEMO", ROW(APPROACH!$J$2:$J$1000)-ROW(APPROACH!$J$2)+1), ROW(164:164))), "")</f>
        <v/>
      </c>
      <c r="D165" s="89" t="str">
        <f t="array" ref="D165">IFERROR(INDEX(APPROACH!$D$2:$D$1000, SMALL(IF(APPROACH!$J$2:$J$1000="DEMO", ROW(APPROACH!$J$2:$J$1000)-ROW(APPROACH!$J$2)+1), ROW(164:164))), "")</f>
        <v/>
      </c>
      <c r="E165" s="89" t="str">
        <f t="array" ref="E165">IFERROR(INDEX(APPROACH!$E$2:$E$1000, SMALL(IF(APPROACH!$J$2:$J$1000="DEMO", ROW(APPROACH!$J$2:$J$1000)-ROW(APPROACH!$J$2)+1), ROW(164:164))), "")</f>
        <v/>
      </c>
      <c r="F165" s="89" t="str">
        <f t="array" ref="F165">IFERROR(INDEX(APPROACH!$F$2:$F$1000, SMALL(IF(APPROACH!$J$2:$J$1000="DEMO", ROW(APPROACH!$J$2:$J$1000)-ROW(APPROACH!$J$2)+1), ROW(164:164))), "")</f>
        <v/>
      </c>
      <c r="G165" s="90" t="str">
        <f t="array" ref="G165">IFERROR(INDEX(APPROACH!$G$2:$G$1000, SMALL(IF(APPROACH!$J$2:$J$1000="DEMO", ROW(APPROACH!$J$2:$J$1000)-ROW(APPROACH!$J$2)+1), ROW(164:164))), "")</f>
        <v/>
      </c>
      <c r="H165" s="91" t="str">
        <f t="array" ref="H165">IFERROR(INDEX(APPROACH!$H$2:$H$1000, SMALL(IF(APPROACH!$J$2:$J$1000="DEMO", ROW(APPROACH!$J$2:$J$1000)-ROW(APPROACH!$J$2)+1), ROW(164:164))), "")</f>
        <v/>
      </c>
      <c r="I165" s="92" t="str">
        <f t="array" ref="I165">IFERROR(INDEX(APPROACH!$I$2:$I$1000, SMALL(IF(APPROACH!$J$2:$J$1000="DEMO", ROW(APPROACH!$J$2:$J$1000)-ROW(APPROACH!$J$2)+1), ROW(164:164))), "")</f>
        <v/>
      </c>
      <c r="J165" s="78"/>
      <c r="K165" s="23"/>
    </row>
    <row r="166" spans="1:11" ht="13.2">
      <c r="A166" s="75" t="str">
        <f t="array" ref="A166">IFERROR(INDEX(APPROACH!$A$2:$A$1000, SMALL(IF(APPROACH!$J$2:$J$1000="DEMO", ROW(APPROACH!$J$2:$J$1000)-ROW(APPROACH!$J$2)+1), ROW(165:165))), "")</f>
        <v/>
      </c>
      <c r="B166" s="89" t="str">
        <f t="array" ref="B166">IFERROR(INDEX(APPROACH!$B$2:$B$1000, SMALL(IF(APPROACH!$J$2:$J$1000="DEMO", ROW(APPROACH!$J$2:$J$1000)-ROW(APPROACH!$J$2)+1), ROW(165:165))), "")</f>
        <v/>
      </c>
      <c r="C166" s="89" t="str">
        <f t="array" ref="C166">IFERROR(INDEX(APPROACH!$C$2:$C$1000, SMALL(IF(APPROACH!$J$2:$J$1000="DEMO", ROW(APPROACH!$J$2:$J$1000)-ROW(APPROACH!$J$2)+1), ROW(165:165))), "")</f>
        <v/>
      </c>
      <c r="D166" s="89" t="str">
        <f t="array" ref="D166">IFERROR(INDEX(APPROACH!$D$2:$D$1000, SMALL(IF(APPROACH!$J$2:$J$1000="DEMO", ROW(APPROACH!$J$2:$J$1000)-ROW(APPROACH!$J$2)+1), ROW(165:165))), "")</f>
        <v/>
      </c>
      <c r="E166" s="89" t="str">
        <f t="array" ref="E166">IFERROR(INDEX(APPROACH!$E$2:$E$1000, SMALL(IF(APPROACH!$J$2:$J$1000="DEMO", ROW(APPROACH!$J$2:$J$1000)-ROW(APPROACH!$J$2)+1), ROW(165:165))), "")</f>
        <v/>
      </c>
      <c r="F166" s="89" t="str">
        <f t="array" ref="F166">IFERROR(INDEX(APPROACH!$F$2:$F$1000, SMALL(IF(APPROACH!$J$2:$J$1000="DEMO", ROW(APPROACH!$J$2:$J$1000)-ROW(APPROACH!$J$2)+1), ROW(165:165))), "")</f>
        <v/>
      </c>
      <c r="G166" s="90" t="str">
        <f t="array" ref="G166">IFERROR(INDEX(APPROACH!$G$2:$G$1000, SMALL(IF(APPROACH!$J$2:$J$1000="DEMO", ROW(APPROACH!$J$2:$J$1000)-ROW(APPROACH!$J$2)+1), ROW(165:165))), "")</f>
        <v/>
      </c>
      <c r="H166" s="91" t="str">
        <f t="array" ref="H166">IFERROR(INDEX(APPROACH!$H$2:$H$1000, SMALL(IF(APPROACH!$J$2:$J$1000="DEMO", ROW(APPROACH!$J$2:$J$1000)-ROW(APPROACH!$J$2)+1), ROW(165:165))), "")</f>
        <v/>
      </c>
      <c r="I166" s="92" t="str">
        <f t="array" ref="I166">IFERROR(INDEX(APPROACH!$I$2:$I$1000, SMALL(IF(APPROACH!$J$2:$J$1000="DEMO", ROW(APPROACH!$J$2:$J$1000)-ROW(APPROACH!$J$2)+1), ROW(165:165))), "")</f>
        <v/>
      </c>
      <c r="J166" s="78"/>
      <c r="K166" s="23"/>
    </row>
    <row r="167" spans="1:11" ht="13.2">
      <c r="A167" s="75" t="str">
        <f t="array" ref="A167">IFERROR(INDEX(APPROACH!$A$2:$A$1000, SMALL(IF(APPROACH!$J$2:$J$1000="DEMO", ROW(APPROACH!$J$2:$J$1000)-ROW(APPROACH!$J$2)+1), ROW(166:166))), "")</f>
        <v/>
      </c>
      <c r="B167" s="89" t="str">
        <f t="array" ref="B167">IFERROR(INDEX(APPROACH!$B$2:$B$1000, SMALL(IF(APPROACH!$J$2:$J$1000="DEMO", ROW(APPROACH!$J$2:$J$1000)-ROW(APPROACH!$J$2)+1), ROW(166:166))), "")</f>
        <v/>
      </c>
      <c r="C167" s="89" t="str">
        <f t="array" ref="C167">IFERROR(INDEX(APPROACH!$C$2:$C$1000, SMALL(IF(APPROACH!$J$2:$J$1000="DEMO", ROW(APPROACH!$J$2:$J$1000)-ROW(APPROACH!$J$2)+1), ROW(166:166))), "")</f>
        <v/>
      </c>
      <c r="D167" s="89" t="str">
        <f t="array" ref="D167">IFERROR(INDEX(APPROACH!$D$2:$D$1000, SMALL(IF(APPROACH!$J$2:$J$1000="DEMO", ROW(APPROACH!$J$2:$J$1000)-ROW(APPROACH!$J$2)+1), ROW(166:166))), "")</f>
        <v/>
      </c>
      <c r="E167" s="89" t="str">
        <f t="array" ref="E167">IFERROR(INDEX(APPROACH!$E$2:$E$1000, SMALL(IF(APPROACH!$J$2:$J$1000="DEMO", ROW(APPROACH!$J$2:$J$1000)-ROW(APPROACH!$J$2)+1), ROW(166:166))), "")</f>
        <v/>
      </c>
      <c r="F167" s="89" t="str">
        <f t="array" ref="F167">IFERROR(INDEX(APPROACH!$F$2:$F$1000, SMALL(IF(APPROACH!$J$2:$J$1000="DEMO", ROW(APPROACH!$J$2:$J$1000)-ROW(APPROACH!$J$2)+1), ROW(166:166))), "")</f>
        <v/>
      </c>
      <c r="G167" s="90" t="str">
        <f t="array" ref="G167">IFERROR(INDEX(APPROACH!$G$2:$G$1000, SMALL(IF(APPROACH!$J$2:$J$1000="DEMO", ROW(APPROACH!$J$2:$J$1000)-ROW(APPROACH!$J$2)+1), ROW(166:166))), "")</f>
        <v/>
      </c>
      <c r="H167" s="91" t="str">
        <f t="array" ref="H167">IFERROR(INDEX(APPROACH!$H$2:$H$1000, SMALL(IF(APPROACH!$J$2:$J$1000="DEMO", ROW(APPROACH!$J$2:$J$1000)-ROW(APPROACH!$J$2)+1), ROW(166:166))), "")</f>
        <v/>
      </c>
      <c r="I167" s="92" t="str">
        <f t="array" ref="I167">IFERROR(INDEX(APPROACH!$I$2:$I$1000, SMALL(IF(APPROACH!$J$2:$J$1000="DEMO", ROW(APPROACH!$J$2:$J$1000)-ROW(APPROACH!$J$2)+1), ROW(166:166))), "")</f>
        <v/>
      </c>
      <c r="J167" s="78"/>
      <c r="K167" s="23"/>
    </row>
    <row r="168" spans="1:11" ht="13.2">
      <c r="A168" s="75" t="str">
        <f t="array" ref="A168">IFERROR(INDEX(APPROACH!$A$2:$A$1000, SMALL(IF(APPROACH!$J$2:$J$1000="DEMO", ROW(APPROACH!$J$2:$J$1000)-ROW(APPROACH!$J$2)+1), ROW(167:167))), "")</f>
        <v/>
      </c>
      <c r="B168" s="89" t="str">
        <f t="array" ref="B168">IFERROR(INDEX(APPROACH!$B$2:$B$1000, SMALL(IF(APPROACH!$J$2:$J$1000="DEMO", ROW(APPROACH!$J$2:$J$1000)-ROW(APPROACH!$J$2)+1), ROW(167:167))), "")</f>
        <v/>
      </c>
      <c r="C168" s="89" t="str">
        <f t="array" ref="C168">IFERROR(INDEX(APPROACH!$C$2:$C$1000, SMALL(IF(APPROACH!$J$2:$J$1000="DEMO", ROW(APPROACH!$J$2:$J$1000)-ROW(APPROACH!$J$2)+1), ROW(167:167))), "")</f>
        <v/>
      </c>
      <c r="D168" s="89" t="str">
        <f t="array" ref="D168">IFERROR(INDEX(APPROACH!$D$2:$D$1000, SMALL(IF(APPROACH!$J$2:$J$1000="DEMO", ROW(APPROACH!$J$2:$J$1000)-ROW(APPROACH!$J$2)+1), ROW(167:167))), "")</f>
        <v/>
      </c>
      <c r="E168" s="89" t="str">
        <f t="array" ref="E168">IFERROR(INDEX(APPROACH!$E$2:$E$1000, SMALL(IF(APPROACH!$J$2:$J$1000="DEMO", ROW(APPROACH!$J$2:$J$1000)-ROW(APPROACH!$J$2)+1), ROW(167:167))), "")</f>
        <v/>
      </c>
      <c r="F168" s="89" t="str">
        <f t="array" ref="F168">IFERROR(INDEX(APPROACH!$F$2:$F$1000, SMALL(IF(APPROACH!$J$2:$J$1000="DEMO", ROW(APPROACH!$J$2:$J$1000)-ROW(APPROACH!$J$2)+1), ROW(167:167))), "")</f>
        <v/>
      </c>
      <c r="G168" s="90" t="str">
        <f t="array" ref="G168">IFERROR(INDEX(APPROACH!$G$2:$G$1000, SMALL(IF(APPROACH!$J$2:$J$1000="DEMO", ROW(APPROACH!$J$2:$J$1000)-ROW(APPROACH!$J$2)+1), ROW(167:167))), "")</f>
        <v/>
      </c>
      <c r="H168" s="91" t="str">
        <f t="array" ref="H168">IFERROR(INDEX(APPROACH!$H$2:$H$1000, SMALL(IF(APPROACH!$J$2:$J$1000="DEMO", ROW(APPROACH!$J$2:$J$1000)-ROW(APPROACH!$J$2)+1), ROW(167:167))), "")</f>
        <v/>
      </c>
      <c r="I168" s="92" t="str">
        <f t="array" ref="I168">IFERROR(INDEX(APPROACH!$I$2:$I$1000, SMALL(IF(APPROACH!$J$2:$J$1000="DEMO", ROW(APPROACH!$J$2:$J$1000)-ROW(APPROACH!$J$2)+1), ROW(167:167))), "")</f>
        <v/>
      </c>
      <c r="J168" s="78"/>
      <c r="K168" s="23"/>
    </row>
    <row r="169" spans="1:11" ht="13.2">
      <c r="A169" s="75" t="str">
        <f t="array" ref="A169">IFERROR(INDEX(APPROACH!$A$2:$A$1000, SMALL(IF(APPROACH!$J$2:$J$1000="DEMO", ROW(APPROACH!$J$2:$J$1000)-ROW(APPROACH!$J$2)+1), ROW(168:168))), "")</f>
        <v/>
      </c>
      <c r="B169" s="89" t="str">
        <f t="array" ref="B169">IFERROR(INDEX(APPROACH!$B$2:$B$1000, SMALL(IF(APPROACH!$J$2:$J$1000="DEMO", ROW(APPROACH!$J$2:$J$1000)-ROW(APPROACH!$J$2)+1), ROW(168:168))), "")</f>
        <v/>
      </c>
      <c r="C169" s="89" t="str">
        <f t="array" ref="C169">IFERROR(INDEX(APPROACH!$C$2:$C$1000, SMALL(IF(APPROACH!$J$2:$J$1000="DEMO", ROW(APPROACH!$J$2:$J$1000)-ROW(APPROACH!$J$2)+1), ROW(168:168))), "")</f>
        <v/>
      </c>
      <c r="D169" s="89" t="str">
        <f t="array" ref="D169">IFERROR(INDEX(APPROACH!$D$2:$D$1000, SMALL(IF(APPROACH!$J$2:$J$1000="DEMO", ROW(APPROACH!$J$2:$J$1000)-ROW(APPROACH!$J$2)+1), ROW(168:168))), "")</f>
        <v/>
      </c>
      <c r="E169" s="89" t="str">
        <f t="array" ref="E169">IFERROR(INDEX(APPROACH!$E$2:$E$1000, SMALL(IF(APPROACH!$J$2:$J$1000="DEMO", ROW(APPROACH!$J$2:$J$1000)-ROW(APPROACH!$J$2)+1), ROW(168:168))), "")</f>
        <v/>
      </c>
      <c r="F169" s="89" t="str">
        <f t="array" ref="F169">IFERROR(INDEX(APPROACH!$F$2:$F$1000, SMALL(IF(APPROACH!$J$2:$J$1000="DEMO", ROW(APPROACH!$J$2:$J$1000)-ROW(APPROACH!$J$2)+1), ROW(168:168))), "")</f>
        <v/>
      </c>
      <c r="G169" s="90" t="str">
        <f t="array" ref="G169">IFERROR(INDEX(APPROACH!$G$2:$G$1000, SMALL(IF(APPROACH!$J$2:$J$1000="DEMO", ROW(APPROACH!$J$2:$J$1000)-ROW(APPROACH!$J$2)+1), ROW(168:168))), "")</f>
        <v/>
      </c>
      <c r="H169" s="91" t="str">
        <f t="array" ref="H169">IFERROR(INDEX(APPROACH!$H$2:$H$1000, SMALL(IF(APPROACH!$J$2:$J$1000="DEMO", ROW(APPROACH!$J$2:$J$1000)-ROW(APPROACH!$J$2)+1), ROW(168:168))), "")</f>
        <v/>
      </c>
      <c r="I169" s="92" t="str">
        <f t="array" ref="I169">IFERROR(INDEX(APPROACH!$I$2:$I$1000, SMALL(IF(APPROACH!$J$2:$J$1000="DEMO", ROW(APPROACH!$J$2:$J$1000)-ROW(APPROACH!$J$2)+1), ROW(168:168))), "")</f>
        <v/>
      </c>
      <c r="J169" s="78"/>
      <c r="K169" s="23"/>
    </row>
    <row r="170" spans="1:11" ht="13.2">
      <c r="A170" s="75" t="str">
        <f t="array" ref="A170">IFERROR(INDEX(APPROACH!$A$2:$A$1000, SMALL(IF(APPROACH!$J$2:$J$1000="DEMO", ROW(APPROACH!$J$2:$J$1000)-ROW(APPROACH!$J$2)+1), ROW(169:169))), "")</f>
        <v/>
      </c>
      <c r="B170" s="89" t="str">
        <f t="array" ref="B170">IFERROR(INDEX(APPROACH!$B$2:$B$1000, SMALL(IF(APPROACH!$J$2:$J$1000="DEMO", ROW(APPROACH!$J$2:$J$1000)-ROW(APPROACH!$J$2)+1), ROW(169:169))), "")</f>
        <v/>
      </c>
      <c r="C170" s="89" t="str">
        <f t="array" ref="C170">IFERROR(INDEX(APPROACH!$C$2:$C$1000, SMALL(IF(APPROACH!$J$2:$J$1000="DEMO", ROW(APPROACH!$J$2:$J$1000)-ROW(APPROACH!$J$2)+1), ROW(169:169))), "")</f>
        <v/>
      </c>
      <c r="D170" s="89" t="str">
        <f t="array" ref="D170">IFERROR(INDEX(APPROACH!$D$2:$D$1000, SMALL(IF(APPROACH!$J$2:$J$1000="DEMO", ROW(APPROACH!$J$2:$J$1000)-ROW(APPROACH!$J$2)+1), ROW(169:169))), "")</f>
        <v/>
      </c>
      <c r="E170" s="89" t="str">
        <f t="array" ref="E170">IFERROR(INDEX(APPROACH!$E$2:$E$1000, SMALL(IF(APPROACH!$J$2:$J$1000="DEMO", ROW(APPROACH!$J$2:$J$1000)-ROW(APPROACH!$J$2)+1), ROW(169:169))), "")</f>
        <v/>
      </c>
      <c r="F170" s="89" t="str">
        <f t="array" ref="F170">IFERROR(INDEX(APPROACH!$F$2:$F$1000, SMALL(IF(APPROACH!$J$2:$J$1000="DEMO", ROW(APPROACH!$J$2:$J$1000)-ROW(APPROACH!$J$2)+1), ROW(169:169))), "")</f>
        <v/>
      </c>
      <c r="G170" s="90" t="str">
        <f t="array" ref="G170">IFERROR(INDEX(APPROACH!$G$2:$G$1000, SMALL(IF(APPROACH!$J$2:$J$1000="DEMO", ROW(APPROACH!$J$2:$J$1000)-ROW(APPROACH!$J$2)+1), ROW(169:169))), "")</f>
        <v/>
      </c>
      <c r="H170" s="91" t="str">
        <f t="array" ref="H170">IFERROR(INDEX(APPROACH!$H$2:$H$1000, SMALL(IF(APPROACH!$J$2:$J$1000="DEMO", ROW(APPROACH!$J$2:$J$1000)-ROW(APPROACH!$J$2)+1), ROW(169:169))), "")</f>
        <v/>
      </c>
      <c r="I170" s="92" t="str">
        <f t="array" ref="I170">IFERROR(INDEX(APPROACH!$I$2:$I$1000, SMALL(IF(APPROACH!$J$2:$J$1000="DEMO", ROW(APPROACH!$J$2:$J$1000)-ROW(APPROACH!$J$2)+1), ROW(169:169))), "")</f>
        <v/>
      </c>
      <c r="J170" s="78"/>
      <c r="K170" s="23"/>
    </row>
    <row r="171" spans="1:11" ht="13.2">
      <c r="A171" s="75" t="str">
        <f t="array" ref="A171">IFERROR(INDEX(APPROACH!$A$2:$A$1000, SMALL(IF(APPROACH!$J$2:$J$1000="DEMO", ROW(APPROACH!$J$2:$J$1000)-ROW(APPROACH!$J$2)+1), ROW(170:170))), "")</f>
        <v/>
      </c>
      <c r="B171" s="89" t="str">
        <f t="array" ref="B171">IFERROR(INDEX(APPROACH!$B$2:$B$1000, SMALL(IF(APPROACH!$J$2:$J$1000="DEMO", ROW(APPROACH!$J$2:$J$1000)-ROW(APPROACH!$J$2)+1), ROW(170:170))), "")</f>
        <v/>
      </c>
      <c r="C171" s="89" t="str">
        <f t="array" ref="C171">IFERROR(INDEX(APPROACH!$C$2:$C$1000, SMALL(IF(APPROACH!$J$2:$J$1000="DEMO", ROW(APPROACH!$J$2:$J$1000)-ROW(APPROACH!$J$2)+1), ROW(170:170))), "")</f>
        <v/>
      </c>
      <c r="D171" s="89" t="str">
        <f t="array" ref="D171">IFERROR(INDEX(APPROACH!$D$2:$D$1000, SMALL(IF(APPROACH!$J$2:$J$1000="DEMO", ROW(APPROACH!$J$2:$J$1000)-ROW(APPROACH!$J$2)+1), ROW(170:170))), "")</f>
        <v/>
      </c>
      <c r="E171" s="89" t="str">
        <f t="array" ref="E171">IFERROR(INDEX(APPROACH!$E$2:$E$1000, SMALL(IF(APPROACH!$J$2:$J$1000="DEMO", ROW(APPROACH!$J$2:$J$1000)-ROW(APPROACH!$J$2)+1), ROW(170:170))), "")</f>
        <v/>
      </c>
      <c r="F171" s="89" t="str">
        <f t="array" ref="F171">IFERROR(INDEX(APPROACH!$F$2:$F$1000, SMALL(IF(APPROACH!$J$2:$J$1000="DEMO", ROW(APPROACH!$J$2:$J$1000)-ROW(APPROACH!$J$2)+1), ROW(170:170))), "")</f>
        <v/>
      </c>
      <c r="G171" s="90" t="str">
        <f t="array" ref="G171">IFERROR(INDEX(APPROACH!$G$2:$G$1000, SMALL(IF(APPROACH!$J$2:$J$1000="DEMO", ROW(APPROACH!$J$2:$J$1000)-ROW(APPROACH!$J$2)+1), ROW(170:170))), "")</f>
        <v/>
      </c>
      <c r="H171" s="91" t="str">
        <f t="array" ref="H171">IFERROR(INDEX(APPROACH!$H$2:$H$1000, SMALL(IF(APPROACH!$J$2:$J$1000="DEMO", ROW(APPROACH!$J$2:$J$1000)-ROW(APPROACH!$J$2)+1), ROW(170:170))), "")</f>
        <v/>
      </c>
      <c r="I171" s="92" t="str">
        <f t="array" ref="I171">IFERROR(INDEX(APPROACH!$I$2:$I$1000, SMALL(IF(APPROACH!$J$2:$J$1000="DEMO", ROW(APPROACH!$J$2:$J$1000)-ROW(APPROACH!$J$2)+1), ROW(170:170))), "")</f>
        <v/>
      </c>
      <c r="J171" s="78"/>
      <c r="K171" s="23"/>
    </row>
    <row r="172" spans="1:11" ht="13.2">
      <c r="A172" s="75" t="str">
        <f t="array" ref="A172">IFERROR(INDEX(APPROACH!$A$2:$A$1000, SMALL(IF(APPROACH!$J$2:$J$1000="DEMO", ROW(APPROACH!$J$2:$J$1000)-ROW(APPROACH!$J$2)+1), ROW(171:171))), "")</f>
        <v/>
      </c>
      <c r="B172" s="89" t="str">
        <f t="array" ref="B172">IFERROR(INDEX(APPROACH!$B$2:$B$1000, SMALL(IF(APPROACH!$J$2:$J$1000="DEMO", ROW(APPROACH!$J$2:$J$1000)-ROW(APPROACH!$J$2)+1), ROW(171:171))), "")</f>
        <v/>
      </c>
      <c r="C172" s="89" t="str">
        <f t="array" ref="C172">IFERROR(INDEX(APPROACH!$C$2:$C$1000, SMALL(IF(APPROACH!$J$2:$J$1000="DEMO", ROW(APPROACH!$J$2:$J$1000)-ROW(APPROACH!$J$2)+1), ROW(171:171))), "")</f>
        <v/>
      </c>
      <c r="D172" s="89" t="str">
        <f t="array" ref="D172">IFERROR(INDEX(APPROACH!$D$2:$D$1000, SMALL(IF(APPROACH!$J$2:$J$1000="DEMO", ROW(APPROACH!$J$2:$J$1000)-ROW(APPROACH!$J$2)+1), ROW(171:171))), "")</f>
        <v/>
      </c>
      <c r="E172" s="89" t="str">
        <f t="array" ref="E172">IFERROR(INDEX(APPROACH!$E$2:$E$1000, SMALL(IF(APPROACH!$J$2:$J$1000="DEMO", ROW(APPROACH!$J$2:$J$1000)-ROW(APPROACH!$J$2)+1), ROW(171:171))), "")</f>
        <v/>
      </c>
      <c r="F172" s="89" t="str">
        <f t="array" ref="F172">IFERROR(INDEX(APPROACH!$F$2:$F$1000, SMALL(IF(APPROACH!$J$2:$J$1000="DEMO", ROW(APPROACH!$J$2:$J$1000)-ROW(APPROACH!$J$2)+1), ROW(171:171))), "")</f>
        <v/>
      </c>
      <c r="G172" s="90" t="str">
        <f t="array" ref="G172">IFERROR(INDEX(APPROACH!$G$2:$G$1000, SMALL(IF(APPROACH!$J$2:$J$1000="DEMO", ROW(APPROACH!$J$2:$J$1000)-ROW(APPROACH!$J$2)+1), ROW(171:171))), "")</f>
        <v/>
      </c>
      <c r="H172" s="91" t="str">
        <f t="array" ref="H172">IFERROR(INDEX(APPROACH!$H$2:$H$1000, SMALL(IF(APPROACH!$J$2:$J$1000="DEMO", ROW(APPROACH!$J$2:$J$1000)-ROW(APPROACH!$J$2)+1), ROW(171:171))), "")</f>
        <v/>
      </c>
      <c r="I172" s="92" t="str">
        <f t="array" ref="I172">IFERROR(INDEX(APPROACH!$I$2:$I$1000, SMALL(IF(APPROACH!$J$2:$J$1000="DEMO", ROW(APPROACH!$J$2:$J$1000)-ROW(APPROACH!$J$2)+1), ROW(171:171))), "")</f>
        <v/>
      </c>
      <c r="J172" s="78"/>
      <c r="K172" s="23"/>
    </row>
    <row r="173" spans="1:11" ht="13.2">
      <c r="A173" s="75" t="str">
        <f t="array" ref="A173">IFERROR(INDEX(APPROACH!$A$2:$A$1000, SMALL(IF(APPROACH!$J$2:$J$1000="DEMO", ROW(APPROACH!$J$2:$J$1000)-ROW(APPROACH!$J$2)+1), ROW(172:172))), "")</f>
        <v/>
      </c>
      <c r="B173" s="89" t="str">
        <f t="array" ref="B173">IFERROR(INDEX(APPROACH!$B$2:$B$1000, SMALL(IF(APPROACH!$J$2:$J$1000="DEMO", ROW(APPROACH!$J$2:$J$1000)-ROW(APPROACH!$J$2)+1), ROW(172:172))), "")</f>
        <v/>
      </c>
      <c r="C173" s="89" t="str">
        <f t="array" ref="C173">IFERROR(INDEX(APPROACH!$C$2:$C$1000, SMALL(IF(APPROACH!$J$2:$J$1000="DEMO", ROW(APPROACH!$J$2:$J$1000)-ROW(APPROACH!$J$2)+1), ROW(172:172))), "")</f>
        <v/>
      </c>
      <c r="D173" s="89" t="str">
        <f t="array" ref="D173">IFERROR(INDEX(APPROACH!$D$2:$D$1000, SMALL(IF(APPROACH!$J$2:$J$1000="DEMO", ROW(APPROACH!$J$2:$J$1000)-ROW(APPROACH!$J$2)+1), ROW(172:172))), "")</f>
        <v/>
      </c>
      <c r="E173" s="89" t="str">
        <f t="array" ref="E173">IFERROR(INDEX(APPROACH!$E$2:$E$1000, SMALL(IF(APPROACH!$J$2:$J$1000="DEMO", ROW(APPROACH!$J$2:$J$1000)-ROW(APPROACH!$J$2)+1), ROW(172:172))), "")</f>
        <v/>
      </c>
      <c r="F173" s="89" t="str">
        <f t="array" ref="F173">IFERROR(INDEX(APPROACH!$F$2:$F$1000, SMALL(IF(APPROACH!$J$2:$J$1000="DEMO", ROW(APPROACH!$J$2:$J$1000)-ROW(APPROACH!$J$2)+1), ROW(172:172))), "")</f>
        <v/>
      </c>
      <c r="G173" s="90" t="str">
        <f t="array" ref="G173">IFERROR(INDEX(APPROACH!$G$2:$G$1000, SMALL(IF(APPROACH!$J$2:$J$1000="DEMO", ROW(APPROACH!$J$2:$J$1000)-ROW(APPROACH!$J$2)+1), ROW(172:172))), "")</f>
        <v/>
      </c>
      <c r="H173" s="91" t="str">
        <f t="array" ref="H173">IFERROR(INDEX(APPROACH!$H$2:$H$1000, SMALL(IF(APPROACH!$J$2:$J$1000="DEMO", ROW(APPROACH!$J$2:$J$1000)-ROW(APPROACH!$J$2)+1), ROW(172:172))), "")</f>
        <v/>
      </c>
      <c r="I173" s="92" t="str">
        <f t="array" ref="I173">IFERROR(INDEX(APPROACH!$I$2:$I$1000, SMALL(IF(APPROACH!$J$2:$J$1000="DEMO", ROW(APPROACH!$J$2:$J$1000)-ROW(APPROACH!$J$2)+1), ROW(172:172))), "")</f>
        <v/>
      </c>
      <c r="J173" s="78"/>
      <c r="K173" s="23"/>
    </row>
    <row r="174" spans="1:11" ht="13.2">
      <c r="A174" s="75" t="str">
        <f t="array" ref="A174">IFERROR(INDEX(APPROACH!$A$2:$A$1000, SMALL(IF(APPROACH!$J$2:$J$1000="DEMO", ROW(APPROACH!$J$2:$J$1000)-ROW(APPROACH!$J$2)+1), ROW(173:173))), "")</f>
        <v/>
      </c>
      <c r="B174" s="89" t="str">
        <f t="array" ref="B174">IFERROR(INDEX(APPROACH!$B$2:$B$1000, SMALL(IF(APPROACH!$J$2:$J$1000="DEMO", ROW(APPROACH!$J$2:$J$1000)-ROW(APPROACH!$J$2)+1), ROW(173:173))), "")</f>
        <v/>
      </c>
      <c r="C174" s="89" t="str">
        <f t="array" ref="C174">IFERROR(INDEX(APPROACH!$C$2:$C$1000, SMALL(IF(APPROACH!$J$2:$J$1000="DEMO", ROW(APPROACH!$J$2:$J$1000)-ROW(APPROACH!$J$2)+1), ROW(173:173))), "")</f>
        <v/>
      </c>
      <c r="D174" s="89" t="str">
        <f t="array" ref="D174">IFERROR(INDEX(APPROACH!$D$2:$D$1000, SMALL(IF(APPROACH!$J$2:$J$1000="DEMO", ROW(APPROACH!$J$2:$J$1000)-ROW(APPROACH!$J$2)+1), ROW(173:173))), "")</f>
        <v/>
      </c>
      <c r="E174" s="89" t="str">
        <f t="array" ref="E174">IFERROR(INDEX(APPROACH!$E$2:$E$1000, SMALL(IF(APPROACH!$J$2:$J$1000="DEMO", ROW(APPROACH!$J$2:$J$1000)-ROW(APPROACH!$J$2)+1), ROW(173:173))), "")</f>
        <v/>
      </c>
      <c r="F174" s="89" t="str">
        <f t="array" ref="F174">IFERROR(INDEX(APPROACH!$F$2:$F$1000, SMALL(IF(APPROACH!$J$2:$J$1000="DEMO", ROW(APPROACH!$J$2:$J$1000)-ROW(APPROACH!$J$2)+1), ROW(173:173))), "")</f>
        <v/>
      </c>
      <c r="G174" s="90" t="str">
        <f t="array" ref="G174">IFERROR(INDEX(APPROACH!$G$2:$G$1000, SMALL(IF(APPROACH!$J$2:$J$1000="DEMO", ROW(APPROACH!$J$2:$J$1000)-ROW(APPROACH!$J$2)+1), ROW(173:173))), "")</f>
        <v/>
      </c>
      <c r="H174" s="91" t="str">
        <f t="array" ref="H174">IFERROR(INDEX(APPROACH!$H$2:$H$1000, SMALL(IF(APPROACH!$J$2:$J$1000="DEMO", ROW(APPROACH!$J$2:$J$1000)-ROW(APPROACH!$J$2)+1), ROW(173:173))), "")</f>
        <v/>
      </c>
      <c r="I174" s="92" t="str">
        <f t="array" ref="I174">IFERROR(INDEX(APPROACH!$I$2:$I$1000, SMALL(IF(APPROACH!$J$2:$J$1000="DEMO", ROW(APPROACH!$J$2:$J$1000)-ROW(APPROACH!$J$2)+1), ROW(173:173))), "")</f>
        <v/>
      </c>
      <c r="J174" s="78"/>
      <c r="K174" s="23"/>
    </row>
    <row r="175" spans="1:11" ht="13.2">
      <c r="A175" s="75" t="str">
        <f t="array" ref="A175">IFERROR(INDEX(APPROACH!$A$2:$A$1000, SMALL(IF(APPROACH!$J$2:$J$1000="DEMO", ROW(APPROACH!$J$2:$J$1000)-ROW(APPROACH!$J$2)+1), ROW(174:174))), "")</f>
        <v/>
      </c>
      <c r="B175" s="89" t="str">
        <f t="array" ref="B175">IFERROR(INDEX(APPROACH!$B$2:$B$1000, SMALL(IF(APPROACH!$J$2:$J$1000="DEMO", ROW(APPROACH!$J$2:$J$1000)-ROW(APPROACH!$J$2)+1), ROW(174:174))), "")</f>
        <v/>
      </c>
      <c r="C175" s="89" t="str">
        <f t="array" ref="C175">IFERROR(INDEX(APPROACH!$C$2:$C$1000, SMALL(IF(APPROACH!$J$2:$J$1000="DEMO", ROW(APPROACH!$J$2:$J$1000)-ROW(APPROACH!$J$2)+1), ROW(174:174))), "")</f>
        <v/>
      </c>
      <c r="D175" s="89" t="str">
        <f t="array" ref="D175">IFERROR(INDEX(APPROACH!$D$2:$D$1000, SMALL(IF(APPROACH!$J$2:$J$1000="DEMO", ROW(APPROACH!$J$2:$J$1000)-ROW(APPROACH!$J$2)+1), ROW(174:174))), "")</f>
        <v/>
      </c>
      <c r="E175" s="89" t="str">
        <f t="array" ref="E175">IFERROR(INDEX(APPROACH!$E$2:$E$1000, SMALL(IF(APPROACH!$J$2:$J$1000="DEMO", ROW(APPROACH!$J$2:$J$1000)-ROW(APPROACH!$J$2)+1), ROW(174:174))), "")</f>
        <v/>
      </c>
      <c r="F175" s="89" t="str">
        <f t="array" ref="F175">IFERROR(INDEX(APPROACH!$F$2:$F$1000, SMALL(IF(APPROACH!$J$2:$J$1000="DEMO", ROW(APPROACH!$J$2:$J$1000)-ROW(APPROACH!$J$2)+1), ROW(174:174))), "")</f>
        <v/>
      </c>
      <c r="G175" s="90" t="str">
        <f t="array" ref="G175">IFERROR(INDEX(APPROACH!$G$2:$G$1000, SMALL(IF(APPROACH!$J$2:$J$1000="DEMO", ROW(APPROACH!$J$2:$J$1000)-ROW(APPROACH!$J$2)+1), ROW(174:174))), "")</f>
        <v/>
      </c>
      <c r="H175" s="91" t="str">
        <f t="array" ref="H175">IFERROR(INDEX(APPROACH!$H$2:$H$1000, SMALL(IF(APPROACH!$J$2:$J$1000="DEMO", ROW(APPROACH!$J$2:$J$1000)-ROW(APPROACH!$J$2)+1), ROW(174:174))), "")</f>
        <v/>
      </c>
      <c r="I175" s="92" t="str">
        <f t="array" ref="I175">IFERROR(INDEX(APPROACH!$I$2:$I$1000, SMALL(IF(APPROACH!$J$2:$J$1000="DEMO", ROW(APPROACH!$J$2:$J$1000)-ROW(APPROACH!$J$2)+1), ROW(174:174))), "")</f>
        <v/>
      </c>
      <c r="J175" s="78"/>
      <c r="K175" s="23"/>
    </row>
    <row r="176" spans="1:11" ht="13.2">
      <c r="A176" s="75" t="str">
        <f t="array" ref="A176">IFERROR(INDEX(APPROACH!$A$2:$A$1000, SMALL(IF(APPROACH!$J$2:$J$1000="DEMO", ROW(APPROACH!$J$2:$J$1000)-ROW(APPROACH!$J$2)+1), ROW(175:175))), "")</f>
        <v/>
      </c>
      <c r="B176" s="89" t="str">
        <f t="array" ref="B176">IFERROR(INDEX(APPROACH!$B$2:$B$1000, SMALL(IF(APPROACH!$J$2:$J$1000="DEMO", ROW(APPROACH!$J$2:$J$1000)-ROW(APPROACH!$J$2)+1), ROW(175:175))), "")</f>
        <v/>
      </c>
      <c r="C176" s="89" t="str">
        <f t="array" ref="C176">IFERROR(INDEX(APPROACH!$C$2:$C$1000, SMALL(IF(APPROACH!$J$2:$J$1000="DEMO", ROW(APPROACH!$J$2:$J$1000)-ROW(APPROACH!$J$2)+1), ROW(175:175))), "")</f>
        <v/>
      </c>
      <c r="D176" s="89" t="str">
        <f t="array" ref="D176">IFERROR(INDEX(APPROACH!$D$2:$D$1000, SMALL(IF(APPROACH!$J$2:$J$1000="DEMO", ROW(APPROACH!$J$2:$J$1000)-ROW(APPROACH!$J$2)+1), ROW(175:175))), "")</f>
        <v/>
      </c>
      <c r="E176" s="89" t="str">
        <f t="array" ref="E176">IFERROR(INDEX(APPROACH!$E$2:$E$1000, SMALL(IF(APPROACH!$J$2:$J$1000="DEMO", ROW(APPROACH!$J$2:$J$1000)-ROW(APPROACH!$J$2)+1), ROW(175:175))), "")</f>
        <v/>
      </c>
      <c r="F176" s="89" t="str">
        <f t="array" ref="F176">IFERROR(INDEX(APPROACH!$F$2:$F$1000, SMALL(IF(APPROACH!$J$2:$J$1000="DEMO", ROW(APPROACH!$J$2:$J$1000)-ROW(APPROACH!$J$2)+1), ROW(175:175))), "")</f>
        <v/>
      </c>
      <c r="G176" s="90" t="str">
        <f t="array" ref="G176">IFERROR(INDEX(APPROACH!$G$2:$G$1000, SMALL(IF(APPROACH!$J$2:$J$1000="DEMO", ROW(APPROACH!$J$2:$J$1000)-ROW(APPROACH!$J$2)+1), ROW(175:175))), "")</f>
        <v/>
      </c>
      <c r="H176" s="91" t="str">
        <f t="array" ref="H176">IFERROR(INDEX(APPROACH!$H$2:$H$1000, SMALL(IF(APPROACH!$J$2:$J$1000="DEMO", ROW(APPROACH!$J$2:$J$1000)-ROW(APPROACH!$J$2)+1), ROW(175:175))), "")</f>
        <v/>
      </c>
      <c r="I176" s="92" t="str">
        <f t="array" ref="I176">IFERROR(INDEX(APPROACH!$I$2:$I$1000, SMALL(IF(APPROACH!$J$2:$J$1000="DEMO", ROW(APPROACH!$J$2:$J$1000)-ROW(APPROACH!$J$2)+1), ROW(175:175))), "")</f>
        <v/>
      </c>
      <c r="J176" s="78"/>
      <c r="K176" s="23"/>
    </row>
    <row r="177" spans="1:25" ht="13.2">
      <c r="A177" s="75" t="str">
        <f t="array" ref="A177">IFERROR(INDEX(APPROACH!$A$2:$A$1000, SMALL(IF(APPROACH!$J$2:$J$1000="DEMO", ROW(APPROACH!$J$2:$J$1000)-ROW(APPROACH!$J$2)+1), ROW(176:176))), "")</f>
        <v/>
      </c>
      <c r="B177" s="89" t="str">
        <f t="array" ref="B177">IFERROR(INDEX(APPROACH!$B$2:$B$1000, SMALL(IF(APPROACH!$J$2:$J$1000="DEMO", ROW(APPROACH!$J$2:$J$1000)-ROW(APPROACH!$J$2)+1), ROW(176:176))), "")</f>
        <v/>
      </c>
      <c r="C177" s="89" t="str">
        <f t="array" ref="C177">IFERROR(INDEX(APPROACH!$C$2:$C$1000, SMALL(IF(APPROACH!$J$2:$J$1000="DEMO", ROW(APPROACH!$J$2:$J$1000)-ROW(APPROACH!$J$2)+1), ROW(176:176))), "")</f>
        <v/>
      </c>
      <c r="D177" s="89" t="str">
        <f t="array" ref="D177">IFERROR(INDEX(APPROACH!$D$2:$D$1000, SMALL(IF(APPROACH!$J$2:$J$1000="DEMO", ROW(APPROACH!$J$2:$J$1000)-ROW(APPROACH!$J$2)+1), ROW(176:176))), "")</f>
        <v/>
      </c>
      <c r="E177" s="89" t="str">
        <f t="array" ref="E177">IFERROR(INDEX(APPROACH!$E$2:$E$1000, SMALL(IF(APPROACH!$J$2:$J$1000="DEMO", ROW(APPROACH!$J$2:$J$1000)-ROW(APPROACH!$J$2)+1), ROW(176:176))), "")</f>
        <v/>
      </c>
      <c r="F177" s="89" t="str">
        <f t="array" ref="F177">IFERROR(INDEX(APPROACH!$F$2:$F$1000, SMALL(IF(APPROACH!$J$2:$J$1000="DEMO", ROW(APPROACH!$J$2:$J$1000)-ROW(APPROACH!$J$2)+1), ROW(176:176))), "")</f>
        <v/>
      </c>
      <c r="G177" s="90" t="str">
        <f t="array" ref="G177">IFERROR(INDEX(APPROACH!$G$2:$G$1000, SMALL(IF(APPROACH!$J$2:$J$1000="DEMO", ROW(APPROACH!$J$2:$J$1000)-ROW(APPROACH!$J$2)+1), ROW(176:176))), "")</f>
        <v/>
      </c>
      <c r="H177" s="91" t="str">
        <f t="array" ref="H177">IFERROR(INDEX(APPROACH!$H$2:$H$1000, SMALL(IF(APPROACH!$J$2:$J$1000="DEMO", ROW(APPROACH!$J$2:$J$1000)-ROW(APPROACH!$J$2)+1), ROW(176:176))), "")</f>
        <v/>
      </c>
      <c r="I177" s="92" t="str">
        <f t="array" ref="I177">IFERROR(INDEX(APPROACH!$I$2:$I$1000, SMALL(IF(APPROACH!$J$2:$J$1000="DEMO", ROW(APPROACH!$J$2:$J$1000)-ROW(APPROACH!$J$2)+1), ROW(176:176))), "")</f>
        <v/>
      </c>
      <c r="J177" s="78"/>
      <c r="K177" s="23"/>
    </row>
    <row r="178" spans="1:25" ht="13.2">
      <c r="A178" s="75" t="str">
        <f t="array" ref="A178">IFERROR(INDEX(APPROACH!$A$2:$A$1000, SMALL(IF(APPROACH!$J$2:$J$1000="DEMO", ROW(APPROACH!$J$2:$J$1000)-ROW(APPROACH!$J$2)+1), ROW(177:177))), "")</f>
        <v/>
      </c>
      <c r="B178" s="89" t="str">
        <f t="array" ref="B178">IFERROR(INDEX(APPROACH!$B$2:$B$1000, SMALL(IF(APPROACH!$J$2:$J$1000="DEMO", ROW(APPROACH!$J$2:$J$1000)-ROW(APPROACH!$J$2)+1), ROW(177:177))), "")</f>
        <v/>
      </c>
      <c r="C178" s="89" t="str">
        <f t="array" ref="C178">IFERROR(INDEX(APPROACH!$C$2:$C$1000, SMALL(IF(APPROACH!$J$2:$J$1000="DEMO", ROW(APPROACH!$J$2:$J$1000)-ROW(APPROACH!$J$2)+1), ROW(177:177))), "")</f>
        <v/>
      </c>
      <c r="D178" s="89" t="str">
        <f t="array" ref="D178">IFERROR(INDEX(APPROACH!$D$2:$D$1000, SMALL(IF(APPROACH!$J$2:$J$1000="DEMO", ROW(APPROACH!$J$2:$J$1000)-ROW(APPROACH!$J$2)+1), ROW(177:177))), "")</f>
        <v/>
      </c>
      <c r="E178" s="89" t="str">
        <f t="array" ref="E178">IFERROR(INDEX(APPROACH!$E$2:$E$1000, SMALL(IF(APPROACH!$J$2:$J$1000="DEMO", ROW(APPROACH!$J$2:$J$1000)-ROW(APPROACH!$J$2)+1), ROW(177:177))), "")</f>
        <v/>
      </c>
      <c r="F178" s="89" t="str">
        <f t="array" ref="F178">IFERROR(INDEX(APPROACH!$F$2:$F$1000, SMALL(IF(APPROACH!$J$2:$J$1000="DEMO", ROW(APPROACH!$J$2:$J$1000)-ROW(APPROACH!$J$2)+1), ROW(177:177))), "")</f>
        <v/>
      </c>
      <c r="G178" s="90" t="str">
        <f t="array" ref="G178">IFERROR(INDEX(APPROACH!$G$2:$G$1000, SMALL(IF(APPROACH!$J$2:$J$1000="DEMO", ROW(APPROACH!$J$2:$J$1000)-ROW(APPROACH!$J$2)+1), ROW(177:177))), "")</f>
        <v/>
      </c>
      <c r="H178" s="91" t="str">
        <f t="array" ref="H178">IFERROR(INDEX(APPROACH!$H$2:$H$1000, SMALL(IF(APPROACH!$J$2:$J$1000="DEMO", ROW(APPROACH!$J$2:$J$1000)-ROW(APPROACH!$J$2)+1), ROW(177:177))), "")</f>
        <v/>
      </c>
      <c r="I178" s="92" t="str">
        <f t="array" ref="I178">IFERROR(INDEX(APPROACH!$I$2:$I$1000, SMALL(IF(APPROACH!$J$2:$J$1000="DEMO", ROW(APPROACH!$J$2:$J$1000)-ROW(APPROACH!$J$2)+1), ROW(177:177))), "")</f>
        <v/>
      </c>
      <c r="J178" s="78"/>
      <c r="K178" s="23"/>
    </row>
    <row r="179" spans="1:25" ht="13.2">
      <c r="A179" s="75" t="str">
        <f t="array" ref="A179">IFERROR(INDEX(APPROACH!$A$2:$A$1000, SMALL(IF(APPROACH!$J$2:$J$1000="DEMO", ROW(APPROACH!$J$2:$J$1000)-ROW(APPROACH!$J$2)+1), ROW(178:178))), "")</f>
        <v/>
      </c>
      <c r="B179" s="89" t="str">
        <f t="array" ref="B179">IFERROR(INDEX(APPROACH!$B$2:$B$1000, SMALL(IF(APPROACH!$J$2:$J$1000="DEMO", ROW(APPROACH!$J$2:$J$1000)-ROW(APPROACH!$J$2)+1), ROW(178:178))), "")</f>
        <v/>
      </c>
      <c r="C179" s="89" t="str">
        <f t="array" ref="C179">IFERROR(INDEX(APPROACH!$C$2:$C$1000, SMALL(IF(APPROACH!$J$2:$J$1000="DEMO", ROW(APPROACH!$J$2:$J$1000)-ROW(APPROACH!$J$2)+1), ROW(178:178))), "")</f>
        <v/>
      </c>
      <c r="D179" s="89" t="str">
        <f t="array" ref="D179">IFERROR(INDEX(APPROACH!$D$2:$D$1000, SMALL(IF(APPROACH!$J$2:$J$1000="DEMO", ROW(APPROACH!$J$2:$J$1000)-ROW(APPROACH!$J$2)+1), ROW(178:178))), "")</f>
        <v/>
      </c>
      <c r="E179" s="89" t="str">
        <f t="array" ref="E179">IFERROR(INDEX(APPROACH!$E$2:$E$1000, SMALL(IF(APPROACH!$J$2:$J$1000="DEMO", ROW(APPROACH!$J$2:$J$1000)-ROW(APPROACH!$J$2)+1), ROW(178:178))), "")</f>
        <v/>
      </c>
      <c r="F179" s="89" t="str">
        <f t="array" ref="F179">IFERROR(INDEX(APPROACH!$F$2:$F$1000, SMALL(IF(APPROACH!$J$2:$J$1000="DEMO", ROW(APPROACH!$J$2:$J$1000)-ROW(APPROACH!$J$2)+1), ROW(178:178))), "")</f>
        <v/>
      </c>
      <c r="G179" s="90" t="str">
        <f t="array" ref="G179">IFERROR(INDEX(APPROACH!$G$2:$G$1000, SMALL(IF(APPROACH!$J$2:$J$1000="DEMO", ROW(APPROACH!$J$2:$J$1000)-ROW(APPROACH!$J$2)+1), ROW(178:178))), "")</f>
        <v/>
      </c>
      <c r="H179" s="91" t="str">
        <f t="array" ref="H179">IFERROR(INDEX(APPROACH!$H$2:$H$1000, SMALL(IF(APPROACH!$J$2:$J$1000="DEMO", ROW(APPROACH!$J$2:$J$1000)-ROW(APPROACH!$J$2)+1), ROW(178:178))), "")</f>
        <v/>
      </c>
      <c r="I179" s="92" t="str">
        <f t="array" ref="I179">IFERROR(INDEX(APPROACH!$I$2:$I$1000, SMALL(IF(APPROACH!$J$2:$J$1000="DEMO", ROW(APPROACH!$J$2:$J$1000)-ROW(APPROACH!$J$2)+1), ROW(178:178))), "")</f>
        <v/>
      </c>
      <c r="J179" s="78"/>
      <c r="K179" s="23"/>
    </row>
    <row r="180" spans="1:25" ht="13.2">
      <c r="A180" s="75" t="str">
        <f t="array" ref="A180">IFERROR(INDEX(APPROACH!$A$2:$A$1000, SMALL(IF(APPROACH!$J$2:$J$1000="DEMO", ROW(APPROACH!$J$2:$J$1000)-ROW(APPROACH!$J$2)+1), ROW(179:179))), "")</f>
        <v/>
      </c>
      <c r="B180" s="89" t="str">
        <f t="array" ref="B180">IFERROR(INDEX(APPROACH!$B$2:$B$1000, SMALL(IF(APPROACH!$J$2:$J$1000="DEMO", ROW(APPROACH!$J$2:$J$1000)-ROW(APPROACH!$J$2)+1), ROW(179:179))), "")</f>
        <v/>
      </c>
      <c r="C180" s="89" t="str">
        <f t="array" ref="C180">IFERROR(INDEX(APPROACH!$C$2:$C$1000, SMALL(IF(APPROACH!$J$2:$J$1000="DEMO", ROW(APPROACH!$J$2:$J$1000)-ROW(APPROACH!$J$2)+1), ROW(179:179))), "")</f>
        <v/>
      </c>
      <c r="D180" s="89" t="str">
        <f t="array" ref="D180">IFERROR(INDEX(APPROACH!$D$2:$D$1000, SMALL(IF(APPROACH!$J$2:$J$1000="DEMO", ROW(APPROACH!$J$2:$J$1000)-ROW(APPROACH!$J$2)+1), ROW(179:179))), "")</f>
        <v/>
      </c>
      <c r="E180" s="89" t="str">
        <f t="array" ref="E180">IFERROR(INDEX(APPROACH!$E$2:$E$1000, SMALL(IF(APPROACH!$J$2:$J$1000="DEMO", ROW(APPROACH!$J$2:$J$1000)-ROW(APPROACH!$J$2)+1), ROW(179:179))), "")</f>
        <v/>
      </c>
      <c r="F180" s="89" t="str">
        <f t="array" ref="F180">IFERROR(INDEX(APPROACH!$F$2:$F$1000, SMALL(IF(APPROACH!$J$2:$J$1000="DEMO", ROW(APPROACH!$J$2:$J$1000)-ROW(APPROACH!$J$2)+1), ROW(179:179))), "")</f>
        <v/>
      </c>
      <c r="G180" s="90" t="str">
        <f t="array" ref="G180">IFERROR(INDEX(APPROACH!$G$2:$G$1000, SMALL(IF(APPROACH!$J$2:$J$1000="DEMO", ROW(APPROACH!$J$2:$J$1000)-ROW(APPROACH!$J$2)+1), ROW(179:179))), "")</f>
        <v/>
      </c>
      <c r="H180" s="91" t="str">
        <f t="array" ref="H180">IFERROR(INDEX(APPROACH!$H$2:$H$1000, SMALL(IF(APPROACH!$J$2:$J$1000="DEMO", ROW(APPROACH!$J$2:$J$1000)-ROW(APPROACH!$J$2)+1), ROW(179:179))), "")</f>
        <v/>
      </c>
      <c r="I180" s="92" t="str">
        <f t="array" ref="I180">IFERROR(INDEX(APPROACH!$I$2:$I$1000, SMALL(IF(APPROACH!$J$2:$J$1000="DEMO", ROW(APPROACH!$J$2:$J$1000)-ROW(APPROACH!$J$2)+1), ROW(179:179))), "")</f>
        <v/>
      </c>
      <c r="J180" s="78"/>
      <c r="K180" s="23"/>
    </row>
    <row r="181" spans="1:25" ht="13.2">
      <c r="A181" s="75" t="str">
        <f t="array" ref="A181">IFERROR(INDEX(APPROACH!$A$2:$A$1000, SMALL(IF(APPROACH!$J$2:$J$1000="DEMO", ROW(APPROACH!$J$2:$J$1000)-ROW(APPROACH!$J$2)+1), ROW(180:180))), "")</f>
        <v/>
      </c>
      <c r="B181" s="89" t="str">
        <f t="array" ref="B181">IFERROR(INDEX(APPROACH!$B$2:$B$1000, SMALL(IF(APPROACH!$J$2:$J$1000="DEMO", ROW(APPROACH!$J$2:$J$1000)-ROW(APPROACH!$J$2)+1), ROW(180:180))), "")</f>
        <v/>
      </c>
      <c r="C181" s="89" t="str">
        <f t="array" ref="C181">IFERROR(INDEX(APPROACH!$C$2:$C$1000, SMALL(IF(APPROACH!$J$2:$J$1000="DEMO", ROW(APPROACH!$J$2:$J$1000)-ROW(APPROACH!$J$2)+1), ROW(180:180))), "")</f>
        <v/>
      </c>
      <c r="D181" s="89" t="str">
        <f t="array" ref="D181">IFERROR(INDEX(APPROACH!$D$2:$D$1000, SMALL(IF(APPROACH!$J$2:$J$1000="DEMO", ROW(APPROACH!$J$2:$J$1000)-ROW(APPROACH!$J$2)+1), ROW(180:180))), "")</f>
        <v/>
      </c>
      <c r="E181" s="89" t="str">
        <f t="array" ref="E181">IFERROR(INDEX(APPROACH!$E$2:$E$1000, SMALL(IF(APPROACH!$J$2:$J$1000="DEMO", ROW(APPROACH!$J$2:$J$1000)-ROW(APPROACH!$J$2)+1), ROW(180:180))), "")</f>
        <v/>
      </c>
      <c r="F181" s="89" t="str">
        <f t="array" ref="F181">IFERROR(INDEX(APPROACH!$F$2:$F$1000, SMALL(IF(APPROACH!$J$2:$J$1000="DEMO", ROW(APPROACH!$J$2:$J$1000)-ROW(APPROACH!$J$2)+1), ROW(180:180))), "")</f>
        <v/>
      </c>
      <c r="G181" s="90" t="str">
        <f t="array" ref="G181">IFERROR(INDEX(APPROACH!$G$2:$G$1000, SMALL(IF(APPROACH!$J$2:$J$1000="DEMO", ROW(APPROACH!$J$2:$J$1000)-ROW(APPROACH!$J$2)+1), ROW(180:180))), "")</f>
        <v/>
      </c>
      <c r="H181" s="91" t="str">
        <f t="array" ref="H181">IFERROR(INDEX(APPROACH!$H$2:$H$1000, SMALL(IF(APPROACH!$J$2:$J$1000="DEMO", ROW(APPROACH!$J$2:$J$1000)-ROW(APPROACH!$J$2)+1), ROW(180:180))), "")</f>
        <v/>
      </c>
      <c r="I181" s="92" t="str">
        <f t="array" ref="I181">IFERROR(INDEX(APPROACH!$I$2:$I$1000, SMALL(IF(APPROACH!$J$2:$J$1000="DEMO", ROW(APPROACH!$J$2:$J$1000)-ROW(APPROACH!$J$2)+1), ROW(180:180))), "")</f>
        <v/>
      </c>
      <c r="J181" s="78"/>
      <c r="K181" s="93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  <c r="Y181" s="81"/>
    </row>
    <row r="182" spans="1:25" ht="13.2">
      <c r="A182" s="75" t="str">
        <f t="array" ref="A182">IFERROR(INDEX(APPROACH!$A$2:$A$1000, SMALL(IF(APPROACH!$J$2:$J$1000="DEMO", ROW(APPROACH!$J$2:$J$1000)-ROW(APPROACH!$J$2)+1), ROW(181:181))), "")</f>
        <v/>
      </c>
      <c r="B182" s="89" t="str">
        <f t="array" ref="B182">IFERROR(INDEX(APPROACH!$B$2:$B$1000, SMALL(IF(APPROACH!$J$2:$J$1000="DEMO", ROW(APPROACH!$J$2:$J$1000)-ROW(APPROACH!$J$2)+1), ROW(181:181))), "")</f>
        <v/>
      </c>
      <c r="C182" s="89" t="str">
        <f t="array" ref="C182">IFERROR(INDEX(APPROACH!$C$2:$C$1000, SMALL(IF(APPROACH!$J$2:$J$1000="DEMO", ROW(APPROACH!$J$2:$J$1000)-ROW(APPROACH!$J$2)+1), ROW(181:181))), "")</f>
        <v/>
      </c>
      <c r="D182" s="89" t="str">
        <f t="array" ref="D182">IFERROR(INDEX(APPROACH!$D$2:$D$1000, SMALL(IF(APPROACH!$J$2:$J$1000="DEMO", ROW(APPROACH!$J$2:$J$1000)-ROW(APPROACH!$J$2)+1), ROW(181:181))), "")</f>
        <v/>
      </c>
      <c r="E182" s="89" t="str">
        <f t="array" ref="E182">IFERROR(INDEX(APPROACH!$E$2:$E$1000, SMALL(IF(APPROACH!$J$2:$J$1000="DEMO", ROW(APPROACH!$J$2:$J$1000)-ROW(APPROACH!$J$2)+1), ROW(181:181))), "")</f>
        <v/>
      </c>
      <c r="F182" s="89" t="str">
        <f t="array" ref="F182">IFERROR(INDEX(APPROACH!$F$2:$F$1000, SMALL(IF(APPROACH!$J$2:$J$1000="DEMO", ROW(APPROACH!$J$2:$J$1000)-ROW(APPROACH!$J$2)+1), ROW(181:181))), "")</f>
        <v/>
      </c>
      <c r="G182" s="90" t="str">
        <f t="array" ref="G182">IFERROR(INDEX(APPROACH!$G$2:$G$1000, SMALL(IF(APPROACH!$J$2:$J$1000="DEMO", ROW(APPROACH!$J$2:$J$1000)-ROW(APPROACH!$J$2)+1), ROW(181:181))), "")</f>
        <v/>
      </c>
      <c r="H182" s="91" t="str">
        <f t="array" ref="H182">IFERROR(INDEX(APPROACH!$H$2:$H$1000, SMALL(IF(APPROACH!$J$2:$J$1000="DEMO", ROW(APPROACH!$J$2:$J$1000)-ROW(APPROACH!$J$2)+1), ROW(181:181))), "")</f>
        <v/>
      </c>
      <c r="I182" s="92" t="str">
        <f t="array" ref="I182">IFERROR(INDEX(APPROACH!$I$2:$I$1000, SMALL(IF(APPROACH!$J$2:$J$1000="DEMO", ROW(APPROACH!$J$2:$J$1000)-ROW(APPROACH!$J$2)+1), ROW(181:181))), "")</f>
        <v/>
      </c>
      <c r="J182" s="78"/>
      <c r="K182" s="23"/>
    </row>
    <row r="183" spans="1:25" ht="13.2">
      <c r="A183" s="75" t="str">
        <f t="array" ref="A183">IFERROR(INDEX(APPROACH!$A$2:$A$1000, SMALL(IF(APPROACH!$J$2:$J$1000="DEMO", ROW(APPROACH!$J$2:$J$1000)-ROW(APPROACH!$J$2)+1), ROW(182:182))), "")</f>
        <v/>
      </c>
      <c r="B183" s="89" t="str">
        <f t="array" ref="B183">IFERROR(INDEX(APPROACH!$B$2:$B$1000, SMALL(IF(APPROACH!$J$2:$J$1000="DEMO", ROW(APPROACH!$J$2:$J$1000)-ROW(APPROACH!$J$2)+1), ROW(182:182))), "")</f>
        <v/>
      </c>
      <c r="C183" s="89" t="str">
        <f t="array" ref="C183">IFERROR(INDEX(APPROACH!$C$2:$C$1000, SMALL(IF(APPROACH!$J$2:$J$1000="DEMO", ROW(APPROACH!$J$2:$J$1000)-ROW(APPROACH!$J$2)+1), ROW(182:182))), "")</f>
        <v/>
      </c>
      <c r="D183" s="89" t="str">
        <f t="array" ref="D183">IFERROR(INDEX(APPROACH!$D$2:$D$1000, SMALL(IF(APPROACH!$J$2:$J$1000="DEMO", ROW(APPROACH!$J$2:$J$1000)-ROW(APPROACH!$J$2)+1), ROW(182:182))), "")</f>
        <v/>
      </c>
      <c r="E183" s="89" t="str">
        <f t="array" ref="E183">IFERROR(INDEX(APPROACH!$E$2:$E$1000, SMALL(IF(APPROACH!$J$2:$J$1000="DEMO", ROW(APPROACH!$J$2:$J$1000)-ROW(APPROACH!$J$2)+1), ROW(182:182))), "")</f>
        <v/>
      </c>
      <c r="F183" s="89" t="str">
        <f t="array" ref="F183">IFERROR(INDEX(APPROACH!$F$2:$F$1000, SMALL(IF(APPROACH!$J$2:$J$1000="DEMO", ROW(APPROACH!$J$2:$J$1000)-ROW(APPROACH!$J$2)+1), ROW(182:182))), "")</f>
        <v/>
      </c>
      <c r="G183" s="90" t="str">
        <f t="array" ref="G183">IFERROR(INDEX(APPROACH!$G$2:$G$1000, SMALL(IF(APPROACH!$J$2:$J$1000="DEMO", ROW(APPROACH!$J$2:$J$1000)-ROW(APPROACH!$J$2)+1), ROW(182:182))), "")</f>
        <v/>
      </c>
      <c r="H183" s="91" t="str">
        <f t="array" ref="H183">IFERROR(INDEX(APPROACH!$H$2:$H$1000, SMALL(IF(APPROACH!$J$2:$J$1000="DEMO", ROW(APPROACH!$J$2:$J$1000)-ROW(APPROACH!$J$2)+1), ROW(182:182))), "")</f>
        <v/>
      </c>
      <c r="I183" s="92" t="str">
        <f t="array" ref="I183">IFERROR(INDEX(APPROACH!$I$2:$I$1000, SMALL(IF(APPROACH!$J$2:$J$1000="DEMO", ROW(APPROACH!$J$2:$J$1000)-ROW(APPROACH!$J$2)+1), ROW(182:182))), "")</f>
        <v/>
      </c>
      <c r="J183" s="78"/>
      <c r="K183" s="23"/>
    </row>
    <row r="184" spans="1:25" ht="13.2">
      <c r="A184" s="75" t="str">
        <f t="array" ref="A184">IFERROR(INDEX(APPROACH!$A$2:$A$1000, SMALL(IF(APPROACH!$J$2:$J$1000="DEMO", ROW(APPROACH!$J$2:$J$1000)-ROW(APPROACH!$J$2)+1), ROW(183:183))), "")</f>
        <v/>
      </c>
      <c r="B184" s="89" t="str">
        <f t="array" ref="B184">IFERROR(INDEX(APPROACH!$B$2:$B$1000, SMALL(IF(APPROACH!$J$2:$J$1000="DEMO", ROW(APPROACH!$J$2:$J$1000)-ROW(APPROACH!$J$2)+1), ROW(183:183))), "")</f>
        <v/>
      </c>
      <c r="C184" s="89" t="str">
        <f t="array" ref="C184">IFERROR(INDEX(APPROACH!$C$2:$C$1000, SMALL(IF(APPROACH!$J$2:$J$1000="DEMO", ROW(APPROACH!$J$2:$J$1000)-ROW(APPROACH!$J$2)+1), ROW(183:183))), "")</f>
        <v/>
      </c>
      <c r="D184" s="89" t="str">
        <f t="array" ref="D184">IFERROR(INDEX(APPROACH!$D$2:$D$1000, SMALL(IF(APPROACH!$J$2:$J$1000="DEMO", ROW(APPROACH!$J$2:$J$1000)-ROW(APPROACH!$J$2)+1), ROW(183:183))), "")</f>
        <v/>
      </c>
      <c r="E184" s="89" t="str">
        <f t="array" ref="E184">IFERROR(INDEX(APPROACH!$E$2:$E$1000, SMALL(IF(APPROACH!$J$2:$J$1000="DEMO", ROW(APPROACH!$J$2:$J$1000)-ROW(APPROACH!$J$2)+1), ROW(183:183))), "")</f>
        <v/>
      </c>
      <c r="F184" s="89" t="str">
        <f t="array" ref="F184">IFERROR(INDEX(APPROACH!$F$2:$F$1000, SMALL(IF(APPROACH!$J$2:$J$1000="DEMO", ROW(APPROACH!$J$2:$J$1000)-ROW(APPROACH!$J$2)+1), ROW(183:183))), "")</f>
        <v/>
      </c>
      <c r="G184" s="90" t="str">
        <f t="array" ref="G184">IFERROR(INDEX(APPROACH!$G$2:$G$1000, SMALL(IF(APPROACH!$J$2:$J$1000="DEMO", ROW(APPROACH!$J$2:$J$1000)-ROW(APPROACH!$J$2)+1), ROW(183:183))), "")</f>
        <v/>
      </c>
      <c r="H184" s="91" t="str">
        <f t="array" ref="H184">IFERROR(INDEX(APPROACH!$H$2:$H$1000, SMALL(IF(APPROACH!$J$2:$J$1000="DEMO", ROW(APPROACH!$J$2:$J$1000)-ROW(APPROACH!$J$2)+1), ROW(183:183))), "")</f>
        <v/>
      </c>
      <c r="I184" s="92" t="str">
        <f t="array" ref="I184">IFERROR(INDEX(APPROACH!$I$2:$I$1000, SMALL(IF(APPROACH!$J$2:$J$1000="DEMO", ROW(APPROACH!$J$2:$J$1000)-ROW(APPROACH!$J$2)+1), ROW(183:183))), "")</f>
        <v/>
      </c>
      <c r="J184" s="78"/>
      <c r="K184" s="23"/>
    </row>
    <row r="185" spans="1:25" ht="13.2">
      <c r="A185" s="75" t="str">
        <f t="array" ref="A185">IFERROR(INDEX(APPROACH!$A$2:$A$1000, SMALL(IF(APPROACH!$J$2:$J$1000="DEMO", ROW(APPROACH!$J$2:$J$1000)-ROW(APPROACH!$J$2)+1), ROW(184:184))), "")</f>
        <v/>
      </c>
      <c r="B185" s="89" t="str">
        <f t="array" ref="B185">IFERROR(INDEX(APPROACH!$B$2:$B$1000, SMALL(IF(APPROACH!$J$2:$J$1000="DEMO", ROW(APPROACH!$J$2:$J$1000)-ROW(APPROACH!$J$2)+1), ROW(184:184))), "")</f>
        <v/>
      </c>
      <c r="C185" s="89" t="str">
        <f t="array" ref="C185">IFERROR(INDEX(APPROACH!$C$2:$C$1000, SMALL(IF(APPROACH!$J$2:$J$1000="DEMO", ROW(APPROACH!$J$2:$J$1000)-ROW(APPROACH!$J$2)+1), ROW(184:184))), "")</f>
        <v/>
      </c>
      <c r="D185" s="89" t="str">
        <f t="array" ref="D185">IFERROR(INDEX(APPROACH!$D$2:$D$1000, SMALL(IF(APPROACH!$J$2:$J$1000="DEMO", ROW(APPROACH!$J$2:$J$1000)-ROW(APPROACH!$J$2)+1), ROW(184:184))), "")</f>
        <v/>
      </c>
      <c r="E185" s="89" t="str">
        <f t="array" ref="E185">IFERROR(INDEX(APPROACH!$E$2:$E$1000, SMALL(IF(APPROACH!$J$2:$J$1000="DEMO", ROW(APPROACH!$J$2:$J$1000)-ROW(APPROACH!$J$2)+1), ROW(184:184))), "")</f>
        <v/>
      </c>
      <c r="F185" s="89" t="str">
        <f t="array" ref="F185">IFERROR(INDEX(APPROACH!$F$2:$F$1000, SMALL(IF(APPROACH!$J$2:$J$1000="DEMO", ROW(APPROACH!$J$2:$J$1000)-ROW(APPROACH!$J$2)+1), ROW(184:184))), "")</f>
        <v/>
      </c>
      <c r="G185" s="90" t="str">
        <f t="array" ref="G185">IFERROR(INDEX(APPROACH!$G$2:$G$1000, SMALL(IF(APPROACH!$J$2:$J$1000="DEMO", ROW(APPROACH!$J$2:$J$1000)-ROW(APPROACH!$J$2)+1), ROW(184:184))), "")</f>
        <v/>
      </c>
      <c r="H185" s="91" t="str">
        <f t="array" ref="H185">IFERROR(INDEX(APPROACH!$H$2:$H$1000, SMALL(IF(APPROACH!$J$2:$J$1000="DEMO", ROW(APPROACH!$J$2:$J$1000)-ROW(APPROACH!$J$2)+1), ROW(184:184))), "")</f>
        <v/>
      </c>
      <c r="I185" s="92" t="str">
        <f t="array" ref="I185">IFERROR(INDEX(APPROACH!$I$2:$I$1000, SMALL(IF(APPROACH!$J$2:$J$1000="DEMO", ROW(APPROACH!$J$2:$J$1000)-ROW(APPROACH!$J$2)+1), ROW(184:184))), "")</f>
        <v/>
      </c>
      <c r="J185" s="78"/>
      <c r="K185" s="23"/>
    </row>
    <row r="186" spans="1:25" ht="13.2">
      <c r="A186" s="75" t="str">
        <f t="array" ref="A186">IFERROR(INDEX(APPROACH!$A$2:$A$1000, SMALL(IF(APPROACH!$J$2:$J$1000="DEMO", ROW(APPROACH!$J$2:$J$1000)-ROW(APPROACH!$J$2)+1), ROW(185:185))), "")</f>
        <v/>
      </c>
      <c r="B186" s="89" t="str">
        <f t="array" ref="B186">IFERROR(INDEX(APPROACH!$B$2:$B$1000, SMALL(IF(APPROACH!$J$2:$J$1000="DEMO", ROW(APPROACH!$J$2:$J$1000)-ROW(APPROACH!$J$2)+1), ROW(185:185))), "")</f>
        <v/>
      </c>
      <c r="C186" s="89" t="str">
        <f t="array" ref="C186">IFERROR(INDEX(APPROACH!$C$2:$C$1000, SMALL(IF(APPROACH!$J$2:$J$1000="DEMO", ROW(APPROACH!$J$2:$J$1000)-ROW(APPROACH!$J$2)+1), ROW(185:185))), "")</f>
        <v/>
      </c>
      <c r="D186" s="89" t="str">
        <f t="array" ref="D186">IFERROR(INDEX(APPROACH!$D$2:$D$1000, SMALL(IF(APPROACH!$J$2:$J$1000="DEMO", ROW(APPROACH!$J$2:$J$1000)-ROW(APPROACH!$J$2)+1), ROW(185:185))), "")</f>
        <v/>
      </c>
      <c r="E186" s="89" t="str">
        <f t="array" ref="E186">IFERROR(INDEX(APPROACH!$E$2:$E$1000, SMALL(IF(APPROACH!$J$2:$J$1000="DEMO", ROW(APPROACH!$J$2:$J$1000)-ROW(APPROACH!$J$2)+1), ROW(185:185))), "")</f>
        <v/>
      </c>
      <c r="F186" s="89" t="str">
        <f t="array" ref="F186">IFERROR(INDEX(APPROACH!$F$2:$F$1000, SMALL(IF(APPROACH!$J$2:$J$1000="DEMO", ROW(APPROACH!$J$2:$J$1000)-ROW(APPROACH!$J$2)+1), ROW(185:185))), "")</f>
        <v/>
      </c>
      <c r="G186" s="90" t="str">
        <f t="array" ref="G186">IFERROR(INDEX(APPROACH!$G$2:$G$1000, SMALL(IF(APPROACH!$J$2:$J$1000="DEMO", ROW(APPROACH!$J$2:$J$1000)-ROW(APPROACH!$J$2)+1), ROW(185:185))), "")</f>
        <v/>
      </c>
      <c r="H186" s="91" t="str">
        <f t="array" ref="H186">IFERROR(INDEX(APPROACH!$H$2:$H$1000, SMALL(IF(APPROACH!$J$2:$J$1000="DEMO", ROW(APPROACH!$J$2:$J$1000)-ROW(APPROACH!$J$2)+1), ROW(185:185))), "")</f>
        <v/>
      </c>
      <c r="I186" s="92" t="str">
        <f t="array" ref="I186">IFERROR(INDEX(APPROACH!$I$2:$I$1000, SMALL(IF(APPROACH!$J$2:$J$1000="DEMO", ROW(APPROACH!$J$2:$J$1000)-ROW(APPROACH!$J$2)+1), ROW(185:185))), "")</f>
        <v/>
      </c>
      <c r="J186" s="78"/>
      <c r="K186" s="23"/>
    </row>
    <row r="187" spans="1:25" ht="13.2">
      <c r="A187" s="75" t="str">
        <f t="array" ref="A187">IFERROR(INDEX(APPROACH!$A$2:$A$1000, SMALL(IF(APPROACH!$J$2:$J$1000="DEMO", ROW(APPROACH!$J$2:$J$1000)-ROW(APPROACH!$J$2)+1), ROW(186:186))), "")</f>
        <v/>
      </c>
      <c r="B187" s="89" t="str">
        <f t="array" ref="B187">IFERROR(INDEX(APPROACH!$B$2:$B$1000, SMALL(IF(APPROACH!$J$2:$J$1000="DEMO", ROW(APPROACH!$J$2:$J$1000)-ROW(APPROACH!$J$2)+1), ROW(186:186))), "")</f>
        <v/>
      </c>
      <c r="C187" s="89" t="str">
        <f t="array" ref="C187">IFERROR(INDEX(APPROACH!$C$2:$C$1000, SMALL(IF(APPROACH!$J$2:$J$1000="DEMO", ROW(APPROACH!$J$2:$J$1000)-ROW(APPROACH!$J$2)+1), ROW(186:186))), "")</f>
        <v/>
      </c>
      <c r="D187" s="89" t="str">
        <f t="array" ref="D187">IFERROR(INDEX(APPROACH!$D$2:$D$1000, SMALL(IF(APPROACH!$J$2:$J$1000="DEMO", ROW(APPROACH!$J$2:$J$1000)-ROW(APPROACH!$J$2)+1), ROW(186:186))), "")</f>
        <v/>
      </c>
      <c r="E187" s="89" t="str">
        <f t="array" ref="E187">IFERROR(INDEX(APPROACH!$E$2:$E$1000, SMALL(IF(APPROACH!$J$2:$J$1000="DEMO", ROW(APPROACH!$J$2:$J$1000)-ROW(APPROACH!$J$2)+1), ROW(186:186))), "")</f>
        <v/>
      </c>
      <c r="F187" s="89" t="str">
        <f t="array" ref="F187">IFERROR(INDEX(APPROACH!$F$2:$F$1000, SMALL(IF(APPROACH!$J$2:$J$1000="DEMO", ROW(APPROACH!$J$2:$J$1000)-ROW(APPROACH!$J$2)+1), ROW(186:186))), "")</f>
        <v/>
      </c>
      <c r="G187" s="90" t="str">
        <f t="array" ref="G187">IFERROR(INDEX(APPROACH!$G$2:$G$1000, SMALL(IF(APPROACH!$J$2:$J$1000="DEMO", ROW(APPROACH!$J$2:$J$1000)-ROW(APPROACH!$J$2)+1), ROW(186:186))), "")</f>
        <v/>
      </c>
      <c r="H187" s="91" t="str">
        <f t="array" ref="H187">IFERROR(INDEX(APPROACH!$H$2:$H$1000, SMALL(IF(APPROACH!$J$2:$J$1000="DEMO", ROW(APPROACH!$J$2:$J$1000)-ROW(APPROACH!$J$2)+1), ROW(186:186))), "")</f>
        <v/>
      </c>
      <c r="I187" s="92" t="str">
        <f t="array" ref="I187">IFERROR(INDEX(APPROACH!$I$2:$I$1000, SMALL(IF(APPROACH!$J$2:$J$1000="DEMO", ROW(APPROACH!$J$2:$J$1000)-ROW(APPROACH!$J$2)+1), ROW(186:186))), "")</f>
        <v/>
      </c>
      <c r="J187" s="78"/>
      <c r="K187" s="23"/>
    </row>
    <row r="188" spans="1:25" ht="13.2">
      <c r="A188" s="75" t="str">
        <f t="array" ref="A188">IFERROR(INDEX(APPROACH!$A$2:$A$1000, SMALL(IF(APPROACH!$J$2:$J$1000="DEMO", ROW(APPROACH!$J$2:$J$1000)-ROW(APPROACH!$J$2)+1), ROW(187:187))), "")</f>
        <v/>
      </c>
      <c r="B188" s="89" t="str">
        <f t="array" ref="B188">IFERROR(INDEX(APPROACH!$B$2:$B$1000, SMALL(IF(APPROACH!$J$2:$J$1000="DEMO", ROW(APPROACH!$J$2:$J$1000)-ROW(APPROACH!$J$2)+1), ROW(187:187))), "")</f>
        <v/>
      </c>
      <c r="C188" s="89" t="str">
        <f t="array" ref="C188">IFERROR(INDEX(APPROACH!$C$2:$C$1000, SMALL(IF(APPROACH!$J$2:$J$1000="DEMO", ROW(APPROACH!$J$2:$J$1000)-ROW(APPROACH!$J$2)+1), ROW(187:187))), "")</f>
        <v/>
      </c>
      <c r="D188" s="89" t="str">
        <f t="array" ref="D188">IFERROR(INDEX(APPROACH!$D$2:$D$1000, SMALL(IF(APPROACH!$J$2:$J$1000="DEMO", ROW(APPROACH!$J$2:$J$1000)-ROW(APPROACH!$J$2)+1), ROW(187:187))), "")</f>
        <v/>
      </c>
      <c r="E188" s="89" t="str">
        <f t="array" ref="E188">IFERROR(INDEX(APPROACH!$E$2:$E$1000, SMALL(IF(APPROACH!$J$2:$J$1000="DEMO", ROW(APPROACH!$J$2:$J$1000)-ROW(APPROACH!$J$2)+1), ROW(187:187))), "")</f>
        <v/>
      </c>
      <c r="F188" s="89" t="str">
        <f t="array" ref="F188">IFERROR(INDEX(APPROACH!$F$2:$F$1000, SMALL(IF(APPROACH!$J$2:$J$1000="DEMO", ROW(APPROACH!$J$2:$J$1000)-ROW(APPROACH!$J$2)+1), ROW(187:187))), "")</f>
        <v/>
      </c>
      <c r="G188" s="90" t="str">
        <f t="array" ref="G188">IFERROR(INDEX(APPROACH!$G$2:$G$1000, SMALL(IF(APPROACH!$J$2:$J$1000="DEMO", ROW(APPROACH!$J$2:$J$1000)-ROW(APPROACH!$J$2)+1), ROW(187:187))), "")</f>
        <v/>
      </c>
      <c r="H188" s="91" t="str">
        <f t="array" ref="H188">IFERROR(INDEX(APPROACH!$H$2:$H$1000, SMALL(IF(APPROACH!$J$2:$J$1000="DEMO", ROW(APPROACH!$J$2:$J$1000)-ROW(APPROACH!$J$2)+1), ROW(187:187))), "")</f>
        <v/>
      </c>
      <c r="I188" s="92" t="str">
        <f t="array" ref="I188">IFERROR(INDEX(APPROACH!$I$2:$I$1000, SMALL(IF(APPROACH!$J$2:$J$1000="DEMO", ROW(APPROACH!$J$2:$J$1000)-ROW(APPROACH!$J$2)+1), ROW(187:187))), "")</f>
        <v/>
      </c>
      <c r="J188" s="78"/>
      <c r="K188" s="23"/>
    </row>
    <row r="189" spans="1:25" ht="13.2">
      <c r="A189" s="75" t="str">
        <f t="array" ref="A189">IFERROR(INDEX(APPROACH!$A$2:$A$1000, SMALL(IF(APPROACH!$J$2:$J$1000="DEMO", ROW(APPROACH!$J$2:$J$1000)-ROW(APPROACH!$J$2)+1), ROW(188:188))), "")</f>
        <v/>
      </c>
      <c r="B189" s="89" t="str">
        <f t="array" ref="B189">IFERROR(INDEX(APPROACH!$B$2:$B$1000, SMALL(IF(APPROACH!$J$2:$J$1000="DEMO", ROW(APPROACH!$J$2:$J$1000)-ROW(APPROACH!$J$2)+1), ROW(188:188))), "")</f>
        <v/>
      </c>
      <c r="C189" s="89" t="str">
        <f t="array" ref="C189">IFERROR(INDEX(APPROACH!$C$2:$C$1000, SMALL(IF(APPROACH!$J$2:$J$1000="DEMO", ROW(APPROACH!$J$2:$J$1000)-ROW(APPROACH!$J$2)+1), ROW(188:188))), "")</f>
        <v/>
      </c>
      <c r="D189" s="89" t="str">
        <f t="array" ref="D189">IFERROR(INDEX(APPROACH!$D$2:$D$1000, SMALL(IF(APPROACH!$J$2:$J$1000="DEMO", ROW(APPROACH!$J$2:$J$1000)-ROW(APPROACH!$J$2)+1), ROW(188:188))), "")</f>
        <v/>
      </c>
      <c r="E189" s="89" t="str">
        <f t="array" ref="E189">IFERROR(INDEX(APPROACH!$E$2:$E$1000, SMALL(IF(APPROACH!$J$2:$J$1000="DEMO", ROW(APPROACH!$J$2:$J$1000)-ROW(APPROACH!$J$2)+1), ROW(188:188))), "")</f>
        <v/>
      </c>
      <c r="F189" s="89" t="str">
        <f t="array" ref="F189">IFERROR(INDEX(APPROACH!$F$2:$F$1000, SMALL(IF(APPROACH!$J$2:$J$1000="DEMO", ROW(APPROACH!$J$2:$J$1000)-ROW(APPROACH!$J$2)+1), ROW(188:188))), "")</f>
        <v/>
      </c>
      <c r="G189" s="90" t="str">
        <f t="array" ref="G189">IFERROR(INDEX(APPROACH!$G$2:$G$1000, SMALL(IF(APPROACH!$J$2:$J$1000="DEMO", ROW(APPROACH!$J$2:$J$1000)-ROW(APPROACH!$J$2)+1), ROW(188:188))), "")</f>
        <v/>
      </c>
      <c r="H189" s="91" t="str">
        <f t="array" ref="H189">IFERROR(INDEX(APPROACH!$H$2:$H$1000, SMALL(IF(APPROACH!$J$2:$J$1000="DEMO", ROW(APPROACH!$J$2:$J$1000)-ROW(APPROACH!$J$2)+1), ROW(188:188))), "")</f>
        <v/>
      </c>
      <c r="I189" s="92" t="str">
        <f t="array" ref="I189">IFERROR(INDEX(APPROACH!$I$2:$I$1000, SMALL(IF(APPROACH!$J$2:$J$1000="DEMO", ROW(APPROACH!$J$2:$J$1000)-ROW(APPROACH!$J$2)+1), ROW(188:188))), "")</f>
        <v/>
      </c>
      <c r="J189" s="78"/>
      <c r="K189" s="23"/>
    </row>
    <row r="190" spans="1:25" ht="13.2">
      <c r="A190" s="75" t="str">
        <f t="array" ref="A190">IFERROR(INDEX(APPROACH!$A$2:$A$1000, SMALL(IF(APPROACH!$J$2:$J$1000="DEMO", ROW(APPROACH!$J$2:$J$1000)-ROW(APPROACH!$J$2)+1), ROW(189:189))), "")</f>
        <v/>
      </c>
      <c r="B190" s="89" t="str">
        <f t="array" ref="B190">IFERROR(INDEX(APPROACH!$B$2:$B$1000, SMALL(IF(APPROACH!$J$2:$J$1000="DEMO", ROW(APPROACH!$J$2:$J$1000)-ROW(APPROACH!$J$2)+1), ROW(189:189))), "")</f>
        <v/>
      </c>
      <c r="C190" s="89" t="str">
        <f t="array" ref="C190">IFERROR(INDEX(APPROACH!$C$2:$C$1000, SMALL(IF(APPROACH!$J$2:$J$1000="DEMO", ROW(APPROACH!$J$2:$J$1000)-ROW(APPROACH!$J$2)+1), ROW(189:189))), "")</f>
        <v/>
      </c>
      <c r="D190" s="89" t="str">
        <f t="array" ref="D190">IFERROR(INDEX(APPROACH!$D$2:$D$1000, SMALL(IF(APPROACH!$J$2:$J$1000="DEMO", ROW(APPROACH!$J$2:$J$1000)-ROW(APPROACH!$J$2)+1), ROW(189:189))), "")</f>
        <v/>
      </c>
      <c r="E190" s="89" t="str">
        <f t="array" ref="E190">IFERROR(INDEX(APPROACH!$E$2:$E$1000, SMALL(IF(APPROACH!$J$2:$J$1000="DEMO", ROW(APPROACH!$J$2:$J$1000)-ROW(APPROACH!$J$2)+1), ROW(189:189))), "")</f>
        <v/>
      </c>
      <c r="F190" s="89" t="str">
        <f t="array" ref="F190">IFERROR(INDEX(APPROACH!$F$2:$F$1000, SMALL(IF(APPROACH!$J$2:$J$1000="DEMO", ROW(APPROACH!$J$2:$J$1000)-ROW(APPROACH!$J$2)+1), ROW(189:189))), "")</f>
        <v/>
      </c>
      <c r="G190" s="90" t="str">
        <f t="array" ref="G190">IFERROR(INDEX(APPROACH!$G$2:$G$1000, SMALL(IF(APPROACH!$J$2:$J$1000="DEMO", ROW(APPROACH!$J$2:$J$1000)-ROW(APPROACH!$J$2)+1), ROW(189:189))), "")</f>
        <v/>
      </c>
      <c r="H190" s="91" t="str">
        <f t="array" ref="H190">IFERROR(INDEX(APPROACH!$H$2:$H$1000, SMALL(IF(APPROACH!$J$2:$J$1000="DEMO", ROW(APPROACH!$J$2:$J$1000)-ROW(APPROACH!$J$2)+1), ROW(189:189))), "")</f>
        <v/>
      </c>
      <c r="I190" s="92" t="str">
        <f t="array" ref="I190">IFERROR(INDEX(APPROACH!$I$2:$I$1000, SMALL(IF(APPROACH!$J$2:$J$1000="DEMO", ROW(APPROACH!$J$2:$J$1000)-ROW(APPROACH!$J$2)+1), ROW(189:189))), "")</f>
        <v/>
      </c>
      <c r="J190" s="78"/>
      <c r="K190" s="23"/>
    </row>
    <row r="191" spans="1:25" ht="13.2">
      <c r="A191" s="75" t="str">
        <f t="array" ref="A191">IFERROR(INDEX(APPROACH!$A$2:$A$1000, SMALL(IF(APPROACH!$J$2:$J$1000="DEMO", ROW(APPROACH!$J$2:$J$1000)-ROW(APPROACH!$J$2)+1), ROW(190:190))), "")</f>
        <v/>
      </c>
      <c r="B191" s="89" t="str">
        <f t="array" ref="B191">IFERROR(INDEX(APPROACH!$B$2:$B$1000, SMALL(IF(APPROACH!$J$2:$J$1000="DEMO", ROW(APPROACH!$J$2:$J$1000)-ROW(APPROACH!$J$2)+1), ROW(190:190))), "")</f>
        <v/>
      </c>
      <c r="C191" s="89" t="str">
        <f t="array" ref="C191">IFERROR(INDEX(APPROACH!$C$2:$C$1000, SMALL(IF(APPROACH!$J$2:$J$1000="DEMO", ROW(APPROACH!$J$2:$J$1000)-ROW(APPROACH!$J$2)+1), ROW(190:190))), "")</f>
        <v/>
      </c>
      <c r="D191" s="89" t="str">
        <f t="array" ref="D191">IFERROR(INDEX(APPROACH!$D$2:$D$1000, SMALL(IF(APPROACH!$J$2:$J$1000="DEMO", ROW(APPROACH!$J$2:$J$1000)-ROW(APPROACH!$J$2)+1), ROW(190:190))), "")</f>
        <v/>
      </c>
      <c r="E191" s="89" t="str">
        <f t="array" ref="E191">IFERROR(INDEX(APPROACH!$E$2:$E$1000, SMALL(IF(APPROACH!$J$2:$J$1000="DEMO", ROW(APPROACH!$J$2:$J$1000)-ROW(APPROACH!$J$2)+1), ROW(190:190))), "")</f>
        <v/>
      </c>
      <c r="F191" s="89" t="str">
        <f t="array" ref="F191">IFERROR(INDEX(APPROACH!$F$2:$F$1000, SMALL(IF(APPROACH!$J$2:$J$1000="DEMO", ROW(APPROACH!$J$2:$J$1000)-ROW(APPROACH!$J$2)+1), ROW(190:190))), "")</f>
        <v/>
      </c>
      <c r="G191" s="90" t="str">
        <f t="array" ref="G191">IFERROR(INDEX(APPROACH!$G$2:$G$1000, SMALL(IF(APPROACH!$J$2:$J$1000="DEMO", ROW(APPROACH!$J$2:$J$1000)-ROW(APPROACH!$J$2)+1), ROW(190:190))), "")</f>
        <v/>
      </c>
      <c r="H191" s="91" t="str">
        <f t="array" ref="H191">IFERROR(INDEX(APPROACH!$H$2:$H$1000, SMALL(IF(APPROACH!$J$2:$J$1000="DEMO", ROW(APPROACH!$J$2:$J$1000)-ROW(APPROACH!$J$2)+1), ROW(190:190))), "")</f>
        <v/>
      </c>
      <c r="I191" s="92" t="str">
        <f t="array" ref="I191">IFERROR(INDEX(APPROACH!$I$2:$I$1000, SMALL(IF(APPROACH!$J$2:$J$1000="DEMO", ROW(APPROACH!$J$2:$J$1000)-ROW(APPROACH!$J$2)+1), ROW(190:190))), "")</f>
        <v/>
      </c>
      <c r="J191" s="78"/>
      <c r="K191" s="23"/>
    </row>
    <row r="192" spans="1:25" ht="13.2">
      <c r="A192" s="75" t="str">
        <f t="array" ref="A192">IFERROR(INDEX(APPROACH!$A$2:$A$1000, SMALL(IF(APPROACH!$J$2:$J$1000="DEMO", ROW(APPROACH!$J$2:$J$1000)-ROW(APPROACH!$J$2)+1), ROW(191:191))), "")</f>
        <v/>
      </c>
      <c r="B192" s="89" t="str">
        <f t="array" ref="B192">IFERROR(INDEX(APPROACH!$B$2:$B$1000, SMALL(IF(APPROACH!$J$2:$J$1000="DEMO", ROW(APPROACH!$J$2:$J$1000)-ROW(APPROACH!$J$2)+1), ROW(191:191))), "")</f>
        <v/>
      </c>
      <c r="C192" s="89" t="str">
        <f t="array" ref="C192">IFERROR(INDEX(APPROACH!$C$2:$C$1000, SMALL(IF(APPROACH!$J$2:$J$1000="DEMO", ROW(APPROACH!$J$2:$J$1000)-ROW(APPROACH!$J$2)+1), ROW(191:191))), "")</f>
        <v/>
      </c>
      <c r="D192" s="89" t="str">
        <f t="array" ref="D192">IFERROR(INDEX(APPROACH!$D$2:$D$1000, SMALL(IF(APPROACH!$J$2:$J$1000="DEMO", ROW(APPROACH!$J$2:$J$1000)-ROW(APPROACH!$J$2)+1), ROW(191:191))), "")</f>
        <v/>
      </c>
      <c r="E192" s="89" t="str">
        <f t="array" ref="E192">IFERROR(INDEX(APPROACH!$E$2:$E$1000, SMALL(IF(APPROACH!$J$2:$J$1000="DEMO", ROW(APPROACH!$J$2:$J$1000)-ROW(APPROACH!$J$2)+1), ROW(191:191))), "")</f>
        <v/>
      </c>
      <c r="F192" s="89" t="str">
        <f t="array" ref="F192">IFERROR(INDEX(APPROACH!$F$2:$F$1000, SMALL(IF(APPROACH!$J$2:$J$1000="DEMO", ROW(APPROACH!$J$2:$J$1000)-ROW(APPROACH!$J$2)+1), ROW(191:191))), "")</f>
        <v/>
      </c>
      <c r="G192" s="90" t="str">
        <f t="array" ref="G192">IFERROR(INDEX(APPROACH!$G$2:$G$1000, SMALL(IF(APPROACH!$J$2:$J$1000="DEMO", ROW(APPROACH!$J$2:$J$1000)-ROW(APPROACH!$J$2)+1), ROW(191:191))), "")</f>
        <v/>
      </c>
      <c r="H192" s="91" t="str">
        <f t="array" ref="H192">IFERROR(INDEX(APPROACH!$H$2:$H$1000, SMALL(IF(APPROACH!$J$2:$J$1000="DEMO", ROW(APPROACH!$J$2:$J$1000)-ROW(APPROACH!$J$2)+1), ROW(191:191))), "")</f>
        <v/>
      </c>
      <c r="I192" s="92" t="str">
        <f t="array" ref="I192">IFERROR(INDEX(APPROACH!$I$2:$I$1000, SMALL(IF(APPROACH!$J$2:$J$1000="DEMO", ROW(APPROACH!$J$2:$J$1000)-ROW(APPROACH!$J$2)+1), ROW(191:191))), "")</f>
        <v/>
      </c>
      <c r="J192" s="78"/>
      <c r="K192" s="23"/>
    </row>
    <row r="193" spans="1:11" ht="13.2">
      <c r="A193" s="75" t="str">
        <f t="array" ref="A193">IFERROR(INDEX(APPROACH!$A$2:$A$1000, SMALL(IF(APPROACH!$J$2:$J$1000="DEMO", ROW(APPROACH!$J$2:$J$1000)-ROW(APPROACH!$J$2)+1), ROW(192:192))), "")</f>
        <v/>
      </c>
      <c r="B193" s="89" t="str">
        <f t="array" ref="B193">IFERROR(INDEX(APPROACH!$B$2:$B$1000, SMALL(IF(APPROACH!$J$2:$J$1000="DEMO", ROW(APPROACH!$J$2:$J$1000)-ROW(APPROACH!$J$2)+1), ROW(192:192))), "")</f>
        <v/>
      </c>
      <c r="C193" s="89" t="str">
        <f t="array" ref="C193">IFERROR(INDEX(APPROACH!$C$2:$C$1000, SMALL(IF(APPROACH!$J$2:$J$1000="DEMO", ROW(APPROACH!$J$2:$J$1000)-ROW(APPROACH!$J$2)+1), ROW(192:192))), "")</f>
        <v/>
      </c>
      <c r="D193" s="89" t="str">
        <f t="array" ref="D193">IFERROR(INDEX(APPROACH!$D$2:$D$1000, SMALL(IF(APPROACH!$J$2:$J$1000="DEMO", ROW(APPROACH!$J$2:$J$1000)-ROW(APPROACH!$J$2)+1), ROW(192:192))), "")</f>
        <v/>
      </c>
      <c r="E193" s="89" t="str">
        <f t="array" ref="E193">IFERROR(INDEX(APPROACH!$E$2:$E$1000, SMALL(IF(APPROACH!$J$2:$J$1000="DEMO", ROW(APPROACH!$J$2:$J$1000)-ROW(APPROACH!$J$2)+1), ROW(192:192))), "")</f>
        <v/>
      </c>
      <c r="F193" s="89" t="str">
        <f t="array" ref="F193">IFERROR(INDEX(APPROACH!$F$2:$F$1000, SMALL(IF(APPROACH!$J$2:$J$1000="DEMO", ROW(APPROACH!$J$2:$J$1000)-ROW(APPROACH!$J$2)+1), ROW(192:192))), "")</f>
        <v/>
      </c>
      <c r="G193" s="90" t="str">
        <f t="array" ref="G193">IFERROR(INDEX(APPROACH!$G$2:$G$1000, SMALL(IF(APPROACH!$J$2:$J$1000="DEMO", ROW(APPROACH!$J$2:$J$1000)-ROW(APPROACH!$J$2)+1), ROW(192:192))), "")</f>
        <v/>
      </c>
      <c r="H193" s="91" t="str">
        <f t="array" ref="H193">IFERROR(INDEX(APPROACH!$H$2:$H$1000, SMALL(IF(APPROACH!$J$2:$J$1000="DEMO", ROW(APPROACH!$J$2:$J$1000)-ROW(APPROACH!$J$2)+1), ROW(192:192))), "")</f>
        <v/>
      </c>
      <c r="I193" s="92" t="str">
        <f t="array" ref="I193">IFERROR(INDEX(APPROACH!$I$2:$I$1000, SMALL(IF(APPROACH!$J$2:$J$1000="DEMO", ROW(APPROACH!$J$2:$J$1000)-ROW(APPROACH!$J$2)+1), ROW(192:192))), "")</f>
        <v/>
      </c>
      <c r="J193" s="78"/>
      <c r="K193" s="23"/>
    </row>
    <row r="194" spans="1:11" ht="13.2">
      <c r="A194" s="75" t="str">
        <f t="array" ref="A194">IFERROR(INDEX(APPROACH!$A$2:$A$1000, SMALL(IF(APPROACH!$J$2:$J$1000="DEMO", ROW(APPROACH!$J$2:$J$1000)-ROW(APPROACH!$J$2)+1), ROW(193:193))), "")</f>
        <v/>
      </c>
      <c r="B194" s="89" t="str">
        <f t="array" ref="B194">IFERROR(INDEX(APPROACH!$B$2:$B$1000, SMALL(IF(APPROACH!$J$2:$J$1000="DEMO", ROW(APPROACH!$J$2:$J$1000)-ROW(APPROACH!$J$2)+1), ROW(193:193))), "")</f>
        <v/>
      </c>
      <c r="C194" s="89" t="str">
        <f t="array" ref="C194">IFERROR(INDEX(APPROACH!$C$2:$C$1000, SMALL(IF(APPROACH!$J$2:$J$1000="DEMO", ROW(APPROACH!$J$2:$J$1000)-ROW(APPROACH!$J$2)+1), ROW(193:193))), "")</f>
        <v/>
      </c>
      <c r="D194" s="89" t="str">
        <f t="array" ref="D194">IFERROR(INDEX(APPROACH!$D$2:$D$1000, SMALL(IF(APPROACH!$J$2:$J$1000="DEMO", ROW(APPROACH!$J$2:$J$1000)-ROW(APPROACH!$J$2)+1), ROW(193:193))), "")</f>
        <v/>
      </c>
      <c r="E194" s="89" t="str">
        <f t="array" ref="E194">IFERROR(INDEX(APPROACH!$E$2:$E$1000, SMALL(IF(APPROACH!$J$2:$J$1000="DEMO", ROW(APPROACH!$J$2:$J$1000)-ROW(APPROACH!$J$2)+1), ROW(193:193))), "")</f>
        <v/>
      </c>
      <c r="F194" s="89" t="str">
        <f t="array" ref="F194">IFERROR(INDEX(APPROACH!$F$2:$F$1000, SMALL(IF(APPROACH!$J$2:$J$1000="DEMO", ROW(APPROACH!$J$2:$J$1000)-ROW(APPROACH!$J$2)+1), ROW(193:193))), "")</f>
        <v/>
      </c>
      <c r="G194" s="90" t="str">
        <f t="array" ref="G194">IFERROR(INDEX(APPROACH!$G$2:$G$1000, SMALL(IF(APPROACH!$J$2:$J$1000="DEMO", ROW(APPROACH!$J$2:$J$1000)-ROW(APPROACH!$J$2)+1), ROW(193:193))), "")</f>
        <v/>
      </c>
      <c r="H194" s="91" t="str">
        <f t="array" ref="H194">IFERROR(INDEX(APPROACH!$H$2:$H$1000, SMALL(IF(APPROACH!$J$2:$J$1000="DEMO", ROW(APPROACH!$J$2:$J$1000)-ROW(APPROACH!$J$2)+1), ROW(193:193))), "")</f>
        <v/>
      </c>
      <c r="I194" s="92" t="str">
        <f t="array" ref="I194">IFERROR(INDEX(APPROACH!$I$2:$I$1000, SMALL(IF(APPROACH!$J$2:$J$1000="DEMO", ROW(APPROACH!$J$2:$J$1000)-ROW(APPROACH!$J$2)+1), ROW(193:193))), "")</f>
        <v/>
      </c>
      <c r="J194" s="78"/>
      <c r="K194" s="23"/>
    </row>
    <row r="195" spans="1:11" ht="13.2">
      <c r="A195" s="75" t="str">
        <f t="array" ref="A195">IFERROR(INDEX(APPROACH!$A$2:$A$1000, SMALL(IF(APPROACH!$J$2:$J$1000="DEMO", ROW(APPROACH!$J$2:$J$1000)-ROW(APPROACH!$J$2)+1), ROW(194:194))), "")</f>
        <v/>
      </c>
      <c r="B195" s="89" t="str">
        <f t="array" ref="B195">IFERROR(INDEX(APPROACH!$B$2:$B$1000, SMALL(IF(APPROACH!$J$2:$J$1000="DEMO", ROW(APPROACH!$J$2:$J$1000)-ROW(APPROACH!$J$2)+1), ROW(194:194))), "")</f>
        <v/>
      </c>
      <c r="C195" s="89" t="str">
        <f t="array" ref="C195">IFERROR(INDEX(APPROACH!$C$2:$C$1000, SMALL(IF(APPROACH!$J$2:$J$1000="DEMO", ROW(APPROACH!$J$2:$J$1000)-ROW(APPROACH!$J$2)+1), ROW(194:194))), "")</f>
        <v/>
      </c>
      <c r="D195" s="89" t="str">
        <f t="array" ref="D195">IFERROR(INDEX(APPROACH!$D$2:$D$1000, SMALL(IF(APPROACH!$J$2:$J$1000="DEMO", ROW(APPROACH!$J$2:$J$1000)-ROW(APPROACH!$J$2)+1), ROW(194:194))), "")</f>
        <v/>
      </c>
      <c r="E195" s="89" t="str">
        <f t="array" ref="E195">IFERROR(INDEX(APPROACH!$E$2:$E$1000, SMALL(IF(APPROACH!$J$2:$J$1000="DEMO", ROW(APPROACH!$J$2:$J$1000)-ROW(APPROACH!$J$2)+1), ROW(194:194))), "")</f>
        <v/>
      </c>
      <c r="F195" s="89" t="str">
        <f t="array" ref="F195">IFERROR(INDEX(APPROACH!$F$2:$F$1000, SMALL(IF(APPROACH!$J$2:$J$1000="DEMO", ROW(APPROACH!$J$2:$J$1000)-ROW(APPROACH!$J$2)+1), ROW(194:194))), "")</f>
        <v/>
      </c>
      <c r="G195" s="90" t="str">
        <f t="array" ref="G195">IFERROR(INDEX(APPROACH!$G$2:$G$1000, SMALL(IF(APPROACH!$J$2:$J$1000="DEMO", ROW(APPROACH!$J$2:$J$1000)-ROW(APPROACH!$J$2)+1), ROW(194:194))), "")</f>
        <v/>
      </c>
      <c r="H195" s="91" t="str">
        <f t="array" ref="H195">IFERROR(INDEX(APPROACH!$H$2:$H$1000, SMALL(IF(APPROACH!$J$2:$J$1000="DEMO", ROW(APPROACH!$J$2:$J$1000)-ROW(APPROACH!$J$2)+1), ROW(194:194))), "")</f>
        <v/>
      </c>
      <c r="I195" s="92" t="str">
        <f t="array" ref="I195">IFERROR(INDEX(APPROACH!$I$2:$I$1000, SMALL(IF(APPROACH!$J$2:$J$1000="DEMO", ROW(APPROACH!$J$2:$J$1000)-ROW(APPROACH!$J$2)+1), ROW(194:194))), "")</f>
        <v/>
      </c>
      <c r="J195" s="78"/>
      <c r="K195" s="23"/>
    </row>
    <row r="196" spans="1:11" ht="13.2">
      <c r="A196" s="75" t="str">
        <f t="array" ref="A196">IFERROR(INDEX(APPROACH!$A$2:$A$1000, SMALL(IF(APPROACH!$J$2:$J$1000="DEMO", ROW(APPROACH!$J$2:$J$1000)-ROW(APPROACH!$J$2)+1), ROW(195:195))), "")</f>
        <v/>
      </c>
      <c r="B196" s="89" t="str">
        <f t="array" ref="B196">IFERROR(INDEX(APPROACH!$B$2:$B$1000, SMALL(IF(APPROACH!$J$2:$J$1000="DEMO", ROW(APPROACH!$J$2:$J$1000)-ROW(APPROACH!$J$2)+1), ROW(195:195))), "")</f>
        <v/>
      </c>
      <c r="C196" s="89" t="str">
        <f t="array" ref="C196">IFERROR(INDEX(APPROACH!$C$2:$C$1000, SMALL(IF(APPROACH!$J$2:$J$1000="DEMO", ROW(APPROACH!$J$2:$J$1000)-ROW(APPROACH!$J$2)+1), ROW(195:195))), "")</f>
        <v/>
      </c>
      <c r="D196" s="89" t="str">
        <f t="array" ref="D196">IFERROR(INDEX(APPROACH!$D$2:$D$1000, SMALL(IF(APPROACH!$J$2:$J$1000="DEMO", ROW(APPROACH!$J$2:$J$1000)-ROW(APPROACH!$J$2)+1), ROW(195:195))), "")</f>
        <v/>
      </c>
      <c r="E196" s="89" t="str">
        <f t="array" ref="E196">IFERROR(INDEX(APPROACH!$E$2:$E$1000, SMALL(IF(APPROACH!$J$2:$J$1000="DEMO", ROW(APPROACH!$J$2:$J$1000)-ROW(APPROACH!$J$2)+1), ROW(195:195))), "")</f>
        <v/>
      </c>
      <c r="F196" s="89" t="str">
        <f t="array" ref="F196">IFERROR(INDEX(APPROACH!$F$2:$F$1000, SMALL(IF(APPROACH!$J$2:$J$1000="DEMO", ROW(APPROACH!$J$2:$J$1000)-ROW(APPROACH!$J$2)+1), ROW(195:195))), "")</f>
        <v/>
      </c>
      <c r="G196" s="90" t="str">
        <f t="array" ref="G196">IFERROR(INDEX(APPROACH!$G$2:$G$1000, SMALL(IF(APPROACH!$J$2:$J$1000="DEMO", ROW(APPROACH!$J$2:$J$1000)-ROW(APPROACH!$J$2)+1), ROW(195:195))), "")</f>
        <v/>
      </c>
      <c r="H196" s="91" t="str">
        <f t="array" ref="H196">IFERROR(INDEX(APPROACH!$H$2:$H$1000, SMALL(IF(APPROACH!$J$2:$J$1000="DEMO", ROW(APPROACH!$J$2:$J$1000)-ROW(APPROACH!$J$2)+1), ROW(195:195))), "")</f>
        <v/>
      </c>
      <c r="I196" s="92" t="str">
        <f t="array" ref="I196">IFERROR(INDEX(APPROACH!$I$2:$I$1000, SMALL(IF(APPROACH!$J$2:$J$1000="DEMO", ROW(APPROACH!$J$2:$J$1000)-ROW(APPROACH!$J$2)+1), ROW(195:195))), "")</f>
        <v/>
      </c>
      <c r="J196" s="78"/>
      <c r="K196" s="23"/>
    </row>
    <row r="197" spans="1:11" ht="13.2">
      <c r="A197" s="75" t="str">
        <f t="array" ref="A197">IFERROR(INDEX(APPROACH!$A$2:$A$1000, SMALL(IF(APPROACH!$J$2:$J$1000="DEMO", ROW(APPROACH!$J$2:$J$1000)-ROW(APPROACH!$J$2)+1), ROW(196:196))), "")</f>
        <v/>
      </c>
      <c r="B197" s="89" t="str">
        <f t="array" ref="B197">IFERROR(INDEX(APPROACH!$B$2:$B$1000, SMALL(IF(APPROACH!$J$2:$J$1000="DEMO", ROW(APPROACH!$J$2:$J$1000)-ROW(APPROACH!$J$2)+1), ROW(196:196))), "")</f>
        <v/>
      </c>
      <c r="C197" s="89" t="str">
        <f t="array" ref="C197">IFERROR(INDEX(APPROACH!$C$2:$C$1000, SMALL(IF(APPROACH!$J$2:$J$1000="DEMO", ROW(APPROACH!$J$2:$J$1000)-ROW(APPROACH!$J$2)+1), ROW(196:196))), "")</f>
        <v/>
      </c>
      <c r="D197" s="89" t="str">
        <f t="array" ref="D197">IFERROR(INDEX(APPROACH!$D$2:$D$1000, SMALL(IF(APPROACH!$J$2:$J$1000="DEMO", ROW(APPROACH!$J$2:$J$1000)-ROW(APPROACH!$J$2)+1), ROW(196:196))), "")</f>
        <v/>
      </c>
      <c r="E197" s="89" t="str">
        <f t="array" ref="E197">IFERROR(INDEX(APPROACH!$E$2:$E$1000, SMALL(IF(APPROACH!$J$2:$J$1000="DEMO", ROW(APPROACH!$J$2:$J$1000)-ROW(APPROACH!$J$2)+1), ROW(196:196))), "")</f>
        <v/>
      </c>
      <c r="F197" s="89" t="str">
        <f t="array" ref="F197">IFERROR(INDEX(APPROACH!$F$2:$F$1000, SMALL(IF(APPROACH!$J$2:$J$1000="DEMO", ROW(APPROACH!$J$2:$J$1000)-ROW(APPROACH!$J$2)+1), ROW(196:196))), "")</f>
        <v/>
      </c>
      <c r="G197" s="90" t="str">
        <f t="array" ref="G197">IFERROR(INDEX(APPROACH!$G$2:$G$1000, SMALL(IF(APPROACH!$J$2:$J$1000="DEMO", ROW(APPROACH!$J$2:$J$1000)-ROW(APPROACH!$J$2)+1), ROW(196:196))), "")</f>
        <v/>
      </c>
      <c r="H197" s="91" t="str">
        <f t="array" ref="H197">IFERROR(INDEX(APPROACH!$H$2:$H$1000, SMALL(IF(APPROACH!$J$2:$J$1000="DEMO", ROW(APPROACH!$J$2:$J$1000)-ROW(APPROACH!$J$2)+1), ROW(196:196))), "")</f>
        <v/>
      </c>
      <c r="I197" s="92" t="str">
        <f t="array" ref="I197">IFERROR(INDEX(APPROACH!$I$2:$I$1000, SMALL(IF(APPROACH!$J$2:$J$1000="DEMO", ROW(APPROACH!$J$2:$J$1000)-ROW(APPROACH!$J$2)+1), ROW(196:196))), "")</f>
        <v/>
      </c>
      <c r="J197" s="78"/>
      <c r="K197" s="23"/>
    </row>
    <row r="198" spans="1:11" ht="13.2">
      <c r="A198" s="75" t="str">
        <f t="array" ref="A198">IFERROR(INDEX(APPROACH!$A$2:$A$1000, SMALL(IF(APPROACH!$J$2:$J$1000="DEMO", ROW(APPROACH!$J$2:$J$1000)-ROW(APPROACH!$J$2)+1), ROW(197:197))), "")</f>
        <v/>
      </c>
      <c r="B198" s="89" t="str">
        <f t="array" ref="B198">IFERROR(INDEX(APPROACH!$B$2:$B$1000, SMALL(IF(APPROACH!$J$2:$J$1000="DEMO", ROW(APPROACH!$J$2:$J$1000)-ROW(APPROACH!$J$2)+1), ROW(197:197))), "")</f>
        <v/>
      </c>
      <c r="C198" s="89" t="str">
        <f t="array" ref="C198">IFERROR(INDEX(APPROACH!$C$2:$C$1000, SMALL(IF(APPROACH!$J$2:$J$1000="DEMO", ROW(APPROACH!$J$2:$J$1000)-ROW(APPROACH!$J$2)+1), ROW(197:197))), "")</f>
        <v/>
      </c>
      <c r="D198" s="89" t="str">
        <f t="array" ref="D198">IFERROR(INDEX(APPROACH!$D$2:$D$1000, SMALL(IF(APPROACH!$J$2:$J$1000="DEMO", ROW(APPROACH!$J$2:$J$1000)-ROW(APPROACH!$J$2)+1), ROW(197:197))), "")</f>
        <v/>
      </c>
      <c r="E198" s="89" t="str">
        <f t="array" ref="E198">IFERROR(INDEX(APPROACH!$E$2:$E$1000, SMALL(IF(APPROACH!$J$2:$J$1000="DEMO", ROW(APPROACH!$J$2:$J$1000)-ROW(APPROACH!$J$2)+1), ROW(197:197))), "")</f>
        <v/>
      </c>
      <c r="F198" s="89" t="str">
        <f t="array" ref="F198">IFERROR(INDEX(APPROACH!$F$2:$F$1000, SMALL(IF(APPROACH!$J$2:$J$1000="DEMO", ROW(APPROACH!$J$2:$J$1000)-ROW(APPROACH!$J$2)+1), ROW(197:197))), "")</f>
        <v/>
      </c>
      <c r="G198" s="90" t="str">
        <f t="array" ref="G198">IFERROR(INDEX(APPROACH!$G$2:$G$1000, SMALL(IF(APPROACH!$J$2:$J$1000="DEMO", ROW(APPROACH!$J$2:$J$1000)-ROW(APPROACH!$J$2)+1), ROW(197:197))), "")</f>
        <v/>
      </c>
      <c r="H198" s="91" t="str">
        <f t="array" ref="H198">IFERROR(INDEX(APPROACH!$H$2:$H$1000, SMALL(IF(APPROACH!$J$2:$J$1000="DEMO", ROW(APPROACH!$J$2:$J$1000)-ROW(APPROACH!$J$2)+1), ROW(197:197))), "")</f>
        <v/>
      </c>
      <c r="I198" s="92" t="str">
        <f t="array" ref="I198">IFERROR(INDEX(APPROACH!$I$2:$I$1000, SMALL(IF(APPROACH!$J$2:$J$1000="DEMO", ROW(APPROACH!$J$2:$J$1000)-ROW(APPROACH!$J$2)+1), ROW(197:197))), "")</f>
        <v/>
      </c>
      <c r="J198" s="78"/>
      <c r="K198" s="23"/>
    </row>
    <row r="199" spans="1:11" ht="13.2">
      <c r="A199" s="75" t="str">
        <f t="array" ref="A199">IFERROR(INDEX(APPROACH!$A$2:$A$1000, SMALL(IF(APPROACH!$J$2:$J$1000="DEMO", ROW(APPROACH!$J$2:$J$1000)-ROW(APPROACH!$J$2)+1), ROW(198:198))), "")</f>
        <v/>
      </c>
      <c r="B199" s="89" t="str">
        <f t="array" ref="B199">IFERROR(INDEX(APPROACH!$B$2:$B$1000, SMALL(IF(APPROACH!$J$2:$J$1000="DEMO", ROW(APPROACH!$J$2:$J$1000)-ROW(APPROACH!$J$2)+1), ROW(198:198))), "")</f>
        <v/>
      </c>
      <c r="C199" s="89" t="str">
        <f t="array" ref="C199">IFERROR(INDEX(APPROACH!$C$2:$C$1000, SMALL(IF(APPROACH!$J$2:$J$1000="DEMO", ROW(APPROACH!$J$2:$J$1000)-ROW(APPROACH!$J$2)+1), ROW(198:198))), "")</f>
        <v/>
      </c>
      <c r="D199" s="89" t="str">
        <f t="array" ref="D199">IFERROR(INDEX(APPROACH!$D$2:$D$1000, SMALL(IF(APPROACH!$J$2:$J$1000="DEMO", ROW(APPROACH!$J$2:$J$1000)-ROW(APPROACH!$J$2)+1), ROW(198:198))), "")</f>
        <v/>
      </c>
      <c r="E199" s="89" t="str">
        <f t="array" ref="E199">IFERROR(INDEX(APPROACH!$E$2:$E$1000, SMALL(IF(APPROACH!$J$2:$J$1000="DEMO", ROW(APPROACH!$J$2:$J$1000)-ROW(APPROACH!$J$2)+1), ROW(198:198))), "")</f>
        <v/>
      </c>
      <c r="F199" s="89" t="str">
        <f t="array" ref="F199">IFERROR(INDEX(APPROACH!$F$2:$F$1000, SMALL(IF(APPROACH!$J$2:$J$1000="DEMO", ROW(APPROACH!$J$2:$J$1000)-ROW(APPROACH!$J$2)+1), ROW(198:198))), "")</f>
        <v/>
      </c>
      <c r="G199" s="90" t="str">
        <f t="array" ref="G199">IFERROR(INDEX(APPROACH!$G$2:$G$1000, SMALL(IF(APPROACH!$J$2:$J$1000="DEMO", ROW(APPROACH!$J$2:$J$1000)-ROW(APPROACH!$J$2)+1), ROW(198:198))), "")</f>
        <v/>
      </c>
      <c r="H199" s="91" t="str">
        <f t="array" ref="H199">IFERROR(INDEX(APPROACH!$H$2:$H$1000, SMALL(IF(APPROACH!$J$2:$J$1000="DEMO", ROW(APPROACH!$J$2:$J$1000)-ROW(APPROACH!$J$2)+1), ROW(198:198))), "")</f>
        <v/>
      </c>
      <c r="I199" s="92" t="str">
        <f t="array" ref="I199">IFERROR(INDEX(APPROACH!$I$2:$I$1000, SMALL(IF(APPROACH!$J$2:$J$1000="DEMO", ROW(APPROACH!$J$2:$J$1000)-ROW(APPROACH!$J$2)+1), ROW(198:198))), "")</f>
        <v/>
      </c>
      <c r="J199" s="78"/>
      <c r="K199" s="23"/>
    </row>
    <row r="200" spans="1:11" ht="13.2">
      <c r="A200" s="75" t="str">
        <f t="array" ref="A200">IFERROR(INDEX(APPROACH!$A$2:$A$1000, SMALL(IF(APPROACH!$J$2:$J$1000="DEMO", ROW(APPROACH!$J$2:$J$1000)-ROW(APPROACH!$J$2)+1), ROW(199:199))), "")</f>
        <v/>
      </c>
      <c r="B200" s="89" t="str">
        <f t="array" ref="B200">IFERROR(INDEX(APPROACH!$B$2:$B$1000, SMALL(IF(APPROACH!$J$2:$J$1000="DEMO", ROW(APPROACH!$J$2:$J$1000)-ROW(APPROACH!$J$2)+1), ROW(199:199))), "")</f>
        <v/>
      </c>
      <c r="C200" s="89" t="str">
        <f t="array" ref="C200">IFERROR(INDEX(APPROACH!$C$2:$C$1000, SMALL(IF(APPROACH!$J$2:$J$1000="DEMO", ROW(APPROACH!$J$2:$J$1000)-ROW(APPROACH!$J$2)+1), ROW(199:199))), "")</f>
        <v/>
      </c>
      <c r="D200" s="89" t="str">
        <f t="array" ref="D200">IFERROR(INDEX(APPROACH!$D$2:$D$1000, SMALL(IF(APPROACH!$J$2:$J$1000="DEMO", ROW(APPROACH!$J$2:$J$1000)-ROW(APPROACH!$J$2)+1), ROW(199:199))), "")</f>
        <v/>
      </c>
      <c r="E200" s="89" t="str">
        <f t="array" ref="E200">IFERROR(INDEX(APPROACH!$E$2:$E$1000, SMALL(IF(APPROACH!$J$2:$J$1000="DEMO", ROW(APPROACH!$J$2:$J$1000)-ROW(APPROACH!$J$2)+1), ROW(199:199))), "")</f>
        <v/>
      </c>
      <c r="F200" s="89" t="str">
        <f t="array" ref="F200">IFERROR(INDEX(APPROACH!$F$2:$F$1000, SMALL(IF(APPROACH!$J$2:$J$1000="DEMO", ROW(APPROACH!$J$2:$J$1000)-ROW(APPROACH!$J$2)+1), ROW(199:199))), "")</f>
        <v/>
      </c>
      <c r="G200" s="90" t="str">
        <f t="array" ref="G200">IFERROR(INDEX(APPROACH!$G$2:$G$1000, SMALL(IF(APPROACH!$J$2:$J$1000="DEMO", ROW(APPROACH!$J$2:$J$1000)-ROW(APPROACH!$J$2)+1), ROW(199:199))), "")</f>
        <v/>
      </c>
      <c r="H200" s="91" t="str">
        <f t="array" ref="H200">IFERROR(INDEX(APPROACH!$H$2:$H$1000, SMALL(IF(APPROACH!$J$2:$J$1000="DEMO", ROW(APPROACH!$J$2:$J$1000)-ROW(APPROACH!$J$2)+1), ROW(199:199))), "")</f>
        <v/>
      </c>
      <c r="I200" s="92" t="str">
        <f t="array" ref="I200">IFERROR(INDEX(APPROACH!$I$2:$I$1000, SMALL(IF(APPROACH!$J$2:$J$1000="DEMO", ROW(APPROACH!$J$2:$J$1000)-ROW(APPROACH!$J$2)+1), ROW(199:199))), "")</f>
        <v/>
      </c>
      <c r="J200" s="78"/>
      <c r="K200" s="23"/>
    </row>
    <row r="201" spans="1:11" ht="13.2">
      <c r="A201" s="75" t="str">
        <f t="array" ref="A201">IFERROR(INDEX(APPROACH!$A$2:$A$1000, SMALL(IF(APPROACH!$J$2:$J$1000="DEMO", ROW(APPROACH!$J$2:$J$1000)-ROW(APPROACH!$J$2)+1), ROW(200:200))), "")</f>
        <v/>
      </c>
      <c r="B201" s="89" t="str">
        <f t="array" ref="B201">IFERROR(INDEX(APPROACH!$B$2:$B$1000, SMALL(IF(APPROACH!$J$2:$J$1000="DEMO", ROW(APPROACH!$J$2:$J$1000)-ROW(APPROACH!$J$2)+1), ROW(200:200))), "")</f>
        <v/>
      </c>
      <c r="C201" s="89" t="str">
        <f t="array" ref="C201">IFERROR(INDEX(APPROACH!$C$2:$C$1000, SMALL(IF(APPROACH!$J$2:$J$1000="DEMO", ROW(APPROACH!$J$2:$J$1000)-ROW(APPROACH!$J$2)+1), ROW(200:200))), "")</f>
        <v/>
      </c>
      <c r="D201" s="89" t="str">
        <f t="array" ref="D201">IFERROR(INDEX(APPROACH!$D$2:$D$1000, SMALL(IF(APPROACH!$J$2:$J$1000="DEMO", ROW(APPROACH!$J$2:$J$1000)-ROW(APPROACH!$J$2)+1), ROW(200:200))), "")</f>
        <v/>
      </c>
      <c r="E201" s="89" t="str">
        <f t="array" ref="E201">IFERROR(INDEX(APPROACH!$E$2:$E$1000, SMALL(IF(APPROACH!$J$2:$J$1000="DEMO", ROW(APPROACH!$J$2:$J$1000)-ROW(APPROACH!$J$2)+1), ROW(200:200))), "")</f>
        <v/>
      </c>
      <c r="F201" s="89" t="str">
        <f t="array" ref="F201">IFERROR(INDEX(APPROACH!$F$2:$F$1000, SMALL(IF(APPROACH!$J$2:$J$1000="DEMO", ROW(APPROACH!$J$2:$J$1000)-ROW(APPROACH!$J$2)+1), ROW(200:200))), "")</f>
        <v/>
      </c>
      <c r="G201" s="90" t="str">
        <f t="array" ref="G201">IFERROR(INDEX(APPROACH!$G$2:$G$1000, SMALL(IF(APPROACH!$J$2:$J$1000="DEMO", ROW(APPROACH!$J$2:$J$1000)-ROW(APPROACH!$J$2)+1), ROW(200:200))), "")</f>
        <v/>
      </c>
      <c r="H201" s="91" t="str">
        <f t="array" ref="H201">IFERROR(INDEX(APPROACH!$H$2:$H$1000, SMALL(IF(APPROACH!$J$2:$J$1000="DEMO", ROW(APPROACH!$J$2:$J$1000)-ROW(APPROACH!$J$2)+1), ROW(200:200))), "")</f>
        <v/>
      </c>
      <c r="I201" s="92" t="str">
        <f t="array" ref="I201">IFERROR(INDEX(APPROACH!$I$2:$I$1000, SMALL(IF(APPROACH!$J$2:$J$1000="DEMO", ROW(APPROACH!$J$2:$J$1000)-ROW(APPROACH!$J$2)+1), ROW(200:200))), "")</f>
        <v/>
      </c>
      <c r="J201" s="78"/>
      <c r="K201" s="23"/>
    </row>
    <row r="202" spans="1:11" ht="13.2">
      <c r="A202" s="75" t="str">
        <f t="array" ref="A202">IFERROR(INDEX(APPROACH!$A$2:$A$1000, SMALL(IF(APPROACH!$J$2:$J$1000="DEMO", ROW(APPROACH!$J$2:$J$1000)-ROW(APPROACH!$J$2)+1), ROW(201:201))), "")</f>
        <v/>
      </c>
      <c r="B202" s="89" t="str">
        <f t="array" ref="B202">IFERROR(INDEX(APPROACH!$B$2:$B$1000, SMALL(IF(APPROACH!$J$2:$J$1000="DEMO", ROW(APPROACH!$J$2:$J$1000)-ROW(APPROACH!$J$2)+1), ROW(201:201))), "")</f>
        <v/>
      </c>
      <c r="C202" s="89" t="str">
        <f t="array" ref="C202">IFERROR(INDEX(APPROACH!$C$2:$C$1000, SMALL(IF(APPROACH!$J$2:$J$1000="DEMO", ROW(APPROACH!$J$2:$J$1000)-ROW(APPROACH!$J$2)+1), ROW(201:201))), "")</f>
        <v/>
      </c>
      <c r="D202" s="89" t="str">
        <f t="array" ref="D202">IFERROR(INDEX(APPROACH!$D$2:$D$1000, SMALL(IF(APPROACH!$J$2:$J$1000="DEMO", ROW(APPROACH!$J$2:$J$1000)-ROW(APPROACH!$J$2)+1), ROW(201:201))), "")</f>
        <v/>
      </c>
      <c r="E202" s="89" t="str">
        <f t="array" ref="E202">IFERROR(INDEX(APPROACH!$E$2:$E$1000, SMALL(IF(APPROACH!$J$2:$J$1000="DEMO", ROW(APPROACH!$J$2:$J$1000)-ROW(APPROACH!$J$2)+1), ROW(201:201))), "")</f>
        <v/>
      </c>
      <c r="F202" s="89" t="str">
        <f t="array" ref="F202">IFERROR(INDEX(APPROACH!$F$2:$F$1000, SMALL(IF(APPROACH!$J$2:$J$1000="DEMO", ROW(APPROACH!$J$2:$J$1000)-ROW(APPROACH!$J$2)+1), ROW(201:201))), "")</f>
        <v/>
      </c>
      <c r="G202" s="90" t="str">
        <f t="array" ref="G202">IFERROR(INDEX(APPROACH!$G$2:$G$1000, SMALL(IF(APPROACH!$J$2:$J$1000="DEMO", ROW(APPROACH!$J$2:$J$1000)-ROW(APPROACH!$J$2)+1), ROW(201:201))), "")</f>
        <v/>
      </c>
      <c r="H202" s="91" t="str">
        <f t="array" ref="H202">IFERROR(INDEX(APPROACH!$H$2:$H$1000, SMALL(IF(APPROACH!$J$2:$J$1000="DEMO", ROW(APPROACH!$J$2:$J$1000)-ROW(APPROACH!$J$2)+1), ROW(201:201))), "")</f>
        <v/>
      </c>
      <c r="I202" s="92" t="str">
        <f t="array" ref="I202">IFERROR(INDEX(APPROACH!$I$2:$I$1000, SMALL(IF(APPROACH!$J$2:$J$1000="DEMO", ROW(APPROACH!$J$2:$J$1000)-ROW(APPROACH!$J$2)+1), ROW(201:201))), "")</f>
        <v/>
      </c>
      <c r="J202" s="78"/>
      <c r="K202" s="23"/>
    </row>
    <row r="203" spans="1:11" ht="13.2">
      <c r="A203" s="75" t="str">
        <f t="array" ref="A203">IFERROR(INDEX(APPROACH!$A$2:$A$1000, SMALL(IF(APPROACH!$J$2:$J$1000="DEMO", ROW(APPROACH!$J$2:$J$1000)-ROW(APPROACH!$J$2)+1), ROW(202:202))), "")</f>
        <v/>
      </c>
      <c r="B203" s="89" t="str">
        <f t="array" ref="B203">IFERROR(INDEX(APPROACH!$B$2:$B$1000, SMALL(IF(APPROACH!$J$2:$J$1000="DEMO", ROW(APPROACH!$J$2:$J$1000)-ROW(APPROACH!$J$2)+1), ROW(202:202))), "")</f>
        <v/>
      </c>
      <c r="C203" s="89" t="str">
        <f t="array" ref="C203">IFERROR(INDEX(APPROACH!$C$2:$C$1000, SMALL(IF(APPROACH!$J$2:$J$1000="DEMO", ROW(APPROACH!$J$2:$J$1000)-ROW(APPROACH!$J$2)+1), ROW(202:202))), "")</f>
        <v/>
      </c>
      <c r="D203" s="89" t="str">
        <f t="array" ref="D203">IFERROR(INDEX(APPROACH!$D$2:$D$1000, SMALL(IF(APPROACH!$J$2:$J$1000="DEMO", ROW(APPROACH!$J$2:$J$1000)-ROW(APPROACH!$J$2)+1), ROW(202:202))), "")</f>
        <v/>
      </c>
      <c r="E203" s="89" t="str">
        <f t="array" ref="E203">IFERROR(INDEX(APPROACH!$E$2:$E$1000, SMALL(IF(APPROACH!$J$2:$J$1000="DEMO", ROW(APPROACH!$J$2:$J$1000)-ROW(APPROACH!$J$2)+1), ROW(202:202))), "")</f>
        <v/>
      </c>
      <c r="F203" s="89" t="str">
        <f t="array" ref="F203">IFERROR(INDEX(APPROACH!$F$2:$F$1000, SMALL(IF(APPROACH!$J$2:$J$1000="DEMO", ROW(APPROACH!$J$2:$J$1000)-ROW(APPROACH!$J$2)+1), ROW(202:202))), "")</f>
        <v/>
      </c>
      <c r="G203" s="90" t="str">
        <f t="array" ref="G203">IFERROR(INDEX(APPROACH!$G$2:$G$1000, SMALL(IF(APPROACH!$J$2:$J$1000="DEMO", ROW(APPROACH!$J$2:$J$1000)-ROW(APPROACH!$J$2)+1), ROW(202:202))), "")</f>
        <v/>
      </c>
      <c r="H203" s="91" t="str">
        <f t="array" ref="H203">IFERROR(INDEX(APPROACH!$H$2:$H$1000, SMALL(IF(APPROACH!$J$2:$J$1000="DEMO", ROW(APPROACH!$J$2:$J$1000)-ROW(APPROACH!$J$2)+1), ROW(202:202))), "")</f>
        <v/>
      </c>
      <c r="I203" s="92" t="str">
        <f t="array" ref="I203">IFERROR(INDEX(APPROACH!$I$2:$I$1000, SMALL(IF(APPROACH!$J$2:$J$1000="DEMO", ROW(APPROACH!$J$2:$J$1000)-ROW(APPROACH!$J$2)+1), ROW(202:202))), "")</f>
        <v/>
      </c>
      <c r="J203" s="78"/>
      <c r="K203" s="23"/>
    </row>
    <row r="204" spans="1:11" ht="13.2">
      <c r="A204" s="75" t="str">
        <f t="array" ref="A204">IFERROR(INDEX(APPROACH!$A$2:$A$1000, SMALL(IF(APPROACH!$J$2:$J$1000="DEMO", ROW(APPROACH!$J$2:$J$1000)-ROW(APPROACH!$J$2)+1), ROW(203:203))), "")</f>
        <v/>
      </c>
      <c r="B204" s="89" t="str">
        <f t="array" ref="B204">IFERROR(INDEX(APPROACH!$B$2:$B$1000, SMALL(IF(APPROACH!$J$2:$J$1000="DEMO", ROW(APPROACH!$J$2:$J$1000)-ROW(APPROACH!$J$2)+1), ROW(203:203))), "")</f>
        <v/>
      </c>
      <c r="C204" s="89" t="str">
        <f t="array" ref="C204">IFERROR(INDEX(APPROACH!$C$2:$C$1000, SMALL(IF(APPROACH!$J$2:$J$1000="DEMO", ROW(APPROACH!$J$2:$J$1000)-ROW(APPROACH!$J$2)+1), ROW(203:203))), "")</f>
        <v/>
      </c>
      <c r="D204" s="89" t="str">
        <f t="array" ref="D204">IFERROR(INDEX(APPROACH!$D$2:$D$1000, SMALL(IF(APPROACH!$J$2:$J$1000="DEMO", ROW(APPROACH!$J$2:$J$1000)-ROW(APPROACH!$J$2)+1), ROW(203:203))), "")</f>
        <v/>
      </c>
      <c r="E204" s="89" t="str">
        <f t="array" ref="E204">IFERROR(INDEX(APPROACH!$E$2:$E$1000, SMALL(IF(APPROACH!$J$2:$J$1000="DEMO", ROW(APPROACH!$J$2:$J$1000)-ROW(APPROACH!$J$2)+1), ROW(203:203))), "")</f>
        <v/>
      </c>
      <c r="F204" s="89" t="str">
        <f t="array" ref="F204">IFERROR(INDEX(APPROACH!$F$2:$F$1000, SMALL(IF(APPROACH!$J$2:$J$1000="DEMO", ROW(APPROACH!$J$2:$J$1000)-ROW(APPROACH!$J$2)+1), ROW(203:203))), "")</f>
        <v/>
      </c>
      <c r="G204" s="90" t="str">
        <f t="array" ref="G204">IFERROR(INDEX(APPROACH!$G$2:$G$1000, SMALL(IF(APPROACH!$J$2:$J$1000="DEMO", ROW(APPROACH!$J$2:$J$1000)-ROW(APPROACH!$J$2)+1), ROW(203:203))), "")</f>
        <v/>
      </c>
      <c r="H204" s="91" t="str">
        <f t="array" ref="H204">IFERROR(INDEX(APPROACH!$H$2:$H$1000, SMALL(IF(APPROACH!$J$2:$J$1000="DEMO", ROW(APPROACH!$J$2:$J$1000)-ROW(APPROACH!$J$2)+1), ROW(203:203))), "")</f>
        <v/>
      </c>
      <c r="I204" s="92" t="str">
        <f t="array" ref="I204">IFERROR(INDEX(APPROACH!$I$2:$I$1000, SMALL(IF(APPROACH!$J$2:$J$1000="DEMO", ROW(APPROACH!$J$2:$J$1000)-ROW(APPROACH!$J$2)+1), ROW(203:203))), "")</f>
        <v/>
      </c>
      <c r="J204" s="78"/>
      <c r="K204" s="23"/>
    </row>
    <row r="205" spans="1:11" ht="13.2">
      <c r="A205" s="75" t="str">
        <f t="array" ref="A205">IFERROR(INDEX(APPROACH!$A$2:$A$1000, SMALL(IF(APPROACH!$J$2:$J$1000="DEMO", ROW(APPROACH!$J$2:$J$1000)-ROW(APPROACH!$J$2)+1), ROW(204:204))), "")</f>
        <v/>
      </c>
      <c r="B205" s="89" t="str">
        <f t="array" ref="B205">IFERROR(INDEX(APPROACH!$B$2:$B$1000, SMALL(IF(APPROACH!$J$2:$J$1000="DEMO", ROW(APPROACH!$J$2:$J$1000)-ROW(APPROACH!$J$2)+1), ROW(204:204))), "")</f>
        <v/>
      </c>
      <c r="C205" s="89" t="str">
        <f t="array" ref="C205">IFERROR(INDEX(APPROACH!$C$2:$C$1000, SMALL(IF(APPROACH!$J$2:$J$1000="DEMO", ROW(APPROACH!$J$2:$J$1000)-ROW(APPROACH!$J$2)+1), ROW(204:204))), "")</f>
        <v/>
      </c>
      <c r="D205" s="89" t="str">
        <f t="array" ref="D205">IFERROR(INDEX(APPROACH!$D$2:$D$1000, SMALL(IF(APPROACH!$J$2:$J$1000="DEMO", ROW(APPROACH!$J$2:$J$1000)-ROW(APPROACH!$J$2)+1), ROW(204:204))), "")</f>
        <v/>
      </c>
      <c r="E205" s="89" t="str">
        <f t="array" ref="E205">IFERROR(INDEX(APPROACH!$E$2:$E$1000, SMALL(IF(APPROACH!$J$2:$J$1000="DEMO", ROW(APPROACH!$J$2:$J$1000)-ROW(APPROACH!$J$2)+1), ROW(204:204))), "")</f>
        <v/>
      </c>
      <c r="F205" s="89" t="str">
        <f t="array" ref="F205">IFERROR(INDEX(APPROACH!$F$2:$F$1000, SMALL(IF(APPROACH!$J$2:$J$1000="DEMO", ROW(APPROACH!$J$2:$J$1000)-ROW(APPROACH!$J$2)+1), ROW(204:204))), "")</f>
        <v/>
      </c>
      <c r="G205" s="90" t="str">
        <f t="array" ref="G205">IFERROR(INDEX(APPROACH!$G$2:$G$1000, SMALL(IF(APPROACH!$J$2:$J$1000="DEMO", ROW(APPROACH!$J$2:$J$1000)-ROW(APPROACH!$J$2)+1), ROW(204:204))), "")</f>
        <v/>
      </c>
      <c r="H205" s="91" t="str">
        <f t="array" ref="H205">IFERROR(INDEX(APPROACH!$H$2:$H$1000, SMALL(IF(APPROACH!$J$2:$J$1000="DEMO", ROW(APPROACH!$J$2:$J$1000)-ROW(APPROACH!$J$2)+1), ROW(204:204))), "")</f>
        <v/>
      </c>
      <c r="I205" s="92" t="str">
        <f t="array" ref="I205">IFERROR(INDEX(APPROACH!$I$2:$I$1000, SMALL(IF(APPROACH!$J$2:$J$1000="DEMO", ROW(APPROACH!$J$2:$J$1000)-ROW(APPROACH!$J$2)+1), ROW(204:204))), "")</f>
        <v/>
      </c>
      <c r="J205" s="78"/>
      <c r="K205" s="23"/>
    </row>
    <row r="206" spans="1:11" ht="13.2">
      <c r="A206" s="75" t="str">
        <f t="array" ref="A206">IFERROR(INDEX(APPROACH!$A$2:$A$1000, SMALL(IF(APPROACH!$J$2:$J$1000="DEMO", ROW(APPROACH!$J$2:$J$1000)-ROW(APPROACH!$J$2)+1), ROW(205:205))), "")</f>
        <v/>
      </c>
      <c r="B206" s="89" t="str">
        <f t="array" ref="B206">IFERROR(INDEX(APPROACH!$B$2:$B$1000, SMALL(IF(APPROACH!$J$2:$J$1000="DEMO", ROW(APPROACH!$J$2:$J$1000)-ROW(APPROACH!$J$2)+1), ROW(205:205))), "")</f>
        <v/>
      </c>
      <c r="C206" s="89" t="str">
        <f t="array" ref="C206">IFERROR(INDEX(APPROACH!$C$2:$C$1000, SMALL(IF(APPROACH!$J$2:$J$1000="DEMO", ROW(APPROACH!$J$2:$J$1000)-ROW(APPROACH!$J$2)+1), ROW(205:205))), "")</f>
        <v/>
      </c>
      <c r="D206" s="89" t="str">
        <f t="array" ref="D206">IFERROR(INDEX(APPROACH!$D$2:$D$1000, SMALL(IF(APPROACH!$J$2:$J$1000="DEMO", ROW(APPROACH!$J$2:$J$1000)-ROW(APPROACH!$J$2)+1), ROW(205:205))), "")</f>
        <v/>
      </c>
      <c r="E206" s="89" t="str">
        <f t="array" ref="E206">IFERROR(INDEX(APPROACH!$E$2:$E$1000, SMALL(IF(APPROACH!$J$2:$J$1000="DEMO", ROW(APPROACH!$J$2:$J$1000)-ROW(APPROACH!$J$2)+1), ROW(205:205))), "")</f>
        <v/>
      </c>
      <c r="F206" s="89" t="str">
        <f t="array" ref="F206">IFERROR(INDEX(APPROACH!$F$2:$F$1000, SMALL(IF(APPROACH!$J$2:$J$1000="DEMO", ROW(APPROACH!$J$2:$J$1000)-ROW(APPROACH!$J$2)+1), ROW(205:205))), "")</f>
        <v/>
      </c>
      <c r="G206" s="90" t="str">
        <f t="array" ref="G206">IFERROR(INDEX(APPROACH!$G$2:$G$1000, SMALL(IF(APPROACH!$J$2:$J$1000="DEMO", ROW(APPROACH!$J$2:$J$1000)-ROW(APPROACH!$J$2)+1), ROW(205:205))), "")</f>
        <v/>
      </c>
      <c r="H206" s="91" t="str">
        <f t="array" ref="H206">IFERROR(INDEX(APPROACH!$H$2:$H$1000, SMALL(IF(APPROACH!$J$2:$J$1000="DEMO", ROW(APPROACH!$J$2:$J$1000)-ROW(APPROACH!$J$2)+1), ROW(205:205))), "")</f>
        <v/>
      </c>
      <c r="I206" s="92" t="str">
        <f t="array" ref="I206">IFERROR(INDEX(APPROACH!$I$2:$I$1000, SMALL(IF(APPROACH!$J$2:$J$1000="DEMO", ROW(APPROACH!$J$2:$J$1000)-ROW(APPROACH!$J$2)+1), ROW(205:205))), "")</f>
        <v/>
      </c>
      <c r="J206" s="78"/>
      <c r="K206" s="23"/>
    </row>
    <row r="207" spans="1:11" ht="13.2">
      <c r="A207" s="75" t="str">
        <f t="array" ref="A207">IFERROR(INDEX(APPROACH!$A$2:$A$1000, SMALL(IF(APPROACH!$J$2:$J$1000="DEMO", ROW(APPROACH!$J$2:$J$1000)-ROW(APPROACH!$J$2)+1), ROW(206:206))), "")</f>
        <v/>
      </c>
      <c r="B207" s="89" t="str">
        <f t="array" ref="B207">IFERROR(INDEX(APPROACH!$B$2:$B$1000, SMALL(IF(APPROACH!$J$2:$J$1000="DEMO", ROW(APPROACH!$J$2:$J$1000)-ROW(APPROACH!$J$2)+1), ROW(206:206))), "")</f>
        <v/>
      </c>
      <c r="C207" s="89" t="str">
        <f t="array" ref="C207">IFERROR(INDEX(APPROACH!$C$2:$C$1000, SMALL(IF(APPROACH!$J$2:$J$1000="DEMO", ROW(APPROACH!$J$2:$J$1000)-ROW(APPROACH!$J$2)+1), ROW(206:206))), "")</f>
        <v/>
      </c>
      <c r="D207" s="89" t="str">
        <f t="array" ref="D207">IFERROR(INDEX(APPROACH!$D$2:$D$1000, SMALL(IF(APPROACH!$J$2:$J$1000="DEMO", ROW(APPROACH!$J$2:$J$1000)-ROW(APPROACH!$J$2)+1), ROW(206:206))), "")</f>
        <v/>
      </c>
      <c r="E207" s="89" t="str">
        <f t="array" ref="E207">IFERROR(INDEX(APPROACH!$E$2:$E$1000, SMALL(IF(APPROACH!$J$2:$J$1000="DEMO", ROW(APPROACH!$J$2:$J$1000)-ROW(APPROACH!$J$2)+1), ROW(206:206))), "")</f>
        <v/>
      </c>
      <c r="F207" s="89" t="str">
        <f t="array" ref="F207">IFERROR(INDEX(APPROACH!$F$2:$F$1000, SMALL(IF(APPROACH!$J$2:$J$1000="DEMO", ROW(APPROACH!$J$2:$J$1000)-ROW(APPROACH!$J$2)+1), ROW(206:206))), "")</f>
        <v/>
      </c>
      <c r="G207" s="90" t="str">
        <f t="array" ref="G207">IFERROR(INDEX(APPROACH!$G$2:$G$1000, SMALL(IF(APPROACH!$J$2:$J$1000="DEMO", ROW(APPROACH!$J$2:$J$1000)-ROW(APPROACH!$J$2)+1), ROW(206:206))), "")</f>
        <v/>
      </c>
      <c r="H207" s="91" t="str">
        <f t="array" ref="H207">IFERROR(INDEX(APPROACH!$H$2:$H$1000, SMALL(IF(APPROACH!$J$2:$J$1000="DEMO", ROW(APPROACH!$J$2:$J$1000)-ROW(APPROACH!$J$2)+1), ROW(206:206))), "")</f>
        <v/>
      </c>
      <c r="I207" s="92" t="str">
        <f t="array" ref="I207">IFERROR(INDEX(APPROACH!$I$2:$I$1000, SMALL(IF(APPROACH!$J$2:$J$1000="DEMO", ROW(APPROACH!$J$2:$J$1000)-ROW(APPROACH!$J$2)+1), ROW(206:206))), "")</f>
        <v/>
      </c>
      <c r="J207" s="78"/>
      <c r="K207" s="23"/>
    </row>
    <row r="208" spans="1:11" ht="13.2">
      <c r="A208" s="75" t="str">
        <f t="array" ref="A208">IFERROR(INDEX(APPROACH!$A$2:$A$1000, SMALL(IF(APPROACH!$J$2:$J$1000="DEMO", ROW(APPROACH!$J$2:$J$1000)-ROW(APPROACH!$J$2)+1), ROW(207:207))), "")</f>
        <v/>
      </c>
      <c r="B208" s="89" t="str">
        <f t="array" ref="B208">IFERROR(INDEX(APPROACH!$B$2:$B$1000, SMALL(IF(APPROACH!$J$2:$J$1000="DEMO", ROW(APPROACH!$J$2:$J$1000)-ROW(APPROACH!$J$2)+1), ROW(207:207))), "")</f>
        <v/>
      </c>
      <c r="C208" s="89" t="str">
        <f t="array" ref="C208">IFERROR(INDEX(APPROACH!$C$2:$C$1000, SMALL(IF(APPROACH!$J$2:$J$1000="DEMO", ROW(APPROACH!$J$2:$J$1000)-ROW(APPROACH!$J$2)+1), ROW(207:207))), "")</f>
        <v/>
      </c>
      <c r="D208" s="89" t="str">
        <f t="array" ref="D208">IFERROR(INDEX(APPROACH!$D$2:$D$1000, SMALL(IF(APPROACH!$J$2:$J$1000="DEMO", ROW(APPROACH!$J$2:$J$1000)-ROW(APPROACH!$J$2)+1), ROW(207:207))), "")</f>
        <v/>
      </c>
      <c r="E208" s="89" t="str">
        <f t="array" ref="E208">IFERROR(INDEX(APPROACH!$E$2:$E$1000, SMALL(IF(APPROACH!$J$2:$J$1000="DEMO", ROW(APPROACH!$J$2:$J$1000)-ROW(APPROACH!$J$2)+1), ROW(207:207))), "")</f>
        <v/>
      </c>
      <c r="F208" s="89" t="str">
        <f t="array" ref="F208">IFERROR(INDEX(APPROACH!$F$2:$F$1000, SMALL(IF(APPROACH!$J$2:$J$1000="DEMO", ROW(APPROACH!$J$2:$J$1000)-ROW(APPROACH!$J$2)+1), ROW(207:207))), "")</f>
        <v/>
      </c>
      <c r="G208" s="90" t="str">
        <f t="array" ref="G208">IFERROR(INDEX(APPROACH!$G$2:$G$1000, SMALL(IF(APPROACH!$J$2:$J$1000="DEMO", ROW(APPROACH!$J$2:$J$1000)-ROW(APPROACH!$J$2)+1), ROW(207:207))), "")</f>
        <v/>
      </c>
      <c r="H208" s="91" t="str">
        <f t="array" ref="H208">IFERROR(INDEX(APPROACH!$H$2:$H$1000, SMALL(IF(APPROACH!$J$2:$J$1000="DEMO", ROW(APPROACH!$J$2:$J$1000)-ROW(APPROACH!$J$2)+1), ROW(207:207))), "")</f>
        <v/>
      </c>
      <c r="I208" s="92" t="str">
        <f t="array" ref="I208">IFERROR(INDEX(APPROACH!$I$2:$I$1000, SMALL(IF(APPROACH!$J$2:$J$1000="DEMO", ROW(APPROACH!$J$2:$J$1000)-ROW(APPROACH!$J$2)+1), ROW(207:207))), "")</f>
        <v/>
      </c>
      <c r="J208" s="78"/>
      <c r="K208" s="23"/>
    </row>
    <row r="209" spans="1:25" ht="13.2">
      <c r="A209" s="75" t="str">
        <f t="array" ref="A209">IFERROR(INDEX(APPROACH!$A$2:$A$1000, SMALL(IF(APPROACH!$J$2:$J$1000="DEMO", ROW(APPROACH!$J$2:$J$1000)-ROW(APPROACH!$J$2)+1), ROW(208:208))), "")</f>
        <v/>
      </c>
      <c r="B209" s="89" t="str">
        <f t="array" ref="B209">IFERROR(INDEX(APPROACH!$B$2:$B$1000, SMALL(IF(APPROACH!$J$2:$J$1000="DEMO", ROW(APPROACH!$J$2:$J$1000)-ROW(APPROACH!$J$2)+1), ROW(208:208))), "")</f>
        <v/>
      </c>
      <c r="C209" s="89" t="str">
        <f t="array" ref="C209">IFERROR(INDEX(APPROACH!$C$2:$C$1000, SMALL(IF(APPROACH!$J$2:$J$1000="DEMO", ROW(APPROACH!$J$2:$J$1000)-ROW(APPROACH!$J$2)+1), ROW(208:208))), "")</f>
        <v/>
      </c>
      <c r="D209" s="89" t="str">
        <f t="array" ref="D209">IFERROR(INDEX(APPROACH!$D$2:$D$1000, SMALL(IF(APPROACH!$J$2:$J$1000="DEMO", ROW(APPROACH!$J$2:$J$1000)-ROW(APPROACH!$J$2)+1), ROW(208:208))), "")</f>
        <v/>
      </c>
      <c r="E209" s="89" t="str">
        <f t="array" ref="E209">IFERROR(INDEX(APPROACH!$E$2:$E$1000, SMALL(IF(APPROACH!$J$2:$J$1000="DEMO", ROW(APPROACH!$J$2:$J$1000)-ROW(APPROACH!$J$2)+1), ROW(208:208))), "")</f>
        <v/>
      </c>
      <c r="F209" s="89" t="str">
        <f t="array" ref="F209">IFERROR(INDEX(APPROACH!$F$2:$F$1000, SMALL(IF(APPROACH!$J$2:$J$1000="DEMO", ROW(APPROACH!$J$2:$J$1000)-ROW(APPROACH!$J$2)+1), ROW(208:208))), "")</f>
        <v/>
      </c>
      <c r="G209" s="90" t="str">
        <f t="array" ref="G209">IFERROR(INDEX(APPROACH!$G$2:$G$1000, SMALL(IF(APPROACH!$J$2:$J$1000="DEMO", ROW(APPROACH!$J$2:$J$1000)-ROW(APPROACH!$J$2)+1), ROW(208:208))), "")</f>
        <v/>
      </c>
      <c r="H209" s="91" t="str">
        <f t="array" ref="H209">IFERROR(INDEX(APPROACH!$H$2:$H$1000, SMALL(IF(APPROACH!$J$2:$J$1000="DEMO", ROW(APPROACH!$J$2:$J$1000)-ROW(APPROACH!$J$2)+1), ROW(208:208))), "")</f>
        <v/>
      </c>
      <c r="I209" s="92" t="str">
        <f t="array" ref="I209">IFERROR(INDEX(APPROACH!$I$2:$I$1000, SMALL(IF(APPROACH!$J$2:$J$1000="DEMO", ROW(APPROACH!$J$2:$J$1000)-ROW(APPROACH!$J$2)+1), ROW(208:208))), "")</f>
        <v/>
      </c>
      <c r="J209" s="78"/>
      <c r="K209" s="23"/>
    </row>
    <row r="210" spans="1:25" ht="13.2">
      <c r="A210" s="75" t="str">
        <f t="array" ref="A210">IFERROR(INDEX(APPROACH!$A$2:$A$1000, SMALL(IF(APPROACH!$J$2:$J$1000="DEMO", ROW(APPROACH!$J$2:$J$1000)-ROW(APPROACH!$J$2)+1), ROW(209:209))), "")</f>
        <v/>
      </c>
      <c r="B210" s="89" t="str">
        <f t="array" ref="B210">IFERROR(INDEX(APPROACH!$B$2:$B$1000, SMALL(IF(APPROACH!$J$2:$J$1000="DEMO", ROW(APPROACH!$J$2:$J$1000)-ROW(APPROACH!$J$2)+1), ROW(209:209))), "")</f>
        <v/>
      </c>
      <c r="C210" s="89" t="str">
        <f t="array" ref="C210">IFERROR(INDEX(APPROACH!$C$2:$C$1000, SMALL(IF(APPROACH!$J$2:$J$1000="DEMO", ROW(APPROACH!$J$2:$J$1000)-ROW(APPROACH!$J$2)+1), ROW(209:209))), "")</f>
        <v/>
      </c>
      <c r="D210" s="89" t="str">
        <f t="array" ref="D210">IFERROR(INDEX(APPROACH!$D$2:$D$1000, SMALL(IF(APPROACH!$J$2:$J$1000="DEMO", ROW(APPROACH!$J$2:$J$1000)-ROW(APPROACH!$J$2)+1), ROW(209:209))), "")</f>
        <v/>
      </c>
      <c r="E210" s="89" t="str">
        <f t="array" ref="E210">IFERROR(INDEX(APPROACH!$E$2:$E$1000, SMALL(IF(APPROACH!$J$2:$J$1000="DEMO", ROW(APPROACH!$J$2:$J$1000)-ROW(APPROACH!$J$2)+1), ROW(209:209))), "")</f>
        <v/>
      </c>
      <c r="F210" s="89" t="str">
        <f t="array" ref="F210">IFERROR(INDEX(APPROACH!$F$2:$F$1000, SMALL(IF(APPROACH!$J$2:$J$1000="DEMO", ROW(APPROACH!$J$2:$J$1000)-ROW(APPROACH!$J$2)+1), ROW(209:209))), "")</f>
        <v/>
      </c>
      <c r="G210" s="90" t="str">
        <f t="array" ref="G210">IFERROR(INDEX(APPROACH!$G$2:$G$1000, SMALL(IF(APPROACH!$J$2:$J$1000="DEMO", ROW(APPROACH!$J$2:$J$1000)-ROW(APPROACH!$J$2)+1), ROW(209:209))), "")</f>
        <v/>
      </c>
      <c r="H210" s="91" t="str">
        <f t="array" ref="H210">IFERROR(INDEX(APPROACH!$H$2:$H$1000, SMALL(IF(APPROACH!$J$2:$J$1000="DEMO", ROW(APPROACH!$J$2:$J$1000)-ROW(APPROACH!$J$2)+1), ROW(209:209))), "")</f>
        <v/>
      </c>
      <c r="I210" s="92" t="str">
        <f t="array" ref="I210">IFERROR(INDEX(APPROACH!$I$2:$I$1000, SMALL(IF(APPROACH!$J$2:$J$1000="DEMO", ROW(APPROACH!$J$2:$J$1000)-ROW(APPROACH!$J$2)+1), ROW(209:209))), "")</f>
        <v/>
      </c>
      <c r="J210" s="78"/>
      <c r="K210" s="23"/>
    </row>
    <row r="211" spans="1:25" ht="13.2">
      <c r="A211" s="75" t="str">
        <f t="array" ref="A211">IFERROR(INDEX(APPROACH!$A$2:$A$1000, SMALL(IF(APPROACH!$J$2:$J$1000="DEMO", ROW(APPROACH!$J$2:$J$1000)-ROW(APPROACH!$J$2)+1), ROW(210:210))), "")</f>
        <v/>
      </c>
      <c r="B211" s="89" t="str">
        <f t="array" ref="B211">IFERROR(INDEX(APPROACH!$B$2:$B$1000, SMALL(IF(APPROACH!$J$2:$J$1000="DEMO", ROW(APPROACH!$J$2:$J$1000)-ROW(APPROACH!$J$2)+1), ROW(210:210))), "")</f>
        <v/>
      </c>
      <c r="C211" s="89" t="str">
        <f t="array" ref="C211">IFERROR(INDEX(APPROACH!$C$2:$C$1000, SMALL(IF(APPROACH!$J$2:$J$1000="DEMO", ROW(APPROACH!$J$2:$J$1000)-ROW(APPROACH!$J$2)+1), ROW(210:210))), "")</f>
        <v/>
      </c>
      <c r="D211" s="89" t="str">
        <f t="array" ref="D211">IFERROR(INDEX(APPROACH!$D$2:$D$1000, SMALL(IF(APPROACH!$J$2:$J$1000="DEMO", ROW(APPROACH!$J$2:$J$1000)-ROW(APPROACH!$J$2)+1), ROW(210:210))), "")</f>
        <v/>
      </c>
      <c r="E211" s="89" t="str">
        <f t="array" ref="E211">IFERROR(INDEX(APPROACH!$E$2:$E$1000, SMALL(IF(APPROACH!$J$2:$J$1000="DEMO", ROW(APPROACH!$J$2:$J$1000)-ROW(APPROACH!$J$2)+1), ROW(210:210))), "")</f>
        <v/>
      </c>
      <c r="F211" s="89" t="str">
        <f t="array" ref="F211">IFERROR(INDEX(APPROACH!$F$2:$F$1000, SMALL(IF(APPROACH!$J$2:$J$1000="DEMO", ROW(APPROACH!$J$2:$J$1000)-ROW(APPROACH!$J$2)+1), ROW(210:210))), "")</f>
        <v/>
      </c>
      <c r="G211" s="90" t="str">
        <f t="array" ref="G211">IFERROR(INDEX(APPROACH!$G$2:$G$1000, SMALL(IF(APPROACH!$J$2:$J$1000="DEMO", ROW(APPROACH!$J$2:$J$1000)-ROW(APPROACH!$J$2)+1), ROW(210:210))), "")</f>
        <v/>
      </c>
      <c r="H211" s="91" t="str">
        <f t="array" ref="H211">IFERROR(INDEX(APPROACH!$H$2:$H$1000, SMALL(IF(APPROACH!$J$2:$J$1000="DEMO", ROW(APPROACH!$J$2:$J$1000)-ROW(APPROACH!$J$2)+1), ROW(210:210))), "")</f>
        <v/>
      </c>
      <c r="I211" s="92" t="str">
        <f t="array" ref="I211">IFERROR(INDEX(APPROACH!$I$2:$I$1000, SMALL(IF(APPROACH!$J$2:$J$1000="DEMO", ROW(APPROACH!$J$2:$J$1000)-ROW(APPROACH!$J$2)+1), ROW(210:210))), "")</f>
        <v/>
      </c>
      <c r="J211" s="78"/>
      <c r="K211" s="23"/>
    </row>
    <row r="212" spans="1:25" ht="13.2">
      <c r="A212" s="75" t="str">
        <f t="array" ref="A212">IFERROR(INDEX(APPROACH!$A$2:$A$1000, SMALL(IF(APPROACH!$J$2:$J$1000="DEMO", ROW(APPROACH!$J$2:$J$1000)-ROW(APPROACH!$J$2)+1), ROW(211:211))), "")</f>
        <v/>
      </c>
      <c r="B212" s="89" t="str">
        <f t="array" ref="B212">IFERROR(INDEX(APPROACH!$B$2:$B$1000, SMALL(IF(APPROACH!$J$2:$J$1000="DEMO", ROW(APPROACH!$J$2:$J$1000)-ROW(APPROACH!$J$2)+1), ROW(211:211))), "")</f>
        <v/>
      </c>
      <c r="C212" s="89" t="str">
        <f t="array" ref="C212">IFERROR(INDEX(APPROACH!$C$2:$C$1000, SMALL(IF(APPROACH!$J$2:$J$1000="DEMO", ROW(APPROACH!$J$2:$J$1000)-ROW(APPROACH!$J$2)+1), ROW(211:211))), "")</f>
        <v/>
      </c>
      <c r="D212" s="89" t="str">
        <f t="array" ref="D212">IFERROR(INDEX(APPROACH!$D$2:$D$1000, SMALL(IF(APPROACH!$J$2:$J$1000="DEMO", ROW(APPROACH!$J$2:$J$1000)-ROW(APPROACH!$J$2)+1), ROW(211:211))), "")</f>
        <v/>
      </c>
      <c r="E212" s="89" t="str">
        <f t="array" ref="E212">IFERROR(INDEX(APPROACH!$E$2:$E$1000, SMALL(IF(APPROACH!$J$2:$J$1000="DEMO", ROW(APPROACH!$J$2:$J$1000)-ROW(APPROACH!$J$2)+1), ROW(211:211))), "")</f>
        <v/>
      </c>
      <c r="F212" s="89" t="str">
        <f t="array" ref="F212">IFERROR(INDEX(APPROACH!$F$2:$F$1000, SMALL(IF(APPROACH!$J$2:$J$1000="DEMO", ROW(APPROACH!$J$2:$J$1000)-ROW(APPROACH!$J$2)+1), ROW(211:211))), "")</f>
        <v/>
      </c>
      <c r="G212" s="90" t="str">
        <f t="array" ref="G212">IFERROR(INDEX(APPROACH!$G$2:$G$1000, SMALL(IF(APPROACH!$J$2:$J$1000="DEMO", ROW(APPROACH!$J$2:$J$1000)-ROW(APPROACH!$J$2)+1), ROW(211:211))), "")</f>
        <v/>
      </c>
      <c r="H212" s="91" t="str">
        <f t="array" ref="H212">IFERROR(INDEX(APPROACH!$H$2:$H$1000, SMALL(IF(APPROACH!$J$2:$J$1000="DEMO", ROW(APPROACH!$J$2:$J$1000)-ROW(APPROACH!$J$2)+1), ROW(211:211))), "")</f>
        <v/>
      </c>
      <c r="I212" s="92" t="str">
        <f t="array" ref="I212">IFERROR(INDEX(APPROACH!$I$2:$I$1000, SMALL(IF(APPROACH!$J$2:$J$1000="DEMO", ROW(APPROACH!$J$2:$J$1000)-ROW(APPROACH!$J$2)+1), ROW(211:211))), "")</f>
        <v/>
      </c>
      <c r="J212" s="78"/>
      <c r="K212" s="93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  <c r="Y212" s="81"/>
    </row>
    <row r="213" spans="1:25" ht="13.2">
      <c r="A213" s="75" t="str">
        <f t="array" ref="A213">IFERROR(INDEX(APPROACH!$A$2:$A$1000, SMALL(IF(APPROACH!$J$2:$J$1000="DEMO", ROW(APPROACH!$J$2:$J$1000)-ROW(APPROACH!$J$2)+1), ROW(212:212))), "")</f>
        <v/>
      </c>
      <c r="B213" s="89" t="str">
        <f t="array" ref="B213">IFERROR(INDEX(APPROACH!$B$2:$B$1000, SMALL(IF(APPROACH!$J$2:$J$1000="DEMO", ROW(APPROACH!$J$2:$J$1000)-ROW(APPROACH!$J$2)+1), ROW(212:212))), "")</f>
        <v/>
      </c>
      <c r="C213" s="89" t="str">
        <f t="array" ref="C213">IFERROR(INDEX(APPROACH!$C$2:$C$1000, SMALL(IF(APPROACH!$J$2:$J$1000="DEMO", ROW(APPROACH!$J$2:$J$1000)-ROW(APPROACH!$J$2)+1), ROW(212:212))), "")</f>
        <v/>
      </c>
      <c r="D213" s="89" t="str">
        <f t="array" ref="D213">IFERROR(INDEX(APPROACH!$D$2:$D$1000, SMALL(IF(APPROACH!$J$2:$J$1000="DEMO", ROW(APPROACH!$J$2:$J$1000)-ROW(APPROACH!$J$2)+1), ROW(212:212))), "")</f>
        <v/>
      </c>
      <c r="E213" s="89" t="str">
        <f t="array" ref="E213">IFERROR(INDEX(APPROACH!$E$2:$E$1000, SMALL(IF(APPROACH!$J$2:$J$1000="DEMO", ROW(APPROACH!$J$2:$J$1000)-ROW(APPROACH!$J$2)+1), ROW(212:212))), "")</f>
        <v/>
      </c>
      <c r="F213" s="89" t="str">
        <f t="array" ref="F213">IFERROR(INDEX(APPROACH!$F$2:$F$1000, SMALL(IF(APPROACH!$J$2:$J$1000="DEMO", ROW(APPROACH!$J$2:$J$1000)-ROW(APPROACH!$J$2)+1), ROW(212:212))), "")</f>
        <v/>
      </c>
      <c r="G213" s="90" t="str">
        <f t="array" ref="G213">IFERROR(INDEX(APPROACH!$G$2:$G$1000, SMALL(IF(APPROACH!$J$2:$J$1000="DEMO", ROW(APPROACH!$J$2:$J$1000)-ROW(APPROACH!$J$2)+1), ROW(212:212))), "")</f>
        <v/>
      </c>
      <c r="H213" s="91" t="str">
        <f t="array" ref="H213">IFERROR(INDEX(APPROACH!$H$2:$H$1000, SMALL(IF(APPROACH!$J$2:$J$1000="DEMO", ROW(APPROACH!$J$2:$J$1000)-ROW(APPROACH!$J$2)+1), ROW(212:212))), "")</f>
        <v/>
      </c>
      <c r="I213" s="92" t="str">
        <f t="array" ref="I213">IFERROR(INDEX(APPROACH!$I$2:$I$1000, SMALL(IF(APPROACH!$J$2:$J$1000="DEMO", ROW(APPROACH!$J$2:$J$1000)-ROW(APPROACH!$J$2)+1), ROW(212:212))), "")</f>
        <v/>
      </c>
      <c r="J213" s="78"/>
      <c r="K213" s="23"/>
    </row>
    <row r="214" spans="1:25" ht="13.2">
      <c r="A214" s="75" t="str">
        <f t="array" ref="A214">IFERROR(INDEX(APPROACH!$A$2:$A$1000, SMALL(IF(APPROACH!$J$2:$J$1000="DEMO", ROW(APPROACH!$J$2:$J$1000)-ROW(APPROACH!$J$2)+1), ROW(213:213))), "")</f>
        <v/>
      </c>
      <c r="B214" s="89" t="str">
        <f t="array" ref="B214">IFERROR(INDEX(APPROACH!$B$2:$B$1000, SMALL(IF(APPROACH!$J$2:$J$1000="DEMO", ROW(APPROACH!$J$2:$J$1000)-ROW(APPROACH!$J$2)+1), ROW(213:213))), "")</f>
        <v/>
      </c>
      <c r="C214" s="89" t="str">
        <f t="array" ref="C214">IFERROR(INDEX(APPROACH!$C$2:$C$1000, SMALL(IF(APPROACH!$J$2:$J$1000="DEMO", ROW(APPROACH!$J$2:$J$1000)-ROW(APPROACH!$J$2)+1), ROW(213:213))), "")</f>
        <v/>
      </c>
      <c r="D214" s="89" t="str">
        <f t="array" ref="D214">IFERROR(INDEX(APPROACH!$D$2:$D$1000, SMALL(IF(APPROACH!$J$2:$J$1000="DEMO", ROW(APPROACH!$J$2:$J$1000)-ROW(APPROACH!$J$2)+1), ROW(213:213))), "")</f>
        <v/>
      </c>
      <c r="E214" s="89" t="str">
        <f t="array" ref="E214">IFERROR(INDEX(APPROACH!$E$2:$E$1000, SMALL(IF(APPROACH!$J$2:$J$1000="DEMO", ROW(APPROACH!$J$2:$J$1000)-ROW(APPROACH!$J$2)+1), ROW(213:213))), "")</f>
        <v/>
      </c>
      <c r="F214" s="89" t="str">
        <f t="array" ref="F214">IFERROR(INDEX(APPROACH!$F$2:$F$1000, SMALL(IF(APPROACH!$J$2:$J$1000="DEMO", ROW(APPROACH!$J$2:$J$1000)-ROW(APPROACH!$J$2)+1), ROW(213:213))), "")</f>
        <v/>
      </c>
      <c r="G214" s="90" t="str">
        <f t="array" ref="G214">IFERROR(INDEX(APPROACH!$G$2:$G$1000, SMALL(IF(APPROACH!$J$2:$J$1000="DEMO", ROW(APPROACH!$J$2:$J$1000)-ROW(APPROACH!$J$2)+1), ROW(213:213))), "")</f>
        <v/>
      </c>
      <c r="H214" s="91" t="str">
        <f t="array" ref="H214">IFERROR(INDEX(APPROACH!$H$2:$H$1000, SMALL(IF(APPROACH!$J$2:$J$1000="DEMO", ROW(APPROACH!$J$2:$J$1000)-ROW(APPROACH!$J$2)+1), ROW(213:213))), "")</f>
        <v/>
      </c>
      <c r="I214" s="92" t="str">
        <f t="array" ref="I214">IFERROR(INDEX(APPROACH!$I$2:$I$1000, SMALL(IF(APPROACH!$J$2:$J$1000="DEMO", ROW(APPROACH!$J$2:$J$1000)-ROW(APPROACH!$J$2)+1), ROW(213:213))), "")</f>
        <v/>
      </c>
      <c r="J214" s="78"/>
      <c r="K214" s="23"/>
    </row>
    <row r="215" spans="1:25" ht="13.2">
      <c r="A215" s="75" t="str">
        <f t="array" ref="A215">IFERROR(INDEX(APPROACH!$A$2:$A$1000, SMALL(IF(APPROACH!$J$2:$J$1000="DEMO", ROW(APPROACH!$J$2:$J$1000)-ROW(APPROACH!$J$2)+1), ROW(214:214))), "")</f>
        <v/>
      </c>
      <c r="B215" s="89" t="str">
        <f t="array" ref="B215">IFERROR(INDEX(APPROACH!$B$2:$B$1000, SMALL(IF(APPROACH!$J$2:$J$1000="DEMO", ROW(APPROACH!$J$2:$J$1000)-ROW(APPROACH!$J$2)+1), ROW(214:214))), "")</f>
        <v/>
      </c>
      <c r="C215" s="89" t="str">
        <f t="array" ref="C215">IFERROR(INDEX(APPROACH!$C$2:$C$1000, SMALL(IF(APPROACH!$J$2:$J$1000="DEMO", ROW(APPROACH!$J$2:$J$1000)-ROW(APPROACH!$J$2)+1), ROW(214:214))), "")</f>
        <v/>
      </c>
      <c r="D215" s="89" t="str">
        <f t="array" ref="D215">IFERROR(INDEX(APPROACH!$D$2:$D$1000, SMALL(IF(APPROACH!$J$2:$J$1000="DEMO", ROW(APPROACH!$J$2:$J$1000)-ROW(APPROACH!$J$2)+1), ROW(214:214))), "")</f>
        <v/>
      </c>
      <c r="E215" s="89" t="str">
        <f t="array" ref="E215">IFERROR(INDEX(APPROACH!$E$2:$E$1000, SMALL(IF(APPROACH!$J$2:$J$1000="DEMO", ROW(APPROACH!$J$2:$J$1000)-ROW(APPROACH!$J$2)+1), ROW(214:214))), "")</f>
        <v/>
      </c>
      <c r="F215" s="89" t="str">
        <f t="array" ref="F215">IFERROR(INDEX(APPROACH!$F$2:$F$1000, SMALL(IF(APPROACH!$J$2:$J$1000="DEMO", ROW(APPROACH!$J$2:$J$1000)-ROW(APPROACH!$J$2)+1), ROW(214:214))), "")</f>
        <v/>
      </c>
      <c r="G215" s="90" t="str">
        <f t="array" ref="G215">IFERROR(INDEX(APPROACH!$G$2:$G$1000, SMALL(IF(APPROACH!$J$2:$J$1000="DEMO", ROW(APPROACH!$J$2:$J$1000)-ROW(APPROACH!$J$2)+1), ROW(214:214))), "")</f>
        <v/>
      </c>
      <c r="H215" s="91" t="str">
        <f t="array" ref="H215">IFERROR(INDEX(APPROACH!$H$2:$H$1000, SMALL(IF(APPROACH!$J$2:$J$1000="DEMO", ROW(APPROACH!$J$2:$J$1000)-ROW(APPROACH!$J$2)+1), ROW(214:214))), "")</f>
        <v/>
      </c>
      <c r="I215" s="92" t="str">
        <f t="array" ref="I215">IFERROR(INDEX(APPROACH!$I$2:$I$1000, SMALL(IF(APPROACH!$J$2:$J$1000="DEMO", ROW(APPROACH!$J$2:$J$1000)-ROW(APPROACH!$J$2)+1), ROW(214:214))), "")</f>
        <v/>
      </c>
      <c r="J215" s="78"/>
      <c r="K215" s="23"/>
    </row>
    <row r="216" spans="1:25" ht="13.2">
      <c r="A216" s="75" t="str">
        <f t="array" ref="A216">IFERROR(INDEX(APPROACH!$A$2:$A$1000, SMALL(IF(APPROACH!$J$2:$J$1000="DEMO", ROW(APPROACH!$J$2:$J$1000)-ROW(APPROACH!$J$2)+1), ROW(215:215))), "")</f>
        <v/>
      </c>
      <c r="B216" s="89" t="str">
        <f t="array" ref="B216">IFERROR(INDEX(APPROACH!$B$2:$B$1000, SMALL(IF(APPROACH!$J$2:$J$1000="DEMO", ROW(APPROACH!$J$2:$J$1000)-ROW(APPROACH!$J$2)+1), ROW(215:215))), "")</f>
        <v/>
      </c>
      <c r="C216" s="89" t="str">
        <f t="array" ref="C216">IFERROR(INDEX(APPROACH!$C$2:$C$1000, SMALL(IF(APPROACH!$J$2:$J$1000="DEMO", ROW(APPROACH!$J$2:$J$1000)-ROW(APPROACH!$J$2)+1), ROW(215:215))), "")</f>
        <v/>
      </c>
      <c r="D216" s="89" t="str">
        <f t="array" ref="D216">IFERROR(INDEX(APPROACH!$D$2:$D$1000, SMALL(IF(APPROACH!$J$2:$J$1000="DEMO", ROW(APPROACH!$J$2:$J$1000)-ROW(APPROACH!$J$2)+1), ROW(215:215))), "")</f>
        <v/>
      </c>
      <c r="E216" s="89" t="str">
        <f t="array" ref="E216">IFERROR(INDEX(APPROACH!$E$2:$E$1000, SMALL(IF(APPROACH!$J$2:$J$1000="DEMO", ROW(APPROACH!$J$2:$J$1000)-ROW(APPROACH!$J$2)+1), ROW(215:215))), "")</f>
        <v/>
      </c>
      <c r="F216" s="89" t="str">
        <f t="array" ref="F216">IFERROR(INDEX(APPROACH!$F$2:$F$1000, SMALL(IF(APPROACH!$J$2:$J$1000="DEMO", ROW(APPROACH!$J$2:$J$1000)-ROW(APPROACH!$J$2)+1), ROW(215:215))), "")</f>
        <v/>
      </c>
      <c r="G216" s="90" t="str">
        <f t="array" ref="G216">IFERROR(INDEX(APPROACH!$G$2:$G$1000, SMALL(IF(APPROACH!$J$2:$J$1000="DEMO", ROW(APPROACH!$J$2:$J$1000)-ROW(APPROACH!$J$2)+1), ROW(215:215))), "")</f>
        <v/>
      </c>
      <c r="H216" s="91" t="str">
        <f t="array" ref="H216">IFERROR(INDEX(APPROACH!$H$2:$H$1000, SMALL(IF(APPROACH!$J$2:$J$1000="DEMO", ROW(APPROACH!$J$2:$J$1000)-ROW(APPROACH!$J$2)+1), ROW(215:215))), "")</f>
        <v/>
      </c>
      <c r="I216" s="92" t="str">
        <f t="array" ref="I216">IFERROR(INDEX(APPROACH!$I$2:$I$1000, SMALL(IF(APPROACH!$J$2:$J$1000="DEMO", ROW(APPROACH!$J$2:$J$1000)-ROW(APPROACH!$J$2)+1), ROW(215:215))), "")</f>
        <v/>
      </c>
      <c r="J216" s="78"/>
      <c r="K216" s="23"/>
    </row>
    <row r="217" spans="1:25" ht="13.2">
      <c r="A217" s="75" t="str">
        <f t="array" ref="A217">IFERROR(INDEX(APPROACH!$A$2:$A$1000, SMALL(IF(APPROACH!$J$2:$J$1000="DEMO", ROW(APPROACH!$J$2:$J$1000)-ROW(APPROACH!$J$2)+1), ROW(216:216))), "")</f>
        <v/>
      </c>
      <c r="B217" s="89" t="str">
        <f t="array" ref="B217">IFERROR(INDEX(APPROACH!$B$2:$B$1000, SMALL(IF(APPROACH!$J$2:$J$1000="DEMO", ROW(APPROACH!$J$2:$J$1000)-ROW(APPROACH!$J$2)+1), ROW(216:216))), "")</f>
        <v/>
      </c>
      <c r="C217" s="89" t="str">
        <f t="array" ref="C217">IFERROR(INDEX(APPROACH!$C$2:$C$1000, SMALL(IF(APPROACH!$J$2:$J$1000="DEMO", ROW(APPROACH!$J$2:$J$1000)-ROW(APPROACH!$J$2)+1), ROW(216:216))), "")</f>
        <v/>
      </c>
      <c r="D217" s="89" t="str">
        <f t="array" ref="D217">IFERROR(INDEX(APPROACH!$D$2:$D$1000, SMALL(IF(APPROACH!$J$2:$J$1000="DEMO", ROW(APPROACH!$J$2:$J$1000)-ROW(APPROACH!$J$2)+1), ROW(216:216))), "")</f>
        <v/>
      </c>
      <c r="E217" s="89" t="str">
        <f t="array" ref="E217">IFERROR(INDEX(APPROACH!$E$2:$E$1000, SMALL(IF(APPROACH!$J$2:$J$1000="DEMO", ROW(APPROACH!$J$2:$J$1000)-ROW(APPROACH!$J$2)+1), ROW(216:216))), "")</f>
        <v/>
      </c>
      <c r="F217" s="89" t="str">
        <f t="array" ref="F217">IFERROR(INDEX(APPROACH!$F$2:$F$1000, SMALL(IF(APPROACH!$J$2:$J$1000="DEMO", ROW(APPROACH!$J$2:$J$1000)-ROW(APPROACH!$J$2)+1), ROW(216:216))), "")</f>
        <v/>
      </c>
      <c r="G217" s="90" t="str">
        <f t="array" ref="G217">IFERROR(INDEX(APPROACH!$G$2:$G$1000, SMALL(IF(APPROACH!$J$2:$J$1000="DEMO", ROW(APPROACH!$J$2:$J$1000)-ROW(APPROACH!$J$2)+1), ROW(216:216))), "")</f>
        <v/>
      </c>
      <c r="H217" s="91" t="str">
        <f t="array" ref="H217">IFERROR(INDEX(APPROACH!$H$2:$H$1000, SMALL(IF(APPROACH!$J$2:$J$1000="DEMO", ROW(APPROACH!$J$2:$J$1000)-ROW(APPROACH!$J$2)+1), ROW(216:216))), "")</f>
        <v/>
      </c>
      <c r="I217" s="92" t="str">
        <f t="array" ref="I217">IFERROR(INDEX(APPROACH!$I$2:$I$1000, SMALL(IF(APPROACH!$J$2:$J$1000="DEMO", ROW(APPROACH!$J$2:$J$1000)-ROW(APPROACH!$J$2)+1), ROW(216:216))), "")</f>
        <v/>
      </c>
      <c r="J217" s="78"/>
      <c r="K217" s="23"/>
    </row>
    <row r="218" spans="1:25" ht="13.2">
      <c r="A218" s="75" t="str">
        <f t="array" ref="A218">IFERROR(INDEX(APPROACH!$A$2:$A$1000, SMALL(IF(APPROACH!$J$2:$J$1000="DEMO", ROW(APPROACH!$J$2:$J$1000)-ROW(APPROACH!$J$2)+1), ROW(217:217))), "")</f>
        <v/>
      </c>
      <c r="B218" s="89" t="str">
        <f t="array" ref="B218">IFERROR(INDEX(APPROACH!$B$2:$B$1000, SMALL(IF(APPROACH!$J$2:$J$1000="DEMO", ROW(APPROACH!$J$2:$J$1000)-ROW(APPROACH!$J$2)+1), ROW(217:217))), "")</f>
        <v/>
      </c>
      <c r="C218" s="89" t="str">
        <f t="array" ref="C218">IFERROR(INDEX(APPROACH!$C$2:$C$1000, SMALL(IF(APPROACH!$J$2:$J$1000="DEMO", ROW(APPROACH!$J$2:$J$1000)-ROW(APPROACH!$J$2)+1), ROW(217:217))), "")</f>
        <v/>
      </c>
      <c r="D218" s="89" t="str">
        <f t="array" ref="D218">IFERROR(INDEX(APPROACH!$D$2:$D$1000, SMALL(IF(APPROACH!$J$2:$J$1000="DEMO", ROW(APPROACH!$J$2:$J$1000)-ROW(APPROACH!$J$2)+1), ROW(217:217))), "")</f>
        <v/>
      </c>
      <c r="E218" s="89" t="str">
        <f t="array" ref="E218">IFERROR(INDEX(APPROACH!$E$2:$E$1000, SMALL(IF(APPROACH!$J$2:$J$1000="DEMO", ROW(APPROACH!$J$2:$J$1000)-ROW(APPROACH!$J$2)+1), ROW(217:217))), "")</f>
        <v/>
      </c>
      <c r="F218" s="89" t="str">
        <f t="array" ref="F218">IFERROR(INDEX(APPROACH!$F$2:$F$1000, SMALL(IF(APPROACH!$J$2:$J$1000="DEMO", ROW(APPROACH!$J$2:$J$1000)-ROW(APPROACH!$J$2)+1), ROW(217:217))), "")</f>
        <v/>
      </c>
      <c r="G218" s="90" t="str">
        <f t="array" ref="G218">IFERROR(INDEX(APPROACH!$G$2:$G$1000, SMALL(IF(APPROACH!$J$2:$J$1000="DEMO", ROW(APPROACH!$J$2:$J$1000)-ROW(APPROACH!$J$2)+1), ROW(217:217))), "")</f>
        <v/>
      </c>
      <c r="H218" s="91" t="str">
        <f t="array" ref="H218">IFERROR(INDEX(APPROACH!$H$2:$H$1000, SMALL(IF(APPROACH!$J$2:$J$1000="DEMO", ROW(APPROACH!$J$2:$J$1000)-ROW(APPROACH!$J$2)+1), ROW(217:217))), "")</f>
        <v/>
      </c>
      <c r="I218" s="92" t="str">
        <f t="array" ref="I218">IFERROR(INDEX(APPROACH!$I$2:$I$1000, SMALL(IF(APPROACH!$J$2:$J$1000="DEMO", ROW(APPROACH!$J$2:$J$1000)-ROW(APPROACH!$J$2)+1), ROW(217:217))), "")</f>
        <v/>
      </c>
      <c r="J218" s="78"/>
      <c r="K218" s="23"/>
    </row>
    <row r="219" spans="1:25" ht="13.2">
      <c r="A219" s="75" t="str">
        <f t="array" ref="A219">IFERROR(INDEX(APPROACH!$A$2:$A$1000, SMALL(IF(APPROACH!$J$2:$J$1000="DEMO", ROW(APPROACH!$J$2:$J$1000)-ROW(APPROACH!$J$2)+1), ROW(218:218))), "")</f>
        <v/>
      </c>
      <c r="B219" s="89" t="str">
        <f t="array" ref="B219">IFERROR(INDEX(APPROACH!$B$2:$B$1000, SMALL(IF(APPROACH!$J$2:$J$1000="DEMO", ROW(APPROACH!$J$2:$J$1000)-ROW(APPROACH!$J$2)+1), ROW(218:218))), "")</f>
        <v/>
      </c>
      <c r="C219" s="89" t="str">
        <f t="array" ref="C219">IFERROR(INDEX(APPROACH!$C$2:$C$1000, SMALL(IF(APPROACH!$J$2:$J$1000="DEMO", ROW(APPROACH!$J$2:$J$1000)-ROW(APPROACH!$J$2)+1), ROW(218:218))), "")</f>
        <v/>
      </c>
      <c r="D219" s="89" t="str">
        <f t="array" ref="D219">IFERROR(INDEX(APPROACH!$D$2:$D$1000, SMALL(IF(APPROACH!$J$2:$J$1000="DEMO", ROW(APPROACH!$J$2:$J$1000)-ROW(APPROACH!$J$2)+1), ROW(218:218))), "")</f>
        <v/>
      </c>
      <c r="E219" s="89" t="str">
        <f t="array" ref="E219">IFERROR(INDEX(APPROACH!$E$2:$E$1000, SMALL(IF(APPROACH!$J$2:$J$1000="DEMO", ROW(APPROACH!$J$2:$J$1000)-ROW(APPROACH!$J$2)+1), ROW(218:218))), "")</f>
        <v/>
      </c>
      <c r="F219" s="89" t="str">
        <f t="array" ref="F219">IFERROR(INDEX(APPROACH!$F$2:$F$1000, SMALL(IF(APPROACH!$J$2:$J$1000="DEMO", ROW(APPROACH!$J$2:$J$1000)-ROW(APPROACH!$J$2)+1), ROW(218:218))), "")</f>
        <v/>
      </c>
      <c r="G219" s="90" t="str">
        <f t="array" ref="G219">IFERROR(INDEX(APPROACH!$G$2:$G$1000, SMALL(IF(APPROACH!$J$2:$J$1000="DEMO", ROW(APPROACH!$J$2:$J$1000)-ROW(APPROACH!$J$2)+1), ROW(218:218))), "")</f>
        <v/>
      </c>
      <c r="H219" s="91" t="str">
        <f t="array" ref="H219">IFERROR(INDEX(APPROACH!$H$2:$H$1000, SMALL(IF(APPROACH!$J$2:$J$1000="DEMO", ROW(APPROACH!$J$2:$J$1000)-ROW(APPROACH!$J$2)+1), ROW(218:218))), "")</f>
        <v/>
      </c>
      <c r="I219" s="92" t="str">
        <f t="array" ref="I219">IFERROR(INDEX(APPROACH!$I$2:$I$1000, SMALL(IF(APPROACH!$J$2:$J$1000="DEMO", ROW(APPROACH!$J$2:$J$1000)-ROW(APPROACH!$J$2)+1), ROW(218:218))), "")</f>
        <v/>
      </c>
      <c r="J219" s="78"/>
      <c r="K219" s="23"/>
    </row>
    <row r="220" spans="1:25" ht="13.2">
      <c r="A220" s="75" t="str">
        <f t="array" ref="A220">IFERROR(INDEX(APPROACH!$A$2:$A$1000, SMALL(IF(APPROACH!$J$2:$J$1000="DEMO", ROW(APPROACH!$J$2:$J$1000)-ROW(APPROACH!$J$2)+1), ROW(219:219))), "")</f>
        <v/>
      </c>
      <c r="B220" s="89" t="str">
        <f t="array" ref="B220">IFERROR(INDEX(APPROACH!$B$2:$B$1000, SMALL(IF(APPROACH!$J$2:$J$1000="DEMO", ROW(APPROACH!$J$2:$J$1000)-ROW(APPROACH!$J$2)+1), ROW(219:219))), "")</f>
        <v/>
      </c>
      <c r="C220" s="89" t="str">
        <f t="array" ref="C220">IFERROR(INDEX(APPROACH!$C$2:$C$1000, SMALL(IF(APPROACH!$J$2:$J$1000="DEMO", ROW(APPROACH!$J$2:$J$1000)-ROW(APPROACH!$J$2)+1), ROW(219:219))), "")</f>
        <v/>
      </c>
      <c r="D220" s="89" t="str">
        <f t="array" ref="D220">IFERROR(INDEX(APPROACH!$D$2:$D$1000, SMALL(IF(APPROACH!$J$2:$J$1000="DEMO", ROW(APPROACH!$J$2:$J$1000)-ROW(APPROACH!$J$2)+1), ROW(219:219))), "")</f>
        <v/>
      </c>
      <c r="E220" s="89" t="str">
        <f t="array" ref="E220">IFERROR(INDEX(APPROACH!$E$2:$E$1000, SMALL(IF(APPROACH!$J$2:$J$1000="DEMO", ROW(APPROACH!$J$2:$J$1000)-ROW(APPROACH!$J$2)+1), ROW(219:219))), "")</f>
        <v/>
      </c>
      <c r="F220" s="89" t="str">
        <f t="array" ref="F220">IFERROR(INDEX(APPROACH!$F$2:$F$1000, SMALL(IF(APPROACH!$J$2:$J$1000="DEMO", ROW(APPROACH!$J$2:$J$1000)-ROW(APPROACH!$J$2)+1), ROW(219:219))), "")</f>
        <v/>
      </c>
      <c r="G220" s="90" t="str">
        <f t="array" ref="G220">IFERROR(INDEX(APPROACH!$G$2:$G$1000, SMALL(IF(APPROACH!$J$2:$J$1000="DEMO", ROW(APPROACH!$J$2:$J$1000)-ROW(APPROACH!$J$2)+1), ROW(219:219))), "")</f>
        <v/>
      </c>
      <c r="H220" s="91" t="str">
        <f t="array" ref="H220">IFERROR(INDEX(APPROACH!$H$2:$H$1000, SMALL(IF(APPROACH!$J$2:$J$1000="DEMO", ROW(APPROACH!$J$2:$J$1000)-ROW(APPROACH!$J$2)+1), ROW(219:219))), "")</f>
        <v/>
      </c>
      <c r="I220" s="92" t="str">
        <f t="array" ref="I220">IFERROR(INDEX(APPROACH!$I$2:$I$1000, SMALL(IF(APPROACH!$J$2:$J$1000="DEMO", ROW(APPROACH!$J$2:$J$1000)-ROW(APPROACH!$J$2)+1), ROW(219:219))), "")</f>
        <v/>
      </c>
      <c r="J220" s="78"/>
      <c r="K220" s="23"/>
    </row>
    <row r="221" spans="1:25" ht="13.2">
      <c r="A221" s="75" t="str">
        <f t="array" ref="A221">IFERROR(INDEX(APPROACH!$A$2:$A$1000, SMALL(IF(APPROACH!$J$2:$J$1000="DEMO", ROW(APPROACH!$J$2:$J$1000)-ROW(APPROACH!$J$2)+1), ROW(220:220))), "")</f>
        <v/>
      </c>
      <c r="B221" s="89" t="str">
        <f t="array" ref="B221">IFERROR(INDEX(APPROACH!$B$2:$B$1000, SMALL(IF(APPROACH!$J$2:$J$1000="DEMO", ROW(APPROACH!$J$2:$J$1000)-ROW(APPROACH!$J$2)+1), ROW(220:220))), "")</f>
        <v/>
      </c>
      <c r="C221" s="89" t="str">
        <f t="array" ref="C221">IFERROR(INDEX(APPROACH!$C$2:$C$1000, SMALL(IF(APPROACH!$J$2:$J$1000="DEMO", ROW(APPROACH!$J$2:$J$1000)-ROW(APPROACH!$J$2)+1), ROW(220:220))), "")</f>
        <v/>
      </c>
      <c r="D221" s="89" t="str">
        <f t="array" ref="D221">IFERROR(INDEX(APPROACH!$D$2:$D$1000, SMALL(IF(APPROACH!$J$2:$J$1000="DEMO", ROW(APPROACH!$J$2:$J$1000)-ROW(APPROACH!$J$2)+1), ROW(220:220))), "")</f>
        <v/>
      </c>
      <c r="E221" s="89" t="str">
        <f t="array" ref="E221">IFERROR(INDEX(APPROACH!$E$2:$E$1000, SMALL(IF(APPROACH!$J$2:$J$1000="DEMO", ROW(APPROACH!$J$2:$J$1000)-ROW(APPROACH!$J$2)+1), ROW(220:220))), "")</f>
        <v/>
      </c>
      <c r="F221" s="89" t="str">
        <f t="array" ref="F221">IFERROR(INDEX(APPROACH!$F$2:$F$1000, SMALL(IF(APPROACH!$J$2:$J$1000="DEMO", ROW(APPROACH!$J$2:$J$1000)-ROW(APPROACH!$J$2)+1), ROW(220:220))), "")</f>
        <v/>
      </c>
      <c r="G221" s="90" t="str">
        <f t="array" ref="G221">IFERROR(INDEX(APPROACH!$G$2:$G$1000, SMALL(IF(APPROACH!$J$2:$J$1000="DEMO", ROW(APPROACH!$J$2:$J$1000)-ROW(APPROACH!$J$2)+1), ROW(220:220))), "")</f>
        <v/>
      </c>
      <c r="H221" s="91" t="str">
        <f t="array" ref="H221">IFERROR(INDEX(APPROACH!$H$2:$H$1000, SMALL(IF(APPROACH!$J$2:$J$1000="DEMO", ROW(APPROACH!$J$2:$J$1000)-ROW(APPROACH!$J$2)+1), ROW(220:220))), "")</f>
        <v/>
      </c>
      <c r="I221" s="92" t="str">
        <f t="array" ref="I221">IFERROR(INDEX(APPROACH!$I$2:$I$1000, SMALL(IF(APPROACH!$J$2:$J$1000="DEMO", ROW(APPROACH!$J$2:$J$1000)-ROW(APPROACH!$J$2)+1), ROW(220:220))), "")</f>
        <v/>
      </c>
      <c r="J221" s="78"/>
      <c r="K221" s="23"/>
    </row>
    <row r="222" spans="1:25" ht="13.2">
      <c r="A222" s="75" t="str">
        <f t="array" ref="A222">IFERROR(INDEX(APPROACH!$A$2:$A$1000, SMALL(IF(APPROACH!$J$2:$J$1000="DEMO", ROW(APPROACH!$J$2:$J$1000)-ROW(APPROACH!$J$2)+1), ROW(221:221))), "")</f>
        <v/>
      </c>
      <c r="B222" s="89" t="str">
        <f t="array" ref="B222">IFERROR(INDEX(APPROACH!$B$2:$B$1000, SMALL(IF(APPROACH!$J$2:$J$1000="DEMO", ROW(APPROACH!$J$2:$J$1000)-ROW(APPROACH!$J$2)+1), ROW(221:221))), "")</f>
        <v/>
      </c>
      <c r="C222" s="89" t="str">
        <f t="array" ref="C222">IFERROR(INDEX(APPROACH!$C$2:$C$1000, SMALL(IF(APPROACH!$J$2:$J$1000="DEMO", ROW(APPROACH!$J$2:$J$1000)-ROW(APPROACH!$J$2)+1), ROW(221:221))), "")</f>
        <v/>
      </c>
      <c r="D222" s="89" t="str">
        <f t="array" ref="D222">IFERROR(INDEX(APPROACH!$D$2:$D$1000, SMALL(IF(APPROACH!$J$2:$J$1000="DEMO", ROW(APPROACH!$J$2:$J$1000)-ROW(APPROACH!$J$2)+1), ROW(221:221))), "")</f>
        <v/>
      </c>
      <c r="E222" s="89" t="str">
        <f t="array" ref="E222">IFERROR(INDEX(APPROACH!$E$2:$E$1000, SMALL(IF(APPROACH!$J$2:$J$1000="DEMO", ROW(APPROACH!$J$2:$J$1000)-ROW(APPROACH!$J$2)+1), ROW(221:221))), "")</f>
        <v/>
      </c>
      <c r="F222" s="89" t="str">
        <f t="array" ref="F222">IFERROR(INDEX(APPROACH!$F$2:$F$1000, SMALL(IF(APPROACH!$J$2:$J$1000="DEMO", ROW(APPROACH!$J$2:$J$1000)-ROW(APPROACH!$J$2)+1), ROW(221:221))), "")</f>
        <v/>
      </c>
      <c r="G222" s="90" t="str">
        <f t="array" ref="G222">IFERROR(INDEX(APPROACH!$G$2:$G$1000, SMALL(IF(APPROACH!$J$2:$J$1000="DEMO", ROW(APPROACH!$J$2:$J$1000)-ROW(APPROACH!$J$2)+1), ROW(221:221))), "")</f>
        <v/>
      </c>
      <c r="H222" s="91" t="str">
        <f t="array" ref="H222">IFERROR(INDEX(APPROACH!$H$2:$H$1000, SMALL(IF(APPROACH!$J$2:$J$1000="DEMO", ROW(APPROACH!$J$2:$J$1000)-ROW(APPROACH!$J$2)+1), ROW(221:221))), "")</f>
        <v/>
      </c>
      <c r="I222" s="92" t="str">
        <f t="array" ref="I222">IFERROR(INDEX(APPROACH!$I$2:$I$1000, SMALL(IF(APPROACH!$J$2:$J$1000="DEMO", ROW(APPROACH!$J$2:$J$1000)-ROW(APPROACH!$J$2)+1), ROW(221:221))), "")</f>
        <v/>
      </c>
      <c r="J222" s="78"/>
      <c r="K222" s="23"/>
    </row>
    <row r="223" spans="1:25" ht="13.2">
      <c r="A223" s="75" t="str">
        <f t="array" ref="A223">IFERROR(INDEX(APPROACH!$A$2:$A$1000, SMALL(IF(APPROACH!$J$2:$J$1000="DEMO", ROW(APPROACH!$J$2:$J$1000)-ROW(APPROACH!$J$2)+1), ROW(222:222))), "")</f>
        <v/>
      </c>
      <c r="B223" s="89" t="str">
        <f t="array" ref="B223">IFERROR(INDEX(APPROACH!$B$2:$B$1000, SMALL(IF(APPROACH!$J$2:$J$1000="DEMO", ROW(APPROACH!$J$2:$J$1000)-ROW(APPROACH!$J$2)+1), ROW(222:222))), "")</f>
        <v/>
      </c>
      <c r="C223" s="89" t="str">
        <f t="array" ref="C223">IFERROR(INDEX(APPROACH!$C$2:$C$1000, SMALL(IF(APPROACH!$J$2:$J$1000="DEMO", ROW(APPROACH!$J$2:$J$1000)-ROW(APPROACH!$J$2)+1), ROW(222:222))), "")</f>
        <v/>
      </c>
      <c r="D223" s="89" t="str">
        <f t="array" ref="D223">IFERROR(INDEX(APPROACH!$D$2:$D$1000, SMALL(IF(APPROACH!$J$2:$J$1000="DEMO", ROW(APPROACH!$J$2:$J$1000)-ROW(APPROACH!$J$2)+1), ROW(222:222))), "")</f>
        <v/>
      </c>
      <c r="E223" s="89" t="str">
        <f t="array" ref="E223">IFERROR(INDEX(APPROACH!$E$2:$E$1000, SMALL(IF(APPROACH!$J$2:$J$1000="DEMO", ROW(APPROACH!$J$2:$J$1000)-ROW(APPROACH!$J$2)+1), ROW(222:222))), "")</f>
        <v/>
      </c>
      <c r="F223" s="89" t="str">
        <f t="array" ref="F223">IFERROR(INDEX(APPROACH!$F$2:$F$1000, SMALL(IF(APPROACH!$J$2:$J$1000="DEMO", ROW(APPROACH!$J$2:$J$1000)-ROW(APPROACH!$J$2)+1), ROW(222:222))), "")</f>
        <v/>
      </c>
      <c r="G223" s="90" t="str">
        <f t="array" ref="G223">IFERROR(INDEX(APPROACH!$G$2:$G$1000, SMALL(IF(APPROACH!$J$2:$J$1000="DEMO", ROW(APPROACH!$J$2:$J$1000)-ROW(APPROACH!$J$2)+1), ROW(222:222))), "")</f>
        <v/>
      </c>
      <c r="H223" s="91" t="str">
        <f t="array" ref="H223">IFERROR(INDEX(APPROACH!$H$2:$H$1000, SMALL(IF(APPROACH!$J$2:$J$1000="DEMO", ROW(APPROACH!$J$2:$J$1000)-ROW(APPROACH!$J$2)+1), ROW(222:222))), "")</f>
        <v/>
      </c>
      <c r="I223" s="92" t="str">
        <f t="array" ref="I223">IFERROR(INDEX(APPROACH!$I$2:$I$1000, SMALL(IF(APPROACH!$J$2:$J$1000="DEMO", ROW(APPROACH!$J$2:$J$1000)-ROW(APPROACH!$J$2)+1), ROW(222:222))), "")</f>
        <v/>
      </c>
      <c r="J223" s="78"/>
      <c r="K223" s="23"/>
    </row>
    <row r="224" spans="1:25" ht="13.2">
      <c r="A224" s="75" t="str">
        <f t="array" ref="A224">IFERROR(INDEX(APPROACH!$A$2:$A$1000, SMALL(IF(APPROACH!$J$2:$J$1000="DEMO", ROW(APPROACH!$J$2:$J$1000)-ROW(APPROACH!$J$2)+1), ROW(223:223))), "")</f>
        <v/>
      </c>
      <c r="B224" s="89" t="str">
        <f t="array" ref="B224">IFERROR(INDEX(APPROACH!$B$2:$B$1000, SMALL(IF(APPROACH!$J$2:$J$1000="DEMO", ROW(APPROACH!$J$2:$J$1000)-ROW(APPROACH!$J$2)+1), ROW(223:223))), "")</f>
        <v/>
      </c>
      <c r="C224" s="89" t="str">
        <f t="array" ref="C224">IFERROR(INDEX(APPROACH!$C$2:$C$1000, SMALL(IF(APPROACH!$J$2:$J$1000="DEMO", ROW(APPROACH!$J$2:$J$1000)-ROW(APPROACH!$J$2)+1), ROW(223:223))), "")</f>
        <v/>
      </c>
      <c r="D224" s="89" t="str">
        <f t="array" ref="D224">IFERROR(INDEX(APPROACH!$D$2:$D$1000, SMALL(IF(APPROACH!$J$2:$J$1000="DEMO", ROW(APPROACH!$J$2:$J$1000)-ROW(APPROACH!$J$2)+1), ROW(223:223))), "")</f>
        <v/>
      </c>
      <c r="E224" s="89" t="str">
        <f t="array" ref="E224">IFERROR(INDEX(APPROACH!$E$2:$E$1000, SMALL(IF(APPROACH!$J$2:$J$1000="DEMO", ROW(APPROACH!$J$2:$J$1000)-ROW(APPROACH!$J$2)+1), ROW(223:223))), "")</f>
        <v/>
      </c>
      <c r="F224" s="89" t="str">
        <f t="array" ref="F224">IFERROR(INDEX(APPROACH!$F$2:$F$1000, SMALL(IF(APPROACH!$J$2:$J$1000="DEMO", ROW(APPROACH!$J$2:$J$1000)-ROW(APPROACH!$J$2)+1), ROW(223:223))), "")</f>
        <v/>
      </c>
      <c r="G224" s="90" t="str">
        <f t="array" ref="G224">IFERROR(INDEX(APPROACH!$G$2:$G$1000, SMALL(IF(APPROACH!$J$2:$J$1000="DEMO", ROW(APPROACH!$J$2:$J$1000)-ROW(APPROACH!$J$2)+1), ROW(223:223))), "")</f>
        <v/>
      </c>
      <c r="H224" s="91" t="str">
        <f t="array" ref="H224">IFERROR(INDEX(APPROACH!$H$2:$H$1000, SMALL(IF(APPROACH!$J$2:$J$1000="DEMO", ROW(APPROACH!$J$2:$J$1000)-ROW(APPROACH!$J$2)+1), ROW(223:223))), "")</f>
        <v/>
      </c>
      <c r="I224" s="92" t="str">
        <f t="array" ref="I224">IFERROR(INDEX(APPROACH!$I$2:$I$1000, SMALL(IF(APPROACH!$J$2:$J$1000="DEMO", ROW(APPROACH!$J$2:$J$1000)-ROW(APPROACH!$J$2)+1), ROW(223:223))), "")</f>
        <v/>
      </c>
      <c r="J224" s="78"/>
      <c r="K224" s="23"/>
    </row>
    <row r="225" spans="1:11" ht="13.2">
      <c r="A225" s="75" t="str">
        <f t="array" ref="A225">IFERROR(INDEX(APPROACH!$A$2:$A$1000, SMALL(IF(APPROACH!$J$2:$J$1000="DEMO", ROW(APPROACH!$J$2:$J$1000)-ROW(APPROACH!$J$2)+1), ROW(224:224))), "")</f>
        <v/>
      </c>
      <c r="B225" s="89" t="str">
        <f t="array" ref="B225">IFERROR(INDEX(APPROACH!$B$2:$B$1000, SMALL(IF(APPROACH!$J$2:$J$1000="DEMO", ROW(APPROACH!$J$2:$J$1000)-ROW(APPROACH!$J$2)+1), ROW(224:224))), "")</f>
        <v/>
      </c>
      <c r="C225" s="89" t="str">
        <f t="array" ref="C225">IFERROR(INDEX(APPROACH!$C$2:$C$1000, SMALL(IF(APPROACH!$J$2:$J$1000="DEMO", ROW(APPROACH!$J$2:$J$1000)-ROW(APPROACH!$J$2)+1), ROW(224:224))), "")</f>
        <v/>
      </c>
      <c r="D225" s="89" t="str">
        <f t="array" ref="D225">IFERROR(INDEX(APPROACH!$D$2:$D$1000, SMALL(IF(APPROACH!$J$2:$J$1000="DEMO", ROW(APPROACH!$J$2:$J$1000)-ROW(APPROACH!$J$2)+1), ROW(224:224))), "")</f>
        <v/>
      </c>
      <c r="E225" s="89" t="str">
        <f t="array" ref="E225">IFERROR(INDEX(APPROACH!$E$2:$E$1000, SMALL(IF(APPROACH!$J$2:$J$1000="DEMO", ROW(APPROACH!$J$2:$J$1000)-ROW(APPROACH!$J$2)+1), ROW(224:224))), "")</f>
        <v/>
      </c>
      <c r="F225" s="89" t="str">
        <f t="array" ref="F225">IFERROR(INDEX(APPROACH!$F$2:$F$1000, SMALL(IF(APPROACH!$J$2:$J$1000="DEMO", ROW(APPROACH!$J$2:$J$1000)-ROW(APPROACH!$J$2)+1), ROW(224:224))), "")</f>
        <v/>
      </c>
      <c r="G225" s="90" t="str">
        <f t="array" ref="G225">IFERROR(INDEX(APPROACH!$G$2:$G$1000, SMALL(IF(APPROACH!$J$2:$J$1000="DEMO", ROW(APPROACH!$J$2:$J$1000)-ROW(APPROACH!$J$2)+1), ROW(224:224))), "")</f>
        <v/>
      </c>
      <c r="H225" s="91" t="str">
        <f t="array" ref="H225">IFERROR(INDEX(APPROACH!$H$2:$H$1000, SMALL(IF(APPROACH!$J$2:$J$1000="DEMO", ROW(APPROACH!$J$2:$J$1000)-ROW(APPROACH!$J$2)+1), ROW(224:224))), "")</f>
        <v/>
      </c>
      <c r="I225" s="92" t="str">
        <f t="array" ref="I225">IFERROR(INDEX(APPROACH!$I$2:$I$1000, SMALL(IF(APPROACH!$J$2:$J$1000="DEMO", ROW(APPROACH!$J$2:$J$1000)-ROW(APPROACH!$J$2)+1), ROW(224:224))), "")</f>
        <v/>
      </c>
      <c r="J225" s="78"/>
      <c r="K225" s="23"/>
    </row>
    <row r="226" spans="1:11" ht="13.2">
      <c r="A226" s="75" t="str">
        <f t="array" ref="A226">IFERROR(INDEX(APPROACH!$A$2:$A$1000, SMALL(IF(APPROACH!$J$2:$J$1000="DEMO", ROW(APPROACH!$J$2:$J$1000)-ROW(APPROACH!$J$2)+1), ROW(225:225))), "")</f>
        <v/>
      </c>
      <c r="B226" s="89" t="str">
        <f t="array" ref="B226">IFERROR(INDEX(APPROACH!$B$2:$B$1000, SMALL(IF(APPROACH!$J$2:$J$1000="DEMO", ROW(APPROACH!$J$2:$J$1000)-ROW(APPROACH!$J$2)+1), ROW(225:225))), "")</f>
        <v/>
      </c>
      <c r="C226" s="89" t="str">
        <f t="array" ref="C226">IFERROR(INDEX(APPROACH!$C$2:$C$1000, SMALL(IF(APPROACH!$J$2:$J$1000="DEMO", ROW(APPROACH!$J$2:$J$1000)-ROW(APPROACH!$J$2)+1), ROW(225:225))), "")</f>
        <v/>
      </c>
      <c r="D226" s="89" t="str">
        <f t="array" ref="D226">IFERROR(INDEX(APPROACH!$D$2:$D$1000, SMALL(IF(APPROACH!$J$2:$J$1000="DEMO", ROW(APPROACH!$J$2:$J$1000)-ROW(APPROACH!$J$2)+1), ROW(225:225))), "")</f>
        <v/>
      </c>
      <c r="E226" s="89" t="str">
        <f t="array" ref="E226">IFERROR(INDEX(APPROACH!$E$2:$E$1000, SMALL(IF(APPROACH!$J$2:$J$1000="DEMO", ROW(APPROACH!$J$2:$J$1000)-ROW(APPROACH!$J$2)+1), ROW(225:225))), "")</f>
        <v/>
      </c>
      <c r="F226" s="89" t="str">
        <f t="array" ref="F226">IFERROR(INDEX(APPROACH!$F$2:$F$1000, SMALL(IF(APPROACH!$J$2:$J$1000="DEMO", ROW(APPROACH!$J$2:$J$1000)-ROW(APPROACH!$J$2)+1), ROW(225:225))), "")</f>
        <v/>
      </c>
      <c r="G226" s="90" t="str">
        <f t="array" ref="G226">IFERROR(INDEX(APPROACH!$G$2:$G$1000, SMALL(IF(APPROACH!$J$2:$J$1000="DEMO", ROW(APPROACH!$J$2:$J$1000)-ROW(APPROACH!$J$2)+1), ROW(225:225))), "")</f>
        <v/>
      </c>
      <c r="H226" s="91" t="str">
        <f t="array" ref="H226">IFERROR(INDEX(APPROACH!$H$2:$H$1000, SMALL(IF(APPROACH!$J$2:$J$1000="DEMO", ROW(APPROACH!$J$2:$J$1000)-ROW(APPROACH!$J$2)+1), ROW(225:225))), "")</f>
        <v/>
      </c>
      <c r="I226" s="92" t="str">
        <f t="array" ref="I226">IFERROR(INDEX(APPROACH!$I$2:$I$1000, SMALL(IF(APPROACH!$J$2:$J$1000="DEMO", ROW(APPROACH!$J$2:$J$1000)-ROW(APPROACH!$J$2)+1), ROW(225:225))), "")</f>
        <v/>
      </c>
      <c r="J226" s="78"/>
      <c r="K226" s="23"/>
    </row>
    <row r="227" spans="1:11" ht="13.2">
      <c r="A227" s="75" t="str">
        <f t="array" ref="A227">IFERROR(INDEX(APPROACH!$A$2:$A$1000, SMALL(IF(APPROACH!$J$2:$J$1000="DEMO", ROW(APPROACH!$J$2:$J$1000)-ROW(APPROACH!$J$2)+1), ROW(226:226))), "")</f>
        <v/>
      </c>
      <c r="B227" s="89" t="str">
        <f t="array" ref="B227">IFERROR(INDEX(APPROACH!$B$2:$B$1000, SMALL(IF(APPROACH!$J$2:$J$1000="DEMO", ROW(APPROACH!$J$2:$J$1000)-ROW(APPROACH!$J$2)+1), ROW(226:226))), "")</f>
        <v/>
      </c>
      <c r="C227" s="89" t="str">
        <f t="array" ref="C227">IFERROR(INDEX(APPROACH!$C$2:$C$1000, SMALL(IF(APPROACH!$J$2:$J$1000="DEMO", ROW(APPROACH!$J$2:$J$1000)-ROW(APPROACH!$J$2)+1), ROW(226:226))), "")</f>
        <v/>
      </c>
      <c r="D227" s="89" t="str">
        <f t="array" ref="D227">IFERROR(INDEX(APPROACH!$D$2:$D$1000, SMALL(IF(APPROACH!$J$2:$J$1000="DEMO", ROW(APPROACH!$J$2:$J$1000)-ROW(APPROACH!$J$2)+1), ROW(226:226))), "")</f>
        <v/>
      </c>
      <c r="E227" s="89" t="str">
        <f t="array" ref="E227">IFERROR(INDEX(APPROACH!$E$2:$E$1000, SMALL(IF(APPROACH!$J$2:$J$1000="DEMO", ROW(APPROACH!$J$2:$J$1000)-ROW(APPROACH!$J$2)+1), ROW(226:226))), "")</f>
        <v/>
      </c>
      <c r="F227" s="89" t="str">
        <f t="array" ref="F227">IFERROR(INDEX(APPROACH!$F$2:$F$1000, SMALL(IF(APPROACH!$J$2:$J$1000="DEMO", ROW(APPROACH!$J$2:$J$1000)-ROW(APPROACH!$J$2)+1), ROW(226:226))), "")</f>
        <v/>
      </c>
      <c r="G227" s="90" t="str">
        <f t="array" ref="G227">IFERROR(INDEX(APPROACH!$G$2:$G$1000, SMALL(IF(APPROACH!$J$2:$J$1000="DEMO", ROW(APPROACH!$J$2:$J$1000)-ROW(APPROACH!$J$2)+1), ROW(226:226))), "")</f>
        <v/>
      </c>
      <c r="H227" s="91" t="str">
        <f t="array" ref="H227">IFERROR(INDEX(APPROACH!$H$2:$H$1000, SMALL(IF(APPROACH!$J$2:$J$1000="DEMO", ROW(APPROACH!$J$2:$J$1000)-ROW(APPROACH!$J$2)+1), ROW(226:226))), "")</f>
        <v/>
      </c>
      <c r="I227" s="92" t="str">
        <f t="array" ref="I227">IFERROR(INDEX(APPROACH!$I$2:$I$1000, SMALL(IF(APPROACH!$J$2:$J$1000="DEMO", ROW(APPROACH!$J$2:$J$1000)-ROW(APPROACH!$J$2)+1), ROW(226:226))), "")</f>
        <v/>
      </c>
      <c r="J227" s="78"/>
      <c r="K227" s="23"/>
    </row>
    <row r="228" spans="1:11" ht="13.2">
      <c r="A228" s="75" t="str">
        <f t="array" ref="A228">IFERROR(INDEX(APPROACH!$A$2:$A$1000, SMALL(IF(APPROACH!$J$2:$J$1000="DEMO", ROW(APPROACH!$J$2:$J$1000)-ROW(APPROACH!$J$2)+1), ROW(227:227))), "")</f>
        <v/>
      </c>
      <c r="B228" s="89" t="str">
        <f t="array" ref="B228">IFERROR(INDEX(APPROACH!$B$2:$B$1000, SMALL(IF(APPROACH!$J$2:$J$1000="DEMO", ROW(APPROACH!$J$2:$J$1000)-ROW(APPROACH!$J$2)+1), ROW(227:227))), "")</f>
        <v/>
      </c>
      <c r="C228" s="89" t="str">
        <f t="array" ref="C228">IFERROR(INDEX(APPROACH!$C$2:$C$1000, SMALL(IF(APPROACH!$J$2:$J$1000="DEMO", ROW(APPROACH!$J$2:$J$1000)-ROW(APPROACH!$J$2)+1), ROW(227:227))), "")</f>
        <v/>
      </c>
      <c r="D228" s="89" t="str">
        <f t="array" ref="D228">IFERROR(INDEX(APPROACH!$D$2:$D$1000, SMALL(IF(APPROACH!$J$2:$J$1000="DEMO", ROW(APPROACH!$J$2:$J$1000)-ROW(APPROACH!$J$2)+1), ROW(227:227))), "")</f>
        <v/>
      </c>
      <c r="E228" s="89" t="str">
        <f t="array" ref="E228">IFERROR(INDEX(APPROACH!$E$2:$E$1000, SMALL(IF(APPROACH!$J$2:$J$1000="DEMO", ROW(APPROACH!$J$2:$J$1000)-ROW(APPROACH!$J$2)+1), ROW(227:227))), "")</f>
        <v/>
      </c>
      <c r="F228" s="89" t="str">
        <f t="array" ref="F228">IFERROR(INDEX(APPROACH!$F$2:$F$1000, SMALL(IF(APPROACH!$J$2:$J$1000="DEMO", ROW(APPROACH!$J$2:$J$1000)-ROW(APPROACH!$J$2)+1), ROW(227:227))), "")</f>
        <v/>
      </c>
      <c r="G228" s="90" t="str">
        <f t="array" ref="G228">IFERROR(INDEX(APPROACH!$G$2:$G$1000, SMALL(IF(APPROACH!$J$2:$J$1000="DEMO", ROW(APPROACH!$J$2:$J$1000)-ROW(APPROACH!$J$2)+1), ROW(227:227))), "")</f>
        <v/>
      </c>
      <c r="H228" s="91" t="str">
        <f t="array" ref="H228">IFERROR(INDEX(APPROACH!$H$2:$H$1000, SMALL(IF(APPROACH!$J$2:$J$1000="DEMO", ROW(APPROACH!$J$2:$J$1000)-ROW(APPROACH!$J$2)+1), ROW(227:227))), "")</f>
        <v/>
      </c>
      <c r="I228" s="92" t="str">
        <f t="array" ref="I228">IFERROR(INDEX(APPROACH!$I$2:$I$1000, SMALL(IF(APPROACH!$J$2:$J$1000="DEMO", ROW(APPROACH!$J$2:$J$1000)-ROW(APPROACH!$J$2)+1), ROW(227:227))), "")</f>
        <v/>
      </c>
      <c r="J228" s="78"/>
      <c r="K228" s="23"/>
    </row>
    <row r="229" spans="1:11" ht="13.2">
      <c r="A229" s="75" t="str">
        <f t="array" ref="A229">IFERROR(INDEX(APPROACH!$A$2:$A$1000, SMALL(IF(APPROACH!$J$2:$J$1000="DEMO", ROW(APPROACH!$J$2:$J$1000)-ROW(APPROACH!$J$2)+1), ROW(228:228))), "")</f>
        <v/>
      </c>
      <c r="B229" s="89" t="str">
        <f t="array" ref="B229">IFERROR(INDEX(APPROACH!$B$2:$B$1000, SMALL(IF(APPROACH!$J$2:$J$1000="DEMO", ROW(APPROACH!$J$2:$J$1000)-ROW(APPROACH!$J$2)+1), ROW(228:228))), "")</f>
        <v/>
      </c>
      <c r="C229" s="89" t="str">
        <f t="array" ref="C229">IFERROR(INDEX(APPROACH!$C$2:$C$1000, SMALL(IF(APPROACH!$J$2:$J$1000="DEMO", ROW(APPROACH!$J$2:$J$1000)-ROW(APPROACH!$J$2)+1), ROW(228:228))), "")</f>
        <v/>
      </c>
      <c r="D229" s="89" t="str">
        <f t="array" ref="D229">IFERROR(INDEX(APPROACH!$D$2:$D$1000, SMALL(IF(APPROACH!$J$2:$J$1000="DEMO", ROW(APPROACH!$J$2:$J$1000)-ROW(APPROACH!$J$2)+1), ROW(228:228))), "")</f>
        <v/>
      </c>
      <c r="E229" s="89" t="str">
        <f t="array" ref="E229">IFERROR(INDEX(APPROACH!$E$2:$E$1000, SMALL(IF(APPROACH!$J$2:$J$1000="DEMO", ROW(APPROACH!$J$2:$J$1000)-ROW(APPROACH!$J$2)+1), ROW(228:228))), "")</f>
        <v/>
      </c>
      <c r="F229" s="89" t="str">
        <f t="array" ref="F229">IFERROR(INDEX(APPROACH!$F$2:$F$1000, SMALL(IF(APPROACH!$J$2:$J$1000="DEMO", ROW(APPROACH!$J$2:$J$1000)-ROW(APPROACH!$J$2)+1), ROW(228:228))), "")</f>
        <v/>
      </c>
      <c r="G229" s="90" t="str">
        <f t="array" ref="G229">IFERROR(INDEX(APPROACH!$G$2:$G$1000, SMALL(IF(APPROACH!$J$2:$J$1000="DEMO", ROW(APPROACH!$J$2:$J$1000)-ROW(APPROACH!$J$2)+1), ROW(228:228))), "")</f>
        <v/>
      </c>
      <c r="H229" s="91" t="str">
        <f t="array" ref="H229">IFERROR(INDEX(APPROACH!$H$2:$H$1000, SMALL(IF(APPROACH!$J$2:$J$1000="DEMO", ROW(APPROACH!$J$2:$J$1000)-ROW(APPROACH!$J$2)+1), ROW(228:228))), "")</f>
        <v/>
      </c>
      <c r="I229" s="92" t="str">
        <f t="array" ref="I229">IFERROR(INDEX(APPROACH!$I$2:$I$1000, SMALL(IF(APPROACH!$J$2:$J$1000="DEMO", ROW(APPROACH!$J$2:$J$1000)-ROW(APPROACH!$J$2)+1), ROW(228:228))), "")</f>
        <v/>
      </c>
      <c r="J229" s="78"/>
      <c r="K229" s="23"/>
    </row>
    <row r="230" spans="1:11" ht="13.2">
      <c r="A230" s="75" t="str">
        <f t="array" ref="A230">IFERROR(INDEX(APPROACH!$A$2:$A$1000, SMALL(IF(APPROACH!$J$2:$J$1000="DEMO", ROW(APPROACH!$J$2:$J$1000)-ROW(APPROACH!$J$2)+1), ROW(229:229))), "")</f>
        <v/>
      </c>
      <c r="B230" s="89" t="str">
        <f t="array" ref="B230">IFERROR(INDEX(APPROACH!$B$2:$B$1000, SMALL(IF(APPROACH!$J$2:$J$1000="DEMO", ROW(APPROACH!$J$2:$J$1000)-ROW(APPROACH!$J$2)+1), ROW(229:229))), "")</f>
        <v/>
      </c>
      <c r="C230" s="89" t="str">
        <f t="array" ref="C230">IFERROR(INDEX(APPROACH!$C$2:$C$1000, SMALL(IF(APPROACH!$J$2:$J$1000="DEMO", ROW(APPROACH!$J$2:$J$1000)-ROW(APPROACH!$J$2)+1), ROW(229:229))), "")</f>
        <v/>
      </c>
      <c r="D230" s="89" t="str">
        <f t="array" ref="D230">IFERROR(INDEX(APPROACH!$D$2:$D$1000, SMALL(IF(APPROACH!$J$2:$J$1000="DEMO", ROW(APPROACH!$J$2:$J$1000)-ROW(APPROACH!$J$2)+1), ROW(229:229))), "")</f>
        <v/>
      </c>
      <c r="E230" s="89" t="str">
        <f t="array" ref="E230">IFERROR(INDEX(APPROACH!$E$2:$E$1000, SMALL(IF(APPROACH!$J$2:$J$1000="DEMO", ROW(APPROACH!$J$2:$J$1000)-ROW(APPROACH!$J$2)+1), ROW(229:229))), "")</f>
        <v/>
      </c>
      <c r="F230" s="89" t="str">
        <f t="array" ref="F230">IFERROR(INDEX(APPROACH!$F$2:$F$1000, SMALL(IF(APPROACH!$J$2:$J$1000="DEMO", ROW(APPROACH!$J$2:$J$1000)-ROW(APPROACH!$J$2)+1), ROW(229:229))), "")</f>
        <v/>
      </c>
      <c r="G230" s="90" t="str">
        <f t="array" ref="G230">IFERROR(INDEX(APPROACH!$G$2:$G$1000, SMALL(IF(APPROACH!$J$2:$J$1000="DEMO", ROW(APPROACH!$J$2:$J$1000)-ROW(APPROACH!$J$2)+1), ROW(229:229))), "")</f>
        <v/>
      </c>
      <c r="H230" s="91" t="str">
        <f t="array" ref="H230">IFERROR(INDEX(APPROACH!$H$2:$H$1000, SMALL(IF(APPROACH!$J$2:$J$1000="DEMO", ROW(APPROACH!$J$2:$J$1000)-ROW(APPROACH!$J$2)+1), ROW(229:229))), "")</f>
        <v/>
      </c>
      <c r="I230" s="92" t="str">
        <f t="array" ref="I230">IFERROR(INDEX(APPROACH!$I$2:$I$1000, SMALL(IF(APPROACH!$J$2:$J$1000="DEMO", ROW(APPROACH!$J$2:$J$1000)-ROW(APPROACH!$J$2)+1), ROW(229:229))), "")</f>
        <v/>
      </c>
      <c r="J230" s="78"/>
      <c r="K230" s="23"/>
    </row>
    <row r="231" spans="1:11" ht="13.2">
      <c r="A231" s="75" t="str">
        <f t="array" ref="A231">IFERROR(INDEX(APPROACH!$A$2:$A$1000, SMALL(IF(APPROACH!$J$2:$J$1000="DEMO", ROW(APPROACH!$J$2:$J$1000)-ROW(APPROACH!$J$2)+1), ROW(230:230))), "")</f>
        <v/>
      </c>
      <c r="B231" s="89" t="str">
        <f t="array" ref="B231">IFERROR(INDEX(APPROACH!$B$2:$B$1000, SMALL(IF(APPROACH!$J$2:$J$1000="DEMO", ROW(APPROACH!$J$2:$J$1000)-ROW(APPROACH!$J$2)+1), ROW(230:230))), "")</f>
        <v/>
      </c>
      <c r="C231" s="89" t="str">
        <f t="array" ref="C231">IFERROR(INDEX(APPROACH!$C$2:$C$1000, SMALL(IF(APPROACH!$J$2:$J$1000="DEMO", ROW(APPROACH!$J$2:$J$1000)-ROW(APPROACH!$J$2)+1), ROW(230:230))), "")</f>
        <v/>
      </c>
      <c r="D231" s="89" t="str">
        <f t="array" ref="D231">IFERROR(INDEX(APPROACH!$D$2:$D$1000, SMALL(IF(APPROACH!$J$2:$J$1000="DEMO", ROW(APPROACH!$J$2:$J$1000)-ROW(APPROACH!$J$2)+1), ROW(230:230))), "")</f>
        <v/>
      </c>
      <c r="E231" s="89" t="str">
        <f t="array" ref="E231">IFERROR(INDEX(APPROACH!$E$2:$E$1000, SMALL(IF(APPROACH!$J$2:$J$1000="DEMO", ROW(APPROACH!$J$2:$J$1000)-ROW(APPROACH!$J$2)+1), ROW(230:230))), "")</f>
        <v/>
      </c>
      <c r="F231" s="89" t="str">
        <f t="array" ref="F231">IFERROR(INDEX(APPROACH!$F$2:$F$1000, SMALL(IF(APPROACH!$J$2:$J$1000="DEMO", ROW(APPROACH!$J$2:$J$1000)-ROW(APPROACH!$J$2)+1), ROW(230:230))), "")</f>
        <v/>
      </c>
      <c r="G231" s="90" t="str">
        <f t="array" ref="G231">IFERROR(INDEX(APPROACH!$G$2:$G$1000, SMALL(IF(APPROACH!$J$2:$J$1000="DEMO", ROW(APPROACH!$J$2:$J$1000)-ROW(APPROACH!$J$2)+1), ROW(230:230))), "")</f>
        <v/>
      </c>
      <c r="H231" s="91" t="str">
        <f t="array" ref="H231">IFERROR(INDEX(APPROACH!$H$2:$H$1000, SMALL(IF(APPROACH!$J$2:$J$1000="DEMO", ROW(APPROACH!$J$2:$J$1000)-ROW(APPROACH!$J$2)+1), ROW(230:230))), "")</f>
        <v/>
      </c>
      <c r="I231" s="92" t="str">
        <f t="array" ref="I231">IFERROR(INDEX(APPROACH!$I$2:$I$1000, SMALL(IF(APPROACH!$J$2:$J$1000="DEMO", ROW(APPROACH!$J$2:$J$1000)-ROW(APPROACH!$J$2)+1), ROW(230:230))), "")</f>
        <v/>
      </c>
      <c r="J231" s="78"/>
      <c r="K231" s="23"/>
    </row>
    <row r="232" spans="1:11" ht="13.2">
      <c r="A232" s="75" t="str">
        <f t="array" ref="A232">IFERROR(INDEX(APPROACH!$A$2:$A$1000, SMALL(IF(APPROACH!$J$2:$J$1000="DEMO", ROW(APPROACH!$J$2:$J$1000)-ROW(APPROACH!$J$2)+1), ROW(231:231))), "")</f>
        <v/>
      </c>
      <c r="B232" s="89" t="str">
        <f t="array" ref="B232">IFERROR(INDEX(APPROACH!$B$2:$B$1000, SMALL(IF(APPROACH!$J$2:$J$1000="DEMO", ROW(APPROACH!$J$2:$J$1000)-ROW(APPROACH!$J$2)+1), ROW(231:231))), "")</f>
        <v/>
      </c>
      <c r="C232" s="89" t="str">
        <f t="array" ref="C232">IFERROR(INDEX(APPROACH!$C$2:$C$1000, SMALL(IF(APPROACH!$J$2:$J$1000="DEMO", ROW(APPROACH!$J$2:$J$1000)-ROW(APPROACH!$J$2)+1), ROW(231:231))), "")</f>
        <v/>
      </c>
      <c r="D232" s="89" t="str">
        <f t="array" ref="D232">IFERROR(INDEX(APPROACH!$D$2:$D$1000, SMALL(IF(APPROACH!$J$2:$J$1000="DEMO", ROW(APPROACH!$J$2:$J$1000)-ROW(APPROACH!$J$2)+1), ROW(231:231))), "")</f>
        <v/>
      </c>
      <c r="E232" s="89" t="str">
        <f t="array" ref="E232">IFERROR(INDEX(APPROACH!$E$2:$E$1000, SMALL(IF(APPROACH!$J$2:$J$1000="DEMO", ROW(APPROACH!$J$2:$J$1000)-ROW(APPROACH!$J$2)+1), ROW(231:231))), "")</f>
        <v/>
      </c>
      <c r="F232" s="89" t="str">
        <f t="array" ref="F232">IFERROR(INDEX(APPROACH!$F$2:$F$1000, SMALL(IF(APPROACH!$J$2:$J$1000="DEMO", ROW(APPROACH!$J$2:$J$1000)-ROW(APPROACH!$J$2)+1), ROW(231:231))), "")</f>
        <v/>
      </c>
      <c r="G232" s="90" t="str">
        <f t="array" ref="G232">IFERROR(INDEX(APPROACH!$G$2:$G$1000, SMALL(IF(APPROACH!$J$2:$J$1000="DEMO", ROW(APPROACH!$J$2:$J$1000)-ROW(APPROACH!$J$2)+1), ROW(231:231))), "")</f>
        <v/>
      </c>
      <c r="H232" s="91" t="str">
        <f t="array" ref="H232">IFERROR(INDEX(APPROACH!$H$2:$H$1000, SMALL(IF(APPROACH!$J$2:$J$1000="DEMO", ROW(APPROACH!$J$2:$J$1000)-ROW(APPROACH!$J$2)+1), ROW(231:231))), "")</f>
        <v/>
      </c>
      <c r="I232" s="92" t="str">
        <f t="array" ref="I232">IFERROR(INDEX(APPROACH!$I$2:$I$1000, SMALL(IF(APPROACH!$J$2:$J$1000="DEMO", ROW(APPROACH!$J$2:$J$1000)-ROW(APPROACH!$J$2)+1), ROW(231:231))), "")</f>
        <v/>
      </c>
      <c r="J232" s="78"/>
      <c r="K232" s="23"/>
    </row>
    <row r="233" spans="1:11" ht="13.2">
      <c r="A233" s="75" t="str">
        <f t="array" ref="A233">IFERROR(INDEX(APPROACH!$A$2:$A$1000, SMALL(IF(APPROACH!$J$2:$J$1000="DEMO", ROW(APPROACH!$J$2:$J$1000)-ROW(APPROACH!$J$2)+1), ROW(232:232))), "")</f>
        <v/>
      </c>
      <c r="B233" s="89" t="str">
        <f t="array" ref="B233">IFERROR(INDEX(APPROACH!$B$2:$B$1000, SMALL(IF(APPROACH!$J$2:$J$1000="DEMO", ROW(APPROACH!$J$2:$J$1000)-ROW(APPROACH!$J$2)+1), ROW(232:232))), "")</f>
        <v/>
      </c>
      <c r="C233" s="89" t="str">
        <f t="array" ref="C233">IFERROR(INDEX(APPROACH!$C$2:$C$1000, SMALL(IF(APPROACH!$J$2:$J$1000="DEMO", ROW(APPROACH!$J$2:$J$1000)-ROW(APPROACH!$J$2)+1), ROW(232:232))), "")</f>
        <v/>
      </c>
      <c r="D233" s="89" t="str">
        <f t="array" ref="D233">IFERROR(INDEX(APPROACH!$D$2:$D$1000, SMALL(IF(APPROACH!$J$2:$J$1000="DEMO", ROW(APPROACH!$J$2:$J$1000)-ROW(APPROACH!$J$2)+1), ROW(232:232))), "")</f>
        <v/>
      </c>
      <c r="E233" s="89" t="str">
        <f t="array" ref="E233">IFERROR(INDEX(APPROACH!$E$2:$E$1000, SMALL(IF(APPROACH!$J$2:$J$1000="DEMO", ROW(APPROACH!$J$2:$J$1000)-ROW(APPROACH!$J$2)+1), ROW(232:232))), "")</f>
        <v/>
      </c>
      <c r="F233" s="89" t="str">
        <f t="array" ref="F233">IFERROR(INDEX(APPROACH!$F$2:$F$1000, SMALL(IF(APPROACH!$J$2:$J$1000="DEMO", ROW(APPROACH!$J$2:$J$1000)-ROW(APPROACH!$J$2)+1), ROW(232:232))), "")</f>
        <v/>
      </c>
      <c r="G233" s="90" t="str">
        <f t="array" ref="G233">IFERROR(INDEX(APPROACH!$G$2:$G$1000, SMALL(IF(APPROACH!$J$2:$J$1000="DEMO", ROW(APPROACH!$J$2:$J$1000)-ROW(APPROACH!$J$2)+1), ROW(232:232))), "")</f>
        <v/>
      </c>
      <c r="H233" s="91" t="str">
        <f t="array" ref="H233">IFERROR(INDEX(APPROACH!$H$2:$H$1000, SMALL(IF(APPROACH!$J$2:$J$1000="DEMO", ROW(APPROACH!$J$2:$J$1000)-ROW(APPROACH!$J$2)+1), ROW(232:232))), "")</f>
        <v/>
      </c>
      <c r="I233" s="92" t="str">
        <f t="array" ref="I233">IFERROR(INDEX(APPROACH!$I$2:$I$1000, SMALL(IF(APPROACH!$J$2:$J$1000="DEMO", ROW(APPROACH!$J$2:$J$1000)-ROW(APPROACH!$J$2)+1), ROW(232:232))), "")</f>
        <v/>
      </c>
      <c r="J233" s="78"/>
      <c r="K233" s="23"/>
    </row>
    <row r="234" spans="1:11" ht="13.2">
      <c r="A234" s="75" t="str">
        <f t="array" ref="A234">IFERROR(INDEX(APPROACH!$A$2:$A$1000, SMALL(IF(APPROACH!$J$2:$J$1000="DEMO", ROW(APPROACH!$J$2:$J$1000)-ROW(APPROACH!$J$2)+1), ROW(233:233))), "")</f>
        <v/>
      </c>
      <c r="B234" s="89" t="str">
        <f t="array" ref="B234">IFERROR(INDEX(APPROACH!$B$2:$B$1000, SMALL(IF(APPROACH!$J$2:$J$1000="DEMO", ROW(APPROACH!$J$2:$J$1000)-ROW(APPROACH!$J$2)+1), ROW(233:233))), "")</f>
        <v/>
      </c>
      <c r="C234" s="89" t="str">
        <f t="array" ref="C234">IFERROR(INDEX(APPROACH!$C$2:$C$1000, SMALL(IF(APPROACH!$J$2:$J$1000="DEMO", ROW(APPROACH!$J$2:$J$1000)-ROW(APPROACH!$J$2)+1), ROW(233:233))), "")</f>
        <v/>
      </c>
      <c r="D234" s="89" t="str">
        <f t="array" ref="D234">IFERROR(INDEX(APPROACH!$D$2:$D$1000, SMALL(IF(APPROACH!$J$2:$J$1000="DEMO", ROW(APPROACH!$J$2:$J$1000)-ROW(APPROACH!$J$2)+1), ROW(233:233))), "")</f>
        <v/>
      </c>
      <c r="E234" s="89" t="str">
        <f t="array" ref="E234">IFERROR(INDEX(APPROACH!$E$2:$E$1000, SMALL(IF(APPROACH!$J$2:$J$1000="DEMO", ROW(APPROACH!$J$2:$J$1000)-ROW(APPROACH!$J$2)+1), ROW(233:233))), "")</f>
        <v/>
      </c>
      <c r="F234" s="89" t="str">
        <f t="array" ref="F234">IFERROR(INDEX(APPROACH!$F$2:$F$1000, SMALL(IF(APPROACH!$J$2:$J$1000="DEMO", ROW(APPROACH!$J$2:$J$1000)-ROW(APPROACH!$J$2)+1), ROW(233:233))), "")</f>
        <v/>
      </c>
      <c r="G234" s="90" t="str">
        <f t="array" ref="G234">IFERROR(INDEX(APPROACH!$G$2:$G$1000, SMALL(IF(APPROACH!$J$2:$J$1000="DEMO", ROW(APPROACH!$J$2:$J$1000)-ROW(APPROACH!$J$2)+1), ROW(233:233))), "")</f>
        <v/>
      </c>
      <c r="H234" s="91" t="str">
        <f t="array" ref="H234">IFERROR(INDEX(APPROACH!$H$2:$H$1000, SMALL(IF(APPROACH!$J$2:$J$1000="DEMO", ROW(APPROACH!$J$2:$J$1000)-ROW(APPROACH!$J$2)+1), ROW(233:233))), "")</f>
        <v/>
      </c>
      <c r="I234" s="92" t="str">
        <f t="array" ref="I234">IFERROR(INDEX(APPROACH!$I$2:$I$1000, SMALL(IF(APPROACH!$J$2:$J$1000="DEMO", ROW(APPROACH!$J$2:$J$1000)-ROW(APPROACH!$J$2)+1), ROW(233:233))), "")</f>
        <v/>
      </c>
      <c r="J234" s="78"/>
      <c r="K234" s="23"/>
    </row>
    <row r="235" spans="1:11" ht="13.2">
      <c r="A235" s="75" t="str">
        <f t="array" ref="A235">IFERROR(INDEX(APPROACH!$A$2:$A$1000, SMALL(IF(APPROACH!$J$2:$J$1000="DEMO", ROW(APPROACH!$J$2:$J$1000)-ROW(APPROACH!$J$2)+1), ROW(234:234))), "")</f>
        <v/>
      </c>
      <c r="B235" s="89" t="str">
        <f t="array" ref="B235">IFERROR(INDEX(APPROACH!$B$2:$B$1000, SMALL(IF(APPROACH!$J$2:$J$1000="DEMO", ROW(APPROACH!$J$2:$J$1000)-ROW(APPROACH!$J$2)+1), ROW(234:234))), "")</f>
        <v/>
      </c>
      <c r="C235" s="89" t="str">
        <f t="array" ref="C235">IFERROR(INDEX(APPROACH!$C$2:$C$1000, SMALL(IF(APPROACH!$J$2:$J$1000="DEMO", ROW(APPROACH!$J$2:$J$1000)-ROW(APPROACH!$J$2)+1), ROW(234:234))), "")</f>
        <v/>
      </c>
      <c r="D235" s="89" t="str">
        <f t="array" ref="D235">IFERROR(INDEX(APPROACH!$D$2:$D$1000, SMALL(IF(APPROACH!$J$2:$J$1000="DEMO", ROW(APPROACH!$J$2:$J$1000)-ROW(APPROACH!$J$2)+1), ROW(234:234))), "")</f>
        <v/>
      </c>
      <c r="E235" s="89" t="str">
        <f t="array" ref="E235">IFERROR(INDEX(APPROACH!$E$2:$E$1000, SMALL(IF(APPROACH!$J$2:$J$1000="DEMO", ROW(APPROACH!$J$2:$J$1000)-ROW(APPROACH!$J$2)+1), ROW(234:234))), "")</f>
        <v/>
      </c>
      <c r="F235" s="89" t="str">
        <f t="array" ref="F235">IFERROR(INDEX(APPROACH!$F$2:$F$1000, SMALL(IF(APPROACH!$J$2:$J$1000="DEMO", ROW(APPROACH!$J$2:$J$1000)-ROW(APPROACH!$J$2)+1), ROW(234:234))), "")</f>
        <v/>
      </c>
      <c r="G235" s="90" t="str">
        <f t="array" ref="G235">IFERROR(INDEX(APPROACH!$G$2:$G$1000, SMALL(IF(APPROACH!$J$2:$J$1000="DEMO", ROW(APPROACH!$J$2:$J$1000)-ROW(APPROACH!$J$2)+1), ROW(234:234))), "")</f>
        <v/>
      </c>
      <c r="H235" s="91" t="str">
        <f t="array" ref="H235">IFERROR(INDEX(APPROACH!$H$2:$H$1000, SMALL(IF(APPROACH!$J$2:$J$1000="DEMO", ROW(APPROACH!$J$2:$J$1000)-ROW(APPROACH!$J$2)+1), ROW(234:234))), "")</f>
        <v/>
      </c>
      <c r="I235" s="92" t="str">
        <f t="array" ref="I235">IFERROR(INDEX(APPROACH!$I$2:$I$1000, SMALL(IF(APPROACH!$J$2:$J$1000="DEMO", ROW(APPROACH!$J$2:$J$1000)-ROW(APPROACH!$J$2)+1), ROW(234:234))), "")</f>
        <v/>
      </c>
      <c r="J235" s="78"/>
      <c r="K235" s="23"/>
    </row>
    <row r="236" spans="1:11" ht="13.2">
      <c r="A236" s="75" t="str">
        <f t="array" ref="A236">IFERROR(INDEX(APPROACH!$A$2:$A$1000, SMALL(IF(APPROACH!$J$2:$J$1000="DEMO", ROW(APPROACH!$J$2:$J$1000)-ROW(APPROACH!$J$2)+1), ROW(235:235))), "")</f>
        <v/>
      </c>
      <c r="B236" s="89" t="str">
        <f t="array" ref="B236">IFERROR(INDEX(APPROACH!$B$2:$B$1000, SMALL(IF(APPROACH!$J$2:$J$1000="DEMO", ROW(APPROACH!$J$2:$J$1000)-ROW(APPROACH!$J$2)+1), ROW(235:235))), "")</f>
        <v/>
      </c>
      <c r="C236" s="89" t="str">
        <f t="array" ref="C236">IFERROR(INDEX(APPROACH!$C$2:$C$1000, SMALL(IF(APPROACH!$J$2:$J$1000="DEMO", ROW(APPROACH!$J$2:$J$1000)-ROW(APPROACH!$J$2)+1), ROW(235:235))), "")</f>
        <v/>
      </c>
      <c r="D236" s="89" t="str">
        <f t="array" ref="D236">IFERROR(INDEX(APPROACH!$D$2:$D$1000, SMALL(IF(APPROACH!$J$2:$J$1000="DEMO", ROW(APPROACH!$J$2:$J$1000)-ROW(APPROACH!$J$2)+1), ROW(235:235))), "")</f>
        <v/>
      </c>
      <c r="E236" s="89" t="str">
        <f t="array" ref="E236">IFERROR(INDEX(APPROACH!$E$2:$E$1000, SMALL(IF(APPROACH!$J$2:$J$1000="DEMO", ROW(APPROACH!$J$2:$J$1000)-ROW(APPROACH!$J$2)+1), ROW(235:235))), "")</f>
        <v/>
      </c>
      <c r="F236" s="89" t="str">
        <f t="array" ref="F236">IFERROR(INDEX(APPROACH!$F$2:$F$1000, SMALL(IF(APPROACH!$J$2:$J$1000="DEMO", ROW(APPROACH!$J$2:$J$1000)-ROW(APPROACH!$J$2)+1), ROW(235:235))), "")</f>
        <v/>
      </c>
      <c r="G236" s="90" t="str">
        <f t="array" ref="G236">IFERROR(INDEX(APPROACH!$G$2:$G$1000, SMALL(IF(APPROACH!$J$2:$J$1000="DEMO", ROW(APPROACH!$J$2:$J$1000)-ROW(APPROACH!$J$2)+1), ROW(235:235))), "")</f>
        <v/>
      </c>
      <c r="H236" s="91" t="str">
        <f t="array" ref="H236">IFERROR(INDEX(APPROACH!$H$2:$H$1000, SMALL(IF(APPROACH!$J$2:$J$1000="DEMO", ROW(APPROACH!$J$2:$J$1000)-ROW(APPROACH!$J$2)+1), ROW(235:235))), "")</f>
        <v/>
      </c>
      <c r="I236" s="92" t="str">
        <f t="array" ref="I236">IFERROR(INDEX(APPROACH!$I$2:$I$1000, SMALL(IF(APPROACH!$J$2:$J$1000="DEMO", ROW(APPROACH!$J$2:$J$1000)-ROW(APPROACH!$J$2)+1), ROW(235:235))), "")</f>
        <v/>
      </c>
      <c r="J236" s="78"/>
      <c r="K236" s="23"/>
    </row>
    <row r="237" spans="1:11" ht="13.2">
      <c r="A237" s="75" t="str">
        <f t="array" ref="A237">IFERROR(INDEX(APPROACH!$A$2:$A$1000, SMALL(IF(APPROACH!$J$2:$J$1000="DEMO", ROW(APPROACH!$J$2:$J$1000)-ROW(APPROACH!$J$2)+1), ROW(236:236))), "")</f>
        <v/>
      </c>
      <c r="B237" s="89" t="str">
        <f t="array" ref="B237">IFERROR(INDEX(APPROACH!$B$2:$B$1000, SMALL(IF(APPROACH!$J$2:$J$1000="DEMO", ROW(APPROACH!$J$2:$J$1000)-ROW(APPROACH!$J$2)+1), ROW(236:236))), "")</f>
        <v/>
      </c>
      <c r="C237" s="89" t="str">
        <f t="array" ref="C237">IFERROR(INDEX(APPROACH!$C$2:$C$1000, SMALL(IF(APPROACH!$J$2:$J$1000="DEMO", ROW(APPROACH!$J$2:$J$1000)-ROW(APPROACH!$J$2)+1), ROW(236:236))), "")</f>
        <v/>
      </c>
      <c r="D237" s="89" t="str">
        <f t="array" ref="D237">IFERROR(INDEX(APPROACH!$D$2:$D$1000, SMALL(IF(APPROACH!$J$2:$J$1000="DEMO", ROW(APPROACH!$J$2:$J$1000)-ROW(APPROACH!$J$2)+1), ROW(236:236))), "")</f>
        <v/>
      </c>
      <c r="E237" s="89" t="str">
        <f t="array" ref="E237">IFERROR(INDEX(APPROACH!$E$2:$E$1000, SMALL(IF(APPROACH!$J$2:$J$1000="DEMO", ROW(APPROACH!$J$2:$J$1000)-ROW(APPROACH!$J$2)+1), ROW(236:236))), "")</f>
        <v/>
      </c>
      <c r="F237" s="89" t="str">
        <f t="array" ref="F237">IFERROR(INDEX(APPROACH!$F$2:$F$1000, SMALL(IF(APPROACH!$J$2:$J$1000="DEMO", ROW(APPROACH!$J$2:$J$1000)-ROW(APPROACH!$J$2)+1), ROW(236:236))), "")</f>
        <v/>
      </c>
      <c r="G237" s="90" t="str">
        <f t="array" ref="G237">IFERROR(INDEX(APPROACH!$G$2:$G$1000, SMALL(IF(APPROACH!$J$2:$J$1000="DEMO", ROW(APPROACH!$J$2:$J$1000)-ROW(APPROACH!$J$2)+1), ROW(236:236))), "")</f>
        <v/>
      </c>
      <c r="H237" s="91" t="str">
        <f t="array" ref="H237">IFERROR(INDEX(APPROACH!$H$2:$H$1000, SMALL(IF(APPROACH!$J$2:$J$1000="DEMO", ROW(APPROACH!$J$2:$J$1000)-ROW(APPROACH!$J$2)+1), ROW(236:236))), "")</f>
        <v/>
      </c>
      <c r="I237" s="92" t="str">
        <f t="array" ref="I237">IFERROR(INDEX(APPROACH!$I$2:$I$1000, SMALL(IF(APPROACH!$J$2:$J$1000="DEMO", ROW(APPROACH!$J$2:$J$1000)-ROW(APPROACH!$J$2)+1), ROW(236:236))), "")</f>
        <v/>
      </c>
      <c r="J237" s="78"/>
      <c r="K237" s="23"/>
    </row>
    <row r="238" spans="1:11" ht="13.2">
      <c r="A238" s="75" t="str">
        <f t="array" ref="A238">IFERROR(INDEX(APPROACH!$A$2:$A$1000, SMALL(IF(APPROACH!$J$2:$J$1000="DEMO", ROW(APPROACH!$J$2:$J$1000)-ROW(APPROACH!$J$2)+1), ROW(237:237))), "")</f>
        <v/>
      </c>
      <c r="B238" s="89" t="str">
        <f t="array" ref="B238">IFERROR(INDEX(APPROACH!$B$2:$B$1000, SMALL(IF(APPROACH!$J$2:$J$1000="DEMO", ROW(APPROACH!$J$2:$J$1000)-ROW(APPROACH!$J$2)+1), ROW(237:237))), "")</f>
        <v/>
      </c>
      <c r="C238" s="89" t="str">
        <f t="array" ref="C238">IFERROR(INDEX(APPROACH!$C$2:$C$1000, SMALL(IF(APPROACH!$J$2:$J$1000="DEMO", ROW(APPROACH!$J$2:$J$1000)-ROW(APPROACH!$J$2)+1), ROW(237:237))), "")</f>
        <v/>
      </c>
      <c r="D238" s="89" t="str">
        <f t="array" ref="D238">IFERROR(INDEX(APPROACH!$D$2:$D$1000, SMALL(IF(APPROACH!$J$2:$J$1000="DEMO", ROW(APPROACH!$J$2:$J$1000)-ROW(APPROACH!$J$2)+1), ROW(237:237))), "")</f>
        <v/>
      </c>
      <c r="E238" s="89" t="str">
        <f t="array" ref="E238">IFERROR(INDEX(APPROACH!$E$2:$E$1000, SMALL(IF(APPROACH!$J$2:$J$1000="DEMO", ROW(APPROACH!$J$2:$J$1000)-ROW(APPROACH!$J$2)+1), ROW(237:237))), "")</f>
        <v/>
      </c>
      <c r="F238" s="89" t="str">
        <f t="array" ref="F238">IFERROR(INDEX(APPROACH!$F$2:$F$1000, SMALL(IF(APPROACH!$J$2:$J$1000="DEMO", ROW(APPROACH!$J$2:$J$1000)-ROW(APPROACH!$J$2)+1), ROW(237:237))), "")</f>
        <v/>
      </c>
      <c r="G238" s="90" t="str">
        <f t="array" ref="G238">IFERROR(INDEX(APPROACH!$G$2:$G$1000, SMALL(IF(APPROACH!$J$2:$J$1000="DEMO", ROW(APPROACH!$J$2:$J$1000)-ROW(APPROACH!$J$2)+1), ROW(237:237))), "")</f>
        <v/>
      </c>
      <c r="H238" s="91" t="str">
        <f t="array" ref="H238">IFERROR(INDEX(APPROACH!$H$2:$H$1000, SMALL(IF(APPROACH!$J$2:$J$1000="DEMO", ROW(APPROACH!$J$2:$J$1000)-ROW(APPROACH!$J$2)+1), ROW(237:237))), "")</f>
        <v/>
      </c>
      <c r="I238" s="92" t="str">
        <f t="array" ref="I238">IFERROR(INDEX(APPROACH!$I$2:$I$1000, SMALL(IF(APPROACH!$J$2:$J$1000="DEMO", ROW(APPROACH!$J$2:$J$1000)-ROW(APPROACH!$J$2)+1), ROW(237:237))), "")</f>
        <v/>
      </c>
      <c r="J238" s="78"/>
      <c r="K238" s="23"/>
    </row>
    <row r="239" spans="1:11" ht="13.2">
      <c r="A239" s="75" t="str">
        <f t="array" ref="A239">IFERROR(INDEX(APPROACH!$A$2:$A$1000, SMALL(IF(APPROACH!$J$2:$J$1000="DEMO", ROW(APPROACH!$J$2:$J$1000)-ROW(APPROACH!$J$2)+1), ROW(238:238))), "")</f>
        <v/>
      </c>
      <c r="B239" s="89" t="str">
        <f t="array" ref="B239">IFERROR(INDEX(APPROACH!$B$2:$B$1000, SMALL(IF(APPROACH!$J$2:$J$1000="DEMO", ROW(APPROACH!$J$2:$J$1000)-ROW(APPROACH!$J$2)+1), ROW(238:238))), "")</f>
        <v/>
      </c>
      <c r="C239" s="89" t="str">
        <f t="array" ref="C239">IFERROR(INDEX(APPROACH!$C$2:$C$1000, SMALL(IF(APPROACH!$J$2:$J$1000="DEMO", ROW(APPROACH!$J$2:$J$1000)-ROW(APPROACH!$J$2)+1), ROW(238:238))), "")</f>
        <v/>
      </c>
      <c r="D239" s="89" t="str">
        <f t="array" ref="D239">IFERROR(INDEX(APPROACH!$D$2:$D$1000, SMALL(IF(APPROACH!$J$2:$J$1000="DEMO", ROW(APPROACH!$J$2:$J$1000)-ROW(APPROACH!$J$2)+1), ROW(238:238))), "")</f>
        <v/>
      </c>
      <c r="E239" s="89" t="str">
        <f t="array" ref="E239">IFERROR(INDEX(APPROACH!$E$2:$E$1000, SMALL(IF(APPROACH!$J$2:$J$1000="DEMO", ROW(APPROACH!$J$2:$J$1000)-ROW(APPROACH!$J$2)+1), ROW(238:238))), "")</f>
        <v/>
      </c>
      <c r="F239" s="89" t="str">
        <f t="array" ref="F239">IFERROR(INDEX(APPROACH!$F$2:$F$1000, SMALL(IF(APPROACH!$J$2:$J$1000="DEMO", ROW(APPROACH!$J$2:$J$1000)-ROW(APPROACH!$J$2)+1), ROW(238:238))), "")</f>
        <v/>
      </c>
      <c r="G239" s="90" t="str">
        <f t="array" ref="G239">IFERROR(INDEX(APPROACH!$G$2:$G$1000, SMALL(IF(APPROACH!$J$2:$J$1000="DEMO", ROW(APPROACH!$J$2:$J$1000)-ROW(APPROACH!$J$2)+1), ROW(238:238))), "")</f>
        <v/>
      </c>
      <c r="H239" s="91" t="str">
        <f t="array" ref="H239">IFERROR(INDEX(APPROACH!$H$2:$H$1000, SMALL(IF(APPROACH!$J$2:$J$1000="DEMO", ROW(APPROACH!$J$2:$J$1000)-ROW(APPROACH!$J$2)+1), ROW(238:238))), "")</f>
        <v/>
      </c>
      <c r="I239" s="92" t="str">
        <f t="array" ref="I239">IFERROR(INDEX(APPROACH!$I$2:$I$1000, SMALL(IF(APPROACH!$J$2:$J$1000="DEMO", ROW(APPROACH!$J$2:$J$1000)-ROW(APPROACH!$J$2)+1), ROW(238:238))), "")</f>
        <v/>
      </c>
      <c r="J239" s="78"/>
      <c r="K239" s="23"/>
    </row>
    <row r="240" spans="1:11" ht="13.2">
      <c r="A240" s="75" t="str">
        <f t="array" ref="A240">IFERROR(INDEX(APPROACH!$A$2:$A$1000, SMALL(IF(APPROACH!$J$2:$J$1000="DEMO", ROW(APPROACH!$J$2:$J$1000)-ROW(APPROACH!$J$2)+1), ROW(239:239))), "")</f>
        <v/>
      </c>
      <c r="B240" s="89" t="str">
        <f t="array" ref="B240">IFERROR(INDEX(APPROACH!$B$2:$B$1000, SMALL(IF(APPROACH!$J$2:$J$1000="DEMO", ROW(APPROACH!$J$2:$J$1000)-ROW(APPROACH!$J$2)+1), ROW(239:239))), "")</f>
        <v/>
      </c>
      <c r="C240" s="89" t="str">
        <f t="array" ref="C240">IFERROR(INDEX(APPROACH!$C$2:$C$1000, SMALL(IF(APPROACH!$J$2:$J$1000="DEMO", ROW(APPROACH!$J$2:$J$1000)-ROW(APPROACH!$J$2)+1), ROW(239:239))), "")</f>
        <v/>
      </c>
      <c r="D240" s="89" t="str">
        <f t="array" ref="D240">IFERROR(INDEX(APPROACH!$D$2:$D$1000, SMALL(IF(APPROACH!$J$2:$J$1000="DEMO", ROW(APPROACH!$J$2:$J$1000)-ROW(APPROACH!$J$2)+1), ROW(239:239))), "")</f>
        <v/>
      </c>
      <c r="E240" s="89" t="str">
        <f t="array" ref="E240">IFERROR(INDEX(APPROACH!$E$2:$E$1000, SMALL(IF(APPROACH!$J$2:$J$1000="DEMO", ROW(APPROACH!$J$2:$J$1000)-ROW(APPROACH!$J$2)+1), ROW(239:239))), "")</f>
        <v/>
      </c>
      <c r="F240" s="89" t="str">
        <f t="array" ref="F240">IFERROR(INDEX(APPROACH!$F$2:$F$1000, SMALL(IF(APPROACH!$J$2:$J$1000="DEMO", ROW(APPROACH!$J$2:$J$1000)-ROW(APPROACH!$J$2)+1), ROW(239:239))), "")</f>
        <v/>
      </c>
      <c r="G240" s="90" t="str">
        <f t="array" ref="G240">IFERROR(INDEX(APPROACH!$G$2:$G$1000, SMALL(IF(APPROACH!$J$2:$J$1000="DEMO", ROW(APPROACH!$J$2:$J$1000)-ROW(APPROACH!$J$2)+1), ROW(239:239))), "")</f>
        <v/>
      </c>
      <c r="H240" s="91" t="str">
        <f t="array" ref="H240">IFERROR(INDEX(APPROACH!$H$2:$H$1000, SMALL(IF(APPROACH!$J$2:$J$1000="DEMO", ROW(APPROACH!$J$2:$J$1000)-ROW(APPROACH!$J$2)+1), ROW(239:239))), "")</f>
        <v/>
      </c>
      <c r="I240" s="92" t="str">
        <f t="array" ref="I240">IFERROR(INDEX(APPROACH!$I$2:$I$1000, SMALL(IF(APPROACH!$J$2:$J$1000="DEMO", ROW(APPROACH!$J$2:$J$1000)-ROW(APPROACH!$J$2)+1), ROW(239:239))), "")</f>
        <v/>
      </c>
      <c r="J240" s="78"/>
      <c r="K240" s="23"/>
    </row>
    <row r="241" spans="1:25" ht="13.2">
      <c r="A241" s="75" t="str">
        <f t="array" ref="A241">IFERROR(INDEX(APPROACH!$A$2:$A$1000, SMALL(IF(APPROACH!$J$2:$J$1000="DEMO", ROW(APPROACH!$J$2:$J$1000)-ROW(APPROACH!$J$2)+1), ROW(240:240))), "")</f>
        <v/>
      </c>
      <c r="B241" s="89" t="str">
        <f t="array" ref="B241">IFERROR(INDEX(APPROACH!$B$2:$B$1000, SMALL(IF(APPROACH!$J$2:$J$1000="DEMO", ROW(APPROACH!$J$2:$J$1000)-ROW(APPROACH!$J$2)+1), ROW(240:240))), "")</f>
        <v/>
      </c>
      <c r="C241" s="89" t="str">
        <f t="array" ref="C241">IFERROR(INDEX(APPROACH!$C$2:$C$1000, SMALL(IF(APPROACH!$J$2:$J$1000="DEMO", ROW(APPROACH!$J$2:$J$1000)-ROW(APPROACH!$J$2)+1), ROW(240:240))), "")</f>
        <v/>
      </c>
      <c r="D241" s="89" t="str">
        <f t="array" ref="D241">IFERROR(INDEX(APPROACH!$D$2:$D$1000, SMALL(IF(APPROACH!$J$2:$J$1000="DEMO", ROW(APPROACH!$J$2:$J$1000)-ROW(APPROACH!$J$2)+1), ROW(240:240))), "")</f>
        <v/>
      </c>
      <c r="E241" s="89" t="str">
        <f t="array" ref="E241">IFERROR(INDEX(APPROACH!$E$2:$E$1000, SMALL(IF(APPROACH!$J$2:$J$1000="DEMO", ROW(APPROACH!$J$2:$J$1000)-ROW(APPROACH!$J$2)+1), ROW(240:240))), "")</f>
        <v/>
      </c>
      <c r="F241" s="89" t="str">
        <f t="array" ref="F241">IFERROR(INDEX(APPROACH!$F$2:$F$1000, SMALL(IF(APPROACH!$J$2:$J$1000="DEMO", ROW(APPROACH!$J$2:$J$1000)-ROW(APPROACH!$J$2)+1), ROW(240:240))), "")</f>
        <v/>
      </c>
      <c r="G241" s="90" t="str">
        <f t="array" ref="G241">IFERROR(INDEX(APPROACH!$G$2:$G$1000, SMALL(IF(APPROACH!$J$2:$J$1000="DEMO", ROW(APPROACH!$J$2:$J$1000)-ROW(APPROACH!$J$2)+1), ROW(240:240))), "")</f>
        <v/>
      </c>
      <c r="H241" s="91" t="str">
        <f t="array" ref="H241">IFERROR(INDEX(APPROACH!$H$2:$H$1000, SMALL(IF(APPROACH!$J$2:$J$1000="DEMO", ROW(APPROACH!$J$2:$J$1000)-ROW(APPROACH!$J$2)+1), ROW(240:240))), "")</f>
        <v/>
      </c>
      <c r="I241" s="92" t="str">
        <f t="array" ref="I241">IFERROR(INDEX(APPROACH!$I$2:$I$1000, SMALL(IF(APPROACH!$J$2:$J$1000="DEMO", ROW(APPROACH!$J$2:$J$1000)-ROW(APPROACH!$J$2)+1), ROW(240:240))), "")</f>
        <v/>
      </c>
      <c r="J241" s="78"/>
      <c r="K241" s="23"/>
    </row>
    <row r="242" spans="1:25" ht="13.2">
      <c r="A242" s="75" t="str">
        <f t="array" ref="A242">IFERROR(INDEX(APPROACH!$A$2:$A$1000, SMALL(IF(APPROACH!$J$2:$J$1000="DEMO", ROW(APPROACH!$J$2:$J$1000)-ROW(APPROACH!$J$2)+1), ROW(241:241))), "")</f>
        <v/>
      </c>
      <c r="B242" s="89" t="str">
        <f t="array" ref="B242">IFERROR(INDEX(APPROACH!$B$2:$B$1000, SMALL(IF(APPROACH!$J$2:$J$1000="DEMO", ROW(APPROACH!$J$2:$J$1000)-ROW(APPROACH!$J$2)+1), ROW(241:241))), "")</f>
        <v/>
      </c>
      <c r="C242" s="89" t="str">
        <f t="array" ref="C242">IFERROR(INDEX(APPROACH!$C$2:$C$1000, SMALL(IF(APPROACH!$J$2:$J$1000="DEMO", ROW(APPROACH!$J$2:$J$1000)-ROW(APPROACH!$J$2)+1), ROW(241:241))), "")</f>
        <v/>
      </c>
      <c r="D242" s="89" t="str">
        <f t="array" ref="D242">IFERROR(INDEX(APPROACH!$D$2:$D$1000, SMALL(IF(APPROACH!$J$2:$J$1000="DEMO", ROW(APPROACH!$J$2:$J$1000)-ROW(APPROACH!$J$2)+1), ROW(241:241))), "")</f>
        <v/>
      </c>
      <c r="E242" s="89" t="str">
        <f t="array" ref="E242">IFERROR(INDEX(APPROACH!$E$2:$E$1000, SMALL(IF(APPROACH!$J$2:$J$1000="DEMO", ROW(APPROACH!$J$2:$J$1000)-ROW(APPROACH!$J$2)+1), ROW(241:241))), "")</f>
        <v/>
      </c>
      <c r="F242" s="89" t="str">
        <f t="array" ref="F242">IFERROR(INDEX(APPROACH!$F$2:$F$1000, SMALL(IF(APPROACH!$J$2:$J$1000="DEMO", ROW(APPROACH!$J$2:$J$1000)-ROW(APPROACH!$J$2)+1), ROW(241:241))), "")</f>
        <v/>
      </c>
      <c r="G242" s="90" t="str">
        <f t="array" ref="G242">IFERROR(INDEX(APPROACH!$G$2:$G$1000, SMALL(IF(APPROACH!$J$2:$J$1000="DEMO", ROW(APPROACH!$J$2:$J$1000)-ROW(APPROACH!$J$2)+1), ROW(241:241))), "")</f>
        <v/>
      </c>
      <c r="H242" s="91" t="str">
        <f t="array" ref="H242">IFERROR(INDEX(APPROACH!$H$2:$H$1000, SMALL(IF(APPROACH!$J$2:$J$1000="DEMO", ROW(APPROACH!$J$2:$J$1000)-ROW(APPROACH!$J$2)+1), ROW(241:241))), "")</f>
        <v/>
      </c>
      <c r="I242" s="92" t="str">
        <f t="array" ref="I242">IFERROR(INDEX(APPROACH!$I$2:$I$1000, SMALL(IF(APPROACH!$J$2:$J$1000="DEMO", ROW(APPROACH!$J$2:$J$1000)-ROW(APPROACH!$J$2)+1), ROW(241:241))), "")</f>
        <v/>
      </c>
      <c r="J242" s="78"/>
      <c r="K242" s="23"/>
    </row>
    <row r="243" spans="1:25" ht="13.2">
      <c r="A243" s="75" t="str">
        <f t="array" ref="A243">IFERROR(INDEX(APPROACH!$A$2:$A$1000, SMALL(IF(APPROACH!$J$2:$J$1000="DEMO", ROW(APPROACH!$J$2:$J$1000)-ROW(APPROACH!$J$2)+1), ROW(242:242))), "")</f>
        <v/>
      </c>
      <c r="B243" s="89" t="str">
        <f t="array" ref="B243">IFERROR(INDEX(APPROACH!$B$2:$B$1000, SMALL(IF(APPROACH!$J$2:$J$1000="DEMO", ROW(APPROACH!$J$2:$J$1000)-ROW(APPROACH!$J$2)+1), ROW(242:242))), "")</f>
        <v/>
      </c>
      <c r="C243" s="89" t="str">
        <f t="array" ref="C243">IFERROR(INDEX(APPROACH!$C$2:$C$1000, SMALL(IF(APPROACH!$J$2:$J$1000="DEMO", ROW(APPROACH!$J$2:$J$1000)-ROW(APPROACH!$J$2)+1), ROW(242:242))), "")</f>
        <v/>
      </c>
      <c r="D243" s="89" t="str">
        <f t="array" ref="D243">IFERROR(INDEX(APPROACH!$D$2:$D$1000, SMALL(IF(APPROACH!$J$2:$J$1000="DEMO", ROW(APPROACH!$J$2:$J$1000)-ROW(APPROACH!$J$2)+1), ROW(242:242))), "")</f>
        <v/>
      </c>
      <c r="E243" s="89" t="str">
        <f t="array" ref="E243">IFERROR(INDEX(APPROACH!$E$2:$E$1000, SMALL(IF(APPROACH!$J$2:$J$1000="DEMO", ROW(APPROACH!$J$2:$J$1000)-ROW(APPROACH!$J$2)+1), ROW(242:242))), "")</f>
        <v/>
      </c>
      <c r="F243" s="89" t="str">
        <f t="array" ref="F243">IFERROR(INDEX(APPROACH!$F$2:$F$1000, SMALL(IF(APPROACH!$J$2:$J$1000="DEMO", ROW(APPROACH!$J$2:$J$1000)-ROW(APPROACH!$J$2)+1), ROW(242:242))), "")</f>
        <v/>
      </c>
      <c r="G243" s="90" t="str">
        <f t="array" ref="G243">IFERROR(INDEX(APPROACH!$G$2:$G$1000, SMALL(IF(APPROACH!$J$2:$J$1000="DEMO", ROW(APPROACH!$J$2:$J$1000)-ROW(APPROACH!$J$2)+1), ROW(242:242))), "")</f>
        <v/>
      </c>
      <c r="H243" s="91" t="str">
        <f t="array" ref="H243">IFERROR(INDEX(APPROACH!$H$2:$H$1000, SMALL(IF(APPROACH!$J$2:$J$1000="DEMO", ROW(APPROACH!$J$2:$J$1000)-ROW(APPROACH!$J$2)+1), ROW(242:242))), "")</f>
        <v/>
      </c>
      <c r="I243" s="92" t="str">
        <f t="array" ref="I243">IFERROR(INDEX(APPROACH!$I$2:$I$1000, SMALL(IF(APPROACH!$J$2:$J$1000="DEMO", ROW(APPROACH!$J$2:$J$1000)-ROW(APPROACH!$J$2)+1), ROW(242:242))), "")</f>
        <v/>
      </c>
      <c r="J243" s="78"/>
      <c r="K243" s="23"/>
    </row>
    <row r="244" spans="1:25" ht="13.2">
      <c r="A244" s="75" t="str">
        <f t="array" ref="A244">IFERROR(INDEX(APPROACH!$A$2:$A$1000, SMALL(IF(APPROACH!$J$2:$J$1000="DEMO", ROW(APPROACH!$J$2:$J$1000)-ROW(APPROACH!$J$2)+1), ROW(243:243))), "")</f>
        <v/>
      </c>
      <c r="B244" s="89" t="str">
        <f t="array" ref="B244">IFERROR(INDEX(APPROACH!$B$2:$B$1000, SMALL(IF(APPROACH!$J$2:$J$1000="DEMO", ROW(APPROACH!$J$2:$J$1000)-ROW(APPROACH!$J$2)+1), ROW(243:243))), "")</f>
        <v/>
      </c>
      <c r="C244" s="89" t="str">
        <f t="array" ref="C244">IFERROR(INDEX(APPROACH!$C$2:$C$1000, SMALL(IF(APPROACH!$J$2:$J$1000="DEMO", ROW(APPROACH!$J$2:$J$1000)-ROW(APPROACH!$J$2)+1), ROW(243:243))), "")</f>
        <v/>
      </c>
      <c r="D244" s="89" t="str">
        <f t="array" ref="D244">IFERROR(INDEX(APPROACH!$D$2:$D$1000, SMALL(IF(APPROACH!$J$2:$J$1000="DEMO", ROW(APPROACH!$J$2:$J$1000)-ROW(APPROACH!$J$2)+1), ROW(243:243))), "")</f>
        <v/>
      </c>
      <c r="E244" s="89" t="str">
        <f t="array" ref="E244">IFERROR(INDEX(APPROACH!$E$2:$E$1000, SMALL(IF(APPROACH!$J$2:$J$1000="DEMO", ROW(APPROACH!$J$2:$J$1000)-ROW(APPROACH!$J$2)+1), ROW(243:243))), "")</f>
        <v/>
      </c>
      <c r="F244" s="89" t="str">
        <f t="array" ref="F244">IFERROR(INDEX(APPROACH!$F$2:$F$1000, SMALL(IF(APPROACH!$J$2:$J$1000="DEMO", ROW(APPROACH!$J$2:$J$1000)-ROW(APPROACH!$J$2)+1), ROW(243:243))), "")</f>
        <v/>
      </c>
      <c r="G244" s="90" t="str">
        <f t="array" ref="G244">IFERROR(INDEX(APPROACH!$G$2:$G$1000, SMALL(IF(APPROACH!$J$2:$J$1000="DEMO", ROW(APPROACH!$J$2:$J$1000)-ROW(APPROACH!$J$2)+1), ROW(243:243))), "")</f>
        <v/>
      </c>
      <c r="H244" s="91" t="str">
        <f t="array" ref="H244">IFERROR(INDEX(APPROACH!$H$2:$H$1000, SMALL(IF(APPROACH!$J$2:$J$1000="DEMO", ROW(APPROACH!$J$2:$J$1000)-ROW(APPROACH!$J$2)+1), ROW(243:243))), "")</f>
        <v/>
      </c>
      <c r="I244" s="92" t="str">
        <f t="array" ref="I244">IFERROR(INDEX(APPROACH!$I$2:$I$1000, SMALL(IF(APPROACH!$J$2:$J$1000="DEMO", ROW(APPROACH!$J$2:$J$1000)-ROW(APPROACH!$J$2)+1), ROW(243:243))), "")</f>
        <v/>
      </c>
      <c r="J244" s="78"/>
      <c r="K244" s="23"/>
    </row>
    <row r="245" spans="1:25" ht="13.2">
      <c r="A245" s="75" t="str">
        <f t="array" ref="A245">IFERROR(INDEX(APPROACH!$A$2:$A$1000, SMALL(IF(APPROACH!$J$2:$J$1000="DEMO", ROW(APPROACH!$J$2:$J$1000)-ROW(APPROACH!$J$2)+1), ROW(244:244))), "")</f>
        <v/>
      </c>
      <c r="B245" s="89" t="str">
        <f t="array" ref="B245">IFERROR(INDEX(APPROACH!$B$2:$B$1000, SMALL(IF(APPROACH!$J$2:$J$1000="DEMO", ROW(APPROACH!$J$2:$J$1000)-ROW(APPROACH!$J$2)+1), ROW(244:244))), "")</f>
        <v/>
      </c>
      <c r="C245" s="89" t="str">
        <f t="array" ref="C245">IFERROR(INDEX(APPROACH!$C$2:$C$1000, SMALL(IF(APPROACH!$J$2:$J$1000="DEMO", ROW(APPROACH!$J$2:$J$1000)-ROW(APPROACH!$J$2)+1), ROW(244:244))), "")</f>
        <v/>
      </c>
      <c r="D245" s="89" t="str">
        <f t="array" ref="D245">IFERROR(INDEX(APPROACH!$D$2:$D$1000, SMALL(IF(APPROACH!$J$2:$J$1000="DEMO", ROW(APPROACH!$J$2:$J$1000)-ROW(APPROACH!$J$2)+1), ROW(244:244))), "")</f>
        <v/>
      </c>
      <c r="E245" s="89" t="str">
        <f t="array" ref="E245">IFERROR(INDEX(APPROACH!$E$2:$E$1000, SMALL(IF(APPROACH!$J$2:$J$1000="DEMO", ROW(APPROACH!$J$2:$J$1000)-ROW(APPROACH!$J$2)+1), ROW(244:244))), "")</f>
        <v/>
      </c>
      <c r="F245" s="89" t="str">
        <f t="array" ref="F245">IFERROR(INDEX(APPROACH!$F$2:$F$1000, SMALL(IF(APPROACH!$J$2:$J$1000="DEMO", ROW(APPROACH!$J$2:$J$1000)-ROW(APPROACH!$J$2)+1), ROW(244:244))), "")</f>
        <v/>
      </c>
      <c r="G245" s="90" t="str">
        <f t="array" ref="G245">IFERROR(INDEX(APPROACH!$G$2:$G$1000, SMALL(IF(APPROACH!$J$2:$J$1000="DEMO", ROW(APPROACH!$J$2:$J$1000)-ROW(APPROACH!$J$2)+1), ROW(244:244))), "")</f>
        <v/>
      </c>
      <c r="H245" s="91" t="str">
        <f t="array" ref="H245">IFERROR(INDEX(APPROACH!$H$2:$H$1000, SMALL(IF(APPROACH!$J$2:$J$1000="DEMO", ROW(APPROACH!$J$2:$J$1000)-ROW(APPROACH!$J$2)+1), ROW(244:244))), "")</f>
        <v/>
      </c>
      <c r="I245" s="92" t="str">
        <f t="array" ref="I245">IFERROR(INDEX(APPROACH!$I$2:$I$1000, SMALL(IF(APPROACH!$J$2:$J$1000="DEMO", ROW(APPROACH!$J$2:$J$1000)-ROW(APPROACH!$J$2)+1), ROW(244:244))), "")</f>
        <v/>
      </c>
      <c r="J245" s="78"/>
      <c r="K245" s="23"/>
    </row>
    <row r="246" spans="1:25" ht="13.2">
      <c r="A246" s="75" t="str">
        <f t="array" ref="A246">IFERROR(INDEX(APPROACH!$A$2:$A$1000, SMALL(IF(APPROACH!$J$2:$J$1000="DEMO", ROW(APPROACH!$J$2:$J$1000)-ROW(APPROACH!$J$2)+1), ROW(245:245))), "")</f>
        <v/>
      </c>
      <c r="B246" s="89" t="str">
        <f t="array" ref="B246">IFERROR(INDEX(APPROACH!$B$2:$B$1000, SMALL(IF(APPROACH!$J$2:$J$1000="DEMO", ROW(APPROACH!$J$2:$J$1000)-ROW(APPROACH!$J$2)+1), ROW(245:245))), "")</f>
        <v/>
      </c>
      <c r="C246" s="89" t="str">
        <f t="array" ref="C246">IFERROR(INDEX(APPROACH!$C$2:$C$1000, SMALL(IF(APPROACH!$J$2:$J$1000="DEMO", ROW(APPROACH!$J$2:$J$1000)-ROW(APPROACH!$J$2)+1), ROW(245:245))), "")</f>
        <v/>
      </c>
      <c r="D246" s="89" t="str">
        <f t="array" ref="D246">IFERROR(INDEX(APPROACH!$D$2:$D$1000, SMALL(IF(APPROACH!$J$2:$J$1000="DEMO", ROW(APPROACH!$J$2:$J$1000)-ROW(APPROACH!$J$2)+1), ROW(245:245))), "")</f>
        <v/>
      </c>
      <c r="E246" s="89" t="str">
        <f t="array" ref="E246">IFERROR(INDEX(APPROACH!$E$2:$E$1000, SMALL(IF(APPROACH!$J$2:$J$1000="DEMO", ROW(APPROACH!$J$2:$J$1000)-ROW(APPROACH!$J$2)+1), ROW(245:245))), "")</f>
        <v/>
      </c>
      <c r="F246" s="89" t="str">
        <f t="array" ref="F246">IFERROR(INDEX(APPROACH!$F$2:$F$1000, SMALL(IF(APPROACH!$J$2:$J$1000="DEMO", ROW(APPROACH!$J$2:$J$1000)-ROW(APPROACH!$J$2)+1), ROW(245:245))), "")</f>
        <v/>
      </c>
      <c r="G246" s="90" t="str">
        <f t="array" ref="G246">IFERROR(INDEX(APPROACH!$G$2:$G$1000, SMALL(IF(APPROACH!$J$2:$J$1000="DEMO", ROW(APPROACH!$J$2:$J$1000)-ROW(APPROACH!$J$2)+1), ROW(245:245))), "")</f>
        <v/>
      </c>
      <c r="H246" s="91" t="str">
        <f t="array" ref="H246">IFERROR(INDEX(APPROACH!$H$2:$H$1000, SMALL(IF(APPROACH!$J$2:$J$1000="DEMO", ROW(APPROACH!$J$2:$J$1000)-ROW(APPROACH!$J$2)+1), ROW(245:245))), "")</f>
        <v/>
      </c>
      <c r="I246" s="92" t="str">
        <f t="array" ref="I246">IFERROR(INDEX(APPROACH!$I$2:$I$1000, SMALL(IF(APPROACH!$J$2:$J$1000="DEMO", ROW(APPROACH!$J$2:$J$1000)-ROW(APPROACH!$J$2)+1), ROW(245:245))), "")</f>
        <v/>
      </c>
      <c r="J246" s="78"/>
      <c r="K246" s="23"/>
    </row>
    <row r="247" spans="1:25" ht="13.2">
      <c r="A247" s="75" t="str">
        <f t="array" ref="A247">IFERROR(INDEX(APPROACH!$A$2:$A$1000, SMALL(IF(APPROACH!$J$2:$J$1000="DEMO", ROW(APPROACH!$J$2:$J$1000)-ROW(APPROACH!$J$2)+1), ROW(246:246))), "")</f>
        <v/>
      </c>
      <c r="B247" s="89" t="str">
        <f t="array" ref="B247">IFERROR(INDEX(APPROACH!$B$2:$B$1000, SMALL(IF(APPROACH!$J$2:$J$1000="DEMO", ROW(APPROACH!$J$2:$J$1000)-ROW(APPROACH!$J$2)+1), ROW(246:246))), "")</f>
        <v/>
      </c>
      <c r="C247" s="89" t="str">
        <f t="array" ref="C247">IFERROR(INDEX(APPROACH!$C$2:$C$1000, SMALL(IF(APPROACH!$J$2:$J$1000="DEMO", ROW(APPROACH!$J$2:$J$1000)-ROW(APPROACH!$J$2)+1), ROW(246:246))), "")</f>
        <v/>
      </c>
      <c r="D247" s="89" t="str">
        <f t="array" ref="D247">IFERROR(INDEX(APPROACH!$D$2:$D$1000, SMALL(IF(APPROACH!$J$2:$J$1000="DEMO", ROW(APPROACH!$J$2:$J$1000)-ROW(APPROACH!$J$2)+1), ROW(246:246))), "")</f>
        <v/>
      </c>
      <c r="E247" s="89" t="str">
        <f t="array" ref="E247">IFERROR(INDEX(APPROACH!$E$2:$E$1000, SMALL(IF(APPROACH!$J$2:$J$1000="DEMO", ROW(APPROACH!$J$2:$J$1000)-ROW(APPROACH!$J$2)+1), ROW(246:246))), "")</f>
        <v/>
      </c>
      <c r="F247" s="89" t="str">
        <f t="array" ref="F247">IFERROR(INDEX(APPROACH!$F$2:$F$1000, SMALL(IF(APPROACH!$J$2:$J$1000="DEMO", ROW(APPROACH!$J$2:$J$1000)-ROW(APPROACH!$J$2)+1), ROW(246:246))), "")</f>
        <v/>
      </c>
      <c r="G247" s="90" t="str">
        <f t="array" ref="G247">IFERROR(INDEX(APPROACH!$G$2:$G$1000, SMALL(IF(APPROACH!$J$2:$J$1000="DEMO", ROW(APPROACH!$J$2:$J$1000)-ROW(APPROACH!$J$2)+1), ROW(246:246))), "")</f>
        <v/>
      </c>
      <c r="H247" s="91" t="str">
        <f t="array" ref="H247">IFERROR(INDEX(APPROACH!$H$2:$H$1000, SMALL(IF(APPROACH!$J$2:$J$1000="DEMO", ROW(APPROACH!$J$2:$J$1000)-ROW(APPROACH!$J$2)+1), ROW(246:246))), "")</f>
        <v/>
      </c>
      <c r="I247" s="92" t="str">
        <f t="array" ref="I247">IFERROR(INDEX(APPROACH!$I$2:$I$1000, SMALL(IF(APPROACH!$J$2:$J$1000="DEMO", ROW(APPROACH!$J$2:$J$1000)-ROW(APPROACH!$J$2)+1), ROW(246:246))), "")</f>
        <v/>
      </c>
      <c r="J247" s="78"/>
      <c r="K247" s="23"/>
    </row>
    <row r="248" spans="1:25" ht="13.2">
      <c r="A248" s="75" t="str">
        <f t="array" ref="A248">IFERROR(INDEX(APPROACH!$A$2:$A$1000, SMALL(IF(APPROACH!$J$2:$J$1000="DEMO", ROW(APPROACH!$J$2:$J$1000)-ROW(APPROACH!$J$2)+1), ROW(247:247))), "")</f>
        <v/>
      </c>
      <c r="B248" s="89" t="str">
        <f t="array" ref="B248">IFERROR(INDEX(APPROACH!$B$2:$B$1000, SMALL(IF(APPROACH!$J$2:$J$1000="DEMO", ROW(APPROACH!$J$2:$J$1000)-ROW(APPROACH!$J$2)+1), ROW(247:247))), "")</f>
        <v/>
      </c>
      <c r="C248" s="89" t="str">
        <f t="array" ref="C248">IFERROR(INDEX(APPROACH!$C$2:$C$1000, SMALL(IF(APPROACH!$J$2:$J$1000="DEMO", ROW(APPROACH!$J$2:$J$1000)-ROW(APPROACH!$J$2)+1), ROW(247:247))), "")</f>
        <v/>
      </c>
      <c r="D248" s="89" t="str">
        <f t="array" ref="D248">IFERROR(INDEX(APPROACH!$D$2:$D$1000, SMALL(IF(APPROACH!$J$2:$J$1000="DEMO", ROW(APPROACH!$J$2:$J$1000)-ROW(APPROACH!$J$2)+1), ROW(247:247))), "")</f>
        <v/>
      </c>
      <c r="E248" s="89" t="str">
        <f t="array" ref="E248">IFERROR(INDEX(APPROACH!$E$2:$E$1000, SMALL(IF(APPROACH!$J$2:$J$1000="DEMO", ROW(APPROACH!$J$2:$J$1000)-ROW(APPROACH!$J$2)+1), ROW(247:247))), "")</f>
        <v/>
      </c>
      <c r="F248" s="89" t="str">
        <f t="array" ref="F248">IFERROR(INDEX(APPROACH!$F$2:$F$1000, SMALL(IF(APPROACH!$J$2:$J$1000="DEMO", ROW(APPROACH!$J$2:$J$1000)-ROW(APPROACH!$J$2)+1), ROW(247:247))), "")</f>
        <v/>
      </c>
      <c r="G248" s="90" t="str">
        <f t="array" ref="G248">IFERROR(INDEX(APPROACH!$G$2:$G$1000, SMALL(IF(APPROACH!$J$2:$J$1000="DEMO", ROW(APPROACH!$J$2:$J$1000)-ROW(APPROACH!$J$2)+1), ROW(247:247))), "")</f>
        <v/>
      </c>
      <c r="H248" s="91" t="str">
        <f t="array" ref="H248">IFERROR(INDEX(APPROACH!$H$2:$H$1000, SMALL(IF(APPROACH!$J$2:$J$1000="DEMO", ROW(APPROACH!$J$2:$J$1000)-ROW(APPROACH!$J$2)+1), ROW(247:247))), "")</f>
        <v/>
      </c>
      <c r="I248" s="92" t="str">
        <f t="array" ref="I248">IFERROR(INDEX(APPROACH!$I$2:$I$1000, SMALL(IF(APPROACH!$J$2:$J$1000="DEMO", ROW(APPROACH!$J$2:$J$1000)-ROW(APPROACH!$J$2)+1), ROW(247:247))), "")</f>
        <v/>
      </c>
      <c r="J248" s="78"/>
      <c r="K248" s="23"/>
    </row>
    <row r="249" spans="1:25" ht="13.2">
      <c r="A249" s="75" t="str">
        <f t="array" ref="A249">IFERROR(INDEX(APPROACH!$A$2:$A$1000, SMALL(IF(APPROACH!$J$2:$J$1000="DEMO", ROW(APPROACH!$J$2:$J$1000)-ROW(APPROACH!$J$2)+1), ROW(248:248))), "")</f>
        <v/>
      </c>
      <c r="B249" s="89" t="str">
        <f t="array" ref="B249">IFERROR(INDEX(APPROACH!$B$2:$B$1000, SMALL(IF(APPROACH!$J$2:$J$1000="DEMO", ROW(APPROACH!$J$2:$J$1000)-ROW(APPROACH!$J$2)+1), ROW(248:248))), "")</f>
        <v/>
      </c>
      <c r="C249" s="89" t="str">
        <f t="array" ref="C249">IFERROR(INDEX(APPROACH!$C$2:$C$1000, SMALL(IF(APPROACH!$J$2:$J$1000="DEMO", ROW(APPROACH!$J$2:$J$1000)-ROW(APPROACH!$J$2)+1), ROW(248:248))), "")</f>
        <v/>
      </c>
      <c r="D249" s="89" t="str">
        <f t="array" ref="D249">IFERROR(INDEX(APPROACH!$D$2:$D$1000, SMALL(IF(APPROACH!$J$2:$J$1000="DEMO", ROW(APPROACH!$J$2:$J$1000)-ROW(APPROACH!$J$2)+1), ROW(248:248))), "")</f>
        <v/>
      </c>
      <c r="E249" s="89" t="str">
        <f t="array" ref="E249">IFERROR(INDEX(APPROACH!$E$2:$E$1000, SMALL(IF(APPROACH!$J$2:$J$1000="DEMO", ROW(APPROACH!$J$2:$J$1000)-ROW(APPROACH!$J$2)+1), ROW(248:248))), "")</f>
        <v/>
      </c>
      <c r="F249" s="89" t="str">
        <f t="array" ref="F249">IFERROR(INDEX(APPROACH!$F$2:$F$1000, SMALL(IF(APPROACH!$J$2:$J$1000="DEMO", ROW(APPROACH!$J$2:$J$1000)-ROW(APPROACH!$J$2)+1), ROW(248:248))), "")</f>
        <v/>
      </c>
      <c r="G249" s="90" t="str">
        <f t="array" ref="G249">IFERROR(INDEX(APPROACH!$G$2:$G$1000, SMALL(IF(APPROACH!$J$2:$J$1000="DEMO", ROW(APPROACH!$J$2:$J$1000)-ROW(APPROACH!$J$2)+1), ROW(248:248))), "")</f>
        <v/>
      </c>
      <c r="H249" s="91" t="str">
        <f t="array" ref="H249">IFERROR(INDEX(APPROACH!$H$2:$H$1000, SMALL(IF(APPROACH!$J$2:$J$1000="DEMO", ROW(APPROACH!$J$2:$J$1000)-ROW(APPROACH!$J$2)+1), ROW(248:248))), "")</f>
        <v/>
      </c>
      <c r="I249" s="92" t="str">
        <f t="array" ref="I249">IFERROR(INDEX(APPROACH!$I$2:$I$1000, SMALL(IF(APPROACH!$J$2:$J$1000="DEMO", ROW(APPROACH!$J$2:$J$1000)-ROW(APPROACH!$J$2)+1), ROW(248:248))), "")</f>
        <v/>
      </c>
      <c r="J249" s="78"/>
      <c r="K249" s="23"/>
    </row>
    <row r="250" spans="1:25" ht="13.2">
      <c r="A250" s="75" t="str">
        <f t="array" ref="A250">IFERROR(INDEX(APPROACH!$A$2:$A$1000, SMALL(IF(APPROACH!$J$2:$J$1000="DEMO", ROW(APPROACH!$J$2:$J$1000)-ROW(APPROACH!$J$2)+1), ROW(249:249))), "")</f>
        <v/>
      </c>
      <c r="B250" s="89" t="str">
        <f t="array" ref="B250">IFERROR(INDEX(APPROACH!$B$2:$B$1000, SMALL(IF(APPROACH!$J$2:$J$1000="DEMO", ROW(APPROACH!$J$2:$J$1000)-ROW(APPROACH!$J$2)+1), ROW(249:249))), "")</f>
        <v/>
      </c>
      <c r="C250" s="89" t="str">
        <f t="array" ref="C250">IFERROR(INDEX(APPROACH!$C$2:$C$1000, SMALL(IF(APPROACH!$J$2:$J$1000="DEMO", ROW(APPROACH!$J$2:$J$1000)-ROW(APPROACH!$J$2)+1), ROW(249:249))), "")</f>
        <v/>
      </c>
      <c r="D250" s="89" t="str">
        <f t="array" ref="D250">IFERROR(INDEX(APPROACH!$D$2:$D$1000, SMALL(IF(APPROACH!$J$2:$J$1000="DEMO", ROW(APPROACH!$J$2:$J$1000)-ROW(APPROACH!$J$2)+1), ROW(249:249))), "")</f>
        <v/>
      </c>
      <c r="E250" s="89" t="str">
        <f t="array" ref="E250">IFERROR(INDEX(APPROACH!$E$2:$E$1000, SMALL(IF(APPROACH!$J$2:$J$1000="DEMO", ROW(APPROACH!$J$2:$J$1000)-ROW(APPROACH!$J$2)+1), ROW(249:249))), "")</f>
        <v/>
      </c>
      <c r="F250" s="89" t="str">
        <f t="array" ref="F250">IFERROR(INDEX(APPROACH!$F$2:$F$1000, SMALL(IF(APPROACH!$J$2:$J$1000="DEMO", ROW(APPROACH!$J$2:$J$1000)-ROW(APPROACH!$J$2)+1), ROW(249:249))), "")</f>
        <v/>
      </c>
      <c r="G250" s="90" t="str">
        <f t="array" ref="G250">IFERROR(INDEX(APPROACH!$G$2:$G$1000, SMALL(IF(APPROACH!$J$2:$J$1000="DEMO", ROW(APPROACH!$J$2:$J$1000)-ROW(APPROACH!$J$2)+1), ROW(249:249))), "")</f>
        <v/>
      </c>
      <c r="H250" s="91" t="str">
        <f t="array" ref="H250">IFERROR(INDEX(APPROACH!$H$2:$H$1000, SMALL(IF(APPROACH!$J$2:$J$1000="DEMO", ROW(APPROACH!$J$2:$J$1000)-ROW(APPROACH!$J$2)+1), ROW(249:249))), "")</f>
        <v/>
      </c>
      <c r="I250" s="92" t="str">
        <f t="array" ref="I250">IFERROR(INDEX(APPROACH!$I$2:$I$1000, SMALL(IF(APPROACH!$J$2:$J$1000="DEMO", ROW(APPROACH!$J$2:$J$1000)-ROW(APPROACH!$J$2)+1), ROW(249:249))), "")</f>
        <v/>
      </c>
      <c r="J250" s="78"/>
      <c r="K250" s="23"/>
    </row>
    <row r="251" spans="1:25" ht="13.2">
      <c r="A251" s="75" t="str">
        <f t="array" ref="A251">IFERROR(INDEX(APPROACH!$A$2:$A$1000, SMALL(IF(APPROACH!$J$2:$J$1000="DEMO", ROW(APPROACH!$J$2:$J$1000)-ROW(APPROACH!$J$2)+1), ROW(250:250))), "")</f>
        <v/>
      </c>
      <c r="B251" s="89" t="str">
        <f t="array" ref="B251">IFERROR(INDEX(APPROACH!$B$2:$B$1000, SMALL(IF(APPROACH!$J$2:$J$1000="DEMO", ROW(APPROACH!$J$2:$J$1000)-ROW(APPROACH!$J$2)+1), ROW(250:250))), "")</f>
        <v/>
      </c>
      <c r="C251" s="89" t="str">
        <f t="array" ref="C251">IFERROR(INDEX(APPROACH!$C$2:$C$1000, SMALL(IF(APPROACH!$J$2:$J$1000="DEMO", ROW(APPROACH!$J$2:$J$1000)-ROW(APPROACH!$J$2)+1), ROW(250:250))), "")</f>
        <v/>
      </c>
      <c r="D251" s="89" t="str">
        <f t="array" ref="D251">IFERROR(INDEX(APPROACH!$D$2:$D$1000, SMALL(IF(APPROACH!$J$2:$J$1000="DEMO", ROW(APPROACH!$J$2:$J$1000)-ROW(APPROACH!$J$2)+1), ROW(250:250))), "")</f>
        <v/>
      </c>
      <c r="E251" s="89" t="str">
        <f t="array" ref="E251">IFERROR(INDEX(APPROACH!$E$2:$E$1000, SMALL(IF(APPROACH!$J$2:$J$1000="DEMO", ROW(APPROACH!$J$2:$J$1000)-ROW(APPROACH!$J$2)+1), ROW(250:250))), "")</f>
        <v/>
      </c>
      <c r="F251" s="89" t="str">
        <f t="array" ref="F251">IFERROR(INDEX(APPROACH!$F$2:$F$1000, SMALL(IF(APPROACH!$J$2:$J$1000="DEMO", ROW(APPROACH!$J$2:$J$1000)-ROW(APPROACH!$J$2)+1), ROW(250:250))), "")</f>
        <v/>
      </c>
      <c r="G251" s="90" t="str">
        <f t="array" ref="G251">IFERROR(INDEX(APPROACH!$G$2:$G$1000, SMALL(IF(APPROACH!$J$2:$J$1000="DEMO", ROW(APPROACH!$J$2:$J$1000)-ROW(APPROACH!$J$2)+1), ROW(250:250))), "")</f>
        <v/>
      </c>
      <c r="H251" s="91" t="str">
        <f t="array" ref="H251">IFERROR(INDEX(APPROACH!$H$2:$H$1000, SMALL(IF(APPROACH!$J$2:$J$1000="DEMO", ROW(APPROACH!$J$2:$J$1000)-ROW(APPROACH!$J$2)+1), ROW(250:250))), "")</f>
        <v/>
      </c>
      <c r="I251" s="92" t="str">
        <f t="array" ref="I251">IFERROR(INDEX(APPROACH!$I$2:$I$1000, SMALL(IF(APPROACH!$J$2:$J$1000="DEMO", ROW(APPROACH!$J$2:$J$1000)-ROW(APPROACH!$J$2)+1), ROW(250:250))), "")</f>
        <v/>
      </c>
      <c r="J251" s="78"/>
      <c r="K251" s="23"/>
    </row>
    <row r="252" spans="1:25" ht="13.2">
      <c r="A252" s="75" t="str">
        <f t="array" ref="A252">IFERROR(INDEX(APPROACH!$A$2:$A$1000, SMALL(IF(APPROACH!$J$2:$J$1000="DEMO", ROW(APPROACH!$J$2:$J$1000)-ROW(APPROACH!$J$2)+1), ROW(251:251))), "")</f>
        <v/>
      </c>
      <c r="B252" s="89" t="str">
        <f t="array" ref="B252">IFERROR(INDEX(APPROACH!$B$2:$B$1000, SMALL(IF(APPROACH!$J$2:$J$1000="DEMO", ROW(APPROACH!$J$2:$J$1000)-ROW(APPROACH!$J$2)+1), ROW(251:251))), "")</f>
        <v/>
      </c>
      <c r="C252" s="89" t="str">
        <f t="array" ref="C252">IFERROR(INDEX(APPROACH!$C$2:$C$1000, SMALL(IF(APPROACH!$J$2:$J$1000="DEMO", ROW(APPROACH!$J$2:$J$1000)-ROW(APPROACH!$J$2)+1), ROW(251:251))), "")</f>
        <v/>
      </c>
      <c r="D252" s="89" t="str">
        <f t="array" ref="D252">IFERROR(INDEX(APPROACH!$D$2:$D$1000, SMALL(IF(APPROACH!$J$2:$J$1000="DEMO", ROW(APPROACH!$J$2:$J$1000)-ROW(APPROACH!$J$2)+1), ROW(251:251))), "")</f>
        <v/>
      </c>
      <c r="E252" s="89" t="str">
        <f t="array" ref="E252">IFERROR(INDEX(APPROACH!$E$2:$E$1000, SMALL(IF(APPROACH!$J$2:$J$1000="DEMO", ROW(APPROACH!$J$2:$J$1000)-ROW(APPROACH!$J$2)+1), ROW(251:251))), "")</f>
        <v/>
      </c>
      <c r="F252" s="89" t="str">
        <f t="array" ref="F252">IFERROR(INDEX(APPROACH!$F$2:$F$1000, SMALL(IF(APPROACH!$J$2:$J$1000="DEMO", ROW(APPROACH!$J$2:$J$1000)-ROW(APPROACH!$J$2)+1), ROW(251:251))), "")</f>
        <v/>
      </c>
      <c r="G252" s="90" t="str">
        <f t="array" ref="G252">IFERROR(INDEX(APPROACH!$G$2:$G$1000, SMALL(IF(APPROACH!$J$2:$J$1000="DEMO", ROW(APPROACH!$J$2:$J$1000)-ROW(APPROACH!$J$2)+1), ROW(251:251))), "")</f>
        <v/>
      </c>
      <c r="H252" s="91" t="str">
        <f t="array" ref="H252">IFERROR(INDEX(APPROACH!$H$2:$H$1000, SMALL(IF(APPROACH!$J$2:$J$1000="DEMO", ROW(APPROACH!$J$2:$J$1000)-ROW(APPROACH!$J$2)+1), ROW(251:251))), "")</f>
        <v/>
      </c>
      <c r="I252" s="92" t="str">
        <f t="array" ref="I252">IFERROR(INDEX(APPROACH!$I$2:$I$1000, SMALL(IF(APPROACH!$J$2:$J$1000="DEMO", ROW(APPROACH!$J$2:$J$1000)-ROW(APPROACH!$J$2)+1), ROW(251:251))), "")</f>
        <v/>
      </c>
      <c r="J252" s="78"/>
      <c r="K252" s="23"/>
    </row>
    <row r="253" spans="1:25" ht="13.2">
      <c r="A253" s="75" t="str">
        <f t="array" ref="A253">IFERROR(INDEX(APPROACH!$A$2:$A$1000, SMALL(IF(APPROACH!$J$2:$J$1000="DEMO", ROW(APPROACH!$J$2:$J$1000)-ROW(APPROACH!$J$2)+1), ROW(252:252))), "")</f>
        <v/>
      </c>
      <c r="B253" s="89" t="str">
        <f t="array" ref="B253">IFERROR(INDEX(APPROACH!$B$2:$B$1000, SMALL(IF(APPROACH!$J$2:$J$1000="DEMO", ROW(APPROACH!$J$2:$J$1000)-ROW(APPROACH!$J$2)+1), ROW(252:252))), "")</f>
        <v/>
      </c>
      <c r="C253" s="89" t="str">
        <f t="array" ref="C253">IFERROR(INDEX(APPROACH!$C$2:$C$1000, SMALL(IF(APPROACH!$J$2:$J$1000="DEMO", ROW(APPROACH!$J$2:$J$1000)-ROW(APPROACH!$J$2)+1), ROW(252:252))), "")</f>
        <v/>
      </c>
      <c r="D253" s="89" t="str">
        <f t="array" ref="D253">IFERROR(INDEX(APPROACH!$D$2:$D$1000, SMALL(IF(APPROACH!$J$2:$J$1000="DEMO", ROW(APPROACH!$J$2:$J$1000)-ROW(APPROACH!$J$2)+1), ROW(252:252))), "")</f>
        <v/>
      </c>
      <c r="E253" s="89" t="str">
        <f t="array" ref="E253">IFERROR(INDEX(APPROACH!$E$2:$E$1000, SMALL(IF(APPROACH!$J$2:$J$1000="DEMO", ROW(APPROACH!$J$2:$J$1000)-ROW(APPROACH!$J$2)+1), ROW(252:252))), "")</f>
        <v/>
      </c>
      <c r="F253" s="89" t="str">
        <f t="array" ref="F253">IFERROR(INDEX(APPROACH!$F$2:$F$1000, SMALL(IF(APPROACH!$J$2:$J$1000="DEMO", ROW(APPROACH!$J$2:$J$1000)-ROW(APPROACH!$J$2)+1), ROW(252:252))), "")</f>
        <v/>
      </c>
      <c r="G253" s="90" t="str">
        <f t="array" ref="G253">IFERROR(INDEX(APPROACH!$G$2:$G$1000, SMALL(IF(APPROACH!$J$2:$J$1000="DEMO", ROW(APPROACH!$J$2:$J$1000)-ROW(APPROACH!$J$2)+1), ROW(252:252))), "")</f>
        <v/>
      </c>
      <c r="H253" s="91" t="str">
        <f t="array" ref="H253">IFERROR(INDEX(APPROACH!$H$2:$H$1000, SMALL(IF(APPROACH!$J$2:$J$1000="DEMO", ROW(APPROACH!$J$2:$J$1000)-ROW(APPROACH!$J$2)+1), ROW(252:252))), "")</f>
        <v/>
      </c>
      <c r="I253" s="92" t="str">
        <f t="array" ref="I253">IFERROR(INDEX(APPROACH!$I$2:$I$1000, SMALL(IF(APPROACH!$J$2:$J$1000="DEMO", ROW(APPROACH!$J$2:$J$1000)-ROW(APPROACH!$J$2)+1), ROW(252:252))), "")</f>
        <v/>
      </c>
      <c r="J253" s="78"/>
      <c r="K253" s="23"/>
    </row>
    <row r="254" spans="1:25" ht="13.2">
      <c r="A254" s="75" t="str">
        <f t="array" ref="A254">IFERROR(INDEX(APPROACH!$A$2:$A$1000, SMALL(IF(APPROACH!$J$2:$J$1000="DEMO", ROW(APPROACH!$J$2:$J$1000)-ROW(APPROACH!$J$2)+1), ROW(253:253))), "")</f>
        <v/>
      </c>
      <c r="B254" s="89" t="str">
        <f t="array" ref="B254">IFERROR(INDEX(APPROACH!$B$2:$B$1000, SMALL(IF(APPROACH!$J$2:$J$1000="DEMO", ROW(APPROACH!$J$2:$J$1000)-ROW(APPROACH!$J$2)+1), ROW(253:253))), "")</f>
        <v/>
      </c>
      <c r="C254" s="89" t="str">
        <f t="array" ref="C254">IFERROR(INDEX(APPROACH!$C$2:$C$1000, SMALL(IF(APPROACH!$J$2:$J$1000="DEMO", ROW(APPROACH!$J$2:$J$1000)-ROW(APPROACH!$J$2)+1), ROW(253:253))), "")</f>
        <v/>
      </c>
      <c r="D254" s="89" t="str">
        <f t="array" ref="D254">IFERROR(INDEX(APPROACH!$D$2:$D$1000, SMALL(IF(APPROACH!$J$2:$J$1000="DEMO", ROW(APPROACH!$J$2:$J$1000)-ROW(APPROACH!$J$2)+1), ROW(253:253))), "")</f>
        <v/>
      </c>
      <c r="E254" s="89" t="str">
        <f t="array" ref="E254">IFERROR(INDEX(APPROACH!$E$2:$E$1000, SMALL(IF(APPROACH!$J$2:$J$1000="DEMO", ROW(APPROACH!$J$2:$J$1000)-ROW(APPROACH!$J$2)+1), ROW(253:253))), "")</f>
        <v/>
      </c>
      <c r="F254" s="89" t="str">
        <f t="array" ref="F254">IFERROR(INDEX(APPROACH!$F$2:$F$1000, SMALL(IF(APPROACH!$J$2:$J$1000="DEMO", ROW(APPROACH!$J$2:$J$1000)-ROW(APPROACH!$J$2)+1), ROW(253:253))), "")</f>
        <v/>
      </c>
      <c r="G254" s="90" t="str">
        <f t="array" ref="G254">IFERROR(INDEX(APPROACH!$G$2:$G$1000, SMALL(IF(APPROACH!$J$2:$J$1000="DEMO", ROW(APPROACH!$J$2:$J$1000)-ROW(APPROACH!$J$2)+1), ROW(253:253))), "")</f>
        <v/>
      </c>
      <c r="H254" s="91" t="str">
        <f t="array" ref="H254">IFERROR(INDEX(APPROACH!$H$2:$H$1000, SMALL(IF(APPROACH!$J$2:$J$1000="DEMO", ROW(APPROACH!$J$2:$J$1000)-ROW(APPROACH!$J$2)+1), ROW(253:253))), "")</f>
        <v/>
      </c>
      <c r="I254" s="92" t="str">
        <f t="array" ref="I254">IFERROR(INDEX(APPROACH!$I$2:$I$1000, SMALL(IF(APPROACH!$J$2:$J$1000="DEMO", ROW(APPROACH!$J$2:$J$1000)-ROW(APPROACH!$J$2)+1), ROW(253:253))), "")</f>
        <v/>
      </c>
      <c r="J254" s="78"/>
      <c r="K254" s="93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  <c r="Y254" s="81"/>
    </row>
    <row r="255" spans="1:25" ht="13.2">
      <c r="A255" s="75" t="str">
        <f t="array" ref="A255">IFERROR(INDEX(APPROACH!$A$2:$A$1000, SMALL(IF(APPROACH!$J$2:$J$1000="DEMO", ROW(APPROACH!$J$2:$J$1000)-ROW(APPROACH!$J$2)+1), ROW(254:254))), "")</f>
        <v/>
      </c>
      <c r="B255" s="89" t="str">
        <f t="array" ref="B255">IFERROR(INDEX(APPROACH!$B$2:$B$1000, SMALL(IF(APPROACH!$J$2:$J$1000="DEMO", ROW(APPROACH!$J$2:$J$1000)-ROW(APPROACH!$J$2)+1), ROW(254:254))), "")</f>
        <v/>
      </c>
      <c r="C255" s="89" t="str">
        <f t="array" ref="C255">IFERROR(INDEX(APPROACH!$C$2:$C$1000, SMALL(IF(APPROACH!$J$2:$J$1000="DEMO", ROW(APPROACH!$J$2:$J$1000)-ROW(APPROACH!$J$2)+1), ROW(254:254))), "")</f>
        <v/>
      </c>
      <c r="D255" s="89" t="str">
        <f t="array" ref="D255">IFERROR(INDEX(APPROACH!$D$2:$D$1000, SMALL(IF(APPROACH!$J$2:$J$1000="DEMO", ROW(APPROACH!$J$2:$J$1000)-ROW(APPROACH!$J$2)+1), ROW(254:254))), "")</f>
        <v/>
      </c>
      <c r="E255" s="89" t="str">
        <f t="array" ref="E255">IFERROR(INDEX(APPROACH!$E$2:$E$1000, SMALL(IF(APPROACH!$J$2:$J$1000="DEMO", ROW(APPROACH!$J$2:$J$1000)-ROW(APPROACH!$J$2)+1), ROW(254:254))), "")</f>
        <v/>
      </c>
      <c r="F255" s="89" t="str">
        <f t="array" ref="F255">IFERROR(INDEX(APPROACH!$F$2:$F$1000, SMALL(IF(APPROACH!$J$2:$J$1000="DEMO", ROW(APPROACH!$J$2:$J$1000)-ROW(APPROACH!$J$2)+1), ROW(254:254))), "")</f>
        <v/>
      </c>
      <c r="G255" s="90" t="str">
        <f t="array" ref="G255">IFERROR(INDEX(APPROACH!$G$2:$G$1000, SMALL(IF(APPROACH!$J$2:$J$1000="DEMO", ROW(APPROACH!$J$2:$J$1000)-ROW(APPROACH!$J$2)+1), ROW(254:254))), "")</f>
        <v/>
      </c>
      <c r="H255" s="91" t="str">
        <f t="array" ref="H255">IFERROR(INDEX(APPROACH!$H$2:$H$1000, SMALL(IF(APPROACH!$J$2:$J$1000="DEMO", ROW(APPROACH!$J$2:$J$1000)-ROW(APPROACH!$J$2)+1), ROW(254:254))), "")</f>
        <v/>
      </c>
      <c r="I255" s="92" t="str">
        <f t="array" ref="I255">IFERROR(INDEX(APPROACH!$I$2:$I$1000, SMALL(IF(APPROACH!$J$2:$J$1000="DEMO", ROW(APPROACH!$J$2:$J$1000)-ROW(APPROACH!$J$2)+1), ROW(254:254))), "")</f>
        <v/>
      </c>
      <c r="J255" s="78"/>
      <c r="K255" s="23"/>
    </row>
    <row r="256" spans="1:25" ht="13.2">
      <c r="A256" s="75" t="str">
        <f t="array" ref="A256">IFERROR(INDEX(APPROACH!$A$2:$A$1000, SMALL(IF(APPROACH!$J$2:$J$1000="DEMO", ROW(APPROACH!$J$2:$J$1000)-ROW(APPROACH!$J$2)+1), ROW(255:255))), "")</f>
        <v/>
      </c>
      <c r="B256" s="89" t="str">
        <f t="array" ref="B256">IFERROR(INDEX(APPROACH!$B$2:$B$1000, SMALL(IF(APPROACH!$J$2:$J$1000="DEMO", ROW(APPROACH!$J$2:$J$1000)-ROW(APPROACH!$J$2)+1), ROW(255:255))), "")</f>
        <v/>
      </c>
      <c r="C256" s="89" t="str">
        <f t="array" ref="C256">IFERROR(INDEX(APPROACH!$C$2:$C$1000, SMALL(IF(APPROACH!$J$2:$J$1000="DEMO", ROW(APPROACH!$J$2:$J$1000)-ROW(APPROACH!$J$2)+1), ROW(255:255))), "")</f>
        <v/>
      </c>
      <c r="D256" s="89" t="str">
        <f t="array" ref="D256">IFERROR(INDEX(APPROACH!$D$2:$D$1000, SMALL(IF(APPROACH!$J$2:$J$1000="DEMO", ROW(APPROACH!$J$2:$J$1000)-ROW(APPROACH!$J$2)+1), ROW(255:255))), "")</f>
        <v/>
      </c>
      <c r="E256" s="89" t="str">
        <f t="array" ref="E256">IFERROR(INDEX(APPROACH!$E$2:$E$1000, SMALL(IF(APPROACH!$J$2:$J$1000="DEMO", ROW(APPROACH!$J$2:$J$1000)-ROW(APPROACH!$J$2)+1), ROW(255:255))), "")</f>
        <v/>
      </c>
      <c r="F256" s="89" t="str">
        <f t="array" ref="F256">IFERROR(INDEX(APPROACH!$F$2:$F$1000, SMALL(IF(APPROACH!$J$2:$J$1000="DEMO", ROW(APPROACH!$J$2:$J$1000)-ROW(APPROACH!$J$2)+1), ROW(255:255))), "")</f>
        <v/>
      </c>
      <c r="G256" s="90" t="str">
        <f t="array" ref="G256">IFERROR(INDEX(APPROACH!$G$2:$G$1000, SMALL(IF(APPROACH!$J$2:$J$1000="DEMO", ROW(APPROACH!$J$2:$J$1000)-ROW(APPROACH!$J$2)+1), ROW(255:255))), "")</f>
        <v/>
      </c>
      <c r="H256" s="91" t="str">
        <f t="array" ref="H256">IFERROR(INDEX(APPROACH!$H$2:$H$1000, SMALL(IF(APPROACH!$J$2:$J$1000="DEMO", ROW(APPROACH!$J$2:$J$1000)-ROW(APPROACH!$J$2)+1), ROW(255:255))), "")</f>
        <v/>
      </c>
      <c r="I256" s="92" t="str">
        <f t="array" ref="I256">IFERROR(INDEX(APPROACH!$I$2:$I$1000, SMALL(IF(APPROACH!$J$2:$J$1000="DEMO", ROW(APPROACH!$J$2:$J$1000)-ROW(APPROACH!$J$2)+1), ROW(255:255))), "")</f>
        <v/>
      </c>
      <c r="J256" s="78"/>
      <c r="K256" s="23"/>
    </row>
    <row r="257" spans="1:11" ht="13.2">
      <c r="A257" s="75" t="str">
        <f t="array" ref="A257">IFERROR(INDEX(APPROACH!$A$2:$A$1000, SMALL(IF(APPROACH!$J$2:$J$1000="DEMO", ROW(APPROACH!$J$2:$J$1000)-ROW(APPROACH!$J$2)+1), ROW(256:256))), "")</f>
        <v/>
      </c>
      <c r="B257" s="89" t="str">
        <f t="array" ref="B257">IFERROR(INDEX(APPROACH!$B$2:$B$1000, SMALL(IF(APPROACH!$J$2:$J$1000="DEMO", ROW(APPROACH!$J$2:$J$1000)-ROW(APPROACH!$J$2)+1), ROW(256:256))), "")</f>
        <v/>
      </c>
      <c r="C257" s="89" t="str">
        <f t="array" ref="C257">IFERROR(INDEX(APPROACH!$C$2:$C$1000, SMALL(IF(APPROACH!$J$2:$J$1000="DEMO", ROW(APPROACH!$J$2:$J$1000)-ROW(APPROACH!$J$2)+1), ROW(256:256))), "")</f>
        <v/>
      </c>
      <c r="D257" s="89" t="str">
        <f t="array" ref="D257">IFERROR(INDEX(APPROACH!$D$2:$D$1000, SMALL(IF(APPROACH!$J$2:$J$1000="DEMO", ROW(APPROACH!$J$2:$J$1000)-ROW(APPROACH!$J$2)+1), ROW(256:256))), "")</f>
        <v/>
      </c>
      <c r="E257" s="89" t="str">
        <f t="array" ref="E257">IFERROR(INDEX(APPROACH!$E$2:$E$1000, SMALL(IF(APPROACH!$J$2:$J$1000="DEMO", ROW(APPROACH!$J$2:$J$1000)-ROW(APPROACH!$J$2)+1), ROW(256:256))), "")</f>
        <v/>
      </c>
      <c r="F257" s="89" t="str">
        <f t="array" ref="F257">IFERROR(INDEX(APPROACH!$F$2:$F$1000, SMALL(IF(APPROACH!$J$2:$J$1000="DEMO", ROW(APPROACH!$J$2:$J$1000)-ROW(APPROACH!$J$2)+1), ROW(256:256))), "")</f>
        <v/>
      </c>
      <c r="G257" s="90" t="str">
        <f t="array" ref="G257">IFERROR(INDEX(APPROACH!$G$2:$G$1000, SMALL(IF(APPROACH!$J$2:$J$1000="DEMO", ROW(APPROACH!$J$2:$J$1000)-ROW(APPROACH!$J$2)+1), ROW(256:256))), "")</f>
        <v/>
      </c>
      <c r="H257" s="91" t="str">
        <f t="array" ref="H257">IFERROR(INDEX(APPROACH!$H$2:$H$1000, SMALL(IF(APPROACH!$J$2:$J$1000="DEMO", ROW(APPROACH!$J$2:$J$1000)-ROW(APPROACH!$J$2)+1), ROW(256:256))), "")</f>
        <v/>
      </c>
      <c r="I257" s="92" t="str">
        <f t="array" ref="I257">IFERROR(INDEX(APPROACH!$I$2:$I$1000, SMALL(IF(APPROACH!$J$2:$J$1000="DEMO", ROW(APPROACH!$J$2:$J$1000)-ROW(APPROACH!$J$2)+1), ROW(256:256))), "")</f>
        <v/>
      </c>
      <c r="J257" s="78"/>
      <c r="K257" s="23"/>
    </row>
    <row r="258" spans="1:11" ht="13.2">
      <c r="A258" s="75" t="str">
        <f t="array" ref="A258">IFERROR(INDEX(APPROACH!$A$2:$A$1000, SMALL(IF(APPROACH!$J$2:$J$1000="DEMO", ROW(APPROACH!$J$2:$J$1000)-ROW(APPROACH!$J$2)+1), ROW(257:257))), "")</f>
        <v/>
      </c>
      <c r="B258" s="89" t="str">
        <f t="array" ref="B258">IFERROR(INDEX(APPROACH!$B$2:$B$1000, SMALL(IF(APPROACH!$J$2:$J$1000="DEMO", ROW(APPROACH!$J$2:$J$1000)-ROW(APPROACH!$J$2)+1), ROW(257:257))), "")</f>
        <v/>
      </c>
      <c r="C258" s="89" t="str">
        <f t="array" ref="C258">IFERROR(INDEX(APPROACH!$C$2:$C$1000, SMALL(IF(APPROACH!$J$2:$J$1000="DEMO", ROW(APPROACH!$J$2:$J$1000)-ROW(APPROACH!$J$2)+1), ROW(257:257))), "")</f>
        <v/>
      </c>
      <c r="D258" s="89" t="str">
        <f t="array" ref="D258">IFERROR(INDEX(APPROACH!$D$2:$D$1000, SMALL(IF(APPROACH!$J$2:$J$1000="DEMO", ROW(APPROACH!$J$2:$J$1000)-ROW(APPROACH!$J$2)+1), ROW(257:257))), "")</f>
        <v/>
      </c>
      <c r="E258" s="89" t="str">
        <f t="array" ref="E258">IFERROR(INDEX(APPROACH!$E$2:$E$1000, SMALL(IF(APPROACH!$J$2:$J$1000="DEMO", ROW(APPROACH!$J$2:$J$1000)-ROW(APPROACH!$J$2)+1), ROW(257:257))), "")</f>
        <v/>
      </c>
      <c r="F258" s="89" t="str">
        <f t="array" ref="F258">IFERROR(INDEX(APPROACH!$F$2:$F$1000, SMALL(IF(APPROACH!$J$2:$J$1000="DEMO", ROW(APPROACH!$J$2:$J$1000)-ROW(APPROACH!$J$2)+1), ROW(257:257))), "")</f>
        <v/>
      </c>
      <c r="G258" s="90" t="str">
        <f t="array" ref="G258">IFERROR(INDEX(APPROACH!$G$2:$G$1000, SMALL(IF(APPROACH!$J$2:$J$1000="DEMO", ROW(APPROACH!$J$2:$J$1000)-ROW(APPROACH!$J$2)+1), ROW(257:257))), "")</f>
        <v/>
      </c>
      <c r="H258" s="91" t="str">
        <f t="array" ref="H258">IFERROR(INDEX(APPROACH!$H$2:$H$1000, SMALL(IF(APPROACH!$J$2:$J$1000="DEMO", ROW(APPROACH!$J$2:$J$1000)-ROW(APPROACH!$J$2)+1), ROW(257:257))), "")</f>
        <v/>
      </c>
      <c r="I258" s="92" t="str">
        <f t="array" ref="I258">IFERROR(INDEX(APPROACH!$I$2:$I$1000, SMALL(IF(APPROACH!$J$2:$J$1000="DEMO", ROW(APPROACH!$J$2:$J$1000)-ROW(APPROACH!$J$2)+1), ROW(257:257))), "")</f>
        <v/>
      </c>
      <c r="J258" s="78"/>
      <c r="K258" s="23"/>
    </row>
    <row r="259" spans="1:11" ht="13.2">
      <c r="A259" s="75" t="str">
        <f t="array" ref="A259">IFERROR(INDEX(APPROACH!$A$2:$A$1000, SMALL(IF(APPROACH!$J$2:$J$1000="DEMO", ROW(APPROACH!$J$2:$J$1000)-ROW(APPROACH!$J$2)+1), ROW(258:258))), "")</f>
        <v/>
      </c>
      <c r="B259" s="89" t="str">
        <f t="array" ref="B259">IFERROR(INDEX(APPROACH!$B$2:$B$1000, SMALL(IF(APPROACH!$J$2:$J$1000="DEMO", ROW(APPROACH!$J$2:$J$1000)-ROW(APPROACH!$J$2)+1), ROW(258:258))), "")</f>
        <v/>
      </c>
      <c r="C259" s="89" t="str">
        <f t="array" ref="C259">IFERROR(INDEX(APPROACH!$C$2:$C$1000, SMALL(IF(APPROACH!$J$2:$J$1000="DEMO", ROW(APPROACH!$J$2:$J$1000)-ROW(APPROACH!$J$2)+1), ROW(258:258))), "")</f>
        <v/>
      </c>
      <c r="D259" s="89" t="str">
        <f t="array" ref="D259">IFERROR(INDEX(APPROACH!$D$2:$D$1000, SMALL(IF(APPROACH!$J$2:$J$1000="DEMO", ROW(APPROACH!$J$2:$J$1000)-ROW(APPROACH!$J$2)+1), ROW(258:258))), "")</f>
        <v/>
      </c>
      <c r="E259" s="89" t="str">
        <f t="array" ref="E259">IFERROR(INDEX(APPROACH!$E$2:$E$1000, SMALL(IF(APPROACH!$J$2:$J$1000="DEMO", ROW(APPROACH!$J$2:$J$1000)-ROW(APPROACH!$J$2)+1), ROW(258:258))), "")</f>
        <v/>
      </c>
      <c r="F259" s="89" t="str">
        <f t="array" ref="F259">IFERROR(INDEX(APPROACH!$F$2:$F$1000, SMALL(IF(APPROACH!$J$2:$J$1000="DEMO", ROW(APPROACH!$J$2:$J$1000)-ROW(APPROACH!$J$2)+1), ROW(258:258))), "")</f>
        <v/>
      </c>
      <c r="G259" s="90" t="str">
        <f t="array" ref="G259">IFERROR(INDEX(APPROACH!$G$2:$G$1000, SMALL(IF(APPROACH!$J$2:$J$1000="DEMO", ROW(APPROACH!$J$2:$J$1000)-ROW(APPROACH!$J$2)+1), ROW(258:258))), "")</f>
        <v/>
      </c>
      <c r="H259" s="91" t="str">
        <f t="array" ref="H259">IFERROR(INDEX(APPROACH!$H$2:$H$1000, SMALL(IF(APPROACH!$J$2:$J$1000="DEMO", ROW(APPROACH!$J$2:$J$1000)-ROW(APPROACH!$J$2)+1), ROW(258:258))), "")</f>
        <v/>
      </c>
      <c r="I259" s="92" t="str">
        <f t="array" ref="I259">IFERROR(INDEX(APPROACH!$I$2:$I$1000, SMALL(IF(APPROACH!$J$2:$J$1000="DEMO", ROW(APPROACH!$J$2:$J$1000)-ROW(APPROACH!$J$2)+1), ROW(258:258))), "")</f>
        <v/>
      </c>
      <c r="J259" s="78"/>
      <c r="K259" s="23"/>
    </row>
    <row r="260" spans="1:11" ht="13.2">
      <c r="A260" s="75" t="str">
        <f t="array" ref="A260">IFERROR(INDEX(APPROACH!$A$2:$A$1000, SMALL(IF(APPROACH!$J$2:$J$1000="DEMO", ROW(APPROACH!$J$2:$J$1000)-ROW(APPROACH!$J$2)+1), ROW(259:259))), "")</f>
        <v/>
      </c>
      <c r="B260" s="89" t="str">
        <f t="array" ref="B260">IFERROR(INDEX(APPROACH!$B$2:$B$1000, SMALL(IF(APPROACH!$J$2:$J$1000="DEMO", ROW(APPROACH!$J$2:$J$1000)-ROW(APPROACH!$J$2)+1), ROW(259:259))), "")</f>
        <v/>
      </c>
      <c r="C260" s="89" t="str">
        <f t="array" ref="C260">IFERROR(INDEX(APPROACH!$C$2:$C$1000, SMALL(IF(APPROACH!$J$2:$J$1000="DEMO", ROW(APPROACH!$J$2:$J$1000)-ROW(APPROACH!$J$2)+1), ROW(259:259))), "")</f>
        <v/>
      </c>
      <c r="D260" s="89" t="str">
        <f t="array" ref="D260">IFERROR(INDEX(APPROACH!$D$2:$D$1000, SMALL(IF(APPROACH!$J$2:$J$1000="DEMO", ROW(APPROACH!$J$2:$J$1000)-ROW(APPROACH!$J$2)+1), ROW(259:259))), "")</f>
        <v/>
      </c>
      <c r="E260" s="89" t="str">
        <f t="array" ref="E260">IFERROR(INDEX(APPROACH!$E$2:$E$1000, SMALL(IF(APPROACH!$J$2:$J$1000="DEMO", ROW(APPROACH!$J$2:$J$1000)-ROW(APPROACH!$J$2)+1), ROW(259:259))), "")</f>
        <v/>
      </c>
      <c r="F260" s="89" t="str">
        <f t="array" ref="F260">IFERROR(INDEX(APPROACH!$F$2:$F$1000, SMALL(IF(APPROACH!$J$2:$J$1000="DEMO", ROW(APPROACH!$J$2:$J$1000)-ROW(APPROACH!$J$2)+1), ROW(259:259))), "")</f>
        <v/>
      </c>
      <c r="G260" s="90" t="str">
        <f t="array" ref="G260">IFERROR(INDEX(APPROACH!$G$2:$G$1000, SMALL(IF(APPROACH!$J$2:$J$1000="DEMO", ROW(APPROACH!$J$2:$J$1000)-ROW(APPROACH!$J$2)+1), ROW(259:259))), "")</f>
        <v/>
      </c>
      <c r="H260" s="91" t="str">
        <f t="array" ref="H260">IFERROR(INDEX(APPROACH!$H$2:$H$1000, SMALL(IF(APPROACH!$J$2:$J$1000="DEMO", ROW(APPROACH!$J$2:$J$1000)-ROW(APPROACH!$J$2)+1), ROW(259:259))), "")</f>
        <v/>
      </c>
      <c r="I260" s="92" t="str">
        <f t="array" ref="I260">IFERROR(INDEX(APPROACH!$I$2:$I$1000, SMALL(IF(APPROACH!$J$2:$J$1000="DEMO", ROW(APPROACH!$J$2:$J$1000)-ROW(APPROACH!$J$2)+1), ROW(259:259))), "")</f>
        <v/>
      </c>
      <c r="J260" s="78"/>
      <c r="K260" s="23"/>
    </row>
    <row r="261" spans="1:11" ht="13.2">
      <c r="A261" s="75" t="str">
        <f t="array" ref="A261">IFERROR(INDEX(APPROACH!$A$2:$A$1000, SMALL(IF(APPROACH!$J$2:$J$1000="DEMO", ROW(APPROACH!$J$2:$J$1000)-ROW(APPROACH!$J$2)+1), ROW(260:260))), "")</f>
        <v/>
      </c>
      <c r="B261" s="89" t="str">
        <f t="array" ref="B261">IFERROR(INDEX(APPROACH!$B$2:$B$1000, SMALL(IF(APPROACH!$J$2:$J$1000="DEMO", ROW(APPROACH!$J$2:$J$1000)-ROW(APPROACH!$J$2)+1), ROW(260:260))), "")</f>
        <v/>
      </c>
      <c r="C261" s="89" t="str">
        <f t="array" ref="C261">IFERROR(INDEX(APPROACH!$C$2:$C$1000, SMALL(IF(APPROACH!$J$2:$J$1000="DEMO", ROW(APPROACH!$J$2:$J$1000)-ROW(APPROACH!$J$2)+1), ROW(260:260))), "")</f>
        <v/>
      </c>
      <c r="D261" s="89" t="str">
        <f t="array" ref="D261">IFERROR(INDEX(APPROACH!$D$2:$D$1000, SMALL(IF(APPROACH!$J$2:$J$1000="DEMO", ROW(APPROACH!$J$2:$J$1000)-ROW(APPROACH!$J$2)+1), ROW(260:260))), "")</f>
        <v/>
      </c>
      <c r="E261" s="89" t="str">
        <f t="array" ref="E261">IFERROR(INDEX(APPROACH!$E$2:$E$1000, SMALL(IF(APPROACH!$J$2:$J$1000="DEMO", ROW(APPROACH!$J$2:$J$1000)-ROW(APPROACH!$J$2)+1), ROW(260:260))), "")</f>
        <v/>
      </c>
      <c r="F261" s="89" t="str">
        <f t="array" ref="F261">IFERROR(INDEX(APPROACH!$F$2:$F$1000, SMALL(IF(APPROACH!$J$2:$J$1000="DEMO", ROW(APPROACH!$J$2:$J$1000)-ROW(APPROACH!$J$2)+1), ROW(260:260))), "")</f>
        <v/>
      </c>
      <c r="G261" s="90" t="str">
        <f t="array" ref="G261">IFERROR(INDEX(APPROACH!$G$2:$G$1000, SMALL(IF(APPROACH!$J$2:$J$1000="DEMO", ROW(APPROACH!$J$2:$J$1000)-ROW(APPROACH!$J$2)+1), ROW(260:260))), "")</f>
        <v/>
      </c>
      <c r="H261" s="91" t="str">
        <f t="array" ref="H261">IFERROR(INDEX(APPROACH!$H$2:$H$1000, SMALL(IF(APPROACH!$J$2:$J$1000="DEMO", ROW(APPROACH!$J$2:$J$1000)-ROW(APPROACH!$J$2)+1), ROW(260:260))), "")</f>
        <v/>
      </c>
      <c r="I261" s="92" t="str">
        <f t="array" ref="I261">IFERROR(INDEX(APPROACH!$I$2:$I$1000, SMALL(IF(APPROACH!$J$2:$J$1000="DEMO", ROW(APPROACH!$J$2:$J$1000)-ROW(APPROACH!$J$2)+1), ROW(260:260))), "")</f>
        <v/>
      </c>
      <c r="J261" s="78"/>
      <c r="K261" s="23"/>
    </row>
    <row r="262" spans="1:11" ht="13.2">
      <c r="A262" s="75" t="str">
        <f t="array" ref="A262">IFERROR(INDEX(APPROACH!$A$2:$A$1000, SMALL(IF(APPROACH!$J$2:$J$1000="DEMO", ROW(APPROACH!$J$2:$J$1000)-ROW(APPROACH!$J$2)+1), ROW(261:261))), "")</f>
        <v/>
      </c>
      <c r="B262" s="89" t="str">
        <f t="array" ref="B262">IFERROR(INDEX(APPROACH!$B$2:$B$1000, SMALL(IF(APPROACH!$J$2:$J$1000="DEMO", ROW(APPROACH!$J$2:$J$1000)-ROW(APPROACH!$J$2)+1), ROW(261:261))), "")</f>
        <v/>
      </c>
      <c r="C262" s="89" t="str">
        <f t="array" ref="C262">IFERROR(INDEX(APPROACH!$C$2:$C$1000, SMALL(IF(APPROACH!$J$2:$J$1000="DEMO", ROW(APPROACH!$J$2:$J$1000)-ROW(APPROACH!$J$2)+1), ROW(261:261))), "")</f>
        <v/>
      </c>
      <c r="D262" s="89" t="str">
        <f t="array" ref="D262">IFERROR(INDEX(APPROACH!$D$2:$D$1000, SMALL(IF(APPROACH!$J$2:$J$1000="DEMO", ROW(APPROACH!$J$2:$J$1000)-ROW(APPROACH!$J$2)+1), ROW(261:261))), "")</f>
        <v/>
      </c>
      <c r="E262" s="89" t="str">
        <f t="array" ref="E262">IFERROR(INDEX(APPROACH!$E$2:$E$1000, SMALL(IF(APPROACH!$J$2:$J$1000="DEMO", ROW(APPROACH!$J$2:$J$1000)-ROW(APPROACH!$J$2)+1), ROW(261:261))), "")</f>
        <v/>
      </c>
      <c r="F262" s="89" t="str">
        <f t="array" ref="F262">IFERROR(INDEX(APPROACH!$F$2:$F$1000, SMALL(IF(APPROACH!$J$2:$J$1000="DEMO", ROW(APPROACH!$J$2:$J$1000)-ROW(APPROACH!$J$2)+1), ROW(261:261))), "")</f>
        <v/>
      </c>
      <c r="G262" s="90" t="str">
        <f t="array" ref="G262">IFERROR(INDEX(APPROACH!$G$2:$G$1000, SMALL(IF(APPROACH!$J$2:$J$1000="DEMO", ROW(APPROACH!$J$2:$J$1000)-ROW(APPROACH!$J$2)+1), ROW(261:261))), "")</f>
        <v/>
      </c>
      <c r="H262" s="91" t="str">
        <f t="array" ref="H262">IFERROR(INDEX(APPROACH!$H$2:$H$1000, SMALL(IF(APPROACH!$J$2:$J$1000="DEMO", ROW(APPROACH!$J$2:$J$1000)-ROW(APPROACH!$J$2)+1), ROW(261:261))), "")</f>
        <v/>
      </c>
      <c r="I262" s="92" t="str">
        <f t="array" ref="I262">IFERROR(INDEX(APPROACH!$I$2:$I$1000, SMALL(IF(APPROACH!$J$2:$J$1000="DEMO", ROW(APPROACH!$J$2:$J$1000)-ROW(APPROACH!$J$2)+1), ROW(261:261))), "")</f>
        <v/>
      </c>
      <c r="J262" s="78"/>
      <c r="K262" s="23"/>
    </row>
    <row r="263" spans="1:11" ht="13.2">
      <c r="A263" s="75" t="str">
        <f t="array" ref="A263">IFERROR(INDEX(APPROACH!$A$2:$A$1000, SMALL(IF(APPROACH!$J$2:$J$1000="DEMO", ROW(APPROACH!$J$2:$J$1000)-ROW(APPROACH!$J$2)+1), ROW(262:262))), "")</f>
        <v/>
      </c>
      <c r="B263" s="89" t="str">
        <f t="array" ref="B263">IFERROR(INDEX(APPROACH!$B$2:$B$1000, SMALL(IF(APPROACH!$J$2:$J$1000="DEMO", ROW(APPROACH!$J$2:$J$1000)-ROW(APPROACH!$J$2)+1), ROW(262:262))), "")</f>
        <v/>
      </c>
      <c r="C263" s="89" t="str">
        <f t="array" ref="C263">IFERROR(INDEX(APPROACH!$C$2:$C$1000, SMALL(IF(APPROACH!$J$2:$J$1000="DEMO", ROW(APPROACH!$J$2:$J$1000)-ROW(APPROACH!$J$2)+1), ROW(262:262))), "")</f>
        <v/>
      </c>
      <c r="D263" s="89" t="str">
        <f t="array" ref="D263">IFERROR(INDEX(APPROACH!$D$2:$D$1000, SMALL(IF(APPROACH!$J$2:$J$1000="DEMO", ROW(APPROACH!$J$2:$J$1000)-ROW(APPROACH!$J$2)+1), ROW(262:262))), "")</f>
        <v/>
      </c>
      <c r="E263" s="89" t="str">
        <f t="array" ref="E263">IFERROR(INDEX(APPROACH!$E$2:$E$1000, SMALL(IF(APPROACH!$J$2:$J$1000="DEMO", ROW(APPROACH!$J$2:$J$1000)-ROW(APPROACH!$J$2)+1), ROW(262:262))), "")</f>
        <v/>
      </c>
      <c r="F263" s="89" t="str">
        <f t="array" ref="F263">IFERROR(INDEX(APPROACH!$F$2:$F$1000, SMALL(IF(APPROACH!$J$2:$J$1000="DEMO", ROW(APPROACH!$J$2:$J$1000)-ROW(APPROACH!$J$2)+1), ROW(262:262))), "")</f>
        <v/>
      </c>
      <c r="G263" s="90" t="str">
        <f t="array" ref="G263">IFERROR(INDEX(APPROACH!$G$2:$G$1000, SMALL(IF(APPROACH!$J$2:$J$1000="DEMO", ROW(APPROACH!$J$2:$J$1000)-ROW(APPROACH!$J$2)+1), ROW(262:262))), "")</f>
        <v/>
      </c>
      <c r="H263" s="91" t="str">
        <f t="array" ref="H263">IFERROR(INDEX(APPROACH!$H$2:$H$1000, SMALL(IF(APPROACH!$J$2:$J$1000="DEMO", ROW(APPROACH!$J$2:$J$1000)-ROW(APPROACH!$J$2)+1), ROW(262:262))), "")</f>
        <v/>
      </c>
      <c r="I263" s="92" t="str">
        <f t="array" ref="I263">IFERROR(INDEX(APPROACH!$I$2:$I$1000, SMALL(IF(APPROACH!$J$2:$J$1000="DEMO", ROW(APPROACH!$J$2:$J$1000)-ROW(APPROACH!$J$2)+1), ROW(262:262))), "")</f>
        <v/>
      </c>
      <c r="J263" s="78"/>
      <c r="K263" s="23"/>
    </row>
    <row r="264" spans="1:11" ht="13.2">
      <c r="A264" s="75" t="str">
        <f t="array" ref="A264">IFERROR(INDEX(APPROACH!$A$2:$A$1000, SMALL(IF(APPROACH!$J$2:$J$1000="DEMO", ROW(APPROACH!$J$2:$J$1000)-ROW(APPROACH!$J$2)+1), ROW(263:263))), "")</f>
        <v/>
      </c>
      <c r="B264" s="89" t="str">
        <f t="array" ref="B264">IFERROR(INDEX(APPROACH!$B$2:$B$1000, SMALL(IF(APPROACH!$J$2:$J$1000="DEMO", ROW(APPROACH!$J$2:$J$1000)-ROW(APPROACH!$J$2)+1), ROW(263:263))), "")</f>
        <v/>
      </c>
      <c r="C264" s="89" t="str">
        <f t="array" ref="C264">IFERROR(INDEX(APPROACH!$C$2:$C$1000, SMALL(IF(APPROACH!$J$2:$J$1000="DEMO", ROW(APPROACH!$J$2:$J$1000)-ROW(APPROACH!$J$2)+1), ROW(263:263))), "")</f>
        <v/>
      </c>
      <c r="D264" s="89" t="str">
        <f t="array" ref="D264">IFERROR(INDEX(APPROACH!$D$2:$D$1000, SMALL(IF(APPROACH!$J$2:$J$1000="DEMO", ROW(APPROACH!$J$2:$J$1000)-ROW(APPROACH!$J$2)+1), ROW(263:263))), "")</f>
        <v/>
      </c>
      <c r="E264" s="89" t="str">
        <f t="array" ref="E264">IFERROR(INDEX(APPROACH!$E$2:$E$1000, SMALL(IF(APPROACH!$J$2:$J$1000="DEMO", ROW(APPROACH!$J$2:$J$1000)-ROW(APPROACH!$J$2)+1), ROW(263:263))), "")</f>
        <v/>
      </c>
      <c r="F264" s="89" t="str">
        <f t="array" ref="F264">IFERROR(INDEX(APPROACH!$F$2:$F$1000, SMALL(IF(APPROACH!$J$2:$J$1000="DEMO", ROW(APPROACH!$J$2:$J$1000)-ROW(APPROACH!$J$2)+1), ROW(263:263))), "")</f>
        <v/>
      </c>
      <c r="G264" s="90" t="str">
        <f t="array" ref="G264">IFERROR(INDEX(APPROACH!$G$2:$G$1000, SMALL(IF(APPROACH!$J$2:$J$1000="DEMO", ROW(APPROACH!$J$2:$J$1000)-ROW(APPROACH!$J$2)+1), ROW(263:263))), "")</f>
        <v/>
      </c>
      <c r="H264" s="91" t="str">
        <f t="array" ref="H264">IFERROR(INDEX(APPROACH!$H$2:$H$1000, SMALL(IF(APPROACH!$J$2:$J$1000="DEMO", ROW(APPROACH!$J$2:$J$1000)-ROW(APPROACH!$J$2)+1), ROW(263:263))), "")</f>
        <v/>
      </c>
      <c r="I264" s="92" t="str">
        <f t="array" ref="I264">IFERROR(INDEX(APPROACH!$I$2:$I$1000, SMALL(IF(APPROACH!$J$2:$J$1000="DEMO", ROW(APPROACH!$J$2:$J$1000)-ROW(APPROACH!$J$2)+1), ROW(263:263))), "")</f>
        <v/>
      </c>
      <c r="J264" s="78"/>
      <c r="K264" s="23"/>
    </row>
    <row r="265" spans="1:11" ht="13.2">
      <c r="A265" s="75" t="str">
        <f t="array" ref="A265">IFERROR(INDEX(APPROACH!$A$2:$A$1000, SMALL(IF(APPROACH!$J$2:$J$1000="DEMO", ROW(APPROACH!$J$2:$J$1000)-ROW(APPROACH!$J$2)+1), ROW(264:264))), "")</f>
        <v/>
      </c>
      <c r="B265" s="89" t="str">
        <f t="array" ref="B265">IFERROR(INDEX(APPROACH!$B$2:$B$1000, SMALL(IF(APPROACH!$J$2:$J$1000="DEMO", ROW(APPROACH!$J$2:$J$1000)-ROW(APPROACH!$J$2)+1), ROW(264:264))), "")</f>
        <v/>
      </c>
      <c r="C265" s="89" t="str">
        <f t="array" ref="C265">IFERROR(INDEX(APPROACH!$C$2:$C$1000, SMALL(IF(APPROACH!$J$2:$J$1000="DEMO", ROW(APPROACH!$J$2:$J$1000)-ROW(APPROACH!$J$2)+1), ROW(264:264))), "")</f>
        <v/>
      </c>
      <c r="D265" s="89" t="str">
        <f t="array" ref="D265">IFERROR(INDEX(APPROACH!$D$2:$D$1000, SMALL(IF(APPROACH!$J$2:$J$1000="DEMO", ROW(APPROACH!$J$2:$J$1000)-ROW(APPROACH!$J$2)+1), ROW(264:264))), "")</f>
        <v/>
      </c>
      <c r="E265" s="89" t="str">
        <f t="array" ref="E265">IFERROR(INDEX(APPROACH!$E$2:$E$1000, SMALL(IF(APPROACH!$J$2:$J$1000="DEMO", ROW(APPROACH!$J$2:$J$1000)-ROW(APPROACH!$J$2)+1), ROW(264:264))), "")</f>
        <v/>
      </c>
      <c r="F265" s="89" t="str">
        <f t="array" ref="F265">IFERROR(INDEX(APPROACH!$F$2:$F$1000, SMALL(IF(APPROACH!$J$2:$J$1000="DEMO", ROW(APPROACH!$J$2:$J$1000)-ROW(APPROACH!$J$2)+1), ROW(264:264))), "")</f>
        <v/>
      </c>
      <c r="G265" s="90" t="str">
        <f t="array" ref="G265">IFERROR(INDEX(APPROACH!$G$2:$G$1000, SMALL(IF(APPROACH!$J$2:$J$1000="DEMO", ROW(APPROACH!$J$2:$J$1000)-ROW(APPROACH!$J$2)+1), ROW(264:264))), "")</f>
        <v/>
      </c>
      <c r="H265" s="91" t="str">
        <f t="array" ref="H265">IFERROR(INDEX(APPROACH!$H$2:$H$1000, SMALL(IF(APPROACH!$J$2:$J$1000="DEMO", ROW(APPROACH!$J$2:$J$1000)-ROW(APPROACH!$J$2)+1), ROW(264:264))), "")</f>
        <v/>
      </c>
      <c r="I265" s="92" t="str">
        <f t="array" ref="I265">IFERROR(INDEX(APPROACH!$I$2:$I$1000, SMALL(IF(APPROACH!$J$2:$J$1000="DEMO", ROW(APPROACH!$J$2:$J$1000)-ROW(APPROACH!$J$2)+1), ROW(264:264))), "")</f>
        <v/>
      </c>
      <c r="J265" s="78"/>
      <c r="K265" s="23"/>
    </row>
    <row r="266" spans="1:11" ht="13.2">
      <c r="A266" s="75" t="str">
        <f t="array" ref="A266">IFERROR(INDEX(APPROACH!$A$2:$A$1000, SMALL(IF(APPROACH!$J$2:$J$1000="DEMO", ROW(APPROACH!$J$2:$J$1000)-ROW(APPROACH!$J$2)+1), ROW(265:265))), "")</f>
        <v/>
      </c>
      <c r="B266" s="89" t="str">
        <f t="array" ref="B266">IFERROR(INDEX(APPROACH!$B$2:$B$1000, SMALL(IF(APPROACH!$J$2:$J$1000="DEMO", ROW(APPROACH!$J$2:$J$1000)-ROW(APPROACH!$J$2)+1), ROW(265:265))), "")</f>
        <v/>
      </c>
      <c r="C266" s="89" t="str">
        <f t="array" ref="C266">IFERROR(INDEX(APPROACH!$C$2:$C$1000, SMALL(IF(APPROACH!$J$2:$J$1000="DEMO", ROW(APPROACH!$J$2:$J$1000)-ROW(APPROACH!$J$2)+1), ROW(265:265))), "")</f>
        <v/>
      </c>
      <c r="D266" s="89" t="str">
        <f t="array" ref="D266">IFERROR(INDEX(APPROACH!$D$2:$D$1000, SMALL(IF(APPROACH!$J$2:$J$1000="DEMO", ROW(APPROACH!$J$2:$J$1000)-ROW(APPROACH!$J$2)+1), ROW(265:265))), "")</f>
        <v/>
      </c>
      <c r="E266" s="89" t="str">
        <f t="array" ref="E266">IFERROR(INDEX(APPROACH!$E$2:$E$1000, SMALL(IF(APPROACH!$J$2:$J$1000="DEMO", ROW(APPROACH!$J$2:$J$1000)-ROW(APPROACH!$J$2)+1), ROW(265:265))), "")</f>
        <v/>
      </c>
      <c r="F266" s="89" t="str">
        <f t="array" ref="F266">IFERROR(INDEX(APPROACH!$F$2:$F$1000, SMALL(IF(APPROACH!$J$2:$J$1000="DEMO", ROW(APPROACH!$J$2:$J$1000)-ROW(APPROACH!$J$2)+1), ROW(265:265))), "")</f>
        <v/>
      </c>
      <c r="G266" s="90" t="str">
        <f t="array" ref="G266">IFERROR(INDEX(APPROACH!$G$2:$G$1000, SMALL(IF(APPROACH!$J$2:$J$1000="DEMO", ROW(APPROACH!$J$2:$J$1000)-ROW(APPROACH!$J$2)+1), ROW(265:265))), "")</f>
        <v/>
      </c>
      <c r="H266" s="91" t="str">
        <f t="array" ref="H266">IFERROR(INDEX(APPROACH!$H$2:$H$1000, SMALL(IF(APPROACH!$J$2:$J$1000="DEMO", ROW(APPROACH!$J$2:$J$1000)-ROW(APPROACH!$J$2)+1), ROW(265:265))), "")</f>
        <v/>
      </c>
      <c r="I266" s="92" t="str">
        <f t="array" ref="I266">IFERROR(INDEX(APPROACH!$I$2:$I$1000, SMALL(IF(APPROACH!$J$2:$J$1000="DEMO", ROW(APPROACH!$J$2:$J$1000)-ROW(APPROACH!$J$2)+1), ROW(265:265))), "")</f>
        <v/>
      </c>
      <c r="J266" s="78"/>
      <c r="K266" s="23"/>
    </row>
    <row r="267" spans="1:11" ht="13.2">
      <c r="A267" s="75" t="str">
        <f t="array" ref="A267">IFERROR(INDEX(APPROACH!$A$2:$A$1000, SMALL(IF(APPROACH!$J$2:$J$1000="DEMO", ROW(APPROACH!$J$2:$J$1000)-ROW(APPROACH!$J$2)+1), ROW(266:266))), "")</f>
        <v/>
      </c>
      <c r="B267" s="89" t="str">
        <f t="array" ref="B267">IFERROR(INDEX(APPROACH!$B$2:$B$1000, SMALL(IF(APPROACH!$J$2:$J$1000="DEMO", ROW(APPROACH!$J$2:$J$1000)-ROW(APPROACH!$J$2)+1), ROW(266:266))), "")</f>
        <v/>
      </c>
      <c r="C267" s="89" t="str">
        <f t="array" ref="C267">IFERROR(INDEX(APPROACH!$C$2:$C$1000, SMALL(IF(APPROACH!$J$2:$J$1000="DEMO", ROW(APPROACH!$J$2:$J$1000)-ROW(APPROACH!$J$2)+1), ROW(266:266))), "")</f>
        <v/>
      </c>
      <c r="D267" s="89" t="str">
        <f t="array" ref="D267">IFERROR(INDEX(APPROACH!$D$2:$D$1000, SMALL(IF(APPROACH!$J$2:$J$1000="DEMO", ROW(APPROACH!$J$2:$J$1000)-ROW(APPROACH!$J$2)+1), ROW(266:266))), "")</f>
        <v/>
      </c>
      <c r="E267" s="89" t="str">
        <f t="array" ref="E267">IFERROR(INDEX(APPROACH!$E$2:$E$1000, SMALL(IF(APPROACH!$J$2:$J$1000="DEMO", ROW(APPROACH!$J$2:$J$1000)-ROW(APPROACH!$J$2)+1), ROW(266:266))), "")</f>
        <v/>
      </c>
      <c r="F267" s="89" t="str">
        <f t="array" ref="F267">IFERROR(INDEX(APPROACH!$F$2:$F$1000, SMALL(IF(APPROACH!$J$2:$J$1000="DEMO", ROW(APPROACH!$J$2:$J$1000)-ROW(APPROACH!$J$2)+1), ROW(266:266))), "")</f>
        <v/>
      </c>
      <c r="G267" s="90" t="str">
        <f t="array" ref="G267">IFERROR(INDEX(APPROACH!$G$2:$G$1000, SMALL(IF(APPROACH!$J$2:$J$1000="DEMO", ROW(APPROACH!$J$2:$J$1000)-ROW(APPROACH!$J$2)+1), ROW(266:266))), "")</f>
        <v/>
      </c>
      <c r="H267" s="91" t="str">
        <f t="array" ref="H267">IFERROR(INDEX(APPROACH!$H$2:$H$1000, SMALL(IF(APPROACH!$J$2:$J$1000="DEMO", ROW(APPROACH!$J$2:$J$1000)-ROW(APPROACH!$J$2)+1), ROW(266:266))), "")</f>
        <v/>
      </c>
      <c r="I267" s="92" t="str">
        <f t="array" ref="I267">IFERROR(INDEX(APPROACH!$I$2:$I$1000, SMALL(IF(APPROACH!$J$2:$J$1000="DEMO", ROW(APPROACH!$J$2:$J$1000)-ROW(APPROACH!$J$2)+1), ROW(266:266))), "")</f>
        <v/>
      </c>
      <c r="J267" s="78"/>
      <c r="K267" s="23"/>
    </row>
    <row r="268" spans="1:11" ht="13.2">
      <c r="A268" s="75" t="str">
        <f t="array" ref="A268">IFERROR(INDEX(APPROACH!$A$2:$A$1000, SMALL(IF(APPROACH!$J$2:$J$1000="DEMO", ROW(APPROACH!$J$2:$J$1000)-ROW(APPROACH!$J$2)+1), ROW(267:267))), "")</f>
        <v/>
      </c>
      <c r="B268" s="89" t="str">
        <f t="array" ref="B268">IFERROR(INDEX(APPROACH!$B$2:$B$1000, SMALL(IF(APPROACH!$J$2:$J$1000="DEMO", ROW(APPROACH!$J$2:$J$1000)-ROW(APPROACH!$J$2)+1), ROW(267:267))), "")</f>
        <v/>
      </c>
      <c r="C268" s="89" t="str">
        <f t="array" ref="C268">IFERROR(INDEX(APPROACH!$C$2:$C$1000, SMALL(IF(APPROACH!$J$2:$J$1000="DEMO", ROW(APPROACH!$J$2:$J$1000)-ROW(APPROACH!$J$2)+1), ROW(267:267))), "")</f>
        <v/>
      </c>
      <c r="D268" s="89" t="str">
        <f t="array" ref="D268">IFERROR(INDEX(APPROACH!$D$2:$D$1000, SMALL(IF(APPROACH!$J$2:$J$1000="DEMO", ROW(APPROACH!$J$2:$J$1000)-ROW(APPROACH!$J$2)+1), ROW(267:267))), "")</f>
        <v/>
      </c>
      <c r="E268" s="89" t="str">
        <f t="array" ref="E268">IFERROR(INDEX(APPROACH!$E$2:$E$1000, SMALL(IF(APPROACH!$J$2:$J$1000="DEMO", ROW(APPROACH!$J$2:$J$1000)-ROW(APPROACH!$J$2)+1), ROW(267:267))), "")</f>
        <v/>
      </c>
      <c r="F268" s="89" t="str">
        <f t="array" ref="F268">IFERROR(INDEX(APPROACH!$F$2:$F$1000, SMALL(IF(APPROACH!$J$2:$J$1000="DEMO", ROW(APPROACH!$J$2:$J$1000)-ROW(APPROACH!$J$2)+1), ROW(267:267))), "")</f>
        <v/>
      </c>
      <c r="G268" s="90" t="str">
        <f t="array" ref="G268">IFERROR(INDEX(APPROACH!$G$2:$G$1000, SMALL(IF(APPROACH!$J$2:$J$1000="DEMO", ROW(APPROACH!$J$2:$J$1000)-ROW(APPROACH!$J$2)+1), ROW(267:267))), "")</f>
        <v/>
      </c>
      <c r="H268" s="91" t="str">
        <f t="array" ref="H268">IFERROR(INDEX(APPROACH!$H$2:$H$1000, SMALL(IF(APPROACH!$J$2:$J$1000="DEMO", ROW(APPROACH!$J$2:$J$1000)-ROW(APPROACH!$J$2)+1), ROW(267:267))), "")</f>
        <v/>
      </c>
      <c r="I268" s="92" t="str">
        <f t="array" ref="I268">IFERROR(INDEX(APPROACH!$I$2:$I$1000, SMALL(IF(APPROACH!$J$2:$J$1000="DEMO", ROW(APPROACH!$J$2:$J$1000)-ROW(APPROACH!$J$2)+1), ROW(267:267))), "")</f>
        <v/>
      </c>
      <c r="J268" s="78"/>
      <c r="K268" s="23"/>
    </row>
    <row r="269" spans="1:11" ht="13.2">
      <c r="A269" s="75" t="str">
        <f t="array" ref="A269">IFERROR(INDEX(APPROACH!$A$2:$A$1000, SMALL(IF(APPROACH!$J$2:$J$1000="DEMO", ROW(APPROACH!$J$2:$J$1000)-ROW(APPROACH!$J$2)+1), ROW(268:268))), "")</f>
        <v/>
      </c>
      <c r="B269" s="89" t="str">
        <f t="array" ref="B269">IFERROR(INDEX(APPROACH!$B$2:$B$1000, SMALL(IF(APPROACH!$J$2:$J$1000="DEMO", ROW(APPROACH!$J$2:$J$1000)-ROW(APPROACH!$J$2)+1), ROW(268:268))), "")</f>
        <v/>
      </c>
      <c r="C269" s="89" t="str">
        <f t="array" ref="C269">IFERROR(INDEX(APPROACH!$C$2:$C$1000, SMALL(IF(APPROACH!$J$2:$J$1000="DEMO", ROW(APPROACH!$J$2:$J$1000)-ROW(APPROACH!$J$2)+1), ROW(268:268))), "")</f>
        <v/>
      </c>
      <c r="D269" s="89" t="str">
        <f t="array" ref="D269">IFERROR(INDEX(APPROACH!$D$2:$D$1000, SMALL(IF(APPROACH!$J$2:$J$1000="DEMO", ROW(APPROACH!$J$2:$J$1000)-ROW(APPROACH!$J$2)+1), ROW(268:268))), "")</f>
        <v/>
      </c>
      <c r="E269" s="89" t="str">
        <f t="array" ref="E269">IFERROR(INDEX(APPROACH!$E$2:$E$1000, SMALL(IF(APPROACH!$J$2:$J$1000="DEMO", ROW(APPROACH!$J$2:$J$1000)-ROW(APPROACH!$J$2)+1), ROW(268:268))), "")</f>
        <v/>
      </c>
      <c r="F269" s="89" t="str">
        <f t="array" ref="F269">IFERROR(INDEX(APPROACH!$F$2:$F$1000, SMALL(IF(APPROACH!$J$2:$J$1000="DEMO", ROW(APPROACH!$J$2:$J$1000)-ROW(APPROACH!$J$2)+1), ROW(268:268))), "")</f>
        <v/>
      </c>
      <c r="G269" s="90" t="str">
        <f t="array" ref="G269">IFERROR(INDEX(APPROACH!$G$2:$G$1000, SMALL(IF(APPROACH!$J$2:$J$1000="DEMO", ROW(APPROACH!$J$2:$J$1000)-ROW(APPROACH!$J$2)+1), ROW(268:268))), "")</f>
        <v/>
      </c>
      <c r="H269" s="91" t="str">
        <f t="array" ref="H269">IFERROR(INDEX(APPROACH!$H$2:$H$1000, SMALL(IF(APPROACH!$J$2:$J$1000="DEMO", ROW(APPROACH!$J$2:$J$1000)-ROW(APPROACH!$J$2)+1), ROW(268:268))), "")</f>
        <v/>
      </c>
      <c r="I269" s="92" t="str">
        <f t="array" ref="I269">IFERROR(INDEX(APPROACH!$I$2:$I$1000, SMALL(IF(APPROACH!$J$2:$J$1000="DEMO", ROW(APPROACH!$J$2:$J$1000)-ROW(APPROACH!$J$2)+1), ROW(268:268))), "")</f>
        <v/>
      </c>
      <c r="J269" s="78"/>
      <c r="K269" s="23"/>
    </row>
    <row r="270" spans="1:11" ht="13.2">
      <c r="A270" s="75" t="str">
        <f t="array" ref="A270">IFERROR(INDEX(APPROACH!$A$2:$A$1000, SMALL(IF(APPROACH!$J$2:$J$1000="DEMO", ROW(APPROACH!$J$2:$J$1000)-ROW(APPROACH!$J$2)+1), ROW(269:269))), "")</f>
        <v/>
      </c>
      <c r="B270" s="89" t="str">
        <f t="array" ref="B270">IFERROR(INDEX(APPROACH!$B$2:$B$1000, SMALL(IF(APPROACH!$J$2:$J$1000="DEMO", ROW(APPROACH!$J$2:$J$1000)-ROW(APPROACH!$J$2)+1), ROW(269:269))), "")</f>
        <v/>
      </c>
      <c r="C270" s="89" t="str">
        <f t="array" ref="C270">IFERROR(INDEX(APPROACH!$C$2:$C$1000, SMALL(IF(APPROACH!$J$2:$J$1000="DEMO", ROW(APPROACH!$J$2:$J$1000)-ROW(APPROACH!$J$2)+1), ROW(269:269))), "")</f>
        <v/>
      </c>
      <c r="D270" s="89" t="str">
        <f t="array" ref="D270">IFERROR(INDEX(APPROACH!$D$2:$D$1000, SMALL(IF(APPROACH!$J$2:$J$1000="DEMO", ROW(APPROACH!$J$2:$J$1000)-ROW(APPROACH!$J$2)+1), ROW(269:269))), "")</f>
        <v/>
      </c>
      <c r="E270" s="89" t="str">
        <f t="array" ref="E270">IFERROR(INDEX(APPROACH!$E$2:$E$1000, SMALL(IF(APPROACH!$J$2:$J$1000="DEMO", ROW(APPROACH!$J$2:$J$1000)-ROW(APPROACH!$J$2)+1), ROW(269:269))), "")</f>
        <v/>
      </c>
      <c r="F270" s="89" t="str">
        <f t="array" ref="F270">IFERROR(INDEX(APPROACH!$F$2:$F$1000, SMALL(IF(APPROACH!$J$2:$J$1000="DEMO", ROW(APPROACH!$J$2:$J$1000)-ROW(APPROACH!$J$2)+1), ROW(269:269))), "")</f>
        <v/>
      </c>
      <c r="G270" s="90" t="str">
        <f t="array" ref="G270">IFERROR(INDEX(APPROACH!$G$2:$G$1000, SMALL(IF(APPROACH!$J$2:$J$1000="DEMO", ROW(APPROACH!$J$2:$J$1000)-ROW(APPROACH!$J$2)+1), ROW(269:269))), "")</f>
        <v/>
      </c>
      <c r="H270" s="91" t="str">
        <f t="array" ref="H270">IFERROR(INDEX(APPROACH!$H$2:$H$1000, SMALL(IF(APPROACH!$J$2:$J$1000="DEMO", ROW(APPROACH!$J$2:$J$1000)-ROW(APPROACH!$J$2)+1), ROW(269:269))), "")</f>
        <v/>
      </c>
      <c r="I270" s="92" t="str">
        <f t="array" ref="I270">IFERROR(INDEX(APPROACH!$I$2:$I$1000, SMALL(IF(APPROACH!$J$2:$J$1000="DEMO", ROW(APPROACH!$J$2:$J$1000)-ROW(APPROACH!$J$2)+1), ROW(269:269))), "")</f>
        <v/>
      </c>
      <c r="J270" s="78"/>
      <c r="K270" s="23"/>
    </row>
    <row r="271" spans="1:11" ht="13.2">
      <c r="A271" s="75" t="str">
        <f t="array" ref="A271">IFERROR(INDEX(APPROACH!$A$2:$A$1000, SMALL(IF(APPROACH!$J$2:$J$1000="DEMO", ROW(APPROACH!$J$2:$J$1000)-ROW(APPROACH!$J$2)+1), ROW(270:270))), "")</f>
        <v/>
      </c>
      <c r="B271" s="89" t="str">
        <f t="array" ref="B271">IFERROR(INDEX(APPROACH!$B$2:$B$1000, SMALL(IF(APPROACH!$J$2:$J$1000="DEMO", ROW(APPROACH!$J$2:$J$1000)-ROW(APPROACH!$J$2)+1), ROW(270:270))), "")</f>
        <v/>
      </c>
      <c r="C271" s="89" t="str">
        <f t="array" ref="C271">IFERROR(INDEX(APPROACH!$C$2:$C$1000, SMALL(IF(APPROACH!$J$2:$J$1000="DEMO", ROW(APPROACH!$J$2:$J$1000)-ROW(APPROACH!$J$2)+1), ROW(270:270))), "")</f>
        <v/>
      </c>
      <c r="D271" s="89" t="str">
        <f t="array" ref="D271">IFERROR(INDEX(APPROACH!$D$2:$D$1000, SMALL(IF(APPROACH!$J$2:$J$1000="DEMO", ROW(APPROACH!$J$2:$J$1000)-ROW(APPROACH!$J$2)+1), ROW(270:270))), "")</f>
        <v/>
      </c>
      <c r="E271" s="89" t="str">
        <f t="array" ref="E271">IFERROR(INDEX(APPROACH!$E$2:$E$1000, SMALL(IF(APPROACH!$J$2:$J$1000="DEMO", ROW(APPROACH!$J$2:$J$1000)-ROW(APPROACH!$J$2)+1), ROW(270:270))), "")</f>
        <v/>
      </c>
      <c r="F271" s="89" t="str">
        <f t="array" ref="F271">IFERROR(INDEX(APPROACH!$F$2:$F$1000, SMALL(IF(APPROACH!$J$2:$J$1000="DEMO", ROW(APPROACH!$J$2:$J$1000)-ROW(APPROACH!$J$2)+1), ROW(270:270))), "")</f>
        <v/>
      </c>
      <c r="G271" s="90" t="str">
        <f t="array" ref="G271">IFERROR(INDEX(APPROACH!$G$2:$G$1000, SMALL(IF(APPROACH!$J$2:$J$1000="DEMO", ROW(APPROACH!$J$2:$J$1000)-ROW(APPROACH!$J$2)+1), ROW(270:270))), "")</f>
        <v/>
      </c>
      <c r="H271" s="91" t="str">
        <f t="array" ref="H271">IFERROR(INDEX(APPROACH!$H$2:$H$1000, SMALL(IF(APPROACH!$J$2:$J$1000="DEMO", ROW(APPROACH!$J$2:$J$1000)-ROW(APPROACH!$J$2)+1), ROW(270:270))), "")</f>
        <v/>
      </c>
      <c r="I271" s="92" t="str">
        <f t="array" ref="I271">IFERROR(INDEX(APPROACH!$I$2:$I$1000, SMALL(IF(APPROACH!$J$2:$J$1000="DEMO", ROW(APPROACH!$J$2:$J$1000)-ROW(APPROACH!$J$2)+1), ROW(270:270))), "")</f>
        <v/>
      </c>
      <c r="J271" s="78"/>
      <c r="K271" s="23"/>
    </row>
    <row r="272" spans="1:11" ht="13.2">
      <c r="A272" s="75" t="str">
        <f t="array" ref="A272">IFERROR(INDEX(APPROACH!$A$2:$A$1000, SMALL(IF(APPROACH!$J$2:$J$1000="DEMO", ROW(APPROACH!$J$2:$J$1000)-ROW(APPROACH!$J$2)+1), ROW(271:271))), "")</f>
        <v/>
      </c>
      <c r="B272" s="89" t="str">
        <f t="array" ref="B272">IFERROR(INDEX(APPROACH!$B$2:$B$1000, SMALL(IF(APPROACH!$J$2:$J$1000="DEMO", ROW(APPROACH!$J$2:$J$1000)-ROW(APPROACH!$J$2)+1), ROW(271:271))), "")</f>
        <v/>
      </c>
      <c r="C272" s="89" t="str">
        <f t="array" ref="C272">IFERROR(INDEX(APPROACH!$C$2:$C$1000, SMALL(IF(APPROACH!$J$2:$J$1000="DEMO", ROW(APPROACH!$J$2:$J$1000)-ROW(APPROACH!$J$2)+1), ROW(271:271))), "")</f>
        <v/>
      </c>
      <c r="D272" s="89" t="str">
        <f t="array" ref="D272">IFERROR(INDEX(APPROACH!$D$2:$D$1000, SMALL(IF(APPROACH!$J$2:$J$1000="DEMO", ROW(APPROACH!$J$2:$J$1000)-ROW(APPROACH!$J$2)+1), ROW(271:271))), "")</f>
        <v/>
      </c>
      <c r="E272" s="89" t="str">
        <f t="array" ref="E272">IFERROR(INDEX(APPROACH!$E$2:$E$1000, SMALL(IF(APPROACH!$J$2:$J$1000="DEMO", ROW(APPROACH!$J$2:$J$1000)-ROW(APPROACH!$J$2)+1), ROW(271:271))), "")</f>
        <v/>
      </c>
      <c r="F272" s="89" t="str">
        <f t="array" ref="F272">IFERROR(INDEX(APPROACH!$F$2:$F$1000, SMALL(IF(APPROACH!$J$2:$J$1000="DEMO", ROW(APPROACH!$J$2:$J$1000)-ROW(APPROACH!$J$2)+1), ROW(271:271))), "")</f>
        <v/>
      </c>
      <c r="G272" s="90" t="str">
        <f t="array" ref="G272">IFERROR(INDEX(APPROACH!$G$2:$G$1000, SMALL(IF(APPROACH!$J$2:$J$1000="DEMO", ROW(APPROACH!$J$2:$J$1000)-ROW(APPROACH!$J$2)+1), ROW(271:271))), "")</f>
        <v/>
      </c>
      <c r="H272" s="91" t="str">
        <f t="array" ref="H272">IFERROR(INDEX(APPROACH!$H$2:$H$1000, SMALL(IF(APPROACH!$J$2:$J$1000="DEMO", ROW(APPROACH!$J$2:$J$1000)-ROW(APPROACH!$J$2)+1), ROW(271:271))), "")</f>
        <v/>
      </c>
      <c r="I272" s="92" t="str">
        <f t="array" ref="I272">IFERROR(INDEX(APPROACH!$I$2:$I$1000, SMALL(IF(APPROACH!$J$2:$J$1000="DEMO", ROW(APPROACH!$J$2:$J$1000)-ROW(APPROACH!$J$2)+1), ROW(271:271))), "")</f>
        <v/>
      </c>
      <c r="J272" s="78"/>
      <c r="K272" s="23"/>
    </row>
    <row r="273" spans="1:25" ht="13.2">
      <c r="A273" s="75" t="str">
        <f t="array" ref="A273">IFERROR(INDEX(APPROACH!$A$2:$A$1000, SMALL(IF(APPROACH!$J$2:$J$1000="DEMO", ROW(APPROACH!$J$2:$J$1000)-ROW(APPROACH!$J$2)+1), ROW(272:272))), "")</f>
        <v/>
      </c>
      <c r="B273" s="89" t="str">
        <f t="array" ref="B273">IFERROR(INDEX(APPROACH!$B$2:$B$1000, SMALL(IF(APPROACH!$J$2:$J$1000="DEMO", ROW(APPROACH!$J$2:$J$1000)-ROW(APPROACH!$J$2)+1), ROW(272:272))), "")</f>
        <v/>
      </c>
      <c r="C273" s="89" t="str">
        <f t="array" ref="C273">IFERROR(INDEX(APPROACH!$C$2:$C$1000, SMALL(IF(APPROACH!$J$2:$J$1000="DEMO", ROW(APPROACH!$J$2:$J$1000)-ROW(APPROACH!$J$2)+1), ROW(272:272))), "")</f>
        <v/>
      </c>
      <c r="D273" s="89" t="str">
        <f t="array" ref="D273">IFERROR(INDEX(APPROACH!$D$2:$D$1000, SMALL(IF(APPROACH!$J$2:$J$1000="DEMO", ROW(APPROACH!$J$2:$J$1000)-ROW(APPROACH!$J$2)+1), ROW(272:272))), "")</f>
        <v/>
      </c>
      <c r="E273" s="89" t="str">
        <f t="array" ref="E273">IFERROR(INDEX(APPROACH!$E$2:$E$1000, SMALL(IF(APPROACH!$J$2:$J$1000="DEMO", ROW(APPROACH!$J$2:$J$1000)-ROW(APPROACH!$J$2)+1), ROW(272:272))), "")</f>
        <v/>
      </c>
      <c r="F273" s="89" t="str">
        <f t="array" ref="F273">IFERROR(INDEX(APPROACH!$F$2:$F$1000, SMALL(IF(APPROACH!$J$2:$J$1000="DEMO", ROW(APPROACH!$J$2:$J$1000)-ROW(APPROACH!$J$2)+1), ROW(272:272))), "")</f>
        <v/>
      </c>
      <c r="G273" s="90" t="str">
        <f t="array" ref="G273">IFERROR(INDEX(APPROACH!$G$2:$G$1000, SMALL(IF(APPROACH!$J$2:$J$1000="DEMO", ROW(APPROACH!$J$2:$J$1000)-ROW(APPROACH!$J$2)+1), ROW(272:272))), "")</f>
        <v/>
      </c>
      <c r="H273" s="91" t="str">
        <f t="array" ref="H273">IFERROR(INDEX(APPROACH!$H$2:$H$1000, SMALL(IF(APPROACH!$J$2:$J$1000="DEMO", ROW(APPROACH!$J$2:$J$1000)-ROW(APPROACH!$J$2)+1), ROW(272:272))), "")</f>
        <v/>
      </c>
      <c r="I273" s="92" t="str">
        <f t="array" ref="I273">IFERROR(INDEX(APPROACH!$I$2:$I$1000, SMALL(IF(APPROACH!$J$2:$J$1000="DEMO", ROW(APPROACH!$J$2:$J$1000)-ROW(APPROACH!$J$2)+1), ROW(272:272))), "")</f>
        <v/>
      </c>
      <c r="J273" s="78"/>
      <c r="K273" s="23"/>
    </row>
    <row r="274" spans="1:25" ht="13.2">
      <c r="A274" s="75" t="str">
        <f t="array" ref="A274">IFERROR(INDEX(APPROACH!$A$2:$A$1000, SMALL(IF(APPROACH!$J$2:$J$1000="DEMO", ROW(APPROACH!$J$2:$J$1000)-ROW(APPROACH!$J$2)+1), ROW(273:273))), "")</f>
        <v/>
      </c>
      <c r="B274" s="89" t="str">
        <f t="array" ref="B274">IFERROR(INDEX(APPROACH!$B$2:$B$1000, SMALL(IF(APPROACH!$J$2:$J$1000="DEMO", ROW(APPROACH!$J$2:$J$1000)-ROW(APPROACH!$J$2)+1), ROW(273:273))), "")</f>
        <v/>
      </c>
      <c r="C274" s="89" t="str">
        <f t="array" ref="C274">IFERROR(INDEX(APPROACH!$C$2:$C$1000, SMALL(IF(APPROACH!$J$2:$J$1000="DEMO", ROW(APPROACH!$J$2:$J$1000)-ROW(APPROACH!$J$2)+1), ROW(273:273))), "")</f>
        <v/>
      </c>
      <c r="D274" s="89" t="str">
        <f t="array" ref="D274">IFERROR(INDEX(APPROACH!$D$2:$D$1000, SMALL(IF(APPROACH!$J$2:$J$1000="DEMO", ROW(APPROACH!$J$2:$J$1000)-ROW(APPROACH!$J$2)+1), ROW(273:273))), "")</f>
        <v/>
      </c>
      <c r="E274" s="89" t="str">
        <f t="array" ref="E274">IFERROR(INDEX(APPROACH!$E$2:$E$1000, SMALL(IF(APPROACH!$J$2:$J$1000="DEMO", ROW(APPROACH!$J$2:$J$1000)-ROW(APPROACH!$J$2)+1), ROW(273:273))), "")</f>
        <v/>
      </c>
      <c r="F274" s="89" t="str">
        <f t="array" ref="F274">IFERROR(INDEX(APPROACH!$F$2:$F$1000, SMALL(IF(APPROACH!$J$2:$J$1000="DEMO", ROW(APPROACH!$J$2:$J$1000)-ROW(APPROACH!$J$2)+1), ROW(273:273))), "")</f>
        <v/>
      </c>
      <c r="G274" s="90" t="str">
        <f t="array" ref="G274">IFERROR(INDEX(APPROACH!$G$2:$G$1000, SMALL(IF(APPROACH!$J$2:$J$1000="DEMO", ROW(APPROACH!$J$2:$J$1000)-ROW(APPROACH!$J$2)+1), ROW(273:273))), "")</f>
        <v/>
      </c>
      <c r="H274" s="91" t="str">
        <f t="array" ref="H274">IFERROR(INDEX(APPROACH!$H$2:$H$1000, SMALL(IF(APPROACH!$J$2:$J$1000="DEMO", ROW(APPROACH!$J$2:$J$1000)-ROW(APPROACH!$J$2)+1), ROW(273:273))), "")</f>
        <v/>
      </c>
      <c r="I274" s="92" t="str">
        <f t="array" ref="I274">IFERROR(INDEX(APPROACH!$I$2:$I$1000, SMALL(IF(APPROACH!$J$2:$J$1000="DEMO", ROW(APPROACH!$J$2:$J$1000)-ROW(APPROACH!$J$2)+1), ROW(273:273))), "")</f>
        <v/>
      </c>
      <c r="J274" s="78"/>
      <c r="K274" s="93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  <c r="Y274" s="81"/>
    </row>
    <row r="275" spans="1:25" ht="13.2">
      <c r="A275" s="75" t="str">
        <f t="array" ref="A275">IFERROR(INDEX(APPROACH!$A$2:$A$1000, SMALL(IF(APPROACH!$J$2:$J$1000="DEMO", ROW(APPROACH!$J$2:$J$1000)-ROW(APPROACH!$J$2)+1), ROW(274:274))), "")</f>
        <v/>
      </c>
      <c r="B275" s="89" t="str">
        <f t="array" ref="B275">IFERROR(INDEX(APPROACH!$B$2:$B$1000, SMALL(IF(APPROACH!$J$2:$J$1000="DEMO", ROW(APPROACH!$J$2:$J$1000)-ROW(APPROACH!$J$2)+1), ROW(274:274))), "")</f>
        <v/>
      </c>
      <c r="C275" s="89" t="str">
        <f t="array" ref="C275">IFERROR(INDEX(APPROACH!$C$2:$C$1000, SMALL(IF(APPROACH!$J$2:$J$1000="DEMO", ROW(APPROACH!$J$2:$J$1000)-ROW(APPROACH!$J$2)+1), ROW(274:274))), "")</f>
        <v/>
      </c>
      <c r="D275" s="89" t="str">
        <f t="array" ref="D275">IFERROR(INDEX(APPROACH!$D$2:$D$1000, SMALL(IF(APPROACH!$J$2:$J$1000="DEMO", ROW(APPROACH!$J$2:$J$1000)-ROW(APPROACH!$J$2)+1), ROW(274:274))), "")</f>
        <v/>
      </c>
      <c r="E275" s="89" t="str">
        <f t="array" ref="E275">IFERROR(INDEX(APPROACH!$E$2:$E$1000, SMALL(IF(APPROACH!$J$2:$J$1000="DEMO", ROW(APPROACH!$J$2:$J$1000)-ROW(APPROACH!$J$2)+1), ROW(274:274))), "")</f>
        <v/>
      </c>
      <c r="F275" s="89" t="str">
        <f t="array" ref="F275">IFERROR(INDEX(APPROACH!$F$2:$F$1000, SMALL(IF(APPROACH!$J$2:$J$1000="DEMO", ROW(APPROACH!$J$2:$J$1000)-ROW(APPROACH!$J$2)+1), ROW(274:274))), "")</f>
        <v/>
      </c>
      <c r="G275" s="90" t="str">
        <f t="array" ref="G275">IFERROR(INDEX(APPROACH!$G$2:$G$1000, SMALL(IF(APPROACH!$J$2:$J$1000="DEMO", ROW(APPROACH!$J$2:$J$1000)-ROW(APPROACH!$J$2)+1), ROW(274:274))), "")</f>
        <v/>
      </c>
      <c r="H275" s="91" t="str">
        <f t="array" ref="H275">IFERROR(INDEX(APPROACH!$H$2:$H$1000, SMALL(IF(APPROACH!$J$2:$J$1000="DEMO", ROW(APPROACH!$J$2:$J$1000)-ROW(APPROACH!$J$2)+1), ROW(274:274))), "")</f>
        <v/>
      </c>
      <c r="I275" s="92" t="str">
        <f t="array" ref="I275">IFERROR(INDEX(APPROACH!$I$2:$I$1000, SMALL(IF(APPROACH!$J$2:$J$1000="DEMO", ROW(APPROACH!$J$2:$J$1000)-ROW(APPROACH!$J$2)+1), ROW(274:274))), "")</f>
        <v/>
      </c>
      <c r="J275" s="78"/>
      <c r="K275" s="23"/>
    </row>
    <row r="276" spans="1:25" ht="13.2">
      <c r="A276" s="75" t="str">
        <f t="array" ref="A276">IFERROR(INDEX(APPROACH!$A$2:$A$1000, SMALL(IF(APPROACH!$J$2:$J$1000="DEMO", ROW(APPROACH!$J$2:$J$1000)-ROW(APPROACH!$J$2)+1), ROW(275:275))), "")</f>
        <v/>
      </c>
      <c r="B276" s="89" t="str">
        <f t="array" ref="B276">IFERROR(INDEX(APPROACH!$B$2:$B$1000, SMALL(IF(APPROACH!$J$2:$J$1000="DEMO", ROW(APPROACH!$J$2:$J$1000)-ROW(APPROACH!$J$2)+1), ROW(275:275))), "")</f>
        <v/>
      </c>
      <c r="C276" s="89" t="str">
        <f t="array" ref="C276">IFERROR(INDEX(APPROACH!$C$2:$C$1000, SMALL(IF(APPROACH!$J$2:$J$1000="DEMO", ROW(APPROACH!$J$2:$J$1000)-ROW(APPROACH!$J$2)+1), ROW(275:275))), "")</f>
        <v/>
      </c>
      <c r="D276" s="89" t="str">
        <f t="array" ref="D276">IFERROR(INDEX(APPROACH!$D$2:$D$1000, SMALL(IF(APPROACH!$J$2:$J$1000="DEMO", ROW(APPROACH!$J$2:$J$1000)-ROW(APPROACH!$J$2)+1), ROW(275:275))), "")</f>
        <v/>
      </c>
      <c r="E276" s="89" t="str">
        <f t="array" ref="E276">IFERROR(INDEX(APPROACH!$E$2:$E$1000, SMALL(IF(APPROACH!$J$2:$J$1000="DEMO", ROW(APPROACH!$J$2:$J$1000)-ROW(APPROACH!$J$2)+1), ROW(275:275))), "")</f>
        <v/>
      </c>
      <c r="F276" s="89" t="str">
        <f t="array" ref="F276">IFERROR(INDEX(APPROACH!$F$2:$F$1000, SMALL(IF(APPROACH!$J$2:$J$1000="DEMO", ROW(APPROACH!$J$2:$J$1000)-ROW(APPROACH!$J$2)+1), ROW(275:275))), "")</f>
        <v/>
      </c>
      <c r="G276" s="90" t="str">
        <f t="array" ref="G276">IFERROR(INDEX(APPROACH!$G$2:$G$1000, SMALL(IF(APPROACH!$J$2:$J$1000="DEMO", ROW(APPROACH!$J$2:$J$1000)-ROW(APPROACH!$J$2)+1), ROW(275:275))), "")</f>
        <v/>
      </c>
      <c r="H276" s="91" t="str">
        <f t="array" ref="H276">IFERROR(INDEX(APPROACH!$H$2:$H$1000, SMALL(IF(APPROACH!$J$2:$J$1000="DEMO", ROW(APPROACH!$J$2:$J$1000)-ROW(APPROACH!$J$2)+1), ROW(275:275))), "")</f>
        <v/>
      </c>
      <c r="I276" s="92" t="str">
        <f t="array" ref="I276">IFERROR(INDEX(APPROACH!$I$2:$I$1000, SMALL(IF(APPROACH!$J$2:$J$1000="DEMO", ROW(APPROACH!$J$2:$J$1000)-ROW(APPROACH!$J$2)+1), ROW(275:275))), "")</f>
        <v/>
      </c>
      <c r="J276" s="78"/>
      <c r="K276" s="23"/>
    </row>
    <row r="277" spans="1:25" ht="13.2">
      <c r="A277" s="75" t="str">
        <f t="array" ref="A277">IFERROR(INDEX(APPROACH!$A$2:$A$1000, SMALL(IF(APPROACH!$J$2:$J$1000="DEMO", ROW(APPROACH!$J$2:$J$1000)-ROW(APPROACH!$J$2)+1), ROW(276:276))), "")</f>
        <v/>
      </c>
      <c r="B277" s="89" t="str">
        <f t="array" ref="B277">IFERROR(INDEX(APPROACH!$B$2:$B$1000, SMALL(IF(APPROACH!$J$2:$J$1000="DEMO", ROW(APPROACH!$J$2:$J$1000)-ROW(APPROACH!$J$2)+1), ROW(276:276))), "")</f>
        <v/>
      </c>
      <c r="C277" s="89" t="str">
        <f t="array" ref="C277">IFERROR(INDEX(APPROACH!$C$2:$C$1000, SMALL(IF(APPROACH!$J$2:$J$1000="DEMO", ROW(APPROACH!$J$2:$J$1000)-ROW(APPROACH!$J$2)+1), ROW(276:276))), "")</f>
        <v/>
      </c>
      <c r="D277" s="89" t="str">
        <f t="array" ref="D277">IFERROR(INDEX(APPROACH!$D$2:$D$1000, SMALL(IF(APPROACH!$J$2:$J$1000="DEMO", ROW(APPROACH!$J$2:$J$1000)-ROW(APPROACH!$J$2)+1), ROW(276:276))), "")</f>
        <v/>
      </c>
      <c r="E277" s="89" t="str">
        <f t="array" ref="E277">IFERROR(INDEX(APPROACH!$E$2:$E$1000, SMALL(IF(APPROACH!$J$2:$J$1000="DEMO", ROW(APPROACH!$J$2:$J$1000)-ROW(APPROACH!$J$2)+1), ROW(276:276))), "")</f>
        <v/>
      </c>
      <c r="F277" s="89" t="str">
        <f t="array" ref="F277">IFERROR(INDEX(APPROACH!$F$2:$F$1000, SMALL(IF(APPROACH!$J$2:$J$1000="DEMO", ROW(APPROACH!$J$2:$J$1000)-ROW(APPROACH!$J$2)+1), ROW(276:276))), "")</f>
        <v/>
      </c>
      <c r="G277" s="90" t="str">
        <f t="array" ref="G277">IFERROR(INDEX(APPROACH!$G$2:$G$1000, SMALL(IF(APPROACH!$J$2:$J$1000="DEMO", ROW(APPROACH!$J$2:$J$1000)-ROW(APPROACH!$J$2)+1), ROW(276:276))), "")</f>
        <v/>
      </c>
      <c r="H277" s="91" t="str">
        <f t="array" ref="H277">IFERROR(INDEX(APPROACH!$H$2:$H$1000, SMALL(IF(APPROACH!$J$2:$J$1000="DEMO", ROW(APPROACH!$J$2:$J$1000)-ROW(APPROACH!$J$2)+1), ROW(276:276))), "")</f>
        <v/>
      </c>
      <c r="I277" s="92" t="str">
        <f t="array" ref="I277">IFERROR(INDEX(APPROACH!$I$2:$I$1000, SMALL(IF(APPROACH!$J$2:$J$1000="DEMO", ROW(APPROACH!$J$2:$J$1000)-ROW(APPROACH!$J$2)+1), ROW(276:276))), "")</f>
        <v/>
      </c>
      <c r="J277" s="78"/>
      <c r="K277" s="23"/>
    </row>
    <row r="278" spans="1:25" ht="13.2">
      <c r="A278" s="75" t="str">
        <f t="array" ref="A278">IFERROR(INDEX(APPROACH!$A$2:$A$1000, SMALL(IF(APPROACH!$J$2:$J$1000="DEMO", ROW(APPROACH!$J$2:$J$1000)-ROW(APPROACH!$J$2)+1), ROW(277:277))), "")</f>
        <v/>
      </c>
      <c r="B278" s="89" t="str">
        <f t="array" ref="B278">IFERROR(INDEX(APPROACH!$B$2:$B$1000, SMALL(IF(APPROACH!$J$2:$J$1000="DEMO", ROW(APPROACH!$J$2:$J$1000)-ROW(APPROACH!$J$2)+1), ROW(277:277))), "")</f>
        <v/>
      </c>
      <c r="C278" s="89" t="str">
        <f t="array" ref="C278">IFERROR(INDEX(APPROACH!$C$2:$C$1000, SMALL(IF(APPROACH!$J$2:$J$1000="DEMO", ROW(APPROACH!$J$2:$J$1000)-ROW(APPROACH!$J$2)+1), ROW(277:277))), "")</f>
        <v/>
      </c>
      <c r="D278" s="89" t="str">
        <f t="array" ref="D278">IFERROR(INDEX(APPROACH!$D$2:$D$1000, SMALL(IF(APPROACH!$J$2:$J$1000="DEMO", ROW(APPROACH!$J$2:$J$1000)-ROW(APPROACH!$J$2)+1), ROW(277:277))), "")</f>
        <v/>
      </c>
      <c r="E278" s="89" t="str">
        <f t="array" ref="E278">IFERROR(INDEX(APPROACH!$E$2:$E$1000, SMALL(IF(APPROACH!$J$2:$J$1000="DEMO", ROW(APPROACH!$J$2:$J$1000)-ROW(APPROACH!$J$2)+1), ROW(277:277))), "")</f>
        <v/>
      </c>
      <c r="F278" s="89" t="str">
        <f t="array" ref="F278">IFERROR(INDEX(APPROACH!$F$2:$F$1000, SMALL(IF(APPROACH!$J$2:$J$1000="DEMO", ROW(APPROACH!$J$2:$J$1000)-ROW(APPROACH!$J$2)+1), ROW(277:277))), "")</f>
        <v/>
      </c>
      <c r="G278" s="90" t="str">
        <f t="array" ref="G278">IFERROR(INDEX(APPROACH!$G$2:$G$1000, SMALL(IF(APPROACH!$J$2:$J$1000="DEMO", ROW(APPROACH!$J$2:$J$1000)-ROW(APPROACH!$J$2)+1), ROW(277:277))), "")</f>
        <v/>
      </c>
      <c r="H278" s="91" t="str">
        <f t="array" ref="H278">IFERROR(INDEX(APPROACH!$H$2:$H$1000, SMALL(IF(APPROACH!$J$2:$J$1000="DEMO", ROW(APPROACH!$J$2:$J$1000)-ROW(APPROACH!$J$2)+1), ROW(277:277))), "")</f>
        <v/>
      </c>
      <c r="I278" s="92" t="str">
        <f t="array" ref="I278">IFERROR(INDEX(APPROACH!$I$2:$I$1000, SMALL(IF(APPROACH!$J$2:$J$1000="DEMO", ROW(APPROACH!$J$2:$J$1000)-ROW(APPROACH!$J$2)+1), ROW(277:277))), "")</f>
        <v/>
      </c>
      <c r="J278" s="78"/>
      <c r="K278" s="23"/>
    </row>
    <row r="279" spans="1:25" ht="13.2">
      <c r="A279" s="75" t="str">
        <f t="array" ref="A279">IFERROR(INDEX(APPROACH!$A$2:$A$1000, SMALL(IF(APPROACH!$J$2:$J$1000="DEMO", ROW(APPROACH!$J$2:$J$1000)-ROW(APPROACH!$J$2)+1), ROW(278:278))), "")</f>
        <v/>
      </c>
      <c r="B279" s="89" t="str">
        <f t="array" ref="B279">IFERROR(INDEX(APPROACH!$B$2:$B$1000, SMALL(IF(APPROACH!$J$2:$J$1000="DEMO", ROW(APPROACH!$J$2:$J$1000)-ROW(APPROACH!$J$2)+1), ROW(278:278))), "")</f>
        <v/>
      </c>
      <c r="C279" s="89" t="str">
        <f t="array" ref="C279">IFERROR(INDEX(APPROACH!$C$2:$C$1000, SMALL(IF(APPROACH!$J$2:$J$1000="DEMO", ROW(APPROACH!$J$2:$J$1000)-ROW(APPROACH!$J$2)+1), ROW(278:278))), "")</f>
        <v/>
      </c>
      <c r="D279" s="89" t="str">
        <f t="array" ref="D279">IFERROR(INDEX(APPROACH!$D$2:$D$1000, SMALL(IF(APPROACH!$J$2:$J$1000="DEMO", ROW(APPROACH!$J$2:$J$1000)-ROW(APPROACH!$J$2)+1), ROW(278:278))), "")</f>
        <v/>
      </c>
      <c r="E279" s="89" t="str">
        <f t="array" ref="E279">IFERROR(INDEX(APPROACH!$E$2:$E$1000, SMALL(IF(APPROACH!$J$2:$J$1000="DEMO", ROW(APPROACH!$J$2:$J$1000)-ROW(APPROACH!$J$2)+1), ROW(278:278))), "")</f>
        <v/>
      </c>
      <c r="F279" s="89" t="str">
        <f t="array" ref="F279">IFERROR(INDEX(APPROACH!$F$2:$F$1000, SMALL(IF(APPROACH!$J$2:$J$1000="DEMO", ROW(APPROACH!$J$2:$J$1000)-ROW(APPROACH!$J$2)+1), ROW(278:278))), "")</f>
        <v/>
      </c>
      <c r="G279" s="90" t="str">
        <f t="array" ref="G279">IFERROR(INDEX(APPROACH!$G$2:$G$1000, SMALL(IF(APPROACH!$J$2:$J$1000="DEMO", ROW(APPROACH!$J$2:$J$1000)-ROW(APPROACH!$J$2)+1), ROW(278:278))), "")</f>
        <v/>
      </c>
      <c r="H279" s="91" t="str">
        <f t="array" ref="H279">IFERROR(INDEX(APPROACH!$H$2:$H$1000, SMALL(IF(APPROACH!$J$2:$J$1000="DEMO", ROW(APPROACH!$J$2:$J$1000)-ROW(APPROACH!$J$2)+1), ROW(278:278))), "")</f>
        <v/>
      </c>
      <c r="I279" s="92" t="str">
        <f t="array" ref="I279">IFERROR(INDEX(APPROACH!$I$2:$I$1000, SMALL(IF(APPROACH!$J$2:$J$1000="DEMO", ROW(APPROACH!$J$2:$J$1000)-ROW(APPROACH!$J$2)+1), ROW(278:278))), "")</f>
        <v/>
      </c>
      <c r="J279" s="78"/>
      <c r="K279" s="23"/>
    </row>
    <row r="280" spans="1:25" ht="13.2">
      <c r="A280" s="75" t="str">
        <f t="array" ref="A280">IFERROR(INDEX(APPROACH!$A$2:$A$1000, SMALL(IF(APPROACH!$J$2:$J$1000="DEMO", ROW(APPROACH!$J$2:$J$1000)-ROW(APPROACH!$J$2)+1), ROW(279:279))), "")</f>
        <v/>
      </c>
      <c r="B280" s="89" t="str">
        <f t="array" ref="B280">IFERROR(INDEX(APPROACH!$B$2:$B$1000, SMALL(IF(APPROACH!$J$2:$J$1000="DEMO", ROW(APPROACH!$J$2:$J$1000)-ROW(APPROACH!$J$2)+1), ROW(279:279))), "")</f>
        <v/>
      </c>
      <c r="C280" s="89" t="str">
        <f t="array" ref="C280">IFERROR(INDEX(APPROACH!$C$2:$C$1000, SMALL(IF(APPROACH!$J$2:$J$1000="DEMO", ROW(APPROACH!$J$2:$J$1000)-ROW(APPROACH!$J$2)+1), ROW(279:279))), "")</f>
        <v/>
      </c>
      <c r="D280" s="89" t="str">
        <f t="array" ref="D280">IFERROR(INDEX(APPROACH!$D$2:$D$1000, SMALL(IF(APPROACH!$J$2:$J$1000="DEMO", ROW(APPROACH!$J$2:$J$1000)-ROW(APPROACH!$J$2)+1), ROW(279:279))), "")</f>
        <v/>
      </c>
      <c r="E280" s="89" t="str">
        <f t="array" ref="E280">IFERROR(INDEX(APPROACH!$E$2:$E$1000, SMALL(IF(APPROACH!$J$2:$J$1000="DEMO", ROW(APPROACH!$J$2:$J$1000)-ROW(APPROACH!$J$2)+1), ROW(279:279))), "")</f>
        <v/>
      </c>
      <c r="F280" s="89" t="str">
        <f t="array" ref="F280">IFERROR(INDEX(APPROACH!$F$2:$F$1000, SMALL(IF(APPROACH!$J$2:$J$1000="DEMO", ROW(APPROACH!$J$2:$J$1000)-ROW(APPROACH!$J$2)+1), ROW(279:279))), "")</f>
        <v/>
      </c>
      <c r="G280" s="90" t="str">
        <f t="array" ref="G280">IFERROR(INDEX(APPROACH!$G$2:$G$1000, SMALL(IF(APPROACH!$J$2:$J$1000="DEMO", ROW(APPROACH!$J$2:$J$1000)-ROW(APPROACH!$J$2)+1), ROW(279:279))), "")</f>
        <v/>
      </c>
      <c r="H280" s="91" t="str">
        <f t="array" ref="H280">IFERROR(INDEX(APPROACH!$H$2:$H$1000, SMALL(IF(APPROACH!$J$2:$J$1000="DEMO", ROW(APPROACH!$J$2:$J$1000)-ROW(APPROACH!$J$2)+1), ROW(279:279))), "")</f>
        <v/>
      </c>
      <c r="I280" s="92" t="str">
        <f t="array" ref="I280">IFERROR(INDEX(APPROACH!$I$2:$I$1000, SMALL(IF(APPROACH!$J$2:$J$1000="DEMO", ROW(APPROACH!$J$2:$J$1000)-ROW(APPROACH!$J$2)+1), ROW(279:279))), "")</f>
        <v/>
      </c>
      <c r="J280" s="78"/>
      <c r="K280" s="23"/>
    </row>
    <row r="281" spans="1:25" ht="13.2">
      <c r="A281" s="75" t="str">
        <f t="array" ref="A281">IFERROR(INDEX(APPROACH!$A$2:$A$1000, SMALL(IF(APPROACH!$J$2:$J$1000="DEMO", ROW(APPROACH!$J$2:$J$1000)-ROW(APPROACH!$J$2)+1), ROW(280:280))), "")</f>
        <v/>
      </c>
      <c r="B281" s="89" t="str">
        <f t="array" ref="B281">IFERROR(INDEX(APPROACH!$B$2:$B$1000, SMALL(IF(APPROACH!$J$2:$J$1000="DEMO", ROW(APPROACH!$J$2:$J$1000)-ROW(APPROACH!$J$2)+1), ROW(280:280))), "")</f>
        <v/>
      </c>
      <c r="C281" s="89" t="str">
        <f t="array" ref="C281">IFERROR(INDEX(APPROACH!$C$2:$C$1000, SMALL(IF(APPROACH!$J$2:$J$1000="DEMO", ROW(APPROACH!$J$2:$J$1000)-ROW(APPROACH!$J$2)+1), ROW(280:280))), "")</f>
        <v/>
      </c>
      <c r="D281" s="89" t="str">
        <f t="array" ref="D281">IFERROR(INDEX(APPROACH!$D$2:$D$1000, SMALL(IF(APPROACH!$J$2:$J$1000="DEMO", ROW(APPROACH!$J$2:$J$1000)-ROW(APPROACH!$J$2)+1), ROW(280:280))), "")</f>
        <v/>
      </c>
      <c r="E281" s="89" t="str">
        <f t="array" ref="E281">IFERROR(INDEX(APPROACH!$E$2:$E$1000, SMALL(IF(APPROACH!$J$2:$J$1000="DEMO", ROW(APPROACH!$J$2:$J$1000)-ROW(APPROACH!$J$2)+1), ROW(280:280))), "")</f>
        <v/>
      </c>
      <c r="F281" s="89" t="str">
        <f t="array" ref="F281">IFERROR(INDEX(APPROACH!$F$2:$F$1000, SMALL(IF(APPROACH!$J$2:$J$1000="DEMO", ROW(APPROACH!$J$2:$J$1000)-ROW(APPROACH!$J$2)+1), ROW(280:280))), "")</f>
        <v/>
      </c>
      <c r="G281" s="90" t="str">
        <f t="array" ref="G281">IFERROR(INDEX(APPROACH!$G$2:$G$1000, SMALL(IF(APPROACH!$J$2:$J$1000="DEMO", ROW(APPROACH!$J$2:$J$1000)-ROW(APPROACH!$J$2)+1), ROW(280:280))), "")</f>
        <v/>
      </c>
      <c r="H281" s="91" t="str">
        <f t="array" ref="H281">IFERROR(INDEX(APPROACH!$H$2:$H$1000, SMALL(IF(APPROACH!$J$2:$J$1000="DEMO", ROW(APPROACH!$J$2:$J$1000)-ROW(APPROACH!$J$2)+1), ROW(280:280))), "")</f>
        <v/>
      </c>
      <c r="I281" s="92" t="str">
        <f t="array" ref="I281">IFERROR(INDEX(APPROACH!$I$2:$I$1000, SMALL(IF(APPROACH!$J$2:$J$1000="DEMO", ROW(APPROACH!$J$2:$J$1000)-ROW(APPROACH!$J$2)+1), ROW(280:280))), "")</f>
        <v/>
      </c>
      <c r="J281" s="78"/>
      <c r="K281" s="23"/>
    </row>
    <row r="282" spans="1:25" ht="13.2">
      <c r="A282" s="75" t="str">
        <f t="array" ref="A282">IFERROR(INDEX(APPROACH!$A$2:$A$1000, SMALL(IF(APPROACH!$J$2:$J$1000="DEMO", ROW(APPROACH!$J$2:$J$1000)-ROW(APPROACH!$J$2)+1), ROW(281:281))), "")</f>
        <v/>
      </c>
      <c r="B282" s="89" t="str">
        <f t="array" ref="B282">IFERROR(INDEX(APPROACH!$B$2:$B$1000, SMALL(IF(APPROACH!$J$2:$J$1000="DEMO", ROW(APPROACH!$J$2:$J$1000)-ROW(APPROACH!$J$2)+1), ROW(281:281))), "")</f>
        <v/>
      </c>
      <c r="C282" s="89" t="str">
        <f t="array" ref="C282">IFERROR(INDEX(APPROACH!$C$2:$C$1000, SMALL(IF(APPROACH!$J$2:$J$1000="DEMO", ROW(APPROACH!$J$2:$J$1000)-ROW(APPROACH!$J$2)+1), ROW(281:281))), "")</f>
        <v/>
      </c>
      <c r="D282" s="89" t="str">
        <f t="array" ref="D282">IFERROR(INDEX(APPROACH!$D$2:$D$1000, SMALL(IF(APPROACH!$J$2:$J$1000="DEMO", ROW(APPROACH!$J$2:$J$1000)-ROW(APPROACH!$J$2)+1), ROW(281:281))), "")</f>
        <v/>
      </c>
      <c r="E282" s="89" t="str">
        <f t="array" ref="E282">IFERROR(INDEX(APPROACH!$E$2:$E$1000, SMALL(IF(APPROACH!$J$2:$J$1000="DEMO", ROW(APPROACH!$J$2:$J$1000)-ROW(APPROACH!$J$2)+1), ROW(281:281))), "")</f>
        <v/>
      </c>
      <c r="F282" s="89" t="str">
        <f t="array" ref="F282">IFERROR(INDEX(APPROACH!$F$2:$F$1000, SMALL(IF(APPROACH!$J$2:$J$1000="DEMO", ROW(APPROACH!$J$2:$J$1000)-ROW(APPROACH!$J$2)+1), ROW(281:281))), "")</f>
        <v/>
      </c>
      <c r="G282" s="90" t="str">
        <f t="array" ref="G282">IFERROR(INDEX(APPROACH!$G$2:$G$1000, SMALL(IF(APPROACH!$J$2:$J$1000="DEMO", ROW(APPROACH!$J$2:$J$1000)-ROW(APPROACH!$J$2)+1), ROW(281:281))), "")</f>
        <v/>
      </c>
      <c r="H282" s="91" t="str">
        <f t="array" ref="H282">IFERROR(INDEX(APPROACH!$H$2:$H$1000, SMALL(IF(APPROACH!$J$2:$J$1000="DEMO", ROW(APPROACH!$J$2:$J$1000)-ROW(APPROACH!$J$2)+1), ROW(281:281))), "")</f>
        <v/>
      </c>
      <c r="I282" s="92" t="str">
        <f t="array" ref="I282">IFERROR(INDEX(APPROACH!$I$2:$I$1000, SMALL(IF(APPROACH!$J$2:$J$1000="DEMO", ROW(APPROACH!$J$2:$J$1000)-ROW(APPROACH!$J$2)+1), ROW(281:281))), "")</f>
        <v/>
      </c>
      <c r="J282" s="78"/>
      <c r="K282" s="23"/>
    </row>
    <row r="283" spans="1:25" ht="13.2">
      <c r="A283" s="75" t="str">
        <f t="array" ref="A283">IFERROR(INDEX(APPROACH!$A$2:$A$1000, SMALL(IF(APPROACH!$J$2:$J$1000="DEMO", ROW(APPROACH!$J$2:$J$1000)-ROW(APPROACH!$J$2)+1), ROW(282:282))), "")</f>
        <v/>
      </c>
      <c r="B283" s="89" t="str">
        <f t="array" ref="B283">IFERROR(INDEX(APPROACH!$B$2:$B$1000, SMALL(IF(APPROACH!$J$2:$J$1000="DEMO", ROW(APPROACH!$J$2:$J$1000)-ROW(APPROACH!$J$2)+1), ROW(282:282))), "")</f>
        <v/>
      </c>
      <c r="C283" s="89" t="str">
        <f t="array" ref="C283">IFERROR(INDEX(APPROACH!$C$2:$C$1000, SMALL(IF(APPROACH!$J$2:$J$1000="DEMO", ROW(APPROACH!$J$2:$J$1000)-ROW(APPROACH!$J$2)+1), ROW(282:282))), "")</f>
        <v/>
      </c>
      <c r="D283" s="89" t="str">
        <f t="array" ref="D283">IFERROR(INDEX(APPROACH!$D$2:$D$1000, SMALL(IF(APPROACH!$J$2:$J$1000="DEMO", ROW(APPROACH!$J$2:$J$1000)-ROW(APPROACH!$J$2)+1), ROW(282:282))), "")</f>
        <v/>
      </c>
      <c r="E283" s="89" t="str">
        <f t="array" ref="E283">IFERROR(INDEX(APPROACH!$E$2:$E$1000, SMALL(IF(APPROACH!$J$2:$J$1000="DEMO", ROW(APPROACH!$J$2:$J$1000)-ROW(APPROACH!$J$2)+1), ROW(282:282))), "")</f>
        <v/>
      </c>
      <c r="F283" s="89" t="str">
        <f t="array" ref="F283">IFERROR(INDEX(APPROACH!$F$2:$F$1000, SMALL(IF(APPROACH!$J$2:$J$1000="DEMO", ROW(APPROACH!$J$2:$J$1000)-ROW(APPROACH!$J$2)+1), ROW(282:282))), "")</f>
        <v/>
      </c>
      <c r="G283" s="90" t="str">
        <f t="array" ref="G283">IFERROR(INDEX(APPROACH!$G$2:$G$1000, SMALL(IF(APPROACH!$J$2:$J$1000="DEMO", ROW(APPROACH!$J$2:$J$1000)-ROW(APPROACH!$J$2)+1), ROW(282:282))), "")</f>
        <v/>
      </c>
      <c r="H283" s="91" t="str">
        <f t="array" ref="H283">IFERROR(INDEX(APPROACH!$H$2:$H$1000, SMALL(IF(APPROACH!$J$2:$J$1000="DEMO", ROW(APPROACH!$J$2:$J$1000)-ROW(APPROACH!$J$2)+1), ROW(282:282))), "")</f>
        <v/>
      </c>
      <c r="I283" s="92" t="str">
        <f t="array" ref="I283">IFERROR(INDEX(APPROACH!$I$2:$I$1000, SMALL(IF(APPROACH!$J$2:$J$1000="DEMO", ROW(APPROACH!$J$2:$J$1000)-ROW(APPROACH!$J$2)+1), ROW(282:282))), "")</f>
        <v/>
      </c>
      <c r="J283" s="78"/>
      <c r="K283" s="23"/>
    </row>
    <row r="284" spans="1:25" ht="13.2">
      <c r="A284" s="75" t="str">
        <f t="array" ref="A284">IFERROR(INDEX(APPROACH!$A$2:$A$1000, SMALL(IF(APPROACH!$J$2:$J$1000="DEMO", ROW(APPROACH!$J$2:$J$1000)-ROW(APPROACH!$J$2)+1), ROW(283:283))), "")</f>
        <v/>
      </c>
      <c r="B284" s="89" t="str">
        <f t="array" ref="B284">IFERROR(INDEX(APPROACH!$B$2:$B$1000, SMALL(IF(APPROACH!$J$2:$J$1000="DEMO", ROW(APPROACH!$J$2:$J$1000)-ROW(APPROACH!$J$2)+1), ROW(283:283))), "")</f>
        <v/>
      </c>
      <c r="C284" s="89" t="str">
        <f t="array" ref="C284">IFERROR(INDEX(APPROACH!$C$2:$C$1000, SMALL(IF(APPROACH!$J$2:$J$1000="DEMO", ROW(APPROACH!$J$2:$J$1000)-ROW(APPROACH!$J$2)+1), ROW(283:283))), "")</f>
        <v/>
      </c>
      <c r="D284" s="89" t="str">
        <f t="array" ref="D284">IFERROR(INDEX(APPROACH!$D$2:$D$1000, SMALL(IF(APPROACH!$J$2:$J$1000="DEMO", ROW(APPROACH!$J$2:$J$1000)-ROW(APPROACH!$J$2)+1), ROW(283:283))), "")</f>
        <v/>
      </c>
      <c r="E284" s="89" t="str">
        <f t="array" ref="E284">IFERROR(INDEX(APPROACH!$E$2:$E$1000, SMALL(IF(APPROACH!$J$2:$J$1000="DEMO", ROW(APPROACH!$J$2:$J$1000)-ROW(APPROACH!$J$2)+1), ROW(283:283))), "")</f>
        <v/>
      </c>
      <c r="F284" s="89" t="str">
        <f t="array" ref="F284">IFERROR(INDEX(APPROACH!$F$2:$F$1000, SMALL(IF(APPROACH!$J$2:$J$1000="DEMO", ROW(APPROACH!$J$2:$J$1000)-ROW(APPROACH!$J$2)+1), ROW(283:283))), "")</f>
        <v/>
      </c>
      <c r="G284" s="90" t="str">
        <f t="array" ref="G284">IFERROR(INDEX(APPROACH!$G$2:$G$1000, SMALL(IF(APPROACH!$J$2:$J$1000="DEMO", ROW(APPROACH!$J$2:$J$1000)-ROW(APPROACH!$J$2)+1), ROW(283:283))), "")</f>
        <v/>
      </c>
      <c r="H284" s="91" t="str">
        <f t="array" ref="H284">IFERROR(INDEX(APPROACH!$H$2:$H$1000, SMALL(IF(APPROACH!$J$2:$J$1000="DEMO", ROW(APPROACH!$J$2:$J$1000)-ROW(APPROACH!$J$2)+1), ROW(283:283))), "")</f>
        <v/>
      </c>
      <c r="I284" s="92" t="str">
        <f t="array" ref="I284">IFERROR(INDEX(APPROACH!$I$2:$I$1000, SMALL(IF(APPROACH!$J$2:$J$1000="DEMO", ROW(APPROACH!$J$2:$J$1000)-ROW(APPROACH!$J$2)+1), ROW(283:283))), "")</f>
        <v/>
      </c>
      <c r="J284" s="78"/>
      <c r="K284" s="23"/>
    </row>
    <row r="285" spans="1:25" ht="13.2">
      <c r="A285" s="75" t="str">
        <f t="array" ref="A285">IFERROR(INDEX(APPROACH!$A$2:$A$1000, SMALL(IF(APPROACH!$J$2:$J$1000="DEMO", ROW(APPROACH!$J$2:$J$1000)-ROW(APPROACH!$J$2)+1), ROW(284:284))), "")</f>
        <v/>
      </c>
      <c r="B285" s="89" t="str">
        <f t="array" ref="B285">IFERROR(INDEX(APPROACH!$B$2:$B$1000, SMALL(IF(APPROACH!$J$2:$J$1000="DEMO", ROW(APPROACH!$J$2:$J$1000)-ROW(APPROACH!$J$2)+1), ROW(284:284))), "")</f>
        <v/>
      </c>
      <c r="C285" s="89" t="str">
        <f t="array" ref="C285">IFERROR(INDEX(APPROACH!$C$2:$C$1000, SMALL(IF(APPROACH!$J$2:$J$1000="DEMO", ROW(APPROACH!$J$2:$J$1000)-ROW(APPROACH!$J$2)+1), ROW(284:284))), "")</f>
        <v/>
      </c>
      <c r="D285" s="89" t="str">
        <f t="array" ref="D285">IFERROR(INDEX(APPROACH!$D$2:$D$1000, SMALL(IF(APPROACH!$J$2:$J$1000="DEMO", ROW(APPROACH!$J$2:$J$1000)-ROW(APPROACH!$J$2)+1), ROW(284:284))), "")</f>
        <v/>
      </c>
      <c r="E285" s="89" t="str">
        <f t="array" ref="E285">IFERROR(INDEX(APPROACH!$E$2:$E$1000, SMALL(IF(APPROACH!$J$2:$J$1000="DEMO", ROW(APPROACH!$J$2:$J$1000)-ROW(APPROACH!$J$2)+1), ROW(284:284))), "")</f>
        <v/>
      </c>
      <c r="F285" s="89" t="str">
        <f t="array" ref="F285">IFERROR(INDEX(APPROACH!$F$2:$F$1000, SMALL(IF(APPROACH!$J$2:$J$1000="DEMO", ROW(APPROACH!$J$2:$J$1000)-ROW(APPROACH!$J$2)+1), ROW(284:284))), "")</f>
        <v/>
      </c>
      <c r="G285" s="90" t="str">
        <f t="array" ref="G285">IFERROR(INDEX(APPROACH!$G$2:$G$1000, SMALL(IF(APPROACH!$J$2:$J$1000="DEMO", ROW(APPROACH!$J$2:$J$1000)-ROW(APPROACH!$J$2)+1), ROW(284:284))), "")</f>
        <v/>
      </c>
      <c r="H285" s="91" t="str">
        <f t="array" ref="H285">IFERROR(INDEX(APPROACH!$H$2:$H$1000, SMALL(IF(APPROACH!$J$2:$J$1000="DEMO", ROW(APPROACH!$J$2:$J$1000)-ROW(APPROACH!$J$2)+1), ROW(284:284))), "")</f>
        <v/>
      </c>
      <c r="I285" s="92" t="str">
        <f t="array" ref="I285">IFERROR(INDEX(APPROACH!$I$2:$I$1000, SMALL(IF(APPROACH!$J$2:$J$1000="DEMO", ROW(APPROACH!$J$2:$J$1000)-ROW(APPROACH!$J$2)+1), ROW(284:284))), "")</f>
        <v/>
      </c>
      <c r="J285" s="78"/>
      <c r="K285" s="23"/>
    </row>
    <row r="286" spans="1:25" ht="13.2">
      <c r="A286" s="75" t="str">
        <f t="array" ref="A286">IFERROR(INDEX(APPROACH!$A$2:$A$1000, SMALL(IF(APPROACH!$J$2:$J$1000="DEMO", ROW(APPROACH!$J$2:$J$1000)-ROW(APPROACH!$J$2)+1), ROW(285:285))), "")</f>
        <v/>
      </c>
      <c r="B286" s="89" t="str">
        <f t="array" ref="B286">IFERROR(INDEX(APPROACH!$B$2:$B$1000, SMALL(IF(APPROACH!$J$2:$J$1000="DEMO", ROW(APPROACH!$J$2:$J$1000)-ROW(APPROACH!$J$2)+1), ROW(285:285))), "")</f>
        <v/>
      </c>
      <c r="C286" s="89" t="str">
        <f t="array" ref="C286">IFERROR(INDEX(APPROACH!$C$2:$C$1000, SMALL(IF(APPROACH!$J$2:$J$1000="DEMO", ROW(APPROACH!$J$2:$J$1000)-ROW(APPROACH!$J$2)+1), ROW(285:285))), "")</f>
        <v/>
      </c>
      <c r="D286" s="89" t="str">
        <f t="array" ref="D286">IFERROR(INDEX(APPROACH!$D$2:$D$1000, SMALL(IF(APPROACH!$J$2:$J$1000="DEMO", ROW(APPROACH!$J$2:$J$1000)-ROW(APPROACH!$J$2)+1), ROW(285:285))), "")</f>
        <v/>
      </c>
      <c r="E286" s="89" t="str">
        <f t="array" ref="E286">IFERROR(INDEX(APPROACH!$E$2:$E$1000, SMALL(IF(APPROACH!$J$2:$J$1000="DEMO", ROW(APPROACH!$J$2:$J$1000)-ROW(APPROACH!$J$2)+1), ROW(285:285))), "")</f>
        <v/>
      </c>
      <c r="F286" s="89" t="str">
        <f t="array" ref="F286">IFERROR(INDEX(APPROACH!$F$2:$F$1000, SMALL(IF(APPROACH!$J$2:$J$1000="DEMO", ROW(APPROACH!$J$2:$J$1000)-ROW(APPROACH!$J$2)+1), ROW(285:285))), "")</f>
        <v/>
      </c>
      <c r="G286" s="90" t="str">
        <f t="array" ref="G286">IFERROR(INDEX(APPROACH!$G$2:$G$1000, SMALL(IF(APPROACH!$J$2:$J$1000="DEMO", ROW(APPROACH!$J$2:$J$1000)-ROW(APPROACH!$J$2)+1), ROW(285:285))), "")</f>
        <v/>
      </c>
      <c r="H286" s="91" t="str">
        <f t="array" ref="H286">IFERROR(INDEX(APPROACH!$H$2:$H$1000, SMALL(IF(APPROACH!$J$2:$J$1000="DEMO", ROW(APPROACH!$J$2:$J$1000)-ROW(APPROACH!$J$2)+1), ROW(285:285))), "")</f>
        <v/>
      </c>
      <c r="I286" s="92" t="str">
        <f t="array" ref="I286">IFERROR(INDEX(APPROACH!$I$2:$I$1000, SMALL(IF(APPROACH!$J$2:$J$1000="DEMO", ROW(APPROACH!$J$2:$J$1000)-ROW(APPROACH!$J$2)+1), ROW(285:285))), "")</f>
        <v/>
      </c>
      <c r="J286" s="78"/>
      <c r="K286" s="23"/>
    </row>
    <row r="287" spans="1:25" ht="13.2">
      <c r="A287" s="75" t="str">
        <f t="array" ref="A287">IFERROR(INDEX(APPROACH!$A$2:$A$1000, SMALL(IF(APPROACH!$J$2:$J$1000="DEMO", ROW(APPROACH!$J$2:$J$1000)-ROW(APPROACH!$J$2)+1), ROW(286:286))), "")</f>
        <v/>
      </c>
      <c r="B287" s="89" t="str">
        <f t="array" ref="B287">IFERROR(INDEX(APPROACH!$B$2:$B$1000, SMALL(IF(APPROACH!$J$2:$J$1000="DEMO", ROW(APPROACH!$J$2:$J$1000)-ROW(APPROACH!$J$2)+1), ROW(286:286))), "")</f>
        <v/>
      </c>
      <c r="C287" s="89" t="str">
        <f t="array" ref="C287">IFERROR(INDEX(APPROACH!$C$2:$C$1000, SMALL(IF(APPROACH!$J$2:$J$1000="DEMO", ROW(APPROACH!$J$2:$J$1000)-ROW(APPROACH!$J$2)+1), ROW(286:286))), "")</f>
        <v/>
      </c>
      <c r="D287" s="89" t="str">
        <f t="array" ref="D287">IFERROR(INDEX(APPROACH!$D$2:$D$1000, SMALL(IF(APPROACH!$J$2:$J$1000="DEMO", ROW(APPROACH!$J$2:$J$1000)-ROW(APPROACH!$J$2)+1), ROW(286:286))), "")</f>
        <v/>
      </c>
      <c r="E287" s="89" t="str">
        <f t="array" ref="E287">IFERROR(INDEX(APPROACH!$E$2:$E$1000, SMALL(IF(APPROACH!$J$2:$J$1000="DEMO", ROW(APPROACH!$J$2:$J$1000)-ROW(APPROACH!$J$2)+1), ROW(286:286))), "")</f>
        <v/>
      </c>
      <c r="F287" s="89" t="str">
        <f t="array" ref="F287">IFERROR(INDEX(APPROACH!$F$2:$F$1000, SMALL(IF(APPROACH!$J$2:$J$1000="DEMO", ROW(APPROACH!$J$2:$J$1000)-ROW(APPROACH!$J$2)+1), ROW(286:286))), "")</f>
        <v/>
      </c>
      <c r="G287" s="90" t="str">
        <f t="array" ref="G287">IFERROR(INDEX(APPROACH!$G$2:$G$1000, SMALL(IF(APPROACH!$J$2:$J$1000="DEMO", ROW(APPROACH!$J$2:$J$1000)-ROW(APPROACH!$J$2)+1), ROW(286:286))), "")</f>
        <v/>
      </c>
      <c r="H287" s="91" t="str">
        <f t="array" ref="H287">IFERROR(INDEX(APPROACH!$H$2:$H$1000, SMALL(IF(APPROACH!$J$2:$J$1000="DEMO", ROW(APPROACH!$J$2:$J$1000)-ROW(APPROACH!$J$2)+1), ROW(286:286))), "")</f>
        <v/>
      </c>
      <c r="I287" s="92" t="str">
        <f t="array" ref="I287">IFERROR(INDEX(APPROACH!$I$2:$I$1000, SMALL(IF(APPROACH!$J$2:$J$1000="DEMO", ROW(APPROACH!$J$2:$J$1000)-ROW(APPROACH!$J$2)+1), ROW(286:286))), "")</f>
        <v/>
      </c>
      <c r="J287" s="78"/>
      <c r="K287" s="93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  <c r="Y287" s="81"/>
    </row>
    <row r="288" spans="1:25" ht="13.2">
      <c r="A288" s="75" t="str">
        <f t="array" ref="A288">IFERROR(INDEX(APPROACH!$A$2:$A$1000, SMALL(IF(APPROACH!$J$2:$J$1000="DEMO", ROW(APPROACH!$J$2:$J$1000)-ROW(APPROACH!$J$2)+1), ROW(287:287))), "")</f>
        <v/>
      </c>
      <c r="B288" s="89" t="str">
        <f t="array" ref="B288">IFERROR(INDEX(APPROACH!$B$2:$B$1000, SMALL(IF(APPROACH!$J$2:$J$1000="DEMO", ROW(APPROACH!$J$2:$J$1000)-ROW(APPROACH!$J$2)+1), ROW(287:287))), "")</f>
        <v/>
      </c>
      <c r="C288" s="89" t="str">
        <f t="array" ref="C288">IFERROR(INDEX(APPROACH!$C$2:$C$1000, SMALL(IF(APPROACH!$J$2:$J$1000="DEMO", ROW(APPROACH!$J$2:$J$1000)-ROW(APPROACH!$J$2)+1), ROW(287:287))), "")</f>
        <v/>
      </c>
      <c r="D288" s="89" t="str">
        <f t="array" ref="D288">IFERROR(INDEX(APPROACH!$D$2:$D$1000, SMALL(IF(APPROACH!$J$2:$J$1000="DEMO", ROW(APPROACH!$J$2:$J$1000)-ROW(APPROACH!$J$2)+1), ROW(287:287))), "")</f>
        <v/>
      </c>
      <c r="E288" s="89" t="str">
        <f t="array" ref="E288">IFERROR(INDEX(APPROACH!$E$2:$E$1000, SMALL(IF(APPROACH!$J$2:$J$1000="DEMO", ROW(APPROACH!$J$2:$J$1000)-ROW(APPROACH!$J$2)+1), ROW(287:287))), "")</f>
        <v/>
      </c>
      <c r="F288" s="89" t="str">
        <f t="array" ref="F288">IFERROR(INDEX(APPROACH!$F$2:$F$1000, SMALL(IF(APPROACH!$J$2:$J$1000="DEMO", ROW(APPROACH!$J$2:$J$1000)-ROW(APPROACH!$J$2)+1), ROW(287:287))), "")</f>
        <v/>
      </c>
      <c r="G288" s="90" t="str">
        <f t="array" ref="G288">IFERROR(INDEX(APPROACH!$G$2:$G$1000, SMALL(IF(APPROACH!$J$2:$J$1000="DEMO", ROW(APPROACH!$J$2:$J$1000)-ROW(APPROACH!$J$2)+1), ROW(287:287))), "")</f>
        <v/>
      </c>
      <c r="H288" s="91" t="str">
        <f t="array" ref="H288">IFERROR(INDEX(APPROACH!$H$2:$H$1000, SMALL(IF(APPROACH!$J$2:$J$1000="DEMO", ROW(APPROACH!$J$2:$J$1000)-ROW(APPROACH!$J$2)+1), ROW(287:287))), "")</f>
        <v/>
      </c>
      <c r="I288" s="92" t="str">
        <f t="array" ref="I288">IFERROR(INDEX(APPROACH!$I$2:$I$1000, SMALL(IF(APPROACH!$J$2:$J$1000="DEMO", ROW(APPROACH!$J$2:$J$1000)-ROW(APPROACH!$J$2)+1), ROW(287:287))), "")</f>
        <v/>
      </c>
      <c r="J288" s="78"/>
      <c r="K288" s="23"/>
    </row>
    <row r="289" spans="1:11" ht="13.2">
      <c r="A289" s="75" t="str">
        <f t="array" ref="A289">IFERROR(INDEX(APPROACH!$A$2:$A$1000, SMALL(IF(APPROACH!$J$2:$J$1000="DEMO", ROW(APPROACH!$J$2:$J$1000)-ROW(APPROACH!$J$2)+1), ROW(288:288))), "")</f>
        <v/>
      </c>
      <c r="B289" s="89" t="str">
        <f t="array" ref="B289">IFERROR(INDEX(APPROACH!$B$2:$B$1000, SMALL(IF(APPROACH!$J$2:$J$1000="DEMO", ROW(APPROACH!$J$2:$J$1000)-ROW(APPROACH!$J$2)+1), ROW(288:288))), "")</f>
        <v/>
      </c>
      <c r="C289" s="89" t="str">
        <f t="array" ref="C289">IFERROR(INDEX(APPROACH!$C$2:$C$1000, SMALL(IF(APPROACH!$J$2:$J$1000="DEMO", ROW(APPROACH!$J$2:$J$1000)-ROW(APPROACH!$J$2)+1), ROW(288:288))), "")</f>
        <v/>
      </c>
      <c r="D289" s="89" t="str">
        <f t="array" ref="D289">IFERROR(INDEX(APPROACH!$D$2:$D$1000, SMALL(IF(APPROACH!$J$2:$J$1000="DEMO", ROW(APPROACH!$J$2:$J$1000)-ROW(APPROACH!$J$2)+1), ROW(288:288))), "")</f>
        <v/>
      </c>
      <c r="E289" s="89" t="str">
        <f t="array" ref="E289">IFERROR(INDEX(APPROACH!$E$2:$E$1000, SMALL(IF(APPROACH!$J$2:$J$1000="DEMO", ROW(APPROACH!$J$2:$J$1000)-ROW(APPROACH!$J$2)+1), ROW(288:288))), "")</f>
        <v/>
      </c>
      <c r="F289" s="89" t="str">
        <f t="array" ref="F289">IFERROR(INDEX(APPROACH!$F$2:$F$1000, SMALL(IF(APPROACH!$J$2:$J$1000="DEMO", ROW(APPROACH!$J$2:$J$1000)-ROW(APPROACH!$J$2)+1), ROW(288:288))), "")</f>
        <v/>
      </c>
      <c r="G289" s="90" t="str">
        <f t="array" ref="G289">IFERROR(INDEX(APPROACH!$G$2:$G$1000, SMALL(IF(APPROACH!$J$2:$J$1000="DEMO", ROW(APPROACH!$J$2:$J$1000)-ROW(APPROACH!$J$2)+1), ROW(288:288))), "")</f>
        <v/>
      </c>
      <c r="H289" s="91" t="str">
        <f t="array" ref="H289">IFERROR(INDEX(APPROACH!$H$2:$H$1000, SMALL(IF(APPROACH!$J$2:$J$1000="DEMO", ROW(APPROACH!$J$2:$J$1000)-ROW(APPROACH!$J$2)+1), ROW(288:288))), "")</f>
        <v/>
      </c>
      <c r="I289" s="92" t="str">
        <f t="array" ref="I289">IFERROR(INDEX(APPROACH!$I$2:$I$1000, SMALL(IF(APPROACH!$J$2:$J$1000="DEMO", ROW(APPROACH!$J$2:$J$1000)-ROW(APPROACH!$J$2)+1), ROW(288:288))), "")</f>
        <v/>
      </c>
      <c r="J289" s="78"/>
      <c r="K289" s="23"/>
    </row>
    <row r="290" spans="1:11" ht="13.2">
      <c r="A290" s="75" t="str">
        <f t="array" ref="A290">IFERROR(INDEX(APPROACH!$A$2:$A$1000, SMALL(IF(APPROACH!$J$2:$J$1000="DEMO", ROW(APPROACH!$J$2:$J$1000)-ROW(APPROACH!$J$2)+1), ROW(289:289))), "")</f>
        <v/>
      </c>
      <c r="B290" s="89" t="str">
        <f t="array" ref="B290">IFERROR(INDEX(APPROACH!$B$2:$B$1000, SMALL(IF(APPROACH!$J$2:$J$1000="DEMO", ROW(APPROACH!$J$2:$J$1000)-ROW(APPROACH!$J$2)+1), ROW(289:289))), "")</f>
        <v/>
      </c>
      <c r="C290" s="89" t="str">
        <f t="array" ref="C290">IFERROR(INDEX(APPROACH!$C$2:$C$1000, SMALL(IF(APPROACH!$J$2:$J$1000="DEMO", ROW(APPROACH!$J$2:$J$1000)-ROW(APPROACH!$J$2)+1), ROW(289:289))), "")</f>
        <v/>
      </c>
      <c r="D290" s="89" t="str">
        <f t="array" ref="D290">IFERROR(INDEX(APPROACH!$D$2:$D$1000, SMALL(IF(APPROACH!$J$2:$J$1000="DEMO", ROW(APPROACH!$J$2:$J$1000)-ROW(APPROACH!$J$2)+1), ROW(289:289))), "")</f>
        <v/>
      </c>
      <c r="E290" s="89" t="str">
        <f t="array" ref="E290">IFERROR(INDEX(APPROACH!$E$2:$E$1000, SMALL(IF(APPROACH!$J$2:$J$1000="DEMO", ROW(APPROACH!$J$2:$J$1000)-ROW(APPROACH!$J$2)+1), ROW(289:289))), "")</f>
        <v/>
      </c>
      <c r="F290" s="89" t="str">
        <f t="array" ref="F290">IFERROR(INDEX(APPROACH!$F$2:$F$1000, SMALL(IF(APPROACH!$J$2:$J$1000="DEMO", ROW(APPROACH!$J$2:$J$1000)-ROW(APPROACH!$J$2)+1), ROW(289:289))), "")</f>
        <v/>
      </c>
      <c r="G290" s="90" t="str">
        <f t="array" ref="G290">IFERROR(INDEX(APPROACH!$G$2:$G$1000, SMALL(IF(APPROACH!$J$2:$J$1000="DEMO", ROW(APPROACH!$J$2:$J$1000)-ROW(APPROACH!$J$2)+1), ROW(289:289))), "")</f>
        <v/>
      </c>
      <c r="H290" s="91" t="str">
        <f t="array" ref="H290">IFERROR(INDEX(APPROACH!$H$2:$H$1000, SMALL(IF(APPROACH!$J$2:$J$1000="DEMO", ROW(APPROACH!$J$2:$J$1000)-ROW(APPROACH!$J$2)+1), ROW(289:289))), "")</f>
        <v/>
      </c>
      <c r="I290" s="92" t="str">
        <f t="array" ref="I290">IFERROR(INDEX(APPROACH!$I$2:$I$1000, SMALL(IF(APPROACH!$J$2:$J$1000="DEMO", ROW(APPROACH!$J$2:$J$1000)-ROW(APPROACH!$J$2)+1), ROW(289:289))), "")</f>
        <v/>
      </c>
      <c r="J290" s="78"/>
      <c r="K290" s="23"/>
    </row>
    <row r="291" spans="1:11" ht="13.2">
      <c r="A291" s="75" t="str">
        <f t="array" ref="A291">IFERROR(INDEX(APPROACH!$A$2:$A$1000, SMALL(IF(APPROACH!$J$2:$J$1000="DEMO", ROW(APPROACH!$J$2:$J$1000)-ROW(APPROACH!$J$2)+1), ROW(290:290))), "")</f>
        <v/>
      </c>
      <c r="B291" s="89" t="str">
        <f t="array" ref="B291">IFERROR(INDEX(APPROACH!$B$2:$B$1000, SMALL(IF(APPROACH!$J$2:$J$1000="DEMO", ROW(APPROACH!$J$2:$J$1000)-ROW(APPROACH!$J$2)+1), ROW(290:290))), "")</f>
        <v/>
      </c>
      <c r="C291" s="89" t="str">
        <f t="array" ref="C291">IFERROR(INDEX(APPROACH!$C$2:$C$1000, SMALL(IF(APPROACH!$J$2:$J$1000="DEMO", ROW(APPROACH!$J$2:$J$1000)-ROW(APPROACH!$J$2)+1), ROW(290:290))), "")</f>
        <v/>
      </c>
      <c r="D291" s="89" t="str">
        <f t="array" ref="D291">IFERROR(INDEX(APPROACH!$D$2:$D$1000, SMALL(IF(APPROACH!$J$2:$J$1000="DEMO", ROW(APPROACH!$J$2:$J$1000)-ROW(APPROACH!$J$2)+1), ROW(290:290))), "")</f>
        <v/>
      </c>
      <c r="E291" s="89" t="str">
        <f t="array" ref="E291">IFERROR(INDEX(APPROACH!$E$2:$E$1000, SMALL(IF(APPROACH!$J$2:$J$1000="DEMO", ROW(APPROACH!$J$2:$J$1000)-ROW(APPROACH!$J$2)+1), ROW(290:290))), "")</f>
        <v/>
      </c>
      <c r="F291" s="89" t="str">
        <f t="array" ref="F291">IFERROR(INDEX(APPROACH!$F$2:$F$1000, SMALL(IF(APPROACH!$J$2:$J$1000="DEMO", ROW(APPROACH!$J$2:$J$1000)-ROW(APPROACH!$J$2)+1), ROW(290:290))), "")</f>
        <v/>
      </c>
      <c r="G291" s="90" t="str">
        <f t="array" ref="G291">IFERROR(INDEX(APPROACH!$G$2:$G$1000, SMALL(IF(APPROACH!$J$2:$J$1000="DEMO", ROW(APPROACH!$J$2:$J$1000)-ROW(APPROACH!$J$2)+1), ROW(290:290))), "")</f>
        <v/>
      </c>
      <c r="H291" s="91" t="str">
        <f t="array" ref="H291">IFERROR(INDEX(APPROACH!$H$2:$H$1000, SMALL(IF(APPROACH!$J$2:$J$1000="DEMO", ROW(APPROACH!$J$2:$J$1000)-ROW(APPROACH!$J$2)+1), ROW(290:290))), "")</f>
        <v/>
      </c>
      <c r="I291" s="92" t="str">
        <f t="array" ref="I291">IFERROR(INDEX(APPROACH!$I$2:$I$1000, SMALL(IF(APPROACH!$J$2:$J$1000="DEMO", ROW(APPROACH!$J$2:$J$1000)-ROW(APPROACH!$J$2)+1), ROW(290:290))), "")</f>
        <v/>
      </c>
      <c r="J291" s="78"/>
      <c r="K291" s="23"/>
    </row>
    <row r="292" spans="1:11" ht="13.2">
      <c r="A292" s="75" t="str">
        <f t="array" ref="A292">IFERROR(INDEX(APPROACH!$A$2:$A$1000, SMALL(IF(APPROACH!$J$2:$J$1000="DEMO", ROW(APPROACH!$J$2:$J$1000)-ROW(APPROACH!$J$2)+1), ROW(291:291))), "")</f>
        <v/>
      </c>
      <c r="B292" s="89" t="str">
        <f t="array" ref="B292">IFERROR(INDEX(APPROACH!$B$2:$B$1000, SMALL(IF(APPROACH!$J$2:$J$1000="DEMO", ROW(APPROACH!$J$2:$J$1000)-ROW(APPROACH!$J$2)+1), ROW(291:291))), "")</f>
        <v/>
      </c>
      <c r="C292" s="89" t="str">
        <f t="array" ref="C292">IFERROR(INDEX(APPROACH!$C$2:$C$1000, SMALL(IF(APPROACH!$J$2:$J$1000="DEMO", ROW(APPROACH!$J$2:$J$1000)-ROW(APPROACH!$J$2)+1), ROW(291:291))), "")</f>
        <v/>
      </c>
      <c r="D292" s="89" t="str">
        <f t="array" ref="D292">IFERROR(INDEX(APPROACH!$D$2:$D$1000, SMALL(IF(APPROACH!$J$2:$J$1000="DEMO", ROW(APPROACH!$J$2:$J$1000)-ROW(APPROACH!$J$2)+1), ROW(291:291))), "")</f>
        <v/>
      </c>
      <c r="E292" s="89" t="str">
        <f t="array" ref="E292">IFERROR(INDEX(APPROACH!$E$2:$E$1000, SMALL(IF(APPROACH!$J$2:$J$1000="DEMO", ROW(APPROACH!$J$2:$J$1000)-ROW(APPROACH!$J$2)+1), ROW(291:291))), "")</f>
        <v/>
      </c>
      <c r="F292" s="89" t="str">
        <f t="array" ref="F292">IFERROR(INDEX(APPROACH!$F$2:$F$1000, SMALL(IF(APPROACH!$J$2:$J$1000="DEMO", ROW(APPROACH!$J$2:$J$1000)-ROW(APPROACH!$J$2)+1), ROW(291:291))), "")</f>
        <v/>
      </c>
      <c r="G292" s="90" t="str">
        <f t="array" ref="G292">IFERROR(INDEX(APPROACH!$G$2:$G$1000, SMALL(IF(APPROACH!$J$2:$J$1000="DEMO", ROW(APPROACH!$J$2:$J$1000)-ROW(APPROACH!$J$2)+1), ROW(291:291))), "")</f>
        <v/>
      </c>
      <c r="H292" s="91" t="str">
        <f t="array" ref="H292">IFERROR(INDEX(APPROACH!$H$2:$H$1000, SMALL(IF(APPROACH!$J$2:$J$1000="DEMO", ROW(APPROACH!$J$2:$J$1000)-ROW(APPROACH!$J$2)+1), ROW(291:291))), "")</f>
        <v/>
      </c>
      <c r="I292" s="92" t="str">
        <f t="array" ref="I292">IFERROR(INDEX(APPROACH!$I$2:$I$1000, SMALL(IF(APPROACH!$J$2:$J$1000="DEMO", ROW(APPROACH!$J$2:$J$1000)-ROW(APPROACH!$J$2)+1), ROW(291:291))), "")</f>
        <v/>
      </c>
      <c r="J292" s="78"/>
      <c r="K292" s="23"/>
    </row>
    <row r="293" spans="1:11" ht="13.2">
      <c r="A293" s="75" t="str">
        <f t="array" ref="A293">IFERROR(INDEX(APPROACH!$A$2:$A$1000, SMALL(IF(APPROACH!$J$2:$J$1000="DEMO", ROW(APPROACH!$J$2:$J$1000)-ROW(APPROACH!$J$2)+1), ROW(292:292))), "")</f>
        <v/>
      </c>
      <c r="B293" s="89" t="str">
        <f t="array" ref="B293">IFERROR(INDEX(APPROACH!$B$2:$B$1000, SMALL(IF(APPROACH!$J$2:$J$1000="DEMO", ROW(APPROACH!$J$2:$J$1000)-ROW(APPROACH!$J$2)+1), ROW(292:292))), "")</f>
        <v/>
      </c>
      <c r="C293" s="89" t="str">
        <f t="array" ref="C293">IFERROR(INDEX(APPROACH!$C$2:$C$1000, SMALL(IF(APPROACH!$J$2:$J$1000="DEMO", ROW(APPROACH!$J$2:$J$1000)-ROW(APPROACH!$J$2)+1), ROW(292:292))), "")</f>
        <v/>
      </c>
      <c r="D293" s="89" t="str">
        <f t="array" ref="D293">IFERROR(INDEX(APPROACH!$D$2:$D$1000, SMALL(IF(APPROACH!$J$2:$J$1000="DEMO", ROW(APPROACH!$J$2:$J$1000)-ROW(APPROACH!$J$2)+1), ROW(292:292))), "")</f>
        <v/>
      </c>
      <c r="E293" s="89" t="str">
        <f t="array" ref="E293">IFERROR(INDEX(APPROACH!$E$2:$E$1000, SMALL(IF(APPROACH!$J$2:$J$1000="DEMO", ROW(APPROACH!$J$2:$J$1000)-ROW(APPROACH!$J$2)+1), ROW(292:292))), "")</f>
        <v/>
      </c>
      <c r="F293" s="89" t="str">
        <f t="array" ref="F293">IFERROR(INDEX(APPROACH!$F$2:$F$1000, SMALL(IF(APPROACH!$J$2:$J$1000="DEMO", ROW(APPROACH!$J$2:$J$1000)-ROW(APPROACH!$J$2)+1), ROW(292:292))), "")</f>
        <v/>
      </c>
      <c r="G293" s="90" t="str">
        <f t="array" ref="G293">IFERROR(INDEX(APPROACH!$G$2:$G$1000, SMALL(IF(APPROACH!$J$2:$J$1000="DEMO", ROW(APPROACH!$J$2:$J$1000)-ROW(APPROACH!$J$2)+1), ROW(292:292))), "")</f>
        <v/>
      </c>
      <c r="H293" s="91" t="str">
        <f t="array" ref="H293">IFERROR(INDEX(APPROACH!$H$2:$H$1000, SMALL(IF(APPROACH!$J$2:$J$1000="DEMO", ROW(APPROACH!$J$2:$J$1000)-ROW(APPROACH!$J$2)+1), ROW(292:292))), "")</f>
        <v/>
      </c>
      <c r="I293" s="92" t="str">
        <f t="array" ref="I293">IFERROR(INDEX(APPROACH!$I$2:$I$1000, SMALL(IF(APPROACH!$J$2:$J$1000="DEMO", ROW(APPROACH!$J$2:$J$1000)-ROW(APPROACH!$J$2)+1), ROW(292:292))), "")</f>
        <v/>
      </c>
      <c r="J293" s="78"/>
      <c r="K293" s="23"/>
    </row>
    <row r="294" spans="1:11" ht="13.2">
      <c r="A294" s="75" t="str">
        <f t="array" ref="A294">IFERROR(INDEX(APPROACH!$A$2:$A$1000, SMALL(IF(APPROACH!$J$2:$J$1000="DEMO", ROW(APPROACH!$J$2:$J$1000)-ROW(APPROACH!$J$2)+1), ROW(293:293))), "")</f>
        <v/>
      </c>
      <c r="B294" s="89" t="str">
        <f t="array" ref="B294">IFERROR(INDEX(APPROACH!$B$2:$B$1000, SMALL(IF(APPROACH!$J$2:$J$1000="DEMO", ROW(APPROACH!$J$2:$J$1000)-ROW(APPROACH!$J$2)+1), ROW(293:293))), "")</f>
        <v/>
      </c>
      <c r="C294" s="89" t="str">
        <f t="array" ref="C294">IFERROR(INDEX(APPROACH!$C$2:$C$1000, SMALL(IF(APPROACH!$J$2:$J$1000="DEMO", ROW(APPROACH!$J$2:$J$1000)-ROW(APPROACH!$J$2)+1), ROW(293:293))), "")</f>
        <v/>
      </c>
      <c r="D294" s="89" t="str">
        <f t="array" ref="D294">IFERROR(INDEX(APPROACH!$D$2:$D$1000, SMALL(IF(APPROACH!$J$2:$J$1000="DEMO", ROW(APPROACH!$J$2:$J$1000)-ROW(APPROACH!$J$2)+1), ROW(293:293))), "")</f>
        <v/>
      </c>
      <c r="E294" s="89" t="str">
        <f t="array" ref="E294">IFERROR(INDEX(APPROACH!$E$2:$E$1000, SMALL(IF(APPROACH!$J$2:$J$1000="DEMO", ROW(APPROACH!$J$2:$J$1000)-ROW(APPROACH!$J$2)+1), ROW(293:293))), "")</f>
        <v/>
      </c>
      <c r="F294" s="89" t="str">
        <f t="array" ref="F294">IFERROR(INDEX(APPROACH!$F$2:$F$1000, SMALL(IF(APPROACH!$J$2:$J$1000="DEMO", ROW(APPROACH!$J$2:$J$1000)-ROW(APPROACH!$J$2)+1), ROW(293:293))), "")</f>
        <v/>
      </c>
      <c r="G294" s="90" t="str">
        <f t="array" ref="G294">IFERROR(INDEX(APPROACH!$G$2:$G$1000, SMALL(IF(APPROACH!$J$2:$J$1000="DEMO", ROW(APPROACH!$J$2:$J$1000)-ROW(APPROACH!$J$2)+1), ROW(293:293))), "")</f>
        <v/>
      </c>
      <c r="H294" s="91" t="str">
        <f t="array" ref="H294">IFERROR(INDEX(APPROACH!$H$2:$H$1000, SMALL(IF(APPROACH!$J$2:$J$1000="DEMO", ROW(APPROACH!$J$2:$J$1000)-ROW(APPROACH!$J$2)+1), ROW(293:293))), "")</f>
        <v/>
      </c>
      <c r="I294" s="92" t="str">
        <f t="array" ref="I294">IFERROR(INDEX(APPROACH!$I$2:$I$1000, SMALL(IF(APPROACH!$J$2:$J$1000="DEMO", ROW(APPROACH!$J$2:$J$1000)-ROW(APPROACH!$J$2)+1), ROW(293:293))), "")</f>
        <v/>
      </c>
      <c r="J294" s="78"/>
      <c r="K294" s="23"/>
    </row>
    <row r="295" spans="1:11" ht="13.2">
      <c r="A295" s="75" t="str">
        <f t="array" ref="A295">IFERROR(INDEX(APPROACH!$A$2:$A$1000, SMALL(IF(APPROACH!$J$2:$J$1000="DEMO", ROW(APPROACH!$J$2:$J$1000)-ROW(APPROACH!$J$2)+1), ROW(294:294))), "")</f>
        <v/>
      </c>
      <c r="B295" s="89" t="str">
        <f t="array" ref="B295">IFERROR(INDEX(APPROACH!$B$2:$B$1000, SMALL(IF(APPROACH!$J$2:$J$1000="DEMO", ROW(APPROACH!$J$2:$J$1000)-ROW(APPROACH!$J$2)+1), ROW(294:294))), "")</f>
        <v/>
      </c>
      <c r="C295" s="89" t="str">
        <f t="array" ref="C295">IFERROR(INDEX(APPROACH!$C$2:$C$1000, SMALL(IF(APPROACH!$J$2:$J$1000="DEMO", ROW(APPROACH!$J$2:$J$1000)-ROW(APPROACH!$J$2)+1), ROW(294:294))), "")</f>
        <v/>
      </c>
      <c r="D295" s="89" t="str">
        <f t="array" ref="D295">IFERROR(INDEX(APPROACH!$D$2:$D$1000, SMALL(IF(APPROACH!$J$2:$J$1000="DEMO", ROW(APPROACH!$J$2:$J$1000)-ROW(APPROACH!$J$2)+1), ROW(298:298))), "")</f>
        <v/>
      </c>
      <c r="E295" s="89" t="str">
        <f t="array" ref="E295">IFERROR(INDEX(APPROACH!$E$2:$E$1000, SMALL(IF(APPROACH!$J$2:$J$1000="DEMO", ROW(APPROACH!$J$2:$J$1000)-ROW(APPROACH!$J$2)+1), ROW(294:294))), "")</f>
        <v/>
      </c>
      <c r="F295" s="89" t="str">
        <f t="array" ref="F295">IFERROR(INDEX(APPROACH!$F$2:$F$1000, SMALL(IF(APPROACH!$J$2:$J$1000="DEMO", ROW(APPROACH!$J$2:$J$1000)-ROW(APPROACH!$J$2)+1), ROW(294:294))), "")</f>
        <v/>
      </c>
      <c r="G295" s="90" t="str">
        <f t="array" ref="G295">IFERROR(INDEX(APPROACH!$G$2:$G$1000, SMALL(IF(APPROACH!$J$2:$J$1000="DEMO", ROW(APPROACH!$J$2:$J$1000)-ROW(APPROACH!$J$2)+1), ROW(294:294))), "")</f>
        <v/>
      </c>
      <c r="H295" s="91" t="str">
        <f t="array" ref="H295">IFERROR(INDEX(APPROACH!$H$2:$H$1000, SMALL(IF(APPROACH!$J$2:$J$1000="DEMO", ROW(APPROACH!$J$2:$J$1000)-ROW(APPROACH!$J$2)+1), ROW(294:294))), "")</f>
        <v/>
      </c>
      <c r="I295" s="92" t="str">
        <f t="array" ref="I295">IFERROR(INDEX(APPROACH!$I$2:$I$1000, SMALL(IF(APPROACH!$J$2:$J$1000="DEMO", ROW(APPROACH!$J$2:$J$1000)-ROW(APPROACH!$J$2)+1), ROW(294:294))), "")</f>
        <v/>
      </c>
      <c r="J295" s="78"/>
      <c r="K295" s="23"/>
    </row>
    <row r="296" spans="1:11" ht="13.2">
      <c r="A296" s="75" t="str">
        <f t="array" ref="A296">IFERROR(INDEX(APPROACH!$A$2:$A$1000, SMALL(IF(APPROACH!$J$2:$J$1000="DEMO", ROW(APPROACH!$J$2:$J$1000)-ROW(APPROACH!$J$2)+1), ROW(295:295))), "")</f>
        <v/>
      </c>
      <c r="B296" s="89" t="str">
        <f t="array" ref="B296">IFERROR(INDEX(APPROACH!$B$2:$B$1000, SMALL(IF(APPROACH!$J$2:$J$1000="DEMO", ROW(APPROACH!$J$2:$J$1000)-ROW(APPROACH!$J$2)+1), ROW(295:295))), "")</f>
        <v/>
      </c>
      <c r="C296" s="89" t="str">
        <f t="array" ref="C296">IFERROR(INDEX(APPROACH!$C$2:$C$1000, SMALL(IF(APPROACH!$J$2:$J$1000="DEMO", ROW(APPROACH!$J$2:$J$1000)-ROW(APPROACH!$J$2)+1), ROW(295:295))), "")</f>
        <v/>
      </c>
      <c r="D296" s="89" t="str">
        <f t="array" ref="D296">IFERROR(INDEX(APPROACH!$D$2:$D$1000, SMALL(IF(APPROACH!$J$2:$J$1000="DEMO", ROW(APPROACH!$J$2:$J$1000)-ROW(APPROACH!$J$2)+1), ROW(299:299))), "")</f>
        <v/>
      </c>
      <c r="E296" s="89" t="str">
        <f t="array" ref="E296">IFERROR(INDEX(APPROACH!$E$2:$E$1000, SMALL(IF(APPROACH!$J$2:$J$1000="DEMO", ROW(APPROACH!$J$2:$J$1000)-ROW(APPROACH!$J$2)+1), ROW(295:295))), "")</f>
        <v/>
      </c>
      <c r="F296" s="89" t="str">
        <f t="array" ref="F296">IFERROR(INDEX(APPROACH!$F$2:$F$1000, SMALL(IF(APPROACH!$J$2:$J$1000="DEMO", ROW(APPROACH!$J$2:$J$1000)-ROW(APPROACH!$J$2)+1), ROW(295:295))), "")</f>
        <v/>
      </c>
      <c r="G296" s="90" t="str">
        <f t="array" ref="G296">IFERROR(INDEX(APPROACH!$G$2:$G$1000, SMALL(IF(APPROACH!$J$2:$J$1000="DEMO", ROW(APPROACH!$J$2:$J$1000)-ROW(APPROACH!$J$2)+1), ROW(295:295))), "")</f>
        <v/>
      </c>
      <c r="H296" s="91" t="str">
        <f t="array" ref="H296">IFERROR(INDEX(APPROACH!$H$2:$H$1000, SMALL(IF(APPROACH!$J$2:$J$1000="DEMO", ROW(APPROACH!$J$2:$J$1000)-ROW(APPROACH!$J$2)+1), ROW(295:295))), "")</f>
        <v/>
      </c>
      <c r="I296" s="92" t="str">
        <f t="array" ref="I296">IFERROR(INDEX(APPROACH!$I$2:$I$1000, SMALL(IF(APPROACH!$J$2:$J$1000="DEMO", ROW(APPROACH!$J$2:$J$1000)-ROW(APPROACH!$J$2)+1), ROW(295:295))), "")</f>
        <v/>
      </c>
      <c r="J296" s="78"/>
      <c r="K296" s="23"/>
    </row>
    <row r="297" spans="1:11" ht="13.2">
      <c r="A297" s="75" t="str">
        <f t="array" ref="A297">IFERROR(INDEX(APPROACH!$A$2:$A$1000, SMALL(IF(APPROACH!$J$2:$J$1000="DEMO", ROW(APPROACH!$J$2:$J$1000)-ROW(APPROACH!$J$2)+1), ROW(296:296))), "")</f>
        <v/>
      </c>
      <c r="B297" s="89" t="str">
        <f t="array" ref="B297">IFERROR(INDEX(APPROACH!$B$2:$B$1000, SMALL(IF(APPROACH!$J$2:$J$1000="DEMO", ROW(APPROACH!$J$2:$J$1000)-ROW(APPROACH!$J$2)+1), ROW(296:296))), "")</f>
        <v/>
      </c>
      <c r="C297" s="89" t="str">
        <f t="array" ref="C297">IFERROR(INDEX(APPROACH!$C$2:$C$1000, SMALL(IF(APPROACH!$J$2:$J$1000="DEMO", ROW(APPROACH!$J$2:$J$1000)-ROW(APPROACH!$J$2)+1), ROW(296:296))), "")</f>
        <v/>
      </c>
      <c r="D297" s="89" t="str">
        <f t="array" ref="D297">IFERROR(INDEX(APPROACH!$D$2:$D$1000, SMALL(IF(APPROACH!$J$2:$J$1000="DEMO", ROW(APPROACH!$J$2:$J$1000)-ROW(APPROACH!$J$2)+1), ROW(300:300))), "")</f>
        <v/>
      </c>
      <c r="E297" s="89" t="str">
        <f t="array" ref="E297">IFERROR(INDEX(APPROACH!$E$2:$E$1000, SMALL(IF(APPROACH!$J$2:$J$1000="DEMO", ROW(APPROACH!$J$2:$J$1000)-ROW(APPROACH!$J$2)+1), ROW(296:296))), "")</f>
        <v/>
      </c>
      <c r="F297" s="89" t="str">
        <f t="array" ref="F297">IFERROR(INDEX(APPROACH!$F$2:$F$1000, SMALL(IF(APPROACH!$J$2:$J$1000="DEMO", ROW(APPROACH!$J$2:$J$1000)-ROW(APPROACH!$J$2)+1), ROW(296:296))), "")</f>
        <v/>
      </c>
      <c r="G297" s="90" t="str">
        <f t="array" ref="G297">IFERROR(INDEX(APPROACH!$G$2:$G$1000, SMALL(IF(APPROACH!$J$2:$J$1000="DEMO", ROW(APPROACH!$J$2:$J$1000)-ROW(APPROACH!$J$2)+1), ROW(296:296))), "")</f>
        <v/>
      </c>
      <c r="H297" s="91" t="str">
        <f t="array" ref="H297">IFERROR(INDEX(APPROACH!$H$2:$H$1000, SMALL(IF(APPROACH!$J$2:$J$1000="DEMO", ROW(APPROACH!$J$2:$J$1000)-ROW(APPROACH!$J$2)+1), ROW(296:296))), "")</f>
        <v/>
      </c>
      <c r="I297" s="92" t="str">
        <f t="array" ref="I297">IFERROR(INDEX(APPROACH!$I$2:$I$1000, SMALL(IF(APPROACH!$J$2:$J$1000="DEMO", ROW(APPROACH!$J$2:$J$1000)-ROW(APPROACH!$J$2)+1), ROW(296:296))), "")</f>
        <v/>
      </c>
      <c r="J297" s="78"/>
      <c r="K297" s="23"/>
    </row>
    <row r="298" spans="1:11" ht="13.2">
      <c r="A298" s="75" t="str">
        <f t="array" ref="A298">IFERROR(INDEX(APPROACH!$A$2:$A$1000, SMALL(IF(APPROACH!$J$2:$J$1000="DEMO", ROW(APPROACH!$J$2:$J$1000)-ROW(APPROACH!$J$2)+1), ROW(297:297))), "")</f>
        <v/>
      </c>
      <c r="B298" s="89" t="str">
        <f t="array" ref="B298">IFERROR(INDEX(APPROACH!$B$2:$B$1000, SMALL(IF(APPROACH!$J$2:$J$1000="DEMO", ROW(APPROACH!$J$2:$J$1000)-ROW(APPROACH!$J$2)+1), ROW(297:297))), "")</f>
        <v/>
      </c>
      <c r="C298" s="89" t="str">
        <f t="array" ref="C298">IFERROR(INDEX(APPROACH!$C$2:$C$1000, SMALL(IF(APPROACH!$J$2:$J$1000="DEMO", ROW(APPROACH!$J$2:$J$1000)-ROW(APPROACH!$J$2)+1), ROW(297:297))), "")</f>
        <v/>
      </c>
      <c r="D298" s="89" t="str">
        <f t="array" ref="D298">IFERROR(INDEX(APPROACH!$D$2:$D$1000, SMALL(IF(APPROACH!$J$2:$J$1000="DEMO", ROW(APPROACH!$J$2:$J$1000)-ROW(APPROACH!$J$2)+1), ROW(301:301))), "")</f>
        <v/>
      </c>
      <c r="E298" s="89" t="str">
        <f t="array" ref="E298">IFERROR(INDEX(APPROACH!$E$2:$E$1000, SMALL(IF(APPROACH!$J$2:$J$1000="DEMO", ROW(APPROACH!$J$2:$J$1000)-ROW(APPROACH!$J$2)+1), ROW(297:297))), "")</f>
        <v/>
      </c>
      <c r="F298" s="89" t="str">
        <f t="array" ref="F298">IFERROR(INDEX(APPROACH!$F$2:$F$1000, SMALL(IF(APPROACH!$J$2:$J$1000="DEMO", ROW(APPROACH!$J$2:$J$1000)-ROW(APPROACH!$J$2)+1), ROW(297:297))), "")</f>
        <v/>
      </c>
      <c r="G298" s="90" t="str">
        <f t="array" ref="G298">IFERROR(INDEX(APPROACH!$G$2:$G$1000, SMALL(IF(APPROACH!$J$2:$J$1000="DEMO", ROW(APPROACH!$J$2:$J$1000)-ROW(APPROACH!$J$2)+1), ROW(297:297))), "")</f>
        <v/>
      </c>
      <c r="H298" s="91" t="str">
        <f t="array" ref="H298">IFERROR(INDEX(APPROACH!$H$2:$H$1000, SMALL(IF(APPROACH!$J$2:$J$1000="DEMO", ROW(APPROACH!$J$2:$J$1000)-ROW(APPROACH!$J$2)+1), ROW(297:297))), "")</f>
        <v/>
      </c>
      <c r="I298" s="92" t="str">
        <f t="array" ref="I298">IFERROR(INDEX(APPROACH!$I$2:$I$1000, SMALL(IF(APPROACH!$J$2:$J$1000="DEMO", ROW(APPROACH!$J$2:$J$1000)-ROW(APPROACH!$J$2)+1), ROW(297:297))), "")</f>
        <v/>
      </c>
      <c r="J298" s="78"/>
      <c r="K298" s="23"/>
    </row>
    <row r="299" spans="1:11" ht="13.2">
      <c r="A299" s="75" t="str">
        <f t="array" ref="A299">IFERROR(INDEX(APPROACH!$A$2:$A$1000, SMALL(IF(APPROACH!$J$2:$J$1000="DEMO", ROW(APPROACH!$J$2:$J$1000)-ROW(APPROACH!$J$2)+1), ROW(298:298))), "")</f>
        <v/>
      </c>
      <c r="B299" s="89" t="str">
        <f t="array" ref="B299">IFERROR(INDEX(APPROACH!$B$2:$B$1000, SMALL(IF(APPROACH!$J$2:$J$1000="DEMO", ROW(APPROACH!$J$2:$J$1000)-ROW(APPROACH!$J$2)+1), ROW(298:298))), "")</f>
        <v/>
      </c>
      <c r="C299" s="89" t="str">
        <f t="array" ref="C299">IFERROR(INDEX(APPROACH!$C$2:$C$1000, SMALL(IF(APPROACH!$J$2:$J$1000="DEMO", ROW(APPROACH!$J$2:$J$1000)-ROW(APPROACH!$J$2)+1), ROW(298:298))), "")</f>
        <v/>
      </c>
      <c r="D299" s="89" t="str">
        <f t="array" ref="D299">IFERROR(INDEX(APPROACH!$D$2:$D$1000, SMALL(IF(APPROACH!$J$2:$J$1000="DEMO", ROW(APPROACH!$J$2:$J$1000)-ROW(APPROACH!$J$2)+1), ROW(302:302))), "")</f>
        <v/>
      </c>
      <c r="E299" s="89" t="str">
        <f t="array" ref="E299">IFERROR(INDEX(APPROACH!$E$2:$E$1000, SMALL(IF(APPROACH!$J$2:$J$1000="DEMO", ROW(APPROACH!$J$2:$J$1000)-ROW(APPROACH!$J$2)+1), ROW(298:298))), "")</f>
        <v/>
      </c>
      <c r="F299" s="89" t="str">
        <f t="array" ref="F299">IFERROR(INDEX(APPROACH!$F$2:$F$1000, SMALL(IF(APPROACH!$J$2:$J$1000="DEMO", ROW(APPROACH!$J$2:$J$1000)-ROW(APPROACH!$J$2)+1), ROW(298:298))), "")</f>
        <v/>
      </c>
      <c r="G299" s="90" t="str">
        <f t="array" ref="G299">IFERROR(INDEX(APPROACH!$G$2:$G$1000, SMALL(IF(APPROACH!$J$2:$J$1000="DEMO", ROW(APPROACH!$J$2:$J$1000)-ROW(APPROACH!$J$2)+1), ROW(298:298))), "")</f>
        <v/>
      </c>
      <c r="H299" s="91" t="str">
        <f t="array" ref="H299">IFERROR(INDEX(APPROACH!$H$2:$H$1000, SMALL(IF(APPROACH!$J$2:$J$1000="DEMO", ROW(APPROACH!$J$2:$J$1000)-ROW(APPROACH!$J$2)+1), ROW(298:298))), "")</f>
        <v/>
      </c>
      <c r="I299" s="92" t="str">
        <f t="array" ref="I299">IFERROR(INDEX(APPROACH!$I$2:$I$1000, SMALL(IF(APPROACH!$J$2:$J$1000="DEMO", ROW(APPROACH!$J$2:$J$1000)-ROW(APPROACH!$J$2)+1), ROW(298:298))), "")</f>
        <v/>
      </c>
      <c r="J299" s="78"/>
      <c r="K299" s="23"/>
    </row>
    <row r="300" spans="1:11" ht="13.2">
      <c r="A300" s="75" t="str">
        <f t="array" ref="A300">IFERROR(INDEX(APPROACH!$A$2:$A$1000, SMALL(IF(APPROACH!$J$2:$J$1000="DEMO", ROW(APPROACH!$J$2:$J$1000)-ROW(APPROACH!$J$2)+1), ROW(299:299))), "")</f>
        <v/>
      </c>
      <c r="B300" s="89" t="str">
        <f t="array" ref="B300">IFERROR(INDEX(APPROACH!$B$2:$B$1000, SMALL(IF(APPROACH!$J$2:$J$1000="DEMO", ROW(APPROACH!$J$2:$J$1000)-ROW(APPROACH!$J$2)+1), ROW(299:299))), "")</f>
        <v/>
      </c>
      <c r="C300" s="89" t="str">
        <f t="array" ref="C300">IFERROR(INDEX(APPROACH!$C$2:$C$1000, SMALL(IF(APPROACH!$J$2:$J$1000="DEMO", ROW(APPROACH!$J$2:$J$1000)-ROW(APPROACH!$J$2)+1), ROW(299:299))), "")</f>
        <v/>
      </c>
      <c r="D300" s="89" t="str">
        <f t="array" ref="D300">IFERROR(INDEX(APPROACH!$D$2:$D$1000, SMALL(IF(APPROACH!$J$2:$J$1000="DEMO", ROW(APPROACH!$J$2:$J$1000)-ROW(APPROACH!$J$2)+1), ROW(303:303))), "")</f>
        <v/>
      </c>
      <c r="E300" s="89" t="str">
        <f t="array" ref="E300">IFERROR(INDEX(APPROACH!$E$2:$E$1000, SMALL(IF(APPROACH!$J$2:$J$1000="DEMO", ROW(APPROACH!$J$2:$J$1000)-ROW(APPROACH!$J$2)+1), ROW(299:299))), "")</f>
        <v/>
      </c>
      <c r="F300" s="89" t="str">
        <f t="array" ref="F300">IFERROR(INDEX(APPROACH!$F$2:$F$1000, SMALL(IF(APPROACH!$J$2:$J$1000="DEMO", ROW(APPROACH!$J$2:$J$1000)-ROW(APPROACH!$J$2)+1), ROW(299:299))), "")</f>
        <v/>
      </c>
      <c r="G300" s="90" t="str">
        <f t="array" ref="G300">IFERROR(INDEX(APPROACH!$G$2:$G$1000, SMALL(IF(APPROACH!$J$2:$J$1000="DEMO", ROW(APPROACH!$J$2:$J$1000)-ROW(APPROACH!$J$2)+1), ROW(299:299))), "")</f>
        <v/>
      </c>
      <c r="H300" s="91" t="str">
        <f t="array" ref="H300">IFERROR(INDEX(APPROACH!$H$2:$H$1000, SMALL(IF(APPROACH!$J$2:$J$1000="DEMO", ROW(APPROACH!$J$2:$J$1000)-ROW(APPROACH!$J$2)+1), ROW(299:299))), "")</f>
        <v/>
      </c>
      <c r="I300" s="92" t="str">
        <f t="array" ref="I300">IFERROR(INDEX(APPROACH!$I$2:$I$1000, SMALL(IF(APPROACH!$J$2:$J$1000="DEMO", ROW(APPROACH!$J$2:$J$1000)-ROW(APPROACH!$J$2)+1), ROW(299:299))), "")</f>
        <v/>
      </c>
      <c r="J300" s="78"/>
      <c r="K300" s="23"/>
    </row>
    <row r="301" spans="1:11" ht="13.2">
      <c r="A301" s="75" t="str">
        <f t="array" ref="A301">IFERROR(INDEX(APPROACH!$A$2:$A$1000, SMALL(IF(APPROACH!$J$2:$J$1000="DEMO", ROW(APPROACH!$J$2:$J$1000)-ROW(APPROACH!$J$2)+1), ROW(300:300))), "")</f>
        <v/>
      </c>
      <c r="B301" s="89" t="str">
        <f t="array" ref="B301">IFERROR(INDEX(APPROACH!$B$2:$B$1000, SMALL(IF(APPROACH!$J$2:$J$1000="DEMO", ROW(APPROACH!$J$2:$J$1000)-ROW(APPROACH!$J$2)+1), ROW(300:300))), "")</f>
        <v/>
      </c>
      <c r="C301" s="89" t="str">
        <f t="array" ref="C301">IFERROR(INDEX(APPROACH!$C$2:$C$1000, SMALL(IF(APPROACH!$J$2:$J$1000="DEMO", ROW(APPROACH!$J$2:$J$1000)-ROW(APPROACH!$J$2)+1), ROW(300:300))), "")</f>
        <v/>
      </c>
      <c r="D301" s="89" t="str">
        <f t="array" ref="D301">IFERROR(INDEX(APPROACH!$D$2:$D$1000, SMALL(IF(APPROACH!$J$2:$J$1000="DEMO", ROW(APPROACH!$J$2:$J$1000)-ROW(APPROACH!$J$2)+1), ROW(304:304))), "")</f>
        <v/>
      </c>
      <c r="E301" s="89" t="str">
        <f t="array" ref="E301">IFERROR(INDEX(APPROACH!$E$2:$E$1000, SMALL(IF(APPROACH!$J$2:$J$1000="DEMO", ROW(APPROACH!$J$2:$J$1000)-ROW(APPROACH!$J$2)+1), ROW(300:300))), "")</f>
        <v/>
      </c>
      <c r="F301" s="89" t="str">
        <f t="array" ref="F301">IFERROR(INDEX(APPROACH!$F$2:$F$1000, SMALL(IF(APPROACH!$J$2:$J$1000="DEMO", ROW(APPROACH!$J$2:$J$1000)-ROW(APPROACH!$J$2)+1), ROW(300:300))), "")</f>
        <v/>
      </c>
      <c r="G301" s="90" t="str">
        <f t="array" ref="G301">IFERROR(INDEX(APPROACH!$G$2:$G$1000, SMALL(IF(APPROACH!$J$2:$J$1000="DEMO", ROW(APPROACH!$J$2:$J$1000)-ROW(APPROACH!$J$2)+1), ROW(300:300))), "")</f>
        <v/>
      </c>
      <c r="H301" s="91" t="str">
        <f t="array" ref="H301">IFERROR(INDEX(APPROACH!$H$2:$H$1000, SMALL(IF(APPROACH!$J$2:$J$1000="DEMO", ROW(APPROACH!$J$2:$J$1000)-ROW(APPROACH!$J$2)+1), ROW(300:300))), "")</f>
        <v/>
      </c>
      <c r="I301" s="92" t="str">
        <f t="array" ref="I301">IFERROR(INDEX(APPROACH!$I$2:$I$1000, SMALL(IF(APPROACH!$J$2:$J$1000="DEMO", ROW(APPROACH!$J$2:$J$1000)-ROW(APPROACH!$J$2)+1), ROW(300:300))), "")</f>
        <v/>
      </c>
      <c r="J301" s="78"/>
      <c r="K301" s="23"/>
    </row>
    <row r="302" spans="1:11" ht="13.2">
      <c r="A302" s="75" t="str">
        <f t="array" ref="A302">IFERROR(INDEX(APPROACH!$A$2:$A$1000, SMALL(IF(APPROACH!$J$2:$J$1000="DEMO", ROW(APPROACH!$J$2:$J$1000)-ROW(APPROACH!$J$2)+1), ROW(301:301))), "")</f>
        <v/>
      </c>
      <c r="B302" s="89" t="str">
        <f t="array" ref="B302">IFERROR(INDEX(APPROACH!$B$2:$B$1000, SMALL(IF(APPROACH!$J$2:$J$1000="DEMO", ROW(APPROACH!$J$2:$J$1000)-ROW(APPROACH!$J$2)+1), ROW(301:301))), "")</f>
        <v/>
      </c>
      <c r="C302" s="89" t="str">
        <f t="array" ref="C302">IFERROR(INDEX(APPROACH!$C$2:$C$1000, SMALL(IF(APPROACH!$J$2:$J$1000="DEMO", ROW(APPROACH!$J$2:$J$1000)-ROW(APPROACH!$J$2)+1), ROW(301:301))), "")</f>
        <v/>
      </c>
      <c r="D302" s="89" t="str">
        <f t="array" ref="D302">IFERROR(INDEX(APPROACH!$D$2:$D$1000, SMALL(IF(APPROACH!$J$2:$J$1000="DEMO", ROW(APPROACH!$J$2:$J$1000)-ROW(APPROACH!$J$2)+1), ROW(305:305))), "")</f>
        <v/>
      </c>
      <c r="E302" s="89" t="str">
        <f t="array" ref="E302">IFERROR(INDEX(APPROACH!$E$2:$E$1000, SMALL(IF(APPROACH!$J$2:$J$1000="DEMO", ROW(APPROACH!$J$2:$J$1000)-ROW(APPROACH!$J$2)+1), ROW(301:301))), "")</f>
        <v/>
      </c>
      <c r="F302" s="89" t="str">
        <f t="array" ref="F302">IFERROR(INDEX(APPROACH!$F$2:$F$1000, SMALL(IF(APPROACH!$J$2:$J$1000="DEMO", ROW(APPROACH!$J$2:$J$1000)-ROW(APPROACH!$J$2)+1), ROW(301:301))), "")</f>
        <v/>
      </c>
      <c r="G302" s="90" t="str">
        <f t="array" ref="G302">IFERROR(INDEX(APPROACH!$G$2:$G$1000, SMALL(IF(APPROACH!$J$2:$J$1000="DEMO", ROW(APPROACH!$J$2:$J$1000)-ROW(APPROACH!$J$2)+1), ROW(301:301))), "")</f>
        <v/>
      </c>
      <c r="H302" s="91" t="str">
        <f t="array" ref="H302">IFERROR(INDEX(APPROACH!$H$2:$H$1000, SMALL(IF(APPROACH!$J$2:$J$1000="DEMO", ROW(APPROACH!$J$2:$J$1000)-ROW(APPROACH!$J$2)+1), ROW(301:301))), "")</f>
        <v/>
      </c>
      <c r="I302" s="92" t="str">
        <f t="array" ref="I302">IFERROR(INDEX(APPROACH!$I$2:$I$1000, SMALL(IF(APPROACH!$J$2:$J$1000="DEMO", ROW(APPROACH!$J$2:$J$1000)-ROW(APPROACH!$J$2)+1), ROW(301:301))), "")</f>
        <v/>
      </c>
      <c r="J302" s="78"/>
      <c r="K302" s="23"/>
    </row>
    <row r="303" spans="1:11" ht="13.2">
      <c r="A303" s="75" t="str">
        <f t="array" ref="A303">IFERROR(INDEX(APPROACH!$A$2:$A$1000, SMALL(IF(APPROACH!$J$2:$J$1000="DEMO", ROW(APPROACH!$J$2:$J$1000)-ROW(APPROACH!$J$2)+1), ROW(302:302))), "")</f>
        <v/>
      </c>
      <c r="B303" s="89" t="str">
        <f t="array" ref="B303">IFERROR(INDEX(APPROACH!$B$2:$B$1000, SMALL(IF(APPROACH!$J$2:$J$1000="DEMO", ROW(APPROACH!$J$2:$J$1000)-ROW(APPROACH!$J$2)+1), ROW(302:302))), "")</f>
        <v/>
      </c>
      <c r="C303" s="89" t="str">
        <f t="array" ref="C303">IFERROR(INDEX(APPROACH!$C$2:$C$1000, SMALL(IF(APPROACH!$J$2:$J$1000="DEMO", ROW(APPROACH!$J$2:$J$1000)-ROW(APPROACH!$J$2)+1), ROW(302:302))), "")</f>
        <v/>
      </c>
      <c r="D303" s="89" t="str">
        <f t="array" ref="D303">IFERROR(INDEX(APPROACH!$D$2:$D$1000, SMALL(IF(APPROACH!$J$2:$J$1000="DEMO", ROW(APPROACH!$J$2:$J$1000)-ROW(APPROACH!$J$2)+1), ROW(306:306))), "")</f>
        <v/>
      </c>
      <c r="E303" s="89" t="str">
        <f t="array" ref="E303">IFERROR(INDEX(APPROACH!$E$2:$E$1000, SMALL(IF(APPROACH!$J$2:$J$1000="DEMO", ROW(APPROACH!$J$2:$J$1000)-ROW(APPROACH!$J$2)+1), ROW(302:302))), "")</f>
        <v/>
      </c>
      <c r="F303" s="89" t="str">
        <f t="array" ref="F303">IFERROR(INDEX(APPROACH!$F$2:$F$1000, SMALL(IF(APPROACH!$J$2:$J$1000="DEMO", ROW(APPROACH!$J$2:$J$1000)-ROW(APPROACH!$J$2)+1), ROW(302:302))), "")</f>
        <v/>
      </c>
      <c r="G303" s="90" t="str">
        <f t="array" ref="G303">IFERROR(INDEX(APPROACH!$G$2:$G$1000, SMALL(IF(APPROACH!$J$2:$J$1000="DEMO", ROW(APPROACH!$J$2:$J$1000)-ROW(APPROACH!$J$2)+1), ROW(302:302))), "")</f>
        <v/>
      </c>
      <c r="H303" s="91" t="str">
        <f t="array" ref="H303">IFERROR(INDEX(APPROACH!$H$2:$H$1000, SMALL(IF(APPROACH!$J$2:$J$1000="DEMO", ROW(APPROACH!$J$2:$J$1000)-ROW(APPROACH!$J$2)+1), ROW(302:302))), "")</f>
        <v/>
      </c>
      <c r="I303" s="92" t="str">
        <f t="array" ref="I303">IFERROR(INDEX(APPROACH!$I$2:$I$1000, SMALL(IF(APPROACH!$J$2:$J$1000="DEMO", ROW(APPROACH!$J$2:$J$1000)-ROW(APPROACH!$J$2)+1), ROW(302:302))), "")</f>
        <v/>
      </c>
      <c r="J303" s="78"/>
      <c r="K303" s="23"/>
    </row>
    <row r="304" spans="1:11" ht="13.2">
      <c r="A304" s="75" t="str">
        <f t="array" ref="A304">IFERROR(INDEX(APPROACH!$A$2:$A$1000, SMALL(IF(APPROACH!$J$2:$J$1000="DEMO", ROW(APPROACH!$J$2:$J$1000)-ROW(APPROACH!$J$2)+1), ROW(303:303))), "")</f>
        <v/>
      </c>
      <c r="B304" s="89" t="str">
        <f t="array" ref="B304">IFERROR(INDEX(APPROACH!$B$2:$B$1000, SMALL(IF(APPROACH!$J$2:$J$1000="DEMO", ROW(APPROACH!$J$2:$J$1000)-ROW(APPROACH!$J$2)+1), ROW(303:303))), "")</f>
        <v/>
      </c>
      <c r="C304" s="89" t="str">
        <f t="array" ref="C304">IFERROR(INDEX(APPROACH!$C$2:$C$1000, SMALL(IF(APPROACH!$J$2:$J$1000="DEMO", ROW(APPROACH!$J$2:$J$1000)-ROW(APPROACH!$J$2)+1), ROW(303:303))), "")</f>
        <v/>
      </c>
      <c r="D304" s="89" t="str">
        <f t="array" ref="D304">IFERROR(INDEX(APPROACH!$D$2:$D$1000, SMALL(IF(APPROACH!$J$2:$J$1000="DEMO", ROW(APPROACH!$J$2:$J$1000)-ROW(APPROACH!$J$2)+1), ROW(307:307))), "")</f>
        <v/>
      </c>
      <c r="E304" s="89" t="str">
        <f t="array" ref="E304">IFERROR(INDEX(APPROACH!$E$2:$E$1000, SMALL(IF(APPROACH!$J$2:$J$1000="DEMO", ROW(APPROACH!$J$2:$J$1000)-ROW(APPROACH!$J$2)+1), ROW(303:303))), "")</f>
        <v/>
      </c>
      <c r="F304" s="89" t="str">
        <f t="array" ref="F304">IFERROR(INDEX(APPROACH!$F$2:$F$1000, SMALL(IF(APPROACH!$J$2:$J$1000="DEMO", ROW(APPROACH!$J$2:$J$1000)-ROW(APPROACH!$J$2)+1), ROW(303:303))), "")</f>
        <v/>
      </c>
      <c r="G304" s="90" t="str">
        <f t="array" ref="G304">IFERROR(INDEX(APPROACH!$G$2:$G$1000, SMALL(IF(APPROACH!$J$2:$J$1000="DEMO", ROW(APPROACH!$J$2:$J$1000)-ROW(APPROACH!$J$2)+1), ROW(303:303))), "")</f>
        <v/>
      </c>
      <c r="H304" s="91" t="str">
        <f t="array" ref="H304">IFERROR(INDEX(APPROACH!$H$2:$H$1000, SMALL(IF(APPROACH!$J$2:$J$1000="DEMO", ROW(APPROACH!$J$2:$J$1000)-ROW(APPROACH!$J$2)+1), ROW(303:303))), "")</f>
        <v/>
      </c>
      <c r="I304" s="92" t="str">
        <f t="array" ref="I304">IFERROR(INDEX(APPROACH!$I$2:$I$1000, SMALL(IF(APPROACH!$J$2:$J$1000="DEMO", ROW(APPROACH!$J$2:$J$1000)-ROW(APPROACH!$J$2)+1), ROW(303:303))), "")</f>
        <v/>
      </c>
      <c r="J304" s="78"/>
      <c r="K304" s="23"/>
    </row>
    <row r="305" spans="1:11" ht="13.2">
      <c r="A305" s="75" t="str">
        <f t="array" ref="A305">IFERROR(INDEX(APPROACH!$A$2:$A$1000, SMALL(IF(APPROACH!$J$2:$J$1000="DEMO", ROW(APPROACH!$J$2:$J$1000)-ROW(APPROACH!$J$2)+1), ROW(304:304))), "")</f>
        <v/>
      </c>
      <c r="B305" s="89" t="str">
        <f t="array" ref="B305">IFERROR(INDEX(APPROACH!$B$2:$B$1000, SMALL(IF(APPROACH!$J$2:$J$1000="DEMO", ROW(APPROACH!$J$2:$J$1000)-ROW(APPROACH!$J$2)+1), ROW(304:304))), "")</f>
        <v/>
      </c>
      <c r="C305" s="89" t="str">
        <f t="array" ref="C305">IFERROR(INDEX(APPROACH!$C$2:$C$1000, SMALL(IF(APPROACH!$J$2:$J$1000="DEMO", ROW(APPROACH!$J$2:$J$1000)-ROW(APPROACH!$J$2)+1), ROW(304:304))), "")</f>
        <v/>
      </c>
      <c r="D305" s="89" t="str">
        <f t="array" ref="D305">IFERROR(INDEX(APPROACH!$D$2:$D$1000, SMALL(IF(APPROACH!$J$2:$J$1000="DEMO", ROW(APPROACH!$J$2:$J$1000)-ROW(APPROACH!$J$2)+1), ROW(308:308))), "")</f>
        <v/>
      </c>
      <c r="E305" s="89" t="str">
        <f t="array" ref="E305">IFERROR(INDEX(APPROACH!$E$2:$E$1000, SMALL(IF(APPROACH!$J$2:$J$1000="DEMO", ROW(APPROACH!$J$2:$J$1000)-ROW(APPROACH!$J$2)+1), ROW(304:304))), "")</f>
        <v/>
      </c>
      <c r="F305" s="89" t="str">
        <f t="array" ref="F305">IFERROR(INDEX(APPROACH!$F$2:$F$1000, SMALL(IF(APPROACH!$J$2:$J$1000="DEMO", ROW(APPROACH!$J$2:$J$1000)-ROW(APPROACH!$J$2)+1), ROW(304:304))), "")</f>
        <v/>
      </c>
      <c r="G305" s="90" t="str">
        <f t="array" ref="G305">IFERROR(INDEX(APPROACH!$G$2:$G$1000, SMALL(IF(APPROACH!$J$2:$J$1000="DEMO", ROW(APPROACH!$J$2:$J$1000)-ROW(APPROACH!$J$2)+1), ROW(304:304))), "")</f>
        <v/>
      </c>
      <c r="H305" s="91" t="str">
        <f t="array" ref="H305">IFERROR(INDEX(APPROACH!$H$2:$H$1000, SMALL(IF(APPROACH!$J$2:$J$1000="DEMO", ROW(APPROACH!$J$2:$J$1000)-ROW(APPROACH!$J$2)+1), ROW(304:304))), "")</f>
        <v/>
      </c>
      <c r="I305" s="92" t="str">
        <f t="array" ref="I305">IFERROR(INDEX(APPROACH!$I$2:$I$1000, SMALL(IF(APPROACH!$J$2:$J$1000="DEMO", ROW(APPROACH!$J$2:$J$1000)-ROW(APPROACH!$J$2)+1), ROW(304:304))), "")</f>
        <v/>
      </c>
      <c r="J305" s="78"/>
      <c r="K305" s="23"/>
    </row>
    <row r="306" spans="1:11" ht="13.2">
      <c r="A306" s="75" t="str">
        <f t="array" ref="A306">IFERROR(INDEX(APPROACH!$A$2:$A$1000, SMALL(IF(APPROACH!$J$2:$J$1000="DEMO", ROW(APPROACH!$J$2:$J$1000)-ROW(APPROACH!$J$2)+1), ROW(305:305))), "")</f>
        <v/>
      </c>
      <c r="B306" s="89" t="str">
        <f t="array" ref="B306">IFERROR(INDEX(APPROACH!$B$2:$B$1000, SMALL(IF(APPROACH!$J$2:$J$1000="DEMO", ROW(APPROACH!$J$2:$J$1000)-ROW(APPROACH!$J$2)+1), ROW(305:305))), "")</f>
        <v/>
      </c>
      <c r="C306" s="89" t="str">
        <f t="array" ref="C306">IFERROR(INDEX(APPROACH!$C$2:$C$1000, SMALL(IF(APPROACH!$J$2:$J$1000="DEMO", ROW(APPROACH!$J$2:$J$1000)-ROW(APPROACH!$J$2)+1), ROW(305:305))), "")</f>
        <v/>
      </c>
      <c r="D306" s="89" t="str">
        <f t="array" ref="D306">IFERROR(INDEX(APPROACH!$D$2:$D$1000, SMALL(IF(APPROACH!$J$2:$J$1000="DEMO", ROW(APPROACH!$J$2:$J$1000)-ROW(APPROACH!$J$2)+1), ROW(309:309))), "")</f>
        <v/>
      </c>
      <c r="E306" s="89" t="str">
        <f t="array" ref="E306">IFERROR(INDEX(APPROACH!$E$2:$E$1000, SMALL(IF(APPROACH!$J$2:$J$1000="DEMO", ROW(APPROACH!$J$2:$J$1000)-ROW(APPROACH!$J$2)+1), ROW(305:305))), "")</f>
        <v/>
      </c>
      <c r="F306" s="89" t="str">
        <f t="array" ref="F306">IFERROR(INDEX(APPROACH!$F$2:$F$1000, SMALL(IF(APPROACH!$J$2:$J$1000="DEMO", ROW(APPROACH!$J$2:$J$1000)-ROW(APPROACH!$J$2)+1), ROW(305:305))), "")</f>
        <v/>
      </c>
      <c r="G306" s="90" t="str">
        <f t="array" ref="G306">IFERROR(INDEX(APPROACH!$G$2:$G$1000, SMALL(IF(APPROACH!$J$2:$J$1000="DEMO", ROW(APPROACH!$J$2:$J$1000)-ROW(APPROACH!$J$2)+1), ROW(305:305))), "")</f>
        <v/>
      </c>
      <c r="H306" s="91" t="str">
        <f t="array" ref="H306">IFERROR(INDEX(APPROACH!$H$2:$H$1000, SMALL(IF(APPROACH!$J$2:$J$1000="DEMO", ROW(APPROACH!$J$2:$J$1000)-ROW(APPROACH!$J$2)+1), ROW(305:305))), "")</f>
        <v/>
      </c>
      <c r="I306" s="92" t="str">
        <f t="array" ref="I306">IFERROR(INDEX(APPROACH!$I$2:$I$1000, SMALL(IF(APPROACH!$J$2:$J$1000="DEMO", ROW(APPROACH!$J$2:$J$1000)-ROW(APPROACH!$J$2)+1), ROW(305:305))), "")</f>
        <v/>
      </c>
      <c r="J306" s="78"/>
      <c r="K306" s="23"/>
    </row>
    <row r="307" spans="1:11" ht="13.2">
      <c r="A307" s="75" t="str">
        <f t="array" ref="A307">IFERROR(INDEX(APPROACH!$A$2:$A$1000, SMALL(IF(APPROACH!$J$2:$J$1000="DEMO", ROW(APPROACH!$J$2:$J$1000)-ROW(APPROACH!$J$2)+1), ROW(306:306))), "")</f>
        <v/>
      </c>
      <c r="B307" s="89" t="str">
        <f t="array" ref="B307">IFERROR(INDEX(APPROACH!$B$2:$B$1000, SMALL(IF(APPROACH!$J$2:$J$1000="DEMO", ROW(APPROACH!$J$2:$J$1000)-ROW(APPROACH!$J$2)+1), ROW(306:306))), "")</f>
        <v/>
      </c>
      <c r="C307" s="89" t="str">
        <f t="array" ref="C307">IFERROR(INDEX(APPROACH!$C$2:$C$1000, SMALL(IF(APPROACH!$J$2:$J$1000="DEMO", ROW(APPROACH!$J$2:$J$1000)-ROW(APPROACH!$J$2)+1), ROW(306:306))), "")</f>
        <v/>
      </c>
      <c r="D307" s="89" t="str">
        <f t="array" ref="D307">IFERROR(INDEX(APPROACH!$D$2:$D$1000, SMALL(IF(APPROACH!$J$2:$J$1000="DEMO", ROW(APPROACH!$J$2:$J$1000)-ROW(APPROACH!$J$2)+1), ROW(310:310))), "")</f>
        <v/>
      </c>
      <c r="E307" s="89" t="str">
        <f t="array" ref="E307">IFERROR(INDEX(APPROACH!$E$2:$E$1000, SMALL(IF(APPROACH!$J$2:$J$1000="DEMO", ROW(APPROACH!$J$2:$J$1000)-ROW(APPROACH!$J$2)+1), ROW(306:306))), "")</f>
        <v/>
      </c>
      <c r="F307" s="89" t="str">
        <f t="array" ref="F307">IFERROR(INDEX(APPROACH!$F$2:$F$1000, SMALL(IF(APPROACH!$J$2:$J$1000="DEMO", ROW(APPROACH!$J$2:$J$1000)-ROW(APPROACH!$J$2)+1), ROW(306:306))), "")</f>
        <v/>
      </c>
      <c r="G307" s="90" t="str">
        <f t="array" ref="G307">IFERROR(INDEX(APPROACH!$G$2:$G$1000, SMALL(IF(APPROACH!$J$2:$J$1000="DEMO", ROW(APPROACH!$J$2:$J$1000)-ROW(APPROACH!$J$2)+1), ROW(306:306))), "")</f>
        <v/>
      </c>
      <c r="H307" s="91" t="str">
        <f t="array" ref="H307">IFERROR(INDEX(APPROACH!$H$2:$H$1000, SMALL(IF(APPROACH!$J$2:$J$1000="DEMO", ROW(APPROACH!$J$2:$J$1000)-ROW(APPROACH!$J$2)+1), ROW(306:306))), "")</f>
        <v/>
      </c>
      <c r="I307" s="92" t="str">
        <f t="array" ref="I307">IFERROR(INDEX(APPROACH!$I$2:$I$1000, SMALL(IF(APPROACH!$J$2:$J$1000="DEMO", ROW(APPROACH!$J$2:$J$1000)-ROW(APPROACH!$J$2)+1), ROW(306:306))), "")</f>
        <v/>
      </c>
      <c r="J307" s="78"/>
      <c r="K307" s="23"/>
    </row>
    <row r="308" spans="1:11" ht="13.2">
      <c r="A308" s="75" t="str">
        <f t="array" ref="A308">IFERROR(INDEX(APPROACH!$A$2:$A$1000, SMALL(IF(APPROACH!$J$2:$J$1000="DEMO", ROW(APPROACH!$J$2:$J$1000)-ROW(APPROACH!$J$2)+1), ROW(307:307))), "")</f>
        <v/>
      </c>
      <c r="B308" s="89" t="str">
        <f t="array" ref="B308">IFERROR(INDEX(APPROACH!$B$2:$B$1000, SMALL(IF(APPROACH!$J$2:$J$1000="DEMO", ROW(APPROACH!$J$2:$J$1000)-ROW(APPROACH!$J$2)+1), ROW(307:307))), "")</f>
        <v/>
      </c>
      <c r="C308" s="89" t="str">
        <f t="array" ref="C308">IFERROR(INDEX(APPROACH!$C$2:$C$1000, SMALL(IF(APPROACH!$J$2:$J$1000="DEMO", ROW(APPROACH!$J$2:$J$1000)-ROW(APPROACH!$J$2)+1), ROW(307:307))), "")</f>
        <v/>
      </c>
      <c r="D308" s="89" t="str">
        <f t="array" ref="D308">IFERROR(INDEX(APPROACH!$D$2:$D$1000, SMALL(IF(APPROACH!$J$2:$J$1000="DEMO", ROW(APPROACH!$J$2:$J$1000)-ROW(APPROACH!$J$2)+1), ROW(311:311))), "")</f>
        <v/>
      </c>
      <c r="E308" s="89" t="str">
        <f t="array" ref="E308">IFERROR(INDEX(APPROACH!$E$2:$E$1000, SMALL(IF(APPROACH!$J$2:$J$1000="DEMO", ROW(APPROACH!$J$2:$J$1000)-ROW(APPROACH!$J$2)+1), ROW(307:307))), "")</f>
        <v/>
      </c>
      <c r="F308" s="89" t="str">
        <f t="array" ref="F308">IFERROR(INDEX(APPROACH!$F$2:$F$1000, SMALL(IF(APPROACH!$J$2:$J$1000="DEMO", ROW(APPROACH!$J$2:$J$1000)-ROW(APPROACH!$J$2)+1), ROW(307:307))), "")</f>
        <v/>
      </c>
      <c r="G308" s="90" t="str">
        <f t="array" ref="G308">IFERROR(INDEX(APPROACH!$G$2:$G$1000, SMALL(IF(APPROACH!$J$2:$J$1000="DEMO", ROW(APPROACH!$J$2:$J$1000)-ROW(APPROACH!$J$2)+1), ROW(307:307))), "")</f>
        <v/>
      </c>
      <c r="H308" s="91" t="str">
        <f t="array" ref="H308">IFERROR(INDEX(APPROACH!$H$2:$H$1000, SMALL(IF(APPROACH!$J$2:$J$1000="DEMO", ROW(APPROACH!$J$2:$J$1000)-ROW(APPROACH!$J$2)+1), ROW(307:307))), "")</f>
        <v/>
      </c>
      <c r="I308" s="92" t="str">
        <f t="array" ref="I308">IFERROR(INDEX(APPROACH!$I$2:$I$1000, SMALL(IF(APPROACH!$J$2:$J$1000="DEMO", ROW(APPROACH!$J$2:$J$1000)-ROW(APPROACH!$J$2)+1), ROW(307:307))), "")</f>
        <v/>
      </c>
      <c r="J308" s="78"/>
      <c r="K308" s="23"/>
    </row>
    <row r="309" spans="1:11" ht="13.2">
      <c r="A309" s="75" t="str">
        <f t="array" ref="A309">IFERROR(INDEX(APPROACH!$A$2:$A$1000, SMALL(IF(APPROACH!$J$2:$J$1000="DEMO", ROW(APPROACH!$J$2:$J$1000)-ROW(APPROACH!$J$2)+1), ROW(308:308))), "")</f>
        <v/>
      </c>
      <c r="B309" s="89" t="str">
        <f t="array" ref="B309">IFERROR(INDEX(APPROACH!$B$2:$B$1000, SMALL(IF(APPROACH!$J$2:$J$1000="DEMO", ROW(APPROACH!$J$2:$J$1000)-ROW(APPROACH!$J$2)+1), ROW(308:308))), "")</f>
        <v/>
      </c>
      <c r="C309" s="89" t="str">
        <f t="array" ref="C309">IFERROR(INDEX(APPROACH!$C$2:$C$1000, SMALL(IF(APPROACH!$J$2:$J$1000="DEMO", ROW(APPROACH!$J$2:$J$1000)-ROW(APPROACH!$J$2)+1), ROW(308:308))), "")</f>
        <v/>
      </c>
      <c r="D309" s="89" t="str">
        <f t="array" ref="D309">IFERROR(INDEX(APPROACH!$D$2:$D$1000, SMALL(IF(APPROACH!$J$2:$J$1000="DEMO", ROW(APPROACH!$J$2:$J$1000)-ROW(APPROACH!$J$2)+1), ROW(312:312))), "")</f>
        <v/>
      </c>
      <c r="E309" s="89" t="str">
        <f t="array" ref="E309">IFERROR(INDEX(APPROACH!$E$2:$E$1000, SMALL(IF(APPROACH!$J$2:$J$1000="DEMO", ROW(APPROACH!$J$2:$J$1000)-ROW(APPROACH!$J$2)+1), ROW(308:308))), "")</f>
        <v/>
      </c>
      <c r="F309" s="89" t="str">
        <f t="array" ref="F309">IFERROR(INDEX(APPROACH!$F$2:$F$1000, SMALL(IF(APPROACH!$J$2:$J$1000="DEMO", ROW(APPROACH!$J$2:$J$1000)-ROW(APPROACH!$J$2)+1), ROW(308:308))), "")</f>
        <v/>
      </c>
      <c r="G309" s="90" t="str">
        <f t="array" ref="G309">IFERROR(INDEX(APPROACH!$G$2:$G$1000, SMALL(IF(APPROACH!$J$2:$J$1000="DEMO", ROW(APPROACH!$J$2:$J$1000)-ROW(APPROACH!$J$2)+1), ROW(308:308))), "")</f>
        <v/>
      </c>
      <c r="H309" s="91" t="str">
        <f t="array" ref="H309">IFERROR(INDEX(APPROACH!$H$2:$H$1000, SMALL(IF(APPROACH!$J$2:$J$1000="DEMO", ROW(APPROACH!$J$2:$J$1000)-ROW(APPROACH!$J$2)+1), ROW(308:308))), "")</f>
        <v/>
      </c>
      <c r="I309" s="92" t="str">
        <f t="array" ref="I309">IFERROR(INDEX(APPROACH!$I$2:$I$1000, SMALL(IF(APPROACH!$J$2:$J$1000="DEMO", ROW(APPROACH!$J$2:$J$1000)-ROW(APPROACH!$J$2)+1), ROW(308:308))), "")</f>
        <v/>
      </c>
      <c r="J309" s="78"/>
      <c r="K309" s="23"/>
    </row>
    <row r="310" spans="1:11" ht="13.2">
      <c r="A310" s="75" t="str">
        <f t="array" ref="A310">IFERROR(INDEX(APPROACH!$A$2:$A$1000, SMALL(IF(APPROACH!$J$2:$J$1000="DEMO", ROW(APPROACH!$J$2:$J$1000)-ROW(APPROACH!$J$2)+1), ROW(309:309))), "")</f>
        <v/>
      </c>
      <c r="B310" s="89" t="str">
        <f t="array" ref="B310">IFERROR(INDEX(APPROACH!$B$2:$B$1000, SMALL(IF(APPROACH!$J$2:$J$1000="DEMO", ROW(APPROACH!$J$2:$J$1000)-ROW(APPROACH!$J$2)+1), ROW(309:309))), "")</f>
        <v/>
      </c>
      <c r="C310" s="89" t="str">
        <f t="array" ref="C310">IFERROR(INDEX(APPROACH!$C$2:$C$1000, SMALL(IF(APPROACH!$J$2:$J$1000="DEMO", ROW(APPROACH!$J$2:$J$1000)-ROW(APPROACH!$J$2)+1), ROW(309:309))), "")</f>
        <v/>
      </c>
      <c r="D310" s="89" t="str">
        <f t="array" ref="D310">IFERROR(INDEX(APPROACH!$D$2:$D$1000, SMALL(IF(APPROACH!$J$2:$J$1000="DEMO", ROW(APPROACH!$J$2:$J$1000)-ROW(APPROACH!$J$2)+1), ROW(313:313))), "")</f>
        <v/>
      </c>
      <c r="E310" s="89" t="str">
        <f t="array" ref="E310">IFERROR(INDEX(APPROACH!$E$2:$E$1000, SMALL(IF(APPROACH!$J$2:$J$1000="DEMO", ROW(APPROACH!$J$2:$J$1000)-ROW(APPROACH!$J$2)+1), ROW(309:309))), "")</f>
        <v/>
      </c>
      <c r="F310" s="89" t="str">
        <f t="array" ref="F310">IFERROR(INDEX(APPROACH!$F$2:$F$1000, SMALL(IF(APPROACH!$J$2:$J$1000="DEMO", ROW(APPROACH!$J$2:$J$1000)-ROW(APPROACH!$J$2)+1), ROW(309:309))), "")</f>
        <v/>
      </c>
      <c r="G310" s="90" t="str">
        <f t="array" ref="G310">IFERROR(INDEX(APPROACH!$G$2:$G$1000, SMALL(IF(APPROACH!$J$2:$J$1000="DEMO", ROW(APPROACH!$J$2:$J$1000)-ROW(APPROACH!$J$2)+1), ROW(309:309))), "")</f>
        <v/>
      </c>
      <c r="H310" s="91" t="str">
        <f t="array" ref="H310">IFERROR(INDEX(APPROACH!$H$2:$H$1000, SMALL(IF(APPROACH!$J$2:$J$1000="DEMO", ROW(APPROACH!$J$2:$J$1000)-ROW(APPROACH!$J$2)+1), ROW(309:309))), "")</f>
        <v/>
      </c>
      <c r="I310" s="92" t="str">
        <f t="array" ref="I310">IFERROR(INDEX(APPROACH!$I$2:$I$1000, SMALL(IF(APPROACH!$J$2:$J$1000="DEMO", ROW(APPROACH!$J$2:$J$1000)-ROW(APPROACH!$J$2)+1), ROW(309:309))), "")</f>
        <v/>
      </c>
      <c r="J310" s="78"/>
      <c r="K310" s="23"/>
    </row>
    <row r="311" spans="1:11" ht="13.2">
      <c r="A311" s="75" t="str">
        <f t="array" ref="A311">IFERROR(INDEX(APPROACH!$A$2:$A$1000, SMALL(IF(APPROACH!$J$2:$J$1000="DEMO", ROW(APPROACH!$J$2:$J$1000)-ROW(APPROACH!$J$2)+1), ROW(310:310))), "")</f>
        <v/>
      </c>
      <c r="B311" s="89" t="str">
        <f t="array" ref="B311">IFERROR(INDEX(APPROACH!$B$2:$B$1000, SMALL(IF(APPROACH!$J$2:$J$1000="DEMO", ROW(APPROACH!$J$2:$J$1000)-ROW(APPROACH!$J$2)+1), ROW(310:310))), "")</f>
        <v/>
      </c>
      <c r="C311" s="89" t="str">
        <f t="array" ref="C311">IFERROR(INDEX(APPROACH!$C$2:$C$1000, SMALL(IF(APPROACH!$J$2:$J$1000="DEMO", ROW(APPROACH!$J$2:$J$1000)-ROW(APPROACH!$J$2)+1), ROW(310:310))), "")</f>
        <v/>
      </c>
      <c r="D311" s="89" t="str">
        <f t="array" ref="D311">IFERROR(INDEX(APPROACH!$D$2:$D$1000, SMALL(IF(APPROACH!$J$2:$J$1000="DEMO", ROW(APPROACH!$J$2:$J$1000)-ROW(APPROACH!$J$2)+1), ROW(314:314))), "")</f>
        <v/>
      </c>
      <c r="E311" s="89" t="str">
        <f t="array" ref="E311">IFERROR(INDEX(APPROACH!$E$2:$E$1000, SMALL(IF(APPROACH!$J$2:$J$1000="DEMO", ROW(APPROACH!$J$2:$J$1000)-ROW(APPROACH!$J$2)+1), ROW(310:310))), "")</f>
        <v/>
      </c>
      <c r="F311" s="89" t="str">
        <f t="array" ref="F311">IFERROR(INDEX(APPROACH!$F$2:$F$1000, SMALL(IF(APPROACH!$J$2:$J$1000="DEMO", ROW(APPROACH!$J$2:$J$1000)-ROW(APPROACH!$J$2)+1), ROW(310:310))), "")</f>
        <v/>
      </c>
      <c r="G311" s="90" t="str">
        <f t="array" ref="G311">IFERROR(INDEX(APPROACH!$G$2:$G$1000, SMALL(IF(APPROACH!$J$2:$J$1000="DEMO", ROW(APPROACH!$J$2:$J$1000)-ROW(APPROACH!$J$2)+1), ROW(310:310))), "")</f>
        <v/>
      </c>
      <c r="H311" s="91" t="str">
        <f t="array" ref="H311">IFERROR(INDEX(APPROACH!$H$2:$H$1000, SMALL(IF(APPROACH!$J$2:$J$1000="DEMO", ROW(APPROACH!$J$2:$J$1000)-ROW(APPROACH!$J$2)+1), ROW(310:310))), "")</f>
        <v/>
      </c>
      <c r="I311" s="92" t="str">
        <f t="array" ref="I311">IFERROR(INDEX(APPROACH!$I$2:$I$1000, SMALL(IF(APPROACH!$J$2:$J$1000="DEMO", ROW(APPROACH!$J$2:$J$1000)-ROW(APPROACH!$J$2)+1), ROW(310:310))), "")</f>
        <v/>
      </c>
      <c r="J311" s="78"/>
      <c r="K311" s="23"/>
    </row>
    <row r="312" spans="1:11" ht="13.2">
      <c r="A312" s="75"/>
      <c r="B312" s="89"/>
      <c r="C312" s="94"/>
      <c r="D312" s="94"/>
      <c r="E312" s="94"/>
      <c r="F312" s="94"/>
      <c r="G312" s="95"/>
      <c r="H312" s="96"/>
      <c r="I312" s="92" t="str">
        <f t="array" ref="I312">IFERROR(INDEX(APPROACH!$I$2:$I$1000, SMALL(IF(APPROACH!$J$2:$J$1000="DEMO", ROW(APPROACH!$J$2:$J$1000)-ROW(APPROACH!$J$2)+1), ROW(311:311))), "")</f>
        <v/>
      </c>
      <c r="J312" s="78"/>
      <c r="K312" s="23"/>
    </row>
    <row r="313" spans="1:11" ht="13.2">
      <c r="A313" s="75"/>
      <c r="B313" s="89"/>
      <c r="C313" s="94"/>
      <c r="D313" s="94"/>
      <c r="E313" s="94"/>
      <c r="F313" s="94"/>
      <c r="G313" s="95"/>
      <c r="H313" s="96"/>
      <c r="I313" s="92" t="str">
        <f t="array" ref="I313">IFERROR(INDEX(APPROACH!$I$2:$I$1000, SMALL(IF(APPROACH!$J$2:$J$1000="DEMO", ROW(APPROACH!$J$2:$J$1000)-ROW(APPROACH!$J$2)+1), ROW(312:312))), "")</f>
        <v/>
      </c>
      <c r="J313" s="78"/>
      <c r="K313" s="23"/>
    </row>
    <row r="314" spans="1:11" ht="13.2">
      <c r="A314" s="75"/>
      <c r="B314" s="89"/>
      <c r="C314" s="94"/>
      <c r="D314" s="94"/>
      <c r="E314" s="94"/>
      <c r="F314" s="94"/>
      <c r="G314" s="95"/>
      <c r="H314" s="96"/>
      <c r="I314" s="92" t="str">
        <f t="array" ref="I314">IFERROR(INDEX(APPROACH!$I$2:$I$1000, SMALL(IF(APPROACH!$J$2:$J$1000="DEMO", ROW(APPROACH!$J$2:$J$1000)-ROW(APPROACH!$J$2)+1), ROW(313:313))), "")</f>
        <v/>
      </c>
      <c r="J314" s="78"/>
      <c r="K314" s="23"/>
    </row>
    <row r="315" spans="1:11" ht="13.2">
      <c r="A315" s="75"/>
      <c r="B315" s="89"/>
      <c r="C315" s="94"/>
      <c r="D315" s="94"/>
      <c r="E315" s="94"/>
      <c r="F315" s="94"/>
      <c r="G315" s="95"/>
      <c r="H315" s="96"/>
      <c r="I315" s="92" t="str">
        <f t="array" ref="I315">IFERROR(INDEX(APPROACH!$I$2:$I$1000, SMALL(IF(APPROACH!$J$2:$J$1000="DEMO", ROW(APPROACH!$J$2:$J$1000)-ROW(APPROACH!$J$2)+1), ROW(314:314))), "")</f>
        <v/>
      </c>
      <c r="J315" s="78"/>
      <c r="K315" s="23"/>
    </row>
    <row r="316" spans="1:11" ht="13.2">
      <c r="A316" s="75"/>
      <c r="B316" s="89"/>
      <c r="C316" s="94"/>
      <c r="D316" s="94"/>
      <c r="E316" s="94"/>
      <c r="F316" s="94"/>
      <c r="G316" s="95"/>
      <c r="H316" s="96"/>
      <c r="I316" s="92" t="str">
        <f t="array" ref="I316">IFERROR(INDEX(APPROACH!$I$2:$I$1000, SMALL(IF(APPROACH!$J$2:$J$1000="DEMO", ROW(APPROACH!$J$2:$J$1000)-ROW(APPROACH!$J$2)+1), ROW(315:315))), "")</f>
        <v/>
      </c>
      <c r="J316" s="78"/>
      <c r="K316" s="23"/>
    </row>
    <row r="317" spans="1:11" ht="13.2">
      <c r="A317" s="75"/>
      <c r="B317" s="89"/>
      <c r="C317" s="94"/>
      <c r="D317" s="94"/>
      <c r="E317" s="94"/>
      <c r="F317" s="94"/>
      <c r="G317" s="95"/>
      <c r="H317" s="96"/>
      <c r="I317" s="92" t="str">
        <f t="array" ref="I317">IFERROR(INDEX(APPROACH!$I$2:$I$1000, SMALL(IF(APPROACH!$J$2:$J$1000="DEMO", ROW(APPROACH!$J$2:$J$1000)-ROW(APPROACH!$J$2)+1), ROW(316:316))), "")</f>
        <v/>
      </c>
      <c r="J317" s="78"/>
      <c r="K317" s="23"/>
    </row>
    <row r="318" spans="1:11" ht="13.2">
      <c r="A318" s="75"/>
      <c r="B318" s="89"/>
      <c r="C318" s="94"/>
      <c r="D318" s="94"/>
      <c r="E318" s="94"/>
      <c r="F318" s="94"/>
      <c r="G318" s="95"/>
      <c r="H318" s="96"/>
      <c r="I318" s="92" t="str">
        <f t="array" ref="I318">IFERROR(INDEX(APPROACH!$I$2:$I$1000, SMALL(IF(APPROACH!$J$2:$J$1000="DEMO", ROW(APPROACH!$J$2:$J$1000)-ROW(APPROACH!$J$2)+1), ROW(317:317))), "")</f>
        <v/>
      </c>
      <c r="J318" s="78"/>
      <c r="K318" s="23"/>
    </row>
    <row r="319" spans="1:11" ht="13.2">
      <c r="A319" s="75"/>
      <c r="B319" s="89"/>
      <c r="C319" s="94"/>
      <c r="D319" s="94"/>
      <c r="E319" s="94"/>
      <c r="F319" s="94"/>
      <c r="G319" s="95"/>
      <c r="H319" s="96"/>
      <c r="I319" s="92" t="str">
        <f t="array" ref="I319">IFERROR(INDEX(APPROACH!$I$2:$I$1000, SMALL(IF(APPROACH!$J$2:$J$1000="DEMO", ROW(APPROACH!$J$2:$J$1000)-ROW(APPROACH!$J$2)+1), ROW(318:318))), "")</f>
        <v/>
      </c>
      <c r="J319" s="78"/>
      <c r="K319" s="23"/>
    </row>
    <row r="320" spans="1:11" ht="13.2">
      <c r="A320" s="75"/>
      <c r="B320" s="89"/>
      <c r="C320" s="94"/>
      <c r="D320" s="94"/>
      <c r="E320" s="94"/>
      <c r="F320" s="94"/>
      <c r="G320" s="95"/>
      <c r="H320" s="96"/>
      <c r="I320" s="92" t="str">
        <f t="array" ref="I320">IFERROR(INDEX(APPROACH!$I$2:$I$1000, SMALL(IF(APPROACH!$J$2:$J$1000="DEMO", ROW(APPROACH!$J$2:$J$1000)-ROW(APPROACH!$J$2)+1), ROW(319:319))), "")</f>
        <v/>
      </c>
      <c r="J320" s="78"/>
      <c r="K320" s="23"/>
    </row>
    <row r="321" spans="1:11" ht="13.2">
      <c r="A321" s="75"/>
      <c r="B321" s="89"/>
      <c r="C321" s="94"/>
      <c r="D321" s="94"/>
      <c r="E321" s="94"/>
      <c r="F321" s="94"/>
      <c r="G321" s="95"/>
      <c r="H321" s="96"/>
      <c r="I321" s="92" t="str">
        <f t="array" ref="I321">IFERROR(INDEX(APPROACH!$I$2:$I$1000, SMALL(IF(APPROACH!$J$2:$J$1000="DEMO", ROW(APPROACH!$J$2:$J$1000)-ROW(APPROACH!$J$2)+1), ROW(320:320))), "")</f>
        <v/>
      </c>
      <c r="J321" s="78"/>
      <c r="K321" s="23"/>
    </row>
    <row r="322" spans="1:11" ht="13.2">
      <c r="A322" s="75"/>
      <c r="B322" s="89"/>
      <c r="C322" s="94"/>
      <c r="D322" s="94"/>
      <c r="E322" s="94"/>
      <c r="F322" s="94"/>
      <c r="G322" s="95"/>
      <c r="H322" s="96"/>
      <c r="I322" s="92" t="str">
        <f t="array" ref="I322">IFERROR(INDEX(APPROACH!$I$2:$I$1000, SMALL(IF(APPROACH!$J$2:$J$1000="DEMO", ROW(APPROACH!$J$2:$J$1000)-ROW(APPROACH!$J$2)+1), ROW(321:321))), "")</f>
        <v/>
      </c>
      <c r="J322" s="78"/>
      <c r="K322" s="23"/>
    </row>
    <row r="323" spans="1:11" ht="13.2">
      <c r="A323" s="75"/>
      <c r="B323" s="89"/>
      <c r="C323" s="94"/>
      <c r="D323" s="94"/>
      <c r="E323" s="94"/>
      <c r="F323" s="94"/>
      <c r="G323" s="95"/>
      <c r="H323" s="96"/>
      <c r="I323" s="92" t="str">
        <f t="array" ref="I323">IFERROR(INDEX(APPROACH!$I$2:$I$1000, SMALL(IF(APPROACH!$J$2:$J$1000="DEMO", ROW(APPROACH!$J$2:$J$1000)-ROW(APPROACH!$J$2)+1), ROW(322:322))), "")</f>
        <v/>
      </c>
      <c r="J323" s="78"/>
      <c r="K323" s="23"/>
    </row>
    <row r="324" spans="1:11" ht="13.2">
      <c r="A324" s="75"/>
      <c r="B324" s="89"/>
      <c r="C324" s="94"/>
      <c r="D324" s="94"/>
      <c r="E324" s="94"/>
      <c r="F324" s="94"/>
      <c r="G324" s="95"/>
      <c r="H324" s="96"/>
      <c r="I324" s="92" t="str">
        <f t="array" ref="I324">IFERROR(INDEX(APPROACH!$I$2:$I$1000, SMALL(IF(APPROACH!$J$2:$J$1000="DEMO", ROW(APPROACH!$J$2:$J$1000)-ROW(APPROACH!$J$2)+1), ROW(323:323))), "")</f>
        <v/>
      </c>
      <c r="J324" s="78"/>
      <c r="K324" s="23"/>
    </row>
    <row r="325" spans="1:11" ht="13.2">
      <c r="A325" s="75"/>
      <c r="B325" s="89"/>
      <c r="C325" s="94"/>
      <c r="D325" s="94"/>
      <c r="E325" s="94"/>
      <c r="F325" s="94"/>
      <c r="G325" s="95"/>
      <c r="H325" s="96"/>
      <c r="I325" s="92" t="str">
        <f t="array" ref="I325">IFERROR(INDEX(APPROACH!$I$2:$I$1000, SMALL(IF(APPROACH!$J$2:$J$1000="DEMO", ROW(APPROACH!$J$2:$J$1000)-ROW(APPROACH!$J$2)+1), ROW(324:324))), "")</f>
        <v/>
      </c>
      <c r="J325" s="78"/>
      <c r="K325" s="23"/>
    </row>
    <row r="326" spans="1:11" ht="13.2">
      <c r="A326" s="75"/>
      <c r="B326" s="89"/>
      <c r="C326" s="94"/>
      <c r="D326" s="94"/>
      <c r="E326" s="94"/>
      <c r="F326" s="94"/>
      <c r="G326" s="95"/>
      <c r="H326" s="96"/>
      <c r="I326" s="92" t="str">
        <f t="array" ref="I326">IFERROR(INDEX(APPROACH!$I$2:$I$1000, SMALL(IF(APPROACH!$J$2:$J$1000="DEMO", ROW(APPROACH!$J$2:$J$1000)-ROW(APPROACH!$J$2)+1), ROW(325:325))), "")</f>
        <v/>
      </c>
      <c r="J326" s="78"/>
      <c r="K326" s="23"/>
    </row>
    <row r="327" spans="1:11" ht="13.2">
      <c r="A327" s="75"/>
      <c r="B327" s="89"/>
      <c r="C327" s="94"/>
      <c r="D327" s="94"/>
      <c r="E327" s="94"/>
      <c r="F327" s="94"/>
      <c r="G327" s="95"/>
      <c r="H327" s="96"/>
      <c r="I327" s="92" t="str">
        <f t="array" ref="I327">IFERROR(INDEX(APPROACH!$I$2:$I$1000, SMALL(IF(APPROACH!$J$2:$J$1000="DEMO", ROW(APPROACH!$J$2:$J$1000)-ROW(APPROACH!$J$2)+1), ROW(326:326))), "")</f>
        <v/>
      </c>
      <c r="J327" s="78"/>
      <c r="K327" s="23"/>
    </row>
    <row r="328" spans="1:11" ht="13.2">
      <c r="A328" s="75"/>
      <c r="B328" s="89"/>
      <c r="C328" s="94"/>
      <c r="D328" s="94"/>
      <c r="E328" s="94"/>
      <c r="F328" s="94"/>
      <c r="G328" s="95"/>
      <c r="H328" s="96"/>
      <c r="I328" s="92" t="str">
        <f t="array" ref="I328">IFERROR(INDEX(APPROACH!$I$2:$I$1000, SMALL(IF(APPROACH!$J$2:$J$1000="DEMO", ROW(APPROACH!$J$2:$J$1000)-ROW(APPROACH!$J$2)+1), ROW(327:327))), "")</f>
        <v/>
      </c>
      <c r="J328" s="78"/>
      <c r="K328" s="23"/>
    </row>
    <row r="329" spans="1:11" ht="13.2">
      <c r="A329" s="75"/>
      <c r="B329" s="89"/>
      <c r="C329" s="94"/>
      <c r="D329" s="94"/>
      <c r="E329" s="94"/>
      <c r="F329" s="94"/>
      <c r="G329" s="95"/>
      <c r="H329" s="96"/>
      <c r="I329" s="92" t="str">
        <f t="array" ref="I329">IFERROR(INDEX(APPROACH!$I$2:$I$1000, SMALL(IF(APPROACH!$J$2:$J$1000="DEMO", ROW(APPROACH!$J$2:$J$1000)-ROW(APPROACH!$J$2)+1), ROW(328:328))), "")</f>
        <v/>
      </c>
      <c r="J329" s="78"/>
      <c r="K329" s="23"/>
    </row>
    <row r="330" spans="1:11" ht="13.2">
      <c r="A330" s="75"/>
      <c r="B330" s="89"/>
      <c r="C330" s="94"/>
      <c r="D330" s="94"/>
      <c r="E330" s="94"/>
      <c r="F330" s="94"/>
      <c r="G330" s="95"/>
      <c r="H330" s="96"/>
      <c r="I330" s="92" t="str">
        <f t="array" ref="I330">IFERROR(INDEX(APPROACH!$I$2:$I$1000, SMALL(IF(APPROACH!$J$2:$J$1000="DEMO", ROW(APPROACH!$J$2:$J$1000)-ROW(APPROACH!$J$2)+1), ROW(329:329))), "")</f>
        <v/>
      </c>
      <c r="J330" s="78"/>
      <c r="K330" s="23"/>
    </row>
    <row r="331" spans="1:11" ht="13.2">
      <c r="A331" s="75"/>
      <c r="B331" s="89"/>
      <c r="C331" s="94"/>
      <c r="D331" s="94"/>
      <c r="E331" s="94"/>
      <c r="F331" s="94"/>
      <c r="G331" s="95"/>
      <c r="H331" s="96"/>
      <c r="I331" s="92" t="str">
        <f t="array" ref="I331">IFERROR(INDEX(APPROACH!$I$2:$I$1000, SMALL(IF(APPROACH!$J$2:$J$1000="DEMO", ROW(APPROACH!$J$2:$J$1000)-ROW(APPROACH!$J$2)+1), ROW(330:330))), "")</f>
        <v/>
      </c>
      <c r="J331" s="78"/>
      <c r="K331" s="23"/>
    </row>
    <row r="332" spans="1:11" ht="13.2">
      <c r="A332" s="75"/>
      <c r="B332" s="89"/>
      <c r="C332" s="94"/>
      <c r="D332" s="94"/>
      <c r="E332" s="94"/>
      <c r="F332" s="94"/>
      <c r="G332" s="95"/>
      <c r="H332" s="96"/>
      <c r="I332" s="92" t="str">
        <f t="array" ref="I332">IFERROR(INDEX(APPROACH!$I$2:$I$1000, SMALL(IF(APPROACH!$J$2:$J$1000="DEMO", ROW(APPROACH!$J$2:$J$1000)-ROW(APPROACH!$J$2)+1), ROW(331:331))), "")</f>
        <v/>
      </c>
      <c r="J332" s="78"/>
      <c r="K332" s="23"/>
    </row>
    <row r="333" spans="1:11" ht="13.2">
      <c r="A333" s="75"/>
      <c r="B333" s="89"/>
      <c r="C333" s="94"/>
      <c r="D333" s="94"/>
      <c r="E333" s="94"/>
      <c r="F333" s="94"/>
      <c r="G333" s="95"/>
      <c r="H333" s="96"/>
      <c r="I333" s="92" t="str">
        <f t="array" ref="I333">IFERROR(INDEX(APPROACH!$I$2:$I$1000, SMALL(IF(APPROACH!$J$2:$J$1000="DEMO", ROW(APPROACH!$J$2:$J$1000)-ROW(APPROACH!$J$2)+1), ROW(332:332))), "")</f>
        <v/>
      </c>
      <c r="J333" s="78"/>
      <c r="K333" s="23"/>
    </row>
    <row r="334" spans="1:11" ht="13.2">
      <c r="A334" s="75"/>
      <c r="B334" s="89"/>
      <c r="C334" s="94"/>
      <c r="D334" s="94"/>
      <c r="E334" s="94"/>
      <c r="F334" s="94"/>
      <c r="G334" s="95"/>
      <c r="H334" s="96"/>
      <c r="I334" s="92" t="str">
        <f t="array" ref="I334">IFERROR(INDEX(APPROACH!$I$2:$I$1000, SMALL(IF(APPROACH!$J$2:$J$1000="DEMO", ROW(APPROACH!$J$2:$J$1000)-ROW(APPROACH!$J$2)+1), ROW(333:333))), "")</f>
        <v/>
      </c>
      <c r="J334" s="78"/>
      <c r="K334" s="23"/>
    </row>
    <row r="335" spans="1:11" ht="13.2">
      <c r="A335" s="75"/>
      <c r="B335" s="89"/>
      <c r="C335" s="94"/>
      <c r="D335" s="94"/>
      <c r="E335" s="94"/>
      <c r="F335" s="94"/>
      <c r="G335" s="95"/>
      <c r="H335" s="96"/>
      <c r="I335" s="92" t="str">
        <f t="array" ref="I335">IFERROR(INDEX(APPROACH!$I$2:$I$1000, SMALL(IF(APPROACH!$J$2:$J$1000="DEMO", ROW(APPROACH!$J$2:$J$1000)-ROW(APPROACH!$J$2)+1), ROW(334:334))), "")</f>
        <v/>
      </c>
      <c r="J335" s="78"/>
      <c r="K335" s="23"/>
    </row>
    <row r="336" spans="1:11" ht="13.2">
      <c r="A336" s="75"/>
      <c r="B336" s="89"/>
      <c r="C336" s="94"/>
      <c r="D336" s="94"/>
      <c r="E336" s="94"/>
      <c r="F336" s="94"/>
      <c r="G336" s="95"/>
      <c r="H336" s="96"/>
      <c r="I336" s="92" t="str">
        <f t="array" ref="I336">IFERROR(INDEX(APPROACH!$I$2:$I$1000, SMALL(IF(APPROACH!$J$2:$J$1000="DEMO", ROW(APPROACH!$J$2:$J$1000)-ROW(APPROACH!$J$2)+1), ROW(335:335))), "")</f>
        <v/>
      </c>
      <c r="J336" s="78"/>
      <c r="K336" s="23"/>
    </row>
    <row r="337" spans="1:11" ht="13.2">
      <c r="A337" s="75"/>
      <c r="B337" s="89"/>
      <c r="C337" s="94"/>
      <c r="D337" s="94"/>
      <c r="E337" s="94"/>
      <c r="F337" s="94"/>
      <c r="G337" s="95"/>
      <c r="H337" s="96"/>
      <c r="I337" s="92" t="str">
        <f t="array" ref="I337">IFERROR(INDEX(APPROACH!$I$2:$I$1000, SMALL(IF(APPROACH!$J$2:$J$1000="DEMO", ROW(APPROACH!$J$2:$J$1000)-ROW(APPROACH!$J$2)+1), ROW(336:336))), "")</f>
        <v/>
      </c>
      <c r="J337" s="78"/>
      <c r="K337" s="23"/>
    </row>
    <row r="338" spans="1:11" ht="13.2">
      <c r="A338" s="75"/>
      <c r="B338" s="89"/>
      <c r="C338" s="94"/>
      <c r="D338" s="94"/>
      <c r="E338" s="94"/>
      <c r="F338" s="94"/>
      <c r="G338" s="95"/>
      <c r="H338" s="96"/>
      <c r="I338" s="92" t="str">
        <f t="array" ref="I338">IFERROR(INDEX(APPROACH!$I$2:$I$1000, SMALL(IF(APPROACH!$J$2:$J$1000="DEMO", ROW(APPROACH!$J$2:$J$1000)-ROW(APPROACH!$J$2)+1), ROW(337:337))), "")</f>
        <v/>
      </c>
      <c r="J338" s="78"/>
      <c r="K338" s="23"/>
    </row>
    <row r="339" spans="1:11" ht="13.2">
      <c r="A339" s="75"/>
      <c r="B339" s="89"/>
      <c r="C339" s="94"/>
      <c r="D339" s="94"/>
      <c r="E339" s="94"/>
      <c r="F339" s="94"/>
      <c r="G339" s="95"/>
      <c r="H339" s="96"/>
      <c r="I339" s="92" t="str">
        <f t="array" ref="I339">IFERROR(INDEX(APPROACH!$I$2:$I$1000, SMALL(IF(APPROACH!$J$2:$J$1000="DEMO", ROW(APPROACH!$J$2:$J$1000)-ROW(APPROACH!$J$2)+1), ROW(338:338))), "")</f>
        <v/>
      </c>
      <c r="J339" s="78"/>
      <c r="K339" s="23"/>
    </row>
    <row r="340" spans="1:11" ht="13.2">
      <c r="A340" s="75"/>
      <c r="B340" s="89"/>
      <c r="C340" s="94"/>
      <c r="D340" s="94"/>
      <c r="E340" s="94"/>
      <c r="F340" s="94"/>
      <c r="G340" s="95"/>
      <c r="H340" s="96"/>
      <c r="I340" s="92" t="str">
        <f t="array" ref="I340">IFERROR(INDEX(APPROACH!$I$2:$I$1000, SMALL(IF(APPROACH!$J$2:$J$1000="DEMO", ROW(APPROACH!$J$2:$J$1000)-ROW(APPROACH!$J$2)+1), ROW(339:339))), "")</f>
        <v/>
      </c>
      <c r="J340" s="78"/>
      <c r="K340" s="23"/>
    </row>
    <row r="341" spans="1:11" ht="13.2">
      <c r="A341" s="75"/>
      <c r="B341" s="89"/>
      <c r="C341" s="94"/>
      <c r="D341" s="94"/>
      <c r="E341" s="94"/>
      <c r="F341" s="94"/>
      <c r="G341" s="95"/>
      <c r="H341" s="96"/>
      <c r="I341" s="92" t="str">
        <f t="array" ref="I341">IFERROR(INDEX(APPROACH!$I$2:$I$1000, SMALL(IF(APPROACH!$J$2:$J$1000="DEMO", ROW(APPROACH!$J$2:$J$1000)-ROW(APPROACH!$J$2)+1), ROW(340:340))), "")</f>
        <v/>
      </c>
      <c r="J341" s="78"/>
      <c r="K341" s="23"/>
    </row>
    <row r="342" spans="1:11" ht="13.2">
      <c r="A342" s="75"/>
      <c r="B342" s="89"/>
      <c r="C342" s="94"/>
      <c r="D342" s="94"/>
      <c r="E342" s="94"/>
      <c r="F342" s="94"/>
      <c r="G342" s="95"/>
      <c r="H342" s="96"/>
      <c r="I342" s="92" t="str">
        <f t="array" ref="I342">IFERROR(INDEX(APPROACH!$I$2:$I$1000, SMALL(IF(APPROACH!$J$2:$J$1000="DEMO", ROW(APPROACH!$J$2:$J$1000)-ROW(APPROACH!$J$2)+1), ROW(341:341))), "")</f>
        <v/>
      </c>
      <c r="J342" s="78"/>
      <c r="K342" s="23"/>
    </row>
    <row r="343" spans="1:11" ht="13.2">
      <c r="A343" s="75"/>
      <c r="B343" s="89"/>
      <c r="C343" s="94"/>
      <c r="D343" s="94"/>
      <c r="E343" s="94"/>
      <c r="F343" s="94"/>
      <c r="G343" s="95"/>
      <c r="H343" s="96"/>
      <c r="I343" s="92" t="str">
        <f t="array" ref="I343">IFERROR(INDEX(APPROACH!$I$2:$I$1000, SMALL(IF(APPROACH!$J$2:$J$1000="DEMO", ROW(APPROACH!$J$2:$J$1000)-ROW(APPROACH!$J$2)+1), ROW(342:342))), "")</f>
        <v/>
      </c>
      <c r="J343" s="78"/>
      <c r="K343" s="23"/>
    </row>
    <row r="344" spans="1:11" ht="13.2">
      <c r="A344" s="75"/>
      <c r="B344" s="89"/>
      <c r="C344" s="94"/>
      <c r="D344" s="94"/>
      <c r="E344" s="94"/>
      <c r="F344" s="94"/>
      <c r="G344" s="95"/>
      <c r="H344" s="96"/>
      <c r="I344" s="92" t="str">
        <f t="array" ref="I344">IFERROR(INDEX(APPROACH!$I$2:$I$1000, SMALL(IF(APPROACH!$J$2:$J$1000="DEMO", ROW(APPROACH!$J$2:$J$1000)-ROW(APPROACH!$J$2)+1), ROW(343:343))), "")</f>
        <v/>
      </c>
      <c r="J344" s="78"/>
      <c r="K344" s="23"/>
    </row>
    <row r="345" spans="1:11" ht="13.2">
      <c r="A345" s="75"/>
      <c r="B345" s="89"/>
      <c r="C345" s="94"/>
      <c r="D345" s="94"/>
      <c r="E345" s="94"/>
      <c r="F345" s="94"/>
      <c r="G345" s="95"/>
      <c r="H345" s="96"/>
      <c r="I345" s="92" t="str">
        <f t="array" ref="I345">IFERROR(INDEX(APPROACH!$I$2:$I$1000, SMALL(IF(APPROACH!$J$2:$J$1000="DEMO", ROW(APPROACH!$J$2:$J$1000)-ROW(APPROACH!$J$2)+1), ROW(344:344))), "")</f>
        <v/>
      </c>
      <c r="J345" s="78"/>
      <c r="K345" s="23"/>
    </row>
    <row r="346" spans="1:11" ht="13.2">
      <c r="A346" s="75"/>
      <c r="B346" s="89"/>
      <c r="C346" s="94"/>
      <c r="D346" s="94"/>
      <c r="E346" s="94"/>
      <c r="F346" s="94"/>
      <c r="G346" s="95"/>
      <c r="H346" s="96"/>
      <c r="I346" s="92" t="str">
        <f t="array" ref="I346">IFERROR(INDEX(APPROACH!$I$2:$I$1000, SMALL(IF(APPROACH!$J$2:$J$1000="DEMO", ROW(APPROACH!$J$2:$J$1000)-ROW(APPROACH!$J$2)+1), ROW(345:345))), "")</f>
        <v/>
      </c>
      <c r="J346" s="78"/>
      <c r="K346" s="23"/>
    </row>
    <row r="347" spans="1:11" ht="13.2">
      <c r="A347" s="75"/>
      <c r="B347" s="89"/>
      <c r="C347" s="94"/>
      <c r="D347" s="94"/>
      <c r="E347" s="94"/>
      <c r="F347" s="94"/>
      <c r="G347" s="95"/>
      <c r="H347" s="96"/>
      <c r="I347" s="92" t="str">
        <f t="array" ref="I347">IFERROR(INDEX(APPROACH!$I$2:$I$1000, SMALL(IF(APPROACH!$J$2:$J$1000="DEMO", ROW(APPROACH!$J$2:$J$1000)-ROW(APPROACH!$J$2)+1), ROW(346:346))), "")</f>
        <v/>
      </c>
      <c r="J347" s="78"/>
      <c r="K347" s="23"/>
    </row>
    <row r="348" spans="1:11" ht="13.2">
      <c r="A348" s="75"/>
      <c r="B348" s="89"/>
      <c r="C348" s="94"/>
      <c r="D348" s="94"/>
      <c r="E348" s="94"/>
      <c r="F348" s="94"/>
      <c r="G348" s="95"/>
      <c r="H348" s="96"/>
      <c r="I348" s="92" t="str">
        <f t="array" ref="I348">IFERROR(INDEX(APPROACH!$I$2:$I$1000, SMALL(IF(APPROACH!$J$2:$J$1000="DEMO", ROW(APPROACH!$J$2:$J$1000)-ROW(APPROACH!$J$2)+1), ROW(347:347))), "")</f>
        <v/>
      </c>
      <c r="J348" s="78"/>
      <c r="K348" s="23"/>
    </row>
    <row r="349" spans="1:11" ht="13.2">
      <c r="A349" s="75"/>
      <c r="B349" s="89"/>
      <c r="C349" s="94"/>
      <c r="D349" s="94"/>
      <c r="E349" s="94"/>
      <c r="F349" s="94"/>
      <c r="G349" s="95"/>
      <c r="H349" s="96"/>
      <c r="I349" s="92" t="str">
        <f t="array" ref="I349">IFERROR(INDEX(APPROACH!$I$2:$I$1000, SMALL(IF(APPROACH!$J$2:$J$1000="DEMO", ROW(APPROACH!$J$2:$J$1000)-ROW(APPROACH!$J$2)+1), ROW(348:348))), "")</f>
        <v/>
      </c>
      <c r="J349" s="78"/>
      <c r="K349" s="23"/>
    </row>
    <row r="350" spans="1:11" ht="13.2">
      <c r="A350" s="75"/>
      <c r="B350" s="89"/>
      <c r="C350" s="94"/>
      <c r="D350" s="94"/>
      <c r="E350" s="94"/>
      <c r="F350" s="94"/>
      <c r="G350" s="95"/>
      <c r="H350" s="96"/>
      <c r="I350" s="92" t="str">
        <f t="array" ref="I350">IFERROR(INDEX(APPROACH!$I$2:$I$1000, SMALL(IF(APPROACH!$J$2:$J$1000="DEMO", ROW(APPROACH!$J$2:$J$1000)-ROW(APPROACH!$J$2)+1), ROW(349:349))), "")</f>
        <v/>
      </c>
      <c r="J350" s="78"/>
      <c r="K350" s="23"/>
    </row>
    <row r="351" spans="1:11" ht="13.2">
      <c r="A351" s="75"/>
      <c r="B351" s="89"/>
      <c r="C351" s="94"/>
      <c r="D351" s="94"/>
      <c r="E351" s="94"/>
      <c r="F351" s="94"/>
      <c r="G351" s="95"/>
      <c r="H351" s="96"/>
      <c r="I351" s="92" t="str">
        <f t="array" ref="I351">IFERROR(INDEX(APPROACH!$I$2:$I$1000, SMALL(IF(APPROACH!$J$2:$J$1000="DEMO", ROW(APPROACH!$J$2:$J$1000)-ROW(APPROACH!$J$2)+1), ROW(350:350))), "")</f>
        <v/>
      </c>
      <c r="J351" s="78"/>
      <c r="K351" s="23"/>
    </row>
    <row r="352" spans="1:11" ht="13.2">
      <c r="A352" s="75"/>
      <c r="B352" s="89"/>
      <c r="C352" s="94"/>
      <c r="D352" s="94"/>
      <c r="E352" s="94"/>
      <c r="F352" s="94"/>
      <c r="G352" s="95"/>
      <c r="H352" s="96"/>
      <c r="I352" s="92" t="str">
        <f t="array" ref="I352">IFERROR(INDEX(APPROACH!$I$2:$I$1000, SMALL(IF(APPROACH!$J$2:$J$1000="DEMO", ROW(APPROACH!$J$2:$J$1000)-ROW(APPROACH!$J$2)+1), ROW(351:351))), "")</f>
        <v/>
      </c>
      <c r="J352" s="78"/>
      <c r="K352" s="23"/>
    </row>
    <row r="353" spans="1:11" ht="13.2">
      <c r="A353" s="75"/>
      <c r="B353" s="89"/>
      <c r="C353" s="94"/>
      <c r="D353" s="94"/>
      <c r="E353" s="94"/>
      <c r="F353" s="94"/>
      <c r="G353" s="95"/>
      <c r="H353" s="96"/>
      <c r="I353" s="92" t="str">
        <f t="array" ref="I353">IFERROR(INDEX(APPROACH!$I$2:$I$1000, SMALL(IF(APPROACH!$J$2:$J$1000="DEMO", ROW(APPROACH!$J$2:$J$1000)-ROW(APPROACH!$J$2)+1), ROW(352:352))), "")</f>
        <v/>
      </c>
      <c r="J353" s="78"/>
      <c r="K353" s="23"/>
    </row>
    <row r="354" spans="1:11" ht="13.2">
      <c r="A354" s="75"/>
      <c r="B354" s="89"/>
      <c r="C354" s="94"/>
      <c r="D354" s="94"/>
      <c r="E354" s="94"/>
      <c r="F354" s="94"/>
      <c r="G354" s="95"/>
      <c r="H354" s="96"/>
      <c r="I354" s="92" t="str">
        <f t="array" ref="I354">IFERROR(INDEX(APPROACH!$I$2:$I$1000, SMALL(IF(APPROACH!$J$2:$J$1000="DEMO", ROW(APPROACH!$J$2:$J$1000)-ROW(APPROACH!$J$2)+1), ROW(353:353))), "")</f>
        <v/>
      </c>
      <c r="J354" s="78"/>
      <c r="K354" s="23"/>
    </row>
    <row r="355" spans="1:11" ht="13.2">
      <c r="A355" s="75"/>
      <c r="B355" s="89"/>
      <c r="C355" s="94"/>
      <c r="D355" s="94"/>
      <c r="E355" s="94"/>
      <c r="F355" s="94"/>
      <c r="G355" s="95"/>
      <c r="H355" s="96"/>
      <c r="I355" s="92" t="str">
        <f t="array" ref="I355">IFERROR(INDEX(APPROACH!$I$2:$I$1000, SMALL(IF(APPROACH!$J$2:$J$1000="DEMO", ROW(APPROACH!$J$2:$J$1000)-ROW(APPROACH!$J$2)+1), ROW(354:354))), "")</f>
        <v/>
      </c>
      <c r="J355" s="78"/>
      <c r="K355" s="23"/>
    </row>
    <row r="356" spans="1:11" ht="13.2">
      <c r="A356" s="75"/>
      <c r="B356" s="89"/>
      <c r="C356" s="94"/>
      <c r="D356" s="94"/>
      <c r="E356" s="94"/>
      <c r="F356" s="94"/>
      <c r="G356" s="95"/>
      <c r="H356" s="96"/>
      <c r="I356" s="92" t="str">
        <f t="array" ref="I356">IFERROR(INDEX(APPROACH!$I$2:$I$1000, SMALL(IF(APPROACH!$J$2:$J$1000="DEMO", ROW(APPROACH!$J$2:$J$1000)-ROW(APPROACH!$J$2)+1), ROW(355:355))), "")</f>
        <v/>
      </c>
      <c r="J356" s="78"/>
      <c r="K356" s="23"/>
    </row>
    <row r="357" spans="1:11" ht="13.2">
      <c r="A357" s="75"/>
      <c r="B357" s="89"/>
      <c r="C357" s="94"/>
      <c r="D357" s="94"/>
      <c r="E357" s="94"/>
      <c r="F357" s="94"/>
      <c r="G357" s="95"/>
      <c r="H357" s="96"/>
      <c r="I357" s="92" t="str">
        <f t="array" ref="I357">IFERROR(INDEX(APPROACH!$I$2:$I$1000, SMALL(IF(APPROACH!$J$2:$J$1000="DEMO", ROW(APPROACH!$J$2:$J$1000)-ROW(APPROACH!$J$2)+1), ROW(356:356))), "")</f>
        <v/>
      </c>
      <c r="J357" s="78"/>
      <c r="K357" s="23"/>
    </row>
    <row r="358" spans="1:11" ht="13.2">
      <c r="A358" s="75"/>
      <c r="B358" s="89"/>
      <c r="C358" s="94"/>
      <c r="D358" s="94"/>
      <c r="E358" s="94"/>
      <c r="F358" s="94"/>
      <c r="G358" s="95"/>
      <c r="H358" s="96"/>
      <c r="I358" s="92" t="str">
        <f t="array" ref="I358">IFERROR(INDEX(APPROACH!$I$2:$I$1000, SMALL(IF(APPROACH!$J$2:$J$1000="DEMO", ROW(APPROACH!$J$2:$J$1000)-ROW(APPROACH!$J$2)+1), ROW(357:357))), "")</f>
        <v/>
      </c>
      <c r="J358" s="78"/>
      <c r="K358" s="23"/>
    </row>
    <row r="359" spans="1:11" ht="13.2">
      <c r="A359" s="75"/>
      <c r="B359" s="89"/>
      <c r="C359" s="94"/>
      <c r="D359" s="94"/>
      <c r="E359" s="94"/>
      <c r="F359" s="94"/>
      <c r="G359" s="95"/>
      <c r="H359" s="96"/>
      <c r="I359" s="92" t="str">
        <f t="array" ref="I359">IFERROR(INDEX(APPROACH!$I$2:$I$1000, SMALL(IF(APPROACH!$J$2:$J$1000="DEMO", ROW(APPROACH!$J$2:$J$1000)-ROW(APPROACH!$J$2)+1), ROW(358:358))), "")</f>
        <v/>
      </c>
      <c r="J359" s="78"/>
      <c r="K359" s="23"/>
    </row>
    <row r="360" spans="1:11" ht="13.2">
      <c r="A360" s="75"/>
      <c r="B360" s="89"/>
      <c r="C360" s="94"/>
      <c r="D360" s="94"/>
      <c r="E360" s="94"/>
      <c r="F360" s="94"/>
      <c r="G360" s="95"/>
      <c r="H360" s="96"/>
      <c r="I360" s="92" t="str">
        <f t="array" ref="I360">IFERROR(INDEX(APPROACH!$I$2:$I$1000, SMALL(IF(APPROACH!$J$2:$J$1000="DEMO", ROW(APPROACH!$J$2:$J$1000)-ROW(APPROACH!$J$2)+1), ROW(359:359))), "")</f>
        <v/>
      </c>
      <c r="J360" s="78"/>
      <c r="K360" s="23"/>
    </row>
    <row r="361" spans="1:11" ht="13.2">
      <c r="A361" s="75"/>
      <c r="B361" s="89"/>
      <c r="C361" s="94"/>
      <c r="D361" s="94"/>
      <c r="E361" s="94"/>
      <c r="F361" s="94"/>
      <c r="G361" s="95"/>
      <c r="H361" s="96"/>
      <c r="I361" s="92" t="str">
        <f t="array" ref="I361">IFERROR(INDEX(APPROACH!$I$2:$I$1000, SMALL(IF(APPROACH!$J$2:$J$1000="DEMO", ROW(APPROACH!$J$2:$J$1000)-ROW(APPROACH!$J$2)+1), ROW(360:360))), "")</f>
        <v/>
      </c>
      <c r="J361" s="78"/>
      <c r="K361" s="23"/>
    </row>
    <row r="362" spans="1:11" ht="13.2">
      <c r="A362" s="75"/>
      <c r="B362" s="89"/>
      <c r="C362" s="94"/>
      <c r="D362" s="94"/>
      <c r="E362" s="94"/>
      <c r="F362" s="94"/>
      <c r="G362" s="95"/>
      <c r="H362" s="96"/>
      <c r="I362" s="92" t="str">
        <f t="array" ref="I362">IFERROR(INDEX(APPROACH!$I$2:$I$1000, SMALL(IF(APPROACH!$J$2:$J$1000="DEMO", ROW(APPROACH!$J$2:$J$1000)-ROW(APPROACH!$J$2)+1), ROW(361:361))), "")</f>
        <v/>
      </c>
      <c r="J362" s="78"/>
      <c r="K362" s="23"/>
    </row>
    <row r="363" spans="1:11" ht="13.2">
      <c r="A363" s="75"/>
      <c r="B363" s="89"/>
      <c r="C363" s="94"/>
      <c r="D363" s="94"/>
      <c r="E363" s="94"/>
      <c r="F363" s="94"/>
      <c r="G363" s="95"/>
      <c r="H363" s="96"/>
      <c r="I363" s="92" t="str">
        <f t="array" ref="I363">IFERROR(INDEX(APPROACH!$I$2:$I$1000, SMALL(IF(APPROACH!$J$2:$J$1000="DEMO", ROW(APPROACH!$J$2:$J$1000)-ROW(APPROACH!$J$2)+1), ROW(362:362))), "")</f>
        <v/>
      </c>
      <c r="J363" s="78"/>
      <c r="K363" s="23"/>
    </row>
    <row r="364" spans="1:11" ht="13.2">
      <c r="A364" s="75"/>
      <c r="B364" s="89"/>
      <c r="C364" s="94"/>
      <c r="D364" s="94"/>
      <c r="E364" s="94"/>
      <c r="F364" s="94"/>
      <c r="G364" s="95"/>
      <c r="H364" s="96"/>
      <c r="I364" s="92" t="str">
        <f t="array" ref="I364">IFERROR(INDEX(APPROACH!$I$2:$I$1000, SMALL(IF(APPROACH!$J$2:$J$1000="DEMO", ROW(APPROACH!$J$2:$J$1000)-ROW(APPROACH!$J$2)+1), ROW(363:363))), "")</f>
        <v/>
      </c>
      <c r="J364" s="78"/>
      <c r="K364" s="23"/>
    </row>
    <row r="365" spans="1:11" ht="13.2">
      <c r="A365" s="75"/>
      <c r="B365" s="89"/>
      <c r="C365" s="94"/>
      <c r="D365" s="94"/>
      <c r="E365" s="94"/>
      <c r="F365" s="94"/>
      <c r="G365" s="95"/>
      <c r="H365" s="96"/>
      <c r="I365" s="92" t="str">
        <f t="array" ref="I365">IFERROR(INDEX(APPROACH!$I$2:$I$1000, SMALL(IF(APPROACH!$J$2:$J$1000="DEMO", ROW(APPROACH!$J$2:$J$1000)-ROW(APPROACH!$J$2)+1), ROW(364:364))), "")</f>
        <v/>
      </c>
      <c r="J365" s="78"/>
      <c r="K365" s="23"/>
    </row>
    <row r="366" spans="1:11" ht="13.2">
      <c r="A366" s="75"/>
      <c r="B366" s="89"/>
      <c r="C366" s="94"/>
      <c r="D366" s="94"/>
      <c r="E366" s="94"/>
      <c r="F366" s="94"/>
      <c r="G366" s="95"/>
      <c r="H366" s="96"/>
      <c r="I366" s="92" t="str">
        <f t="array" ref="I366">IFERROR(INDEX(APPROACH!$I$2:$I$1000, SMALL(IF(APPROACH!$J$2:$J$1000="DEMO", ROW(APPROACH!$J$2:$J$1000)-ROW(APPROACH!$J$2)+1), ROW(365:365))), "")</f>
        <v/>
      </c>
      <c r="J366" s="78"/>
      <c r="K366" s="23"/>
    </row>
    <row r="367" spans="1:11" ht="13.2">
      <c r="A367" s="75"/>
      <c r="B367" s="89"/>
      <c r="C367" s="94"/>
      <c r="D367" s="94"/>
      <c r="E367" s="94"/>
      <c r="F367" s="94"/>
      <c r="G367" s="95"/>
      <c r="H367" s="96"/>
      <c r="I367" s="92" t="str">
        <f t="array" ref="I367">IFERROR(INDEX(APPROACH!$I$2:$I$1000, SMALL(IF(APPROACH!$J$2:$J$1000="DEMO", ROW(APPROACH!$J$2:$J$1000)-ROW(APPROACH!$J$2)+1), ROW(366:366))), "")</f>
        <v/>
      </c>
      <c r="J367" s="78"/>
      <c r="K367" s="23"/>
    </row>
    <row r="368" spans="1:11" ht="13.2">
      <c r="A368" s="75"/>
      <c r="B368" s="89"/>
      <c r="C368" s="94"/>
      <c r="D368" s="94"/>
      <c r="E368" s="94"/>
      <c r="F368" s="94"/>
      <c r="G368" s="95"/>
      <c r="H368" s="96"/>
      <c r="I368" s="92" t="str">
        <f t="array" ref="I368">IFERROR(INDEX(APPROACH!$I$2:$I$1000, SMALL(IF(APPROACH!$J$2:$J$1000="DEMO", ROW(APPROACH!$J$2:$J$1000)-ROW(APPROACH!$J$2)+1), ROW(367:367))), "")</f>
        <v/>
      </c>
      <c r="J368" s="78"/>
      <c r="K368" s="23"/>
    </row>
    <row r="369" spans="1:11" ht="13.2">
      <c r="A369" s="75"/>
      <c r="B369" s="89"/>
      <c r="C369" s="94"/>
      <c r="D369" s="94"/>
      <c r="E369" s="94"/>
      <c r="F369" s="94"/>
      <c r="G369" s="95"/>
      <c r="H369" s="96"/>
      <c r="I369" s="92" t="str">
        <f t="array" ref="I369">IFERROR(INDEX(APPROACH!$I$2:$I$1000, SMALL(IF(APPROACH!$J$2:$J$1000="DEMO", ROW(APPROACH!$J$2:$J$1000)-ROW(APPROACH!$J$2)+1), ROW(368:368))), "")</f>
        <v/>
      </c>
      <c r="J369" s="78"/>
      <c r="K369" s="23"/>
    </row>
    <row r="370" spans="1:11" ht="13.2">
      <c r="A370" s="75"/>
      <c r="B370" s="89"/>
      <c r="C370" s="94"/>
      <c r="D370" s="94"/>
      <c r="E370" s="94"/>
      <c r="F370" s="94"/>
      <c r="G370" s="95"/>
      <c r="H370" s="96"/>
      <c r="I370" s="92" t="str">
        <f t="array" ref="I370">IFERROR(INDEX(APPROACH!$I$2:$I$1000, SMALL(IF(APPROACH!$J$2:$J$1000="DEMO", ROW(APPROACH!$J$2:$J$1000)-ROW(APPROACH!$J$2)+1), ROW(369:369))), "")</f>
        <v/>
      </c>
      <c r="J370" s="78"/>
      <c r="K370" s="23"/>
    </row>
    <row r="371" spans="1:11" ht="13.2">
      <c r="A371" s="75"/>
      <c r="B371" s="89"/>
      <c r="C371" s="94"/>
      <c r="D371" s="94"/>
      <c r="E371" s="94"/>
      <c r="F371" s="94"/>
      <c r="G371" s="95"/>
      <c r="H371" s="96"/>
      <c r="I371" s="92" t="str">
        <f t="array" ref="I371">IFERROR(INDEX(APPROACH!$I$2:$I$1000, SMALL(IF(APPROACH!$J$2:$J$1000="DEMO", ROW(APPROACH!$J$2:$J$1000)-ROW(APPROACH!$J$2)+1), ROW(370:370))), "")</f>
        <v/>
      </c>
      <c r="J371" s="78"/>
      <c r="K371" s="23"/>
    </row>
    <row r="372" spans="1:11" ht="13.2">
      <c r="A372" s="75"/>
      <c r="B372" s="89"/>
      <c r="C372" s="94"/>
      <c r="D372" s="94"/>
      <c r="E372" s="94"/>
      <c r="F372" s="94"/>
      <c r="G372" s="95"/>
      <c r="H372" s="96"/>
      <c r="I372" s="92" t="str">
        <f t="array" ref="I372">IFERROR(INDEX(APPROACH!$I$2:$I$1000, SMALL(IF(APPROACH!$J$2:$J$1000="DEMO", ROW(APPROACH!$J$2:$J$1000)-ROW(APPROACH!$J$2)+1), ROW(371:371))), "")</f>
        <v/>
      </c>
      <c r="J372" s="78"/>
      <c r="K372" s="23"/>
    </row>
    <row r="373" spans="1:11" ht="13.2">
      <c r="A373" s="75"/>
      <c r="B373" s="89"/>
      <c r="C373" s="94"/>
      <c r="D373" s="94"/>
      <c r="E373" s="94"/>
      <c r="F373" s="94"/>
      <c r="G373" s="95"/>
      <c r="H373" s="96"/>
      <c r="I373" s="92" t="str">
        <f t="array" ref="I373">IFERROR(INDEX(APPROACH!$I$2:$I$1000, SMALL(IF(APPROACH!$J$2:$J$1000="DEMO", ROW(APPROACH!$J$2:$J$1000)-ROW(APPROACH!$J$2)+1), ROW(372:372))), "")</f>
        <v/>
      </c>
      <c r="J373" s="78"/>
      <c r="K373" s="23"/>
    </row>
    <row r="374" spans="1:11" ht="13.2">
      <c r="A374" s="75"/>
      <c r="B374" s="89"/>
      <c r="C374" s="94"/>
      <c r="D374" s="94"/>
      <c r="E374" s="94"/>
      <c r="F374" s="94"/>
      <c r="G374" s="95"/>
      <c r="H374" s="96"/>
      <c r="I374" s="92" t="str">
        <f t="array" ref="I374">IFERROR(INDEX(APPROACH!$I$2:$I$1000, SMALL(IF(APPROACH!$J$2:$J$1000="DEMO", ROW(APPROACH!$J$2:$J$1000)-ROW(APPROACH!$J$2)+1), ROW(373:373))), "")</f>
        <v/>
      </c>
      <c r="J374" s="78"/>
      <c r="K374" s="23"/>
    </row>
    <row r="375" spans="1:11" ht="13.2">
      <c r="A375" s="75"/>
      <c r="B375" s="89"/>
      <c r="C375" s="94"/>
      <c r="D375" s="94"/>
      <c r="E375" s="94"/>
      <c r="F375" s="94"/>
      <c r="G375" s="95"/>
      <c r="H375" s="96"/>
      <c r="I375" s="92" t="str">
        <f t="array" ref="I375">IFERROR(INDEX(APPROACH!$I$2:$I$1000, SMALL(IF(APPROACH!$J$2:$J$1000="DEMO", ROW(APPROACH!$J$2:$J$1000)-ROW(APPROACH!$J$2)+1), ROW(374:374))), "")</f>
        <v/>
      </c>
      <c r="J375" s="78"/>
      <c r="K375" s="23"/>
    </row>
    <row r="376" spans="1:11" ht="13.2">
      <c r="A376" s="75"/>
      <c r="B376" s="89"/>
      <c r="C376" s="94"/>
      <c r="D376" s="94"/>
      <c r="E376" s="94"/>
      <c r="F376" s="94"/>
      <c r="G376" s="95"/>
      <c r="H376" s="96"/>
      <c r="I376" s="92" t="str">
        <f t="array" ref="I376">IFERROR(INDEX(APPROACH!$I$2:$I$1000, SMALL(IF(APPROACH!$J$2:$J$1000="DEMO", ROW(APPROACH!$J$2:$J$1000)-ROW(APPROACH!$J$2)+1), ROW(375:375))), "")</f>
        <v/>
      </c>
      <c r="J376" s="78"/>
      <c r="K376" s="23"/>
    </row>
    <row r="377" spans="1:11" ht="13.2">
      <c r="A377" s="75"/>
      <c r="B377" s="89"/>
      <c r="C377" s="94"/>
      <c r="D377" s="94"/>
      <c r="E377" s="94"/>
      <c r="F377" s="94"/>
      <c r="G377" s="95"/>
      <c r="H377" s="96"/>
      <c r="I377" s="92" t="str">
        <f t="array" ref="I377">IFERROR(INDEX(APPROACH!$I$2:$I$1000, SMALL(IF(APPROACH!$J$2:$J$1000="DEMO", ROW(APPROACH!$J$2:$J$1000)-ROW(APPROACH!$J$2)+1), ROW(376:376))), "")</f>
        <v/>
      </c>
      <c r="J377" s="78"/>
      <c r="K377" s="23"/>
    </row>
    <row r="378" spans="1:11" ht="13.2">
      <c r="A378" s="75"/>
      <c r="B378" s="89"/>
      <c r="C378" s="94"/>
      <c r="D378" s="94"/>
      <c r="E378" s="94"/>
      <c r="F378" s="94"/>
      <c r="G378" s="95"/>
      <c r="H378" s="96"/>
      <c r="I378" s="92" t="str">
        <f t="array" ref="I378">IFERROR(INDEX(APPROACH!$I$2:$I$1000, SMALL(IF(APPROACH!$J$2:$J$1000="DEMO", ROW(APPROACH!$J$2:$J$1000)-ROW(APPROACH!$J$2)+1), ROW(377:377))), "")</f>
        <v/>
      </c>
      <c r="J378" s="78"/>
      <c r="K378" s="23"/>
    </row>
    <row r="379" spans="1:11" ht="13.2">
      <c r="A379" s="75"/>
      <c r="B379" s="89"/>
      <c r="C379" s="94"/>
      <c r="D379" s="94"/>
      <c r="E379" s="94"/>
      <c r="F379" s="94"/>
      <c r="G379" s="95"/>
      <c r="H379" s="96"/>
      <c r="I379" s="92" t="str">
        <f t="array" ref="I379">IFERROR(INDEX(APPROACH!$I$2:$I$1000, SMALL(IF(APPROACH!$J$2:$J$1000="DEMO", ROW(APPROACH!$J$2:$J$1000)-ROW(APPROACH!$J$2)+1), ROW(378:378))), "")</f>
        <v/>
      </c>
      <c r="J379" s="78"/>
      <c r="K379" s="23"/>
    </row>
    <row r="380" spans="1:11" ht="13.2">
      <c r="A380" s="75"/>
      <c r="B380" s="89"/>
      <c r="C380" s="94"/>
      <c r="D380" s="94"/>
      <c r="E380" s="94"/>
      <c r="F380" s="94"/>
      <c r="G380" s="95"/>
      <c r="H380" s="96"/>
      <c r="I380" s="92" t="str">
        <f t="array" ref="I380">IFERROR(INDEX(APPROACH!$I$2:$I$1000, SMALL(IF(APPROACH!$J$2:$J$1000="DEMO", ROW(APPROACH!$J$2:$J$1000)-ROW(APPROACH!$J$2)+1), ROW(379:379))), "")</f>
        <v/>
      </c>
      <c r="J380" s="78"/>
      <c r="K380" s="23"/>
    </row>
    <row r="381" spans="1:11" ht="13.2">
      <c r="A381" s="75"/>
      <c r="B381" s="89"/>
      <c r="C381" s="94"/>
      <c r="D381" s="94"/>
      <c r="E381" s="94"/>
      <c r="F381" s="94"/>
      <c r="G381" s="95"/>
      <c r="H381" s="96"/>
      <c r="I381" s="92" t="str">
        <f t="array" ref="I381">IFERROR(INDEX(APPROACH!$I$2:$I$1000, SMALL(IF(APPROACH!$J$2:$J$1000="DEMO", ROW(APPROACH!$J$2:$J$1000)-ROW(APPROACH!$J$2)+1), ROW(380:380))), "")</f>
        <v/>
      </c>
      <c r="J381" s="78"/>
      <c r="K381" s="23"/>
    </row>
    <row r="382" spans="1:11" ht="13.2">
      <c r="A382" s="75"/>
      <c r="B382" s="89"/>
      <c r="C382" s="94"/>
      <c r="D382" s="94"/>
      <c r="E382" s="94"/>
      <c r="F382" s="94"/>
      <c r="G382" s="95"/>
      <c r="H382" s="96"/>
      <c r="I382" s="92" t="str">
        <f t="array" ref="I382">IFERROR(INDEX(APPROACH!$I$2:$I$1000, SMALL(IF(APPROACH!$J$2:$J$1000="DEMO", ROW(APPROACH!$J$2:$J$1000)-ROW(APPROACH!$J$2)+1), ROW(381:381))), "")</f>
        <v/>
      </c>
      <c r="J382" s="78"/>
      <c r="K382" s="23"/>
    </row>
    <row r="383" spans="1:11" ht="13.2">
      <c r="A383" s="75"/>
      <c r="B383" s="89"/>
      <c r="C383" s="94"/>
      <c r="D383" s="94"/>
      <c r="E383" s="94"/>
      <c r="F383" s="94"/>
      <c r="G383" s="95"/>
      <c r="H383" s="96"/>
      <c r="I383" s="92" t="str">
        <f t="array" ref="I383">IFERROR(INDEX(APPROACH!$I$2:$I$1000, SMALL(IF(APPROACH!$J$2:$J$1000="DEMO", ROW(APPROACH!$J$2:$J$1000)-ROW(APPROACH!$J$2)+1), ROW(382:382))), "")</f>
        <v/>
      </c>
      <c r="J383" s="78"/>
      <c r="K383" s="23"/>
    </row>
    <row r="384" spans="1:11" ht="13.2">
      <c r="A384" s="75"/>
      <c r="B384" s="89"/>
      <c r="C384" s="94"/>
      <c r="D384" s="94"/>
      <c r="E384" s="94"/>
      <c r="F384" s="94"/>
      <c r="G384" s="95"/>
      <c r="H384" s="96"/>
      <c r="I384" s="92" t="str">
        <f t="array" ref="I384">IFERROR(INDEX(APPROACH!$I$2:$I$1000, SMALL(IF(APPROACH!$J$2:$J$1000="DEMO", ROW(APPROACH!$J$2:$J$1000)-ROW(APPROACH!$J$2)+1), ROW(383:383))), "")</f>
        <v/>
      </c>
      <c r="J384" s="78"/>
      <c r="K384" s="23"/>
    </row>
    <row r="385" spans="1:11" ht="13.2">
      <c r="A385" s="75"/>
      <c r="B385" s="89"/>
      <c r="C385" s="94"/>
      <c r="D385" s="94"/>
      <c r="E385" s="94"/>
      <c r="F385" s="94"/>
      <c r="G385" s="95"/>
      <c r="H385" s="96"/>
      <c r="I385" s="92" t="str">
        <f t="array" ref="I385">IFERROR(INDEX(APPROACH!$I$2:$I$1000, SMALL(IF(APPROACH!$J$2:$J$1000="DEMO", ROW(APPROACH!$J$2:$J$1000)-ROW(APPROACH!$J$2)+1), ROW(384:384))), "")</f>
        <v/>
      </c>
      <c r="J385" s="78"/>
      <c r="K385" s="23"/>
    </row>
    <row r="386" spans="1:11" ht="13.2">
      <c r="A386" s="75"/>
      <c r="B386" s="89"/>
      <c r="C386" s="94"/>
      <c r="D386" s="94"/>
      <c r="E386" s="94"/>
      <c r="F386" s="94"/>
      <c r="G386" s="95"/>
      <c r="H386" s="96"/>
      <c r="I386" s="92" t="str">
        <f t="array" ref="I386">IFERROR(INDEX(APPROACH!$I$2:$I$1000, SMALL(IF(APPROACH!$J$2:$J$1000="DEMO", ROW(APPROACH!$J$2:$J$1000)-ROW(APPROACH!$J$2)+1), ROW(385:385))), "")</f>
        <v/>
      </c>
      <c r="J386" s="78"/>
      <c r="K386" s="23"/>
    </row>
    <row r="387" spans="1:11" ht="13.2">
      <c r="A387" s="75"/>
      <c r="B387" s="89"/>
      <c r="C387" s="94"/>
      <c r="D387" s="94"/>
      <c r="E387" s="94"/>
      <c r="F387" s="94"/>
      <c r="G387" s="95"/>
      <c r="H387" s="96"/>
      <c r="I387" s="92" t="str">
        <f t="array" ref="I387">IFERROR(INDEX(APPROACH!$I$2:$I$1000, SMALL(IF(APPROACH!$J$2:$J$1000="DEMO", ROW(APPROACH!$J$2:$J$1000)-ROW(APPROACH!$J$2)+1), ROW(386:386))), "")</f>
        <v/>
      </c>
      <c r="J387" s="78"/>
      <c r="K387" s="23"/>
    </row>
    <row r="388" spans="1:11" ht="13.2">
      <c r="A388" s="75"/>
      <c r="B388" s="89"/>
      <c r="C388" s="94"/>
      <c r="D388" s="94"/>
      <c r="E388" s="94"/>
      <c r="F388" s="94"/>
      <c r="G388" s="95"/>
      <c r="H388" s="96"/>
      <c r="I388" s="92" t="str">
        <f t="array" ref="I388">IFERROR(INDEX(APPROACH!$I$2:$I$1000, SMALL(IF(APPROACH!$J$2:$J$1000="DEMO", ROW(APPROACH!$J$2:$J$1000)-ROW(APPROACH!$J$2)+1), ROW(387:387))), "")</f>
        <v/>
      </c>
      <c r="J388" s="78"/>
      <c r="K388" s="23"/>
    </row>
    <row r="389" spans="1:11" ht="13.2">
      <c r="A389" s="75"/>
      <c r="B389" s="89"/>
      <c r="C389" s="94"/>
      <c r="D389" s="94"/>
      <c r="E389" s="94"/>
      <c r="F389" s="94"/>
      <c r="G389" s="95"/>
      <c r="H389" s="96"/>
      <c r="I389" s="92" t="str">
        <f t="array" ref="I389">IFERROR(INDEX(APPROACH!$I$2:$I$1000, SMALL(IF(APPROACH!$J$2:$J$1000="DEMO", ROW(APPROACH!$J$2:$J$1000)-ROW(APPROACH!$J$2)+1), ROW(388:388))), "")</f>
        <v/>
      </c>
      <c r="J389" s="78"/>
      <c r="K389" s="23"/>
    </row>
    <row r="390" spans="1:11" ht="13.2">
      <c r="A390" s="75"/>
      <c r="B390" s="89"/>
      <c r="C390" s="94"/>
      <c r="D390" s="94"/>
      <c r="E390" s="94"/>
      <c r="F390" s="94"/>
      <c r="G390" s="95"/>
      <c r="H390" s="96"/>
      <c r="I390" s="92" t="str">
        <f t="array" ref="I390">IFERROR(INDEX(APPROACH!$I$2:$I$1000, SMALL(IF(APPROACH!$J$2:$J$1000="DEMO", ROW(APPROACH!$J$2:$J$1000)-ROW(APPROACH!$J$2)+1), ROW(389:389))), "")</f>
        <v/>
      </c>
      <c r="J390" s="78"/>
      <c r="K390" s="23"/>
    </row>
    <row r="391" spans="1:11" ht="13.2">
      <c r="A391" s="75"/>
      <c r="B391" s="89"/>
      <c r="C391" s="94"/>
      <c r="D391" s="94"/>
      <c r="E391" s="94"/>
      <c r="F391" s="94"/>
      <c r="G391" s="95"/>
      <c r="H391" s="96"/>
      <c r="I391" s="92" t="str">
        <f t="array" ref="I391">IFERROR(INDEX(APPROACH!$I$2:$I$1000, SMALL(IF(APPROACH!$J$2:$J$1000="DEMO", ROW(APPROACH!$J$2:$J$1000)-ROW(APPROACH!$J$2)+1), ROW(390:390))), "")</f>
        <v/>
      </c>
      <c r="J391" s="78"/>
      <c r="K391" s="23"/>
    </row>
    <row r="392" spans="1:11" ht="13.2">
      <c r="A392" s="75"/>
      <c r="B392" s="89"/>
      <c r="C392" s="94"/>
      <c r="D392" s="94"/>
      <c r="E392" s="94"/>
      <c r="F392" s="94"/>
      <c r="G392" s="95"/>
      <c r="H392" s="96"/>
      <c r="I392" s="92" t="str">
        <f t="array" ref="I392">IFERROR(INDEX(APPROACH!$I$2:$I$1000, SMALL(IF(APPROACH!$J$2:$J$1000="DEMO", ROW(APPROACH!$J$2:$J$1000)-ROW(APPROACH!$J$2)+1), ROW(391:391))), "")</f>
        <v/>
      </c>
      <c r="J392" s="78"/>
      <c r="K392" s="23"/>
    </row>
    <row r="393" spans="1:11" ht="13.2">
      <c r="A393" s="75"/>
      <c r="B393" s="89"/>
      <c r="C393" s="94"/>
      <c r="D393" s="94"/>
      <c r="E393" s="94"/>
      <c r="F393" s="94"/>
      <c r="G393" s="95"/>
      <c r="H393" s="96"/>
      <c r="I393" s="92" t="str">
        <f t="array" ref="I393">IFERROR(INDEX(APPROACH!$I$2:$I$1000, SMALL(IF(APPROACH!$J$2:$J$1000="DEMO", ROW(APPROACH!$J$2:$J$1000)-ROW(APPROACH!$J$2)+1), ROW(392:392))), "")</f>
        <v/>
      </c>
      <c r="J393" s="78"/>
      <c r="K393" s="23"/>
    </row>
    <row r="394" spans="1:11" ht="13.2">
      <c r="A394" s="75"/>
      <c r="B394" s="89"/>
      <c r="C394" s="94"/>
      <c r="D394" s="94"/>
      <c r="E394" s="94"/>
      <c r="F394" s="94"/>
      <c r="G394" s="95"/>
      <c r="H394" s="96"/>
      <c r="I394" s="92" t="str">
        <f t="array" ref="I394">IFERROR(INDEX(APPROACH!$I$2:$I$1000, SMALL(IF(APPROACH!$J$2:$J$1000="DEMO", ROW(APPROACH!$J$2:$J$1000)-ROW(APPROACH!$J$2)+1), ROW(393:393))), "")</f>
        <v/>
      </c>
      <c r="J394" s="78"/>
      <c r="K394" s="23"/>
    </row>
    <row r="395" spans="1:11" ht="13.2">
      <c r="A395" s="75"/>
      <c r="B395" s="89"/>
      <c r="C395" s="94"/>
      <c r="D395" s="94"/>
      <c r="E395" s="94"/>
      <c r="F395" s="94"/>
      <c r="G395" s="95"/>
      <c r="H395" s="96"/>
      <c r="I395" s="92" t="str">
        <f t="array" ref="I395">IFERROR(INDEX(APPROACH!$I$2:$I$1000, SMALL(IF(APPROACH!$J$2:$J$1000="DEMO", ROW(APPROACH!$J$2:$J$1000)-ROW(APPROACH!$J$2)+1), ROW(394:394))), "")</f>
        <v/>
      </c>
      <c r="J395" s="78"/>
      <c r="K395" s="23"/>
    </row>
    <row r="396" spans="1:11" ht="13.2">
      <c r="A396" s="75"/>
      <c r="B396" s="89"/>
      <c r="C396" s="94"/>
      <c r="D396" s="94"/>
      <c r="E396" s="94"/>
      <c r="F396" s="94"/>
      <c r="G396" s="95"/>
      <c r="H396" s="96"/>
      <c r="I396" s="92" t="str">
        <f t="array" ref="I396">IFERROR(INDEX(APPROACH!$I$2:$I$1000, SMALL(IF(APPROACH!$J$2:$J$1000="DEMO", ROW(APPROACH!$J$2:$J$1000)-ROW(APPROACH!$J$2)+1), ROW(395:395))), "")</f>
        <v/>
      </c>
      <c r="J396" s="78"/>
      <c r="K396" s="23"/>
    </row>
    <row r="397" spans="1:11" ht="13.2">
      <c r="A397" s="75"/>
      <c r="B397" s="89"/>
      <c r="C397" s="94"/>
      <c r="D397" s="94"/>
      <c r="E397" s="94"/>
      <c r="F397" s="94"/>
      <c r="G397" s="95"/>
      <c r="H397" s="96"/>
      <c r="I397" s="92" t="str">
        <f t="array" ref="I397">IFERROR(INDEX(APPROACH!$I$2:$I$1000, SMALL(IF(APPROACH!$J$2:$J$1000="DEMO", ROW(APPROACH!$J$2:$J$1000)-ROW(APPROACH!$J$2)+1), ROW(396:396))), "")</f>
        <v/>
      </c>
      <c r="J397" s="78"/>
      <c r="K397" s="23"/>
    </row>
    <row r="398" spans="1:11" ht="13.2">
      <c r="A398" s="75"/>
      <c r="B398" s="89"/>
      <c r="C398" s="94"/>
      <c r="D398" s="94"/>
      <c r="E398" s="94"/>
      <c r="F398" s="94"/>
      <c r="G398" s="95"/>
      <c r="H398" s="96"/>
      <c r="I398" s="92" t="str">
        <f t="array" ref="I398">IFERROR(INDEX(APPROACH!$I$2:$I$1000, SMALL(IF(APPROACH!$J$2:$J$1000="DEMO", ROW(APPROACH!$J$2:$J$1000)-ROW(APPROACH!$J$2)+1), ROW(397:397))), "")</f>
        <v/>
      </c>
      <c r="J398" s="78"/>
      <c r="K398" s="23"/>
    </row>
    <row r="399" spans="1:11" ht="13.2">
      <c r="A399" s="75"/>
      <c r="B399" s="89"/>
      <c r="C399" s="94"/>
      <c r="D399" s="94"/>
      <c r="E399" s="94"/>
      <c r="F399" s="94"/>
      <c r="G399" s="95"/>
      <c r="H399" s="96"/>
      <c r="I399" s="92" t="str">
        <f t="array" ref="I399">IFERROR(INDEX(APPROACH!$I$2:$I$1000, SMALL(IF(APPROACH!$J$2:$J$1000="DEMO", ROW(APPROACH!$J$2:$J$1000)-ROW(APPROACH!$J$2)+1), ROW(398:398))), "")</f>
        <v/>
      </c>
      <c r="J399" s="78"/>
      <c r="K399" s="23"/>
    </row>
    <row r="400" spans="1:11" ht="13.2">
      <c r="A400" s="75"/>
      <c r="B400" s="89"/>
      <c r="C400" s="94"/>
      <c r="D400" s="94"/>
      <c r="E400" s="94"/>
      <c r="F400" s="94"/>
      <c r="G400" s="95"/>
      <c r="H400" s="96"/>
      <c r="I400" s="92" t="str">
        <f t="array" ref="I400">IFERROR(INDEX(APPROACH!$I$2:$I$1000, SMALL(IF(APPROACH!$J$2:$J$1000="DEMO", ROW(APPROACH!$J$2:$J$1000)-ROW(APPROACH!$J$2)+1), ROW(399:399))), "")</f>
        <v/>
      </c>
      <c r="J400" s="78"/>
      <c r="K400" s="23"/>
    </row>
    <row r="401" spans="1:11" ht="13.2">
      <c r="A401" s="75"/>
      <c r="B401" s="89"/>
      <c r="C401" s="94"/>
      <c r="D401" s="94"/>
      <c r="E401" s="94"/>
      <c r="F401" s="94"/>
      <c r="G401" s="95"/>
      <c r="H401" s="96"/>
      <c r="I401" s="92" t="str">
        <f t="array" ref="I401">IFERROR(INDEX(APPROACH!$I$2:$I$1000, SMALL(IF(APPROACH!$J$2:$J$1000="DEMO", ROW(APPROACH!$J$2:$J$1000)-ROW(APPROACH!$J$2)+1), ROW(400:400))), "")</f>
        <v/>
      </c>
      <c r="J401" s="78"/>
      <c r="K401" s="23"/>
    </row>
    <row r="402" spans="1:11" ht="13.2">
      <c r="A402" s="75"/>
      <c r="B402" s="89"/>
      <c r="C402" s="94"/>
      <c r="D402" s="94"/>
      <c r="E402" s="94"/>
      <c r="F402" s="94"/>
      <c r="G402" s="95"/>
      <c r="H402" s="96"/>
      <c r="I402" s="92" t="str">
        <f t="array" ref="I402">IFERROR(INDEX(APPROACH!$I$2:$I$1000, SMALL(IF(APPROACH!$J$2:$J$1000="DEMO", ROW(APPROACH!$J$2:$J$1000)-ROW(APPROACH!$J$2)+1), ROW(401:401))), "")</f>
        <v/>
      </c>
      <c r="J402" s="78"/>
      <c r="K402" s="23"/>
    </row>
    <row r="403" spans="1:11" ht="13.2">
      <c r="A403" s="75"/>
      <c r="B403" s="89"/>
      <c r="C403" s="94"/>
      <c r="D403" s="94"/>
      <c r="E403" s="94"/>
      <c r="F403" s="94"/>
      <c r="G403" s="95"/>
      <c r="H403" s="96"/>
      <c r="I403" s="92" t="str">
        <f t="array" ref="I403">IFERROR(INDEX(APPROACH!$I$2:$I$1000, SMALL(IF(APPROACH!$J$2:$J$1000="DEMO", ROW(APPROACH!$J$2:$J$1000)-ROW(APPROACH!$J$2)+1), ROW(402:402))), "")</f>
        <v/>
      </c>
      <c r="J403" s="78"/>
      <c r="K403" s="23"/>
    </row>
    <row r="404" spans="1:11" ht="13.2">
      <c r="A404" s="75"/>
      <c r="B404" s="89"/>
      <c r="C404" s="94"/>
      <c r="D404" s="94"/>
      <c r="E404" s="94"/>
      <c r="F404" s="94"/>
      <c r="G404" s="95"/>
      <c r="H404" s="96"/>
      <c r="I404" s="92" t="str">
        <f t="array" ref="I404">IFERROR(INDEX(APPROACH!$I$2:$I$1000, SMALL(IF(APPROACH!$J$2:$J$1000="DEMO", ROW(APPROACH!$J$2:$J$1000)-ROW(APPROACH!$J$2)+1), ROW(403:403))), "")</f>
        <v/>
      </c>
      <c r="J404" s="78"/>
      <c r="K404" s="23"/>
    </row>
    <row r="405" spans="1:11" ht="13.2">
      <c r="A405" s="75"/>
      <c r="B405" s="89"/>
      <c r="C405" s="94"/>
      <c r="D405" s="94"/>
      <c r="E405" s="94"/>
      <c r="F405" s="94"/>
      <c r="G405" s="95"/>
      <c r="H405" s="96"/>
      <c r="I405" s="92" t="str">
        <f t="array" ref="I405">IFERROR(INDEX(APPROACH!$I$2:$I$1000, SMALL(IF(APPROACH!$J$2:$J$1000="DEMO", ROW(APPROACH!$J$2:$J$1000)-ROW(APPROACH!$J$2)+1), ROW(404:404))), "")</f>
        <v/>
      </c>
      <c r="J405" s="78"/>
      <c r="K405" s="23"/>
    </row>
    <row r="406" spans="1:11" ht="13.2">
      <c r="A406" s="75"/>
      <c r="B406" s="89"/>
      <c r="C406" s="94"/>
      <c r="D406" s="94"/>
      <c r="E406" s="94"/>
      <c r="F406" s="94"/>
      <c r="G406" s="95"/>
      <c r="H406" s="96"/>
      <c r="I406" s="92" t="str">
        <f t="array" ref="I406">IFERROR(INDEX(APPROACH!$I$2:$I$1000, SMALL(IF(APPROACH!$J$2:$J$1000="DEMO", ROW(APPROACH!$J$2:$J$1000)-ROW(APPROACH!$J$2)+1), ROW(405:405))), "")</f>
        <v/>
      </c>
      <c r="J406" s="78"/>
      <c r="K406" s="23"/>
    </row>
    <row r="407" spans="1:11" ht="13.2">
      <c r="A407" s="75"/>
      <c r="B407" s="89"/>
      <c r="C407" s="94"/>
      <c r="D407" s="94"/>
      <c r="E407" s="94"/>
      <c r="F407" s="94"/>
      <c r="G407" s="95"/>
      <c r="H407" s="96"/>
      <c r="I407" s="92" t="str">
        <f t="array" ref="I407">IFERROR(INDEX(APPROACH!$I$2:$I$1000, SMALL(IF(APPROACH!$J$2:$J$1000="DEMO", ROW(APPROACH!$J$2:$J$1000)-ROW(APPROACH!$J$2)+1), ROW(406:406))), "")</f>
        <v/>
      </c>
      <c r="J407" s="78"/>
      <c r="K407" s="23"/>
    </row>
    <row r="408" spans="1:11" ht="13.2">
      <c r="A408" s="75"/>
      <c r="B408" s="89"/>
      <c r="C408" s="94"/>
      <c r="D408" s="94"/>
      <c r="E408" s="94"/>
      <c r="F408" s="94"/>
      <c r="G408" s="95"/>
      <c r="H408" s="96"/>
      <c r="I408" s="92" t="str">
        <f t="array" ref="I408">IFERROR(INDEX(APPROACH!$I$2:$I$1000, SMALL(IF(APPROACH!$J$2:$J$1000="DEMO", ROW(APPROACH!$J$2:$J$1000)-ROW(APPROACH!$J$2)+1), ROW(407:407))), "")</f>
        <v/>
      </c>
      <c r="J408" s="78"/>
      <c r="K408" s="23"/>
    </row>
    <row r="409" spans="1:11" ht="13.2">
      <c r="A409" s="75"/>
      <c r="B409" s="89"/>
      <c r="C409" s="94"/>
      <c r="D409" s="94"/>
      <c r="E409" s="94"/>
      <c r="F409" s="94"/>
      <c r="G409" s="95"/>
      <c r="H409" s="96"/>
      <c r="I409" s="92" t="str">
        <f t="array" ref="I409">IFERROR(INDEX(APPROACH!$I$2:$I$1000, SMALL(IF(APPROACH!$J$2:$J$1000="DEMO", ROW(APPROACH!$J$2:$J$1000)-ROW(APPROACH!$J$2)+1), ROW(408:408))), "")</f>
        <v/>
      </c>
      <c r="J409" s="78"/>
      <c r="K409" s="23"/>
    </row>
    <row r="410" spans="1:11" ht="13.2">
      <c r="A410" s="75"/>
      <c r="B410" s="89"/>
      <c r="C410" s="94"/>
      <c r="D410" s="94"/>
      <c r="E410" s="94"/>
      <c r="F410" s="94"/>
      <c r="G410" s="95"/>
      <c r="H410" s="96"/>
      <c r="I410" s="92" t="str">
        <f t="array" ref="I410">IFERROR(INDEX(APPROACH!$I$2:$I$1000, SMALL(IF(APPROACH!$J$2:$J$1000="DEMO", ROW(APPROACH!$J$2:$J$1000)-ROW(APPROACH!$J$2)+1), ROW(409:409))), "")</f>
        <v/>
      </c>
      <c r="J410" s="78"/>
      <c r="K410" s="23"/>
    </row>
    <row r="411" spans="1:11" ht="13.2">
      <c r="A411" s="75"/>
      <c r="B411" s="89"/>
      <c r="C411" s="94"/>
      <c r="D411" s="94"/>
      <c r="E411" s="94"/>
      <c r="F411" s="94"/>
      <c r="G411" s="95"/>
      <c r="H411" s="96"/>
      <c r="I411" s="92" t="str">
        <f t="array" ref="I411">IFERROR(INDEX(APPROACH!$I$2:$I$1000, SMALL(IF(APPROACH!$J$2:$J$1000="DEMO", ROW(APPROACH!$J$2:$J$1000)-ROW(APPROACH!$J$2)+1), ROW(410:410))), "")</f>
        <v/>
      </c>
      <c r="J411" s="78"/>
      <c r="K411" s="23"/>
    </row>
    <row r="412" spans="1:11" ht="13.2">
      <c r="A412" s="75"/>
      <c r="B412" s="89"/>
      <c r="C412" s="94"/>
      <c r="D412" s="94"/>
      <c r="E412" s="94"/>
      <c r="F412" s="94"/>
      <c r="G412" s="95"/>
      <c r="H412" s="96"/>
      <c r="I412" s="92" t="str">
        <f t="array" ref="I412">IFERROR(INDEX(APPROACH!$I$2:$I$1000, SMALL(IF(APPROACH!$J$2:$J$1000="DEMO", ROW(APPROACH!$J$2:$J$1000)-ROW(APPROACH!$J$2)+1), ROW(411:411))), "")</f>
        <v/>
      </c>
      <c r="J412" s="78"/>
      <c r="K412" s="23"/>
    </row>
    <row r="413" spans="1:11" ht="13.2">
      <c r="A413" s="75"/>
      <c r="B413" s="89"/>
      <c r="C413" s="94"/>
      <c r="D413" s="94"/>
      <c r="E413" s="94"/>
      <c r="F413" s="94"/>
      <c r="G413" s="95"/>
      <c r="H413" s="96"/>
      <c r="I413" s="92" t="str">
        <f t="array" ref="I413">IFERROR(INDEX(APPROACH!$I$2:$I$1000, SMALL(IF(APPROACH!$J$2:$J$1000="DEMO", ROW(APPROACH!$J$2:$J$1000)-ROW(APPROACH!$J$2)+1), ROW(412:412))), "")</f>
        <v/>
      </c>
      <c r="J413" s="78"/>
      <c r="K413" s="23"/>
    </row>
    <row r="414" spans="1:11" ht="13.2">
      <c r="A414" s="75"/>
      <c r="B414" s="89"/>
      <c r="C414" s="94"/>
      <c r="D414" s="94"/>
      <c r="E414" s="94"/>
      <c r="F414" s="94"/>
      <c r="G414" s="95"/>
      <c r="H414" s="96"/>
      <c r="I414" s="92" t="str">
        <f t="array" ref="I414">IFERROR(INDEX(APPROACH!$I$2:$I$1000, SMALL(IF(APPROACH!$J$2:$J$1000="DEMO", ROW(APPROACH!$J$2:$J$1000)-ROW(APPROACH!$J$2)+1), ROW(413:413))), "")</f>
        <v/>
      </c>
      <c r="J414" s="78"/>
      <c r="K414" s="23"/>
    </row>
    <row r="415" spans="1:11" ht="13.2">
      <c r="A415" s="75"/>
      <c r="B415" s="89"/>
      <c r="C415" s="94"/>
      <c r="D415" s="94"/>
      <c r="E415" s="94"/>
      <c r="F415" s="94"/>
      <c r="G415" s="95"/>
      <c r="H415" s="96"/>
      <c r="I415" s="92" t="str">
        <f t="array" ref="I415">IFERROR(INDEX(APPROACH!$I$2:$I$1000, SMALL(IF(APPROACH!$J$2:$J$1000="DEMO", ROW(APPROACH!$J$2:$J$1000)-ROW(APPROACH!$J$2)+1), ROW(414:414))), "")</f>
        <v/>
      </c>
      <c r="J415" s="78"/>
      <c r="K415" s="23"/>
    </row>
    <row r="416" spans="1:11" ht="13.2">
      <c r="A416" s="75"/>
      <c r="B416" s="89"/>
      <c r="C416" s="94"/>
      <c r="D416" s="94"/>
      <c r="E416" s="94"/>
      <c r="F416" s="94"/>
      <c r="G416" s="95"/>
      <c r="H416" s="96"/>
      <c r="I416" s="92" t="str">
        <f t="array" ref="I416">IFERROR(INDEX(APPROACH!$I$2:$I$1000, SMALL(IF(APPROACH!$J$2:$J$1000="DEMO", ROW(APPROACH!$J$2:$J$1000)-ROW(APPROACH!$J$2)+1), ROW(415:415))), "")</f>
        <v/>
      </c>
      <c r="J416" s="78"/>
      <c r="K416" s="23"/>
    </row>
    <row r="417" spans="1:11" ht="13.2">
      <c r="A417" s="75"/>
      <c r="B417" s="89"/>
      <c r="C417" s="94"/>
      <c r="D417" s="94"/>
      <c r="E417" s="94"/>
      <c r="F417" s="94"/>
      <c r="G417" s="95"/>
      <c r="H417" s="96"/>
      <c r="I417" s="92" t="str">
        <f t="array" ref="I417">IFERROR(INDEX(APPROACH!$I$2:$I$1000, SMALL(IF(APPROACH!$J$2:$J$1000="DEMO", ROW(APPROACH!$J$2:$J$1000)-ROW(APPROACH!$J$2)+1), ROW(416:416))), "")</f>
        <v/>
      </c>
      <c r="J417" s="78"/>
      <c r="K417" s="23"/>
    </row>
    <row r="418" spans="1:11" ht="13.2">
      <c r="A418" s="75"/>
      <c r="B418" s="89"/>
      <c r="C418" s="94"/>
      <c r="D418" s="94"/>
      <c r="E418" s="94"/>
      <c r="F418" s="94"/>
      <c r="G418" s="95"/>
      <c r="H418" s="96"/>
      <c r="I418" s="92" t="str">
        <f t="array" ref="I418">IFERROR(INDEX(APPROACH!$I$2:$I$1000, SMALL(IF(APPROACH!$J$2:$J$1000="DEMO", ROW(APPROACH!$J$2:$J$1000)-ROW(APPROACH!$J$2)+1), ROW(417:417))), "")</f>
        <v/>
      </c>
      <c r="J418" s="78"/>
      <c r="K418" s="23"/>
    </row>
    <row r="419" spans="1:11" ht="13.2">
      <c r="A419" s="75"/>
      <c r="B419" s="89"/>
      <c r="C419" s="94"/>
      <c r="D419" s="94"/>
      <c r="E419" s="94"/>
      <c r="F419" s="94"/>
      <c r="G419" s="95"/>
      <c r="H419" s="96"/>
      <c r="I419" s="92" t="str">
        <f t="array" ref="I419">IFERROR(INDEX(APPROACH!$I$2:$I$1000, SMALL(IF(APPROACH!$J$2:$J$1000="DEMO", ROW(APPROACH!$J$2:$J$1000)-ROW(APPROACH!$J$2)+1), ROW(418:418))), "")</f>
        <v/>
      </c>
      <c r="J419" s="78"/>
      <c r="K419" s="23"/>
    </row>
    <row r="420" spans="1:11" ht="13.2">
      <c r="A420" s="75"/>
      <c r="B420" s="89"/>
      <c r="C420" s="94"/>
      <c r="D420" s="94"/>
      <c r="E420" s="94"/>
      <c r="F420" s="94"/>
      <c r="G420" s="95"/>
      <c r="H420" s="96"/>
      <c r="I420" s="92" t="str">
        <f t="array" ref="I420">IFERROR(INDEX(APPROACH!$I$2:$I$1000, SMALL(IF(APPROACH!$J$2:$J$1000="DEMO", ROW(APPROACH!$J$2:$J$1000)-ROW(APPROACH!$J$2)+1), ROW(419:419))), "")</f>
        <v/>
      </c>
      <c r="J420" s="78"/>
      <c r="K420" s="23"/>
    </row>
    <row r="421" spans="1:11" ht="13.2">
      <c r="A421" s="75"/>
      <c r="B421" s="89"/>
      <c r="C421" s="94"/>
      <c r="D421" s="94"/>
      <c r="E421" s="94"/>
      <c r="F421" s="94"/>
      <c r="G421" s="95"/>
      <c r="H421" s="96"/>
      <c r="I421" s="92" t="str">
        <f t="array" ref="I421">IFERROR(INDEX(APPROACH!$I$2:$I$1000, SMALL(IF(APPROACH!$J$2:$J$1000="DEMO", ROW(APPROACH!$J$2:$J$1000)-ROW(APPROACH!$J$2)+1), ROW(420:420))), "")</f>
        <v/>
      </c>
      <c r="J421" s="78"/>
      <c r="K421" s="23"/>
    </row>
    <row r="422" spans="1:11" ht="13.2">
      <c r="A422" s="75"/>
      <c r="B422" s="89"/>
      <c r="C422" s="94"/>
      <c r="D422" s="94"/>
      <c r="E422" s="94"/>
      <c r="F422" s="94"/>
      <c r="G422" s="95"/>
      <c r="H422" s="96"/>
      <c r="I422" s="92" t="str">
        <f t="array" ref="I422">IFERROR(INDEX(APPROACH!$I$2:$I$1000, SMALL(IF(APPROACH!$J$2:$J$1000="DEMO", ROW(APPROACH!$J$2:$J$1000)-ROW(APPROACH!$J$2)+1), ROW(421:421))), "")</f>
        <v/>
      </c>
      <c r="J422" s="78"/>
      <c r="K422" s="23"/>
    </row>
    <row r="423" spans="1:11" ht="13.2">
      <c r="A423" s="75"/>
      <c r="B423" s="89"/>
      <c r="C423" s="94"/>
      <c r="D423" s="94"/>
      <c r="E423" s="94"/>
      <c r="F423" s="94"/>
      <c r="G423" s="95"/>
      <c r="H423" s="96"/>
      <c r="I423" s="92" t="str">
        <f t="array" ref="I423">IFERROR(INDEX(APPROACH!$I$2:$I$1000, SMALL(IF(APPROACH!$J$2:$J$1000="DEMO", ROW(APPROACH!$J$2:$J$1000)-ROW(APPROACH!$J$2)+1), ROW(422:422))), "")</f>
        <v/>
      </c>
      <c r="J423" s="78"/>
      <c r="K423" s="23"/>
    </row>
    <row r="424" spans="1:11" ht="13.2">
      <c r="A424" s="75"/>
      <c r="B424" s="89"/>
      <c r="C424" s="94"/>
      <c r="D424" s="94"/>
      <c r="E424" s="94"/>
      <c r="F424" s="94"/>
      <c r="G424" s="95"/>
      <c r="H424" s="96"/>
      <c r="I424" s="92" t="str">
        <f t="array" ref="I424">IFERROR(INDEX(APPROACH!$I$2:$I$1000, SMALL(IF(APPROACH!$J$2:$J$1000="DEMO", ROW(APPROACH!$J$2:$J$1000)-ROW(APPROACH!$J$2)+1), ROW(423:423))), "")</f>
        <v/>
      </c>
      <c r="J424" s="78"/>
      <c r="K424" s="23"/>
    </row>
    <row r="425" spans="1:11" ht="13.2">
      <c r="A425" s="75"/>
      <c r="B425" s="89"/>
      <c r="C425" s="94"/>
      <c r="D425" s="94"/>
      <c r="E425" s="94"/>
      <c r="F425" s="94"/>
      <c r="G425" s="95"/>
      <c r="H425" s="96"/>
      <c r="I425" s="92" t="str">
        <f t="array" ref="I425">IFERROR(INDEX(APPROACH!$I$2:$I$1000, SMALL(IF(APPROACH!$J$2:$J$1000="DEMO", ROW(APPROACH!$J$2:$J$1000)-ROW(APPROACH!$J$2)+1), ROW(424:424))), "")</f>
        <v/>
      </c>
      <c r="J425" s="78"/>
      <c r="K425" s="23"/>
    </row>
    <row r="426" spans="1:11" ht="13.2">
      <c r="A426" s="75"/>
      <c r="B426" s="89"/>
      <c r="C426" s="94"/>
      <c r="D426" s="94"/>
      <c r="E426" s="94"/>
      <c r="F426" s="94"/>
      <c r="G426" s="95"/>
      <c r="H426" s="96"/>
      <c r="I426" s="92" t="str">
        <f t="array" ref="I426">IFERROR(INDEX(APPROACH!$I$2:$I$1000, SMALL(IF(APPROACH!$J$2:$J$1000="DEMO", ROW(APPROACH!$J$2:$J$1000)-ROW(APPROACH!$J$2)+1), ROW(425:425))), "")</f>
        <v/>
      </c>
      <c r="J426" s="78"/>
      <c r="K426" s="23"/>
    </row>
    <row r="427" spans="1:11" ht="13.2">
      <c r="A427" s="75"/>
      <c r="B427" s="89"/>
      <c r="C427" s="94"/>
      <c r="D427" s="94"/>
      <c r="E427" s="94"/>
      <c r="F427" s="94"/>
      <c r="G427" s="95"/>
      <c r="H427" s="96"/>
      <c r="I427" s="92" t="str">
        <f t="array" ref="I427">IFERROR(INDEX(APPROACH!$I$2:$I$1000, SMALL(IF(APPROACH!$J$2:$J$1000="DEMO", ROW(APPROACH!$J$2:$J$1000)-ROW(APPROACH!$J$2)+1), ROW(426:426))), "")</f>
        <v/>
      </c>
      <c r="J427" s="78"/>
      <c r="K427" s="23"/>
    </row>
    <row r="428" spans="1:11" ht="13.2">
      <c r="A428" s="75"/>
      <c r="B428" s="89"/>
      <c r="C428" s="94"/>
      <c r="D428" s="94"/>
      <c r="E428" s="94"/>
      <c r="F428" s="94"/>
      <c r="G428" s="95"/>
      <c r="H428" s="96"/>
      <c r="I428" s="92" t="str">
        <f t="array" ref="I428">IFERROR(INDEX(APPROACH!$I$2:$I$1000, SMALL(IF(APPROACH!$J$2:$J$1000="DEMO", ROW(APPROACH!$J$2:$J$1000)-ROW(APPROACH!$J$2)+1), ROW(427:427))), "")</f>
        <v/>
      </c>
      <c r="J428" s="78"/>
      <c r="K428" s="23"/>
    </row>
    <row r="429" spans="1:11" ht="13.2">
      <c r="A429" s="75"/>
      <c r="B429" s="89"/>
      <c r="C429" s="94"/>
      <c r="D429" s="94"/>
      <c r="E429" s="94"/>
      <c r="F429" s="94"/>
      <c r="G429" s="95"/>
      <c r="H429" s="96"/>
      <c r="I429" s="92" t="str">
        <f t="array" ref="I429">IFERROR(INDEX(APPROACH!$I$2:$I$1000, SMALL(IF(APPROACH!$J$2:$J$1000="DEMO", ROW(APPROACH!$J$2:$J$1000)-ROW(APPROACH!$J$2)+1), ROW(428:428))), "")</f>
        <v/>
      </c>
      <c r="J429" s="78"/>
      <c r="K429" s="23"/>
    </row>
    <row r="430" spans="1:11" ht="13.2">
      <c r="A430" s="75"/>
      <c r="B430" s="89"/>
      <c r="C430" s="94"/>
      <c r="D430" s="94"/>
      <c r="E430" s="94"/>
      <c r="F430" s="94"/>
      <c r="G430" s="95"/>
      <c r="H430" s="96"/>
      <c r="I430" s="92" t="str">
        <f t="array" ref="I430">IFERROR(INDEX(APPROACH!$I$2:$I$1000, SMALL(IF(APPROACH!$J$2:$J$1000="DEMO", ROW(APPROACH!$J$2:$J$1000)-ROW(APPROACH!$J$2)+1), ROW(429:429))), "")</f>
        <v/>
      </c>
      <c r="J430" s="78"/>
      <c r="K430" s="23"/>
    </row>
    <row r="431" spans="1:11" ht="13.2">
      <c r="A431" s="75"/>
      <c r="B431" s="89"/>
      <c r="C431" s="94"/>
      <c r="D431" s="94"/>
      <c r="E431" s="94"/>
      <c r="F431" s="94"/>
      <c r="G431" s="95"/>
      <c r="H431" s="96"/>
      <c r="I431" s="92" t="str">
        <f t="array" ref="I431">IFERROR(INDEX(APPROACH!$I$2:$I$1000, SMALL(IF(APPROACH!$J$2:$J$1000="DEMO", ROW(APPROACH!$J$2:$J$1000)-ROW(APPROACH!$J$2)+1), ROW(430:430))), "")</f>
        <v/>
      </c>
      <c r="J431" s="78"/>
      <c r="K431" s="23"/>
    </row>
    <row r="432" spans="1:11" ht="13.2">
      <c r="A432" s="75"/>
      <c r="B432" s="89"/>
      <c r="C432" s="94"/>
      <c r="D432" s="94"/>
      <c r="E432" s="94"/>
      <c r="F432" s="94"/>
      <c r="G432" s="95"/>
      <c r="H432" s="96"/>
      <c r="I432" s="92" t="str">
        <f t="array" ref="I432">IFERROR(INDEX(APPROACH!$I$2:$I$1000, SMALL(IF(APPROACH!$J$2:$J$1000="DEMO", ROW(APPROACH!$J$2:$J$1000)-ROW(APPROACH!$J$2)+1), ROW(431:431))), "")</f>
        <v/>
      </c>
      <c r="J432" s="78"/>
      <c r="K432" s="23"/>
    </row>
    <row r="433" spans="1:11" ht="13.2">
      <c r="A433" s="75"/>
      <c r="B433" s="89"/>
      <c r="C433" s="94"/>
      <c r="D433" s="94"/>
      <c r="E433" s="94"/>
      <c r="F433" s="94"/>
      <c r="G433" s="95"/>
      <c r="H433" s="96"/>
      <c r="I433" s="92" t="str">
        <f t="array" ref="I433">IFERROR(INDEX(APPROACH!$I$2:$I$1000, SMALL(IF(APPROACH!$J$2:$J$1000="DEMO", ROW(APPROACH!$J$2:$J$1000)-ROW(APPROACH!$J$2)+1), ROW(432:432))), "")</f>
        <v/>
      </c>
      <c r="J433" s="78"/>
      <c r="K433" s="23"/>
    </row>
    <row r="434" spans="1:11" ht="13.2">
      <c r="A434" s="75"/>
      <c r="B434" s="89"/>
      <c r="C434" s="94"/>
      <c r="D434" s="94"/>
      <c r="E434" s="94"/>
      <c r="F434" s="94"/>
      <c r="G434" s="95"/>
      <c r="H434" s="96"/>
      <c r="I434" s="92" t="str">
        <f t="array" ref="I434">IFERROR(INDEX(APPROACH!$I$2:$I$1000, SMALL(IF(APPROACH!$J$2:$J$1000="DEMO", ROW(APPROACH!$J$2:$J$1000)-ROW(APPROACH!$J$2)+1), ROW(433:433))), "")</f>
        <v/>
      </c>
      <c r="J434" s="78"/>
      <c r="K434" s="23"/>
    </row>
    <row r="435" spans="1:11" ht="13.2">
      <c r="A435" s="75"/>
      <c r="B435" s="89"/>
      <c r="C435" s="94"/>
      <c r="D435" s="94"/>
      <c r="E435" s="94"/>
      <c r="F435" s="94"/>
      <c r="G435" s="95"/>
      <c r="H435" s="96"/>
      <c r="I435" s="92" t="str">
        <f t="array" ref="I435">IFERROR(INDEX(APPROACH!$I$2:$I$1000, SMALL(IF(APPROACH!$J$2:$J$1000="DEMO", ROW(APPROACH!$J$2:$J$1000)-ROW(APPROACH!$J$2)+1), ROW(434:434))), "")</f>
        <v/>
      </c>
      <c r="J435" s="78"/>
      <c r="K435" s="23"/>
    </row>
    <row r="436" spans="1:11" ht="13.2">
      <c r="A436" s="75"/>
      <c r="B436" s="89"/>
      <c r="C436" s="94"/>
      <c r="D436" s="94"/>
      <c r="E436" s="94"/>
      <c r="F436" s="94"/>
      <c r="G436" s="95"/>
      <c r="H436" s="96"/>
      <c r="I436" s="92" t="str">
        <f t="array" ref="I436">IFERROR(INDEX(APPROACH!$I$2:$I$1000, SMALL(IF(APPROACH!$J$2:$J$1000="DEMO", ROW(APPROACH!$J$2:$J$1000)-ROW(APPROACH!$J$2)+1), ROW(435:435))), "")</f>
        <v/>
      </c>
      <c r="J436" s="78"/>
      <c r="K436" s="23"/>
    </row>
    <row r="437" spans="1:11" ht="13.2">
      <c r="A437" s="75"/>
      <c r="B437" s="89"/>
      <c r="C437" s="94"/>
      <c r="D437" s="94"/>
      <c r="E437" s="94"/>
      <c r="F437" s="94"/>
      <c r="G437" s="95"/>
      <c r="H437" s="96"/>
      <c r="I437" s="92" t="str">
        <f t="array" ref="I437">IFERROR(INDEX(APPROACH!$I$2:$I$1000, SMALL(IF(APPROACH!$J$2:$J$1000="DEMO", ROW(APPROACH!$J$2:$J$1000)-ROW(APPROACH!$J$2)+1), ROW(436:436))), "")</f>
        <v/>
      </c>
      <c r="J437" s="78"/>
      <c r="K437" s="23"/>
    </row>
    <row r="438" spans="1:11" ht="13.2">
      <c r="A438" s="75"/>
      <c r="B438" s="89"/>
      <c r="C438" s="94"/>
      <c r="D438" s="94"/>
      <c r="E438" s="94"/>
      <c r="F438" s="94"/>
      <c r="G438" s="95"/>
      <c r="H438" s="96"/>
      <c r="I438" s="92" t="str">
        <f t="array" ref="I438">IFERROR(INDEX(APPROACH!$I$2:$I$1000, SMALL(IF(APPROACH!$J$2:$J$1000="DEMO", ROW(APPROACH!$J$2:$J$1000)-ROW(APPROACH!$J$2)+1), ROW(437:437))), "")</f>
        <v/>
      </c>
      <c r="J438" s="78"/>
      <c r="K438" s="23"/>
    </row>
    <row r="439" spans="1:11" ht="13.2">
      <c r="A439" s="75"/>
      <c r="B439" s="89"/>
      <c r="C439" s="94"/>
      <c r="D439" s="94"/>
      <c r="E439" s="94"/>
      <c r="F439" s="94"/>
      <c r="G439" s="95"/>
      <c r="H439" s="96"/>
      <c r="I439" s="92" t="str">
        <f t="array" ref="I439">IFERROR(INDEX(APPROACH!$I$2:$I$1000, SMALL(IF(APPROACH!$J$2:$J$1000="DEMO", ROW(APPROACH!$J$2:$J$1000)-ROW(APPROACH!$J$2)+1), ROW(438:438))), "")</f>
        <v/>
      </c>
      <c r="J439" s="78"/>
      <c r="K439" s="23"/>
    </row>
    <row r="440" spans="1:11" ht="13.2">
      <c r="A440" s="75"/>
      <c r="B440" s="89"/>
      <c r="C440" s="94"/>
      <c r="D440" s="94"/>
      <c r="E440" s="94"/>
      <c r="F440" s="94"/>
      <c r="G440" s="95"/>
      <c r="H440" s="96"/>
      <c r="I440" s="92" t="str">
        <f t="array" ref="I440">IFERROR(INDEX(APPROACH!$I$2:$I$1000, SMALL(IF(APPROACH!$J$2:$J$1000="DEMO", ROW(APPROACH!$J$2:$J$1000)-ROW(APPROACH!$J$2)+1), ROW(439:439))), "")</f>
        <v/>
      </c>
      <c r="J440" s="78"/>
      <c r="K440" s="23"/>
    </row>
    <row r="441" spans="1:11" ht="13.2">
      <c r="A441" s="75"/>
      <c r="B441" s="89"/>
      <c r="C441" s="94"/>
      <c r="D441" s="94"/>
      <c r="E441" s="94"/>
      <c r="F441" s="94"/>
      <c r="G441" s="95"/>
      <c r="H441" s="96"/>
      <c r="I441" s="92" t="str">
        <f t="array" ref="I441">IFERROR(INDEX(APPROACH!$I$2:$I$1000, SMALL(IF(APPROACH!$J$2:$J$1000="DEMO", ROW(APPROACH!$J$2:$J$1000)-ROW(APPROACH!$J$2)+1), ROW(440:440))), "")</f>
        <v/>
      </c>
      <c r="J441" s="78"/>
      <c r="K441" s="23"/>
    </row>
    <row r="442" spans="1:11" ht="13.2">
      <c r="A442" s="75"/>
      <c r="B442" s="89"/>
      <c r="C442" s="94"/>
      <c r="D442" s="94"/>
      <c r="E442" s="94"/>
      <c r="F442" s="94"/>
      <c r="G442" s="95"/>
      <c r="H442" s="96"/>
      <c r="I442" s="92" t="str">
        <f t="array" ref="I442">IFERROR(INDEX(APPROACH!$I$2:$I$1000, SMALL(IF(APPROACH!$J$2:$J$1000="DEMO", ROW(APPROACH!$J$2:$J$1000)-ROW(APPROACH!$J$2)+1), ROW(441:441))), "")</f>
        <v/>
      </c>
      <c r="J442" s="78"/>
      <c r="K442" s="23"/>
    </row>
    <row r="443" spans="1:11" ht="13.2">
      <c r="A443" s="75"/>
      <c r="B443" s="89"/>
      <c r="C443" s="94"/>
      <c r="D443" s="94"/>
      <c r="E443" s="94"/>
      <c r="F443" s="94"/>
      <c r="G443" s="95"/>
      <c r="H443" s="96"/>
      <c r="I443" s="92" t="str">
        <f t="array" ref="I443">IFERROR(INDEX(APPROACH!$I$2:$I$1000, SMALL(IF(APPROACH!$J$2:$J$1000="DEMO", ROW(APPROACH!$J$2:$J$1000)-ROW(APPROACH!$J$2)+1), ROW(442:442))), "")</f>
        <v/>
      </c>
      <c r="J443" s="78"/>
      <c r="K443" s="23"/>
    </row>
    <row r="444" spans="1:11" ht="13.2">
      <c r="A444" s="75"/>
      <c r="B444" s="89"/>
      <c r="C444" s="94"/>
      <c r="D444" s="94"/>
      <c r="E444" s="94"/>
      <c r="F444" s="94"/>
      <c r="G444" s="95"/>
      <c r="H444" s="96"/>
      <c r="I444" s="92" t="str">
        <f t="array" ref="I444">IFERROR(INDEX(APPROACH!$I$2:$I$1000, SMALL(IF(APPROACH!$J$2:$J$1000="DEMO", ROW(APPROACH!$J$2:$J$1000)-ROW(APPROACH!$J$2)+1), ROW(443:443))), "")</f>
        <v/>
      </c>
      <c r="J444" s="78"/>
      <c r="K444" s="23"/>
    </row>
    <row r="445" spans="1:11" ht="13.2">
      <c r="A445" s="75"/>
      <c r="B445" s="89"/>
      <c r="C445" s="94"/>
      <c r="D445" s="94"/>
      <c r="E445" s="94"/>
      <c r="F445" s="94"/>
      <c r="G445" s="95"/>
      <c r="H445" s="96"/>
      <c r="I445" s="92" t="str">
        <f t="array" ref="I445">IFERROR(INDEX(APPROACH!$I$2:$I$1000, SMALL(IF(APPROACH!$J$2:$J$1000="DEMO", ROW(APPROACH!$J$2:$J$1000)-ROW(APPROACH!$J$2)+1), ROW(444:444))), "")</f>
        <v/>
      </c>
      <c r="J445" s="78"/>
      <c r="K445" s="23"/>
    </row>
    <row r="446" spans="1:11" ht="13.2">
      <c r="A446" s="75"/>
      <c r="B446" s="89"/>
      <c r="C446" s="94"/>
      <c r="D446" s="94"/>
      <c r="E446" s="94"/>
      <c r="F446" s="94"/>
      <c r="G446" s="95"/>
      <c r="H446" s="96"/>
      <c r="I446" s="92" t="str">
        <f t="array" ref="I446">IFERROR(INDEX(APPROACH!$I$2:$I$1000, SMALL(IF(APPROACH!$J$2:$J$1000="DEMO", ROW(APPROACH!$J$2:$J$1000)-ROW(APPROACH!$J$2)+1), ROW(445:445))), "")</f>
        <v/>
      </c>
      <c r="J446" s="78"/>
      <c r="K446" s="23"/>
    </row>
    <row r="447" spans="1:11" ht="13.2">
      <c r="A447" s="75"/>
      <c r="B447" s="89"/>
      <c r="C447" s="94"/>
      <c r="D447" s="94"/>
      <c r="E447" s="94"/>
      <c r="F447" s="94"/>
      <c r="G447" s="95"/>
      <c r="H447" s="96"/>
      <c r="I447" s="92" t="str">
        <f t="array" ref="I447">IFERROR(INDEX(APPROACH!$I$2:$I$1000, SMALL(IF(APPROACH!$J$2:$J$1000="DEMO", ROW(APPROACH!$J$2:$J$1000)-ROW(APPROACH!$J$2)+1), ROW(446:446))), "")</f>
        <v/>
      </c>
      <c r="J447" s="78"/>
      <c r="K447" s="23"/>
    </row>
    <row r="448" spans="1:11" ht="13.2">
      <c r="A448" s="75"/>
      <c r="B448" s="89"/>
      <c r="C448" s="94"/>
      <c r="D448" s="94"/>
      <c r="E448" s="94"/>
      <c r="F448" s="94"/>
      <c r="G448" s="95"/>
      <c r="H448" s="96"/>
      <c r="I448" s="92" t="str">
        <f t="array" ref="I448">IFERROR(INDEX(APPROACH!$I$2:$I$1000, SMALL(IF(APPROACH!$J$2:$J$1000="DEMO", ROW(APPROACH!$J$2:$J$1000)-ROW(APPROACH!$J$2)+1), ROW(447:447))), "")</f>
        <v/>
      </c>
      <c r="J448" s="78"/>
      <c r="K448" s="23"/>
    </row>
    <row r="449" spans="1:11" ht="13.2">
      <c r="A449" s="75"/>
      <c r="B449" s="89"/>
      <c r="C449" s="94"/>
      <c r="D449" s="94"/>
      <c r="E449" s="94"/>
      <c r="F449" s="94"/>
      <c r="G449" s="95"/>
      <c r="H449" s="96"/>
      <c r="I449" s="92" t="str">
        <f t="array" ref="I449">IFERROR(INDEX(APPROACH!$I$2:$I$1000, SMALL(IF(APPROACH!$J$2:$J$1000="DEMO", ROW(APPROACH!$J$2:$J$1000)-ROW(APPROACH!$J$2)+1), ROW(448:448))), "")</f>
        <v/>
      </c>
      <c r="J449" s="78"/>
      <c r="K449" s="23"/>
    </row>
    <row r="450" spans="1:11" ht="13.2">
      <c r="A450" s="75"/>
      <c r="B450" s="89"/>
      <c r="C450" s="94"/>
      <c r="D450" s="94"/>
      <c r="E450" s="94"/>
      <c r="F450" s="94"/>
      <c r="G450" s="95"/>
      <c r="H450" s="96"/>
      <c r="I450" s="92" t="str">
        <f t="array" ref="I450">IFERROR(INDEX(APPROACH!$I$2:$I$1000, SMALL(IF(APPROACH!$J$2:$J$1000="DEMO", ROW(APPROACH!$J$2:$J$1000)-ROW(APPROACH!$J$2)+1), ROW(449:449))), "")</f>
        <v/>
      </c>
      <c r="J450" s="78"/>
      <c r="K450" s="23"/>
    </row>
    <row r="451" spans="1:11" ht="13.2">
      <c r="A451" s="75"/>
      <c r="B451" s="89"/>
      <c r="C451" s="94"/>
      <c r="D451" s="94"/>
      <c r="E451" s="94"/>
      <c r="F451" s="94"/>
      <c r="G451" s="95"/>
      <c r="H451" s="96"/>
      <c r="I451" s="92" t="str">
        <f t="array" ref="I451">IFERROR(INDEX(APPROACH!$I$2:$I$1000, SMALL(IF(APPROACH!$J$2:$J$1000="DEMO", ROW(APPROACH!$J$2:$J$1000)-ROW(APPROACH!$J$2)+1), ROW(450:450))), "")</f>
        <v/>
      </c>
      <c r="J451" s="78"/>
      <c r="K451" s="23"/>
    </row>
    <row r="452" spans="1:11" ht="13.2">
      <c r="A452" s="75"/>
      <c r="B452" s="89"/>
      <c r="C452" s="94"/>
      <c r="D452" s="94"/>
      <c r="E452" s="94"/>
      <c r="F452" s="94"/>
      <c r="G452" s="95"/>
      <c r="H452" s="96"/>
      <c r="I452" s="92" t="str">
        <f t="array" ref="I452">IFERROR(INDEX(APPROACH!$I$2:$I$1000, SMALL(IF(APPROACH!$J$2:$J$1000="DEMO", ROW(APPROACH!$J$2:$J$1000)-ROW(APPROACH!$J$2)+1), ROW(451:451))), "")</f>
        <v/>
      </c>
      <c r="J452" s="78"/>
      <c r="K452" s="23"/>
    </row>
    <row r="453" spans="1:11" ht="13.2">
      <c r="A453" s="75"/>
      <c r="B453" s="89"/>
      <c r="C453" s="94"/>
      <c r="D453" s="94"/>
      <c r="E453" s="94"/>
      <c r="F453" s="94"/>
      <c r="G453" s="95"/>
      <c r="H453" s="96"/>
      <c r="I453" s="92" t="str">
        <f t="array" ref="I453">IFERROR(INDEX(APPROACH!$I$2:$I$1000, SMALL(IF(APPROACH!$J$2:$J$1000="DEMO", ROW(APPROACH!$J$2:$J$1000)-ROW(APPROACH!$J$2)+1), ROW(452:452))), "")</f>
        <v/>
      </c>
      <c r="J453" s="78"/>
      <c r="K453" s="23"/>
    </row>
    <row r="454" spans="1:11" ht="13.2">
      <c r="A454" s="75"/>
      <c r="B454" s="89"/>
      <c r="C454" s="94"/>
      <c r="D454" s="94"/>
      <c r="E454" s="94"/>
      <c r="F454" s="94"/>
      <c r="G454" s="95"/>
      <c r="H454" s="96"/>
      <c r="I454" s="92" t="str">
        <f t="array" ref="I454">IFERROR(INDEX(APPROACH!$I$2:$I$1000, SMALL(IF(APPROACH!$J$2:$J$1000="DEMO", ROW(APPROACH!$J$2:$J$1000)-ROW(APPROACH!$J$2)+1), ROW(453:453))), "")</f>
        <v/>
      </c>
      <c r="J454" s="78"/>
      <c r="K454" s="23"/>
    </row>
    <row r="455" spans="1:11" ht="13.2">
      <c r="A455" s="75"/>
      <c r="B455" s="89"/>
      <c r="C455" s="94"/>
      <c r="D455" s="94"/>
      <c r="E455" s="94"/>
      <c r="F455" s="94"/>
      <c r="G455" s="95"/>
      <c r="H455" s="96"/>
      <c r="I455" s="92" t="str">
        <f t="array" ref="I455">IFERROR(INDEX(APPROACH!$I$2:$I$1000, SMALL(IF(APPROACH!$J$2:$J$1000="DEMO", ROW(APPROACH!$J$2:$J$1000)-ROW(APPROACH!$J$2)+1), ROW(454:454))), "")</f>
        <v/>
      </c>
      <c r="J455" s="78"/>
      <c r="K455" s="23"/>
    </row>
    <row r="456" spans="1:11" ht="13.2">
      <c r="A456" s="75"/>
      <c r="B456" s="89"/>
      <c r="C456" s="94"/>
      <c r="D456" s="94"/>
      <c r="E456" s="94"/>
      <c r="F456" s="94"/>
      <c r="G456" s="95"/>
      <c r="H456" s="96"/>
      <c r="I456" s="92" t="str">
        <f t="array" ref="I456">IFERROR(INDEX(APPROACH!$I$2:$I$1000, SMALL(IF(APPROACH!$J$2:$J$1000="DEMO", ROW(APPROACH!$J$2:$J$1000)-ROW(APPROACH!$J$2)+1), ROW(455:455))), "")</f>
        <v/>
      </c>
      <c r="J456" s="78"/>
      <c r="K456" s="23"/>
    </row>
    <row r="457" spans="1:11" ht="13.2">
      <c r="A457" s="75"/>
      <c r="B457" s="89"/>
      <c r="C457" s="94"/>
      <c r="D457" s="94"/>
      <c r="E457" s="94"/>
      <c r="F457" s="94"/>
      <c r="G457" s="95"/>
      <c r="H457" s="96"/>
      <c r="I457" s="92" t="str">
        <f t="array" ref="I457">IFERROR(INDEX(APPROACH!$I$2:$I$1000, SMALL(IF(APPROACH!$J$2:$J$1000="DEMO", ROW(APPROACH!$J$2:$J$1000)-ROW(APPROACH!$J$2)+1), ROW(456:456))), "")</f>
        <v/>
      </c>
      <c r="J457" s="78"/>
      <c r="K457" s="23"/>
    </row>
    <row r="458" spans="1:11" ht="13.2">
      <c r="A458" s="75"/>
      <c r="B458" s="89"/>
      <c r="C458" s="94"/>
      <c r="D458" s="94"/>
      <c r="E458" s="94"/>
      <c r="F458" s="94"/>
      <c r="G458" s="95"/>
      <c r="H458" s="96"/>
      <c r="I458" s="92" t="str">
        <f t="array" ref="I458">IFERROR(INDEX(APPROACH!$I$2:$I$1000, SMALL(IF(APPROACH!$J$2:$J$1000="DEMO", ROW(APPROACH!$J$2:$J$1000)-ROW(APPROACH!$J$2)+1), ROW(457:457))), "")</f>
        <v/>
      </c>
      <c r="J458" s="78"/>
      <c r="K458" s="23"/>
    </row>
    <row r="459" spans="1:11" ht="13.2">
      <c r="A459" s="75"/>
      <c r="B459" s="89"/>
      <c r="C459" s="94"/>
      <c r="D459" s="94"/>
      <c r="E459" s="94"/>
      <c r="F459" s="94"/>
      <c r="G459" s="95"/>
      <c r="H459" s="96"/>
      <c r="I459" s="92" t="str">
        <f t="array" ref="I459">IFERROR(INDEX(APPROACH!$I$2:$I$1000, SMALL(IF(APPROACH!$J$2:$J$1000="DEMO", ROW(APPROACH!$J$2:$J$1000)-ROW(APPROACH!$J$2)+1), ROW(458:458))), "")</f>
        <v/>
      </c>
      <c r="J459" s="78"/>
      <c r="K459" s="23"/>
    </row>
    <row r="460" spans="1:11" ht="13.2">
      <c r="A460" s="75"/>
      <c r="B460" s="89"/>
      <c r="C460" s="94"/>
      <c r="D460" s="94"/>
      <c r="E460" s="94"/>
      <c r="F460" s="94"/>
      <c r="G460" s="95"/>
      <c r="H460" s="96"/>
      <c r="I460" s="92" t="str">
        <f t="array" ref="I460">IFERROR(INDEX(APPROACH!$I$2:$I$1000, SMALL(IF(APPROACH!$J$2:$J$1000="DEMO", ROW(APPROACH!$J$2:$J$1000)-ROW(APPROACH!$J$2)+1), ROW(459:459))), "")</f>
        <v/>
      </c>
      <c r="J460" s="78"/>
      <c r="K460" s="23"/>
    </row>
    <row r="461" spans="1:11" ht="13.2">
      <c r="A461" s="75"/>
      <c r="B461" s="89"/>
      <c r="C461" s="94"/>
      <c r="D461" s="94"/>
      <c r="E461" s="94"/>
      <c r="F461" s="94"/>
      <c r="G461" s="95"/>
      <c r="H461" s="96"/>
      <c r="I461" s="92" t="str">
        <f t="array" ref="I461">IFERROR(INDEX(APPROACH!$I$2:$I$1000, SMALL(IF(APPROACH!$J$2:$J$1000="DEMO", ROW(APPROACH!$J$2:$J$1000)-ROW(APPROACH!$J$2)+1), ROW(460:460))), "")</f>
        <v/>
      </c>
      <c r="J461" s="78"/>
      <c r="K461" s="23"/>
    </row>
    <row r="462" spans="1:11" ht="13.2">
      <c r="A462" s="75"/>
      <c r="B462" s="89"/>
      <c r="C462" s="94"/>
      <c r="D462" s="94"/>
      <c r="E462" s="94"/>
      <c r="F462" s="94"/>
      <c r="G462" s="95"/>
      <c r="H462" s="96"/>
      <c r="I462" s="92" t="str">
        <f t="array" ref="I462">IFERROR(INDEX(APPROACH!$I$2:$I$1000, SMALL(IF(APPROACH!$J$2:$J$1000="DEMO", ROW(APPROACH!$J$2:$J$1000)-ROW(APPROACH!$J$2)+1), ROW(461:461))), "")</f>
        <v/>
      </c>
      <c r="J462" s="78"/>
      <c r="K462" s="23"/>
    </row>
    <row r="463" spans="1:11" ht="13.2">
      <c r="A463" s="75"/>
      <c r="B463" s="89"/>
      <c r="C463" s="94"/>
      <c r="D463" s="94"/>
      <c r="E463" s="94"/>
      <c r="F463" s="94"/>
      <c r="G463" s="95"/>
      <c r="H463" s="96"/>
      <c r="I463" s="92" t="str">
        <f t="array" ref="I463">IFERROR(INDEX(APPROACH!$I$2:$I$1000, SMALL(IF(APPROACH!$J$2:$J$1000="DEMO", ROW(APPROACH!$J$2:$J$1000)-ROW(APPROACH!$J$2)+1), ROW(462:462))), "")</f>
        <v/>
      </c>
      <c r="J463" s="78"/>
      <c r="K463" s="23"/>
    </row>
    <row r="464" spans="1:11" ht="13.2">
      <c r="A464" s="75"/>
      <c r="B464" s="89"/>
      <c r="C464" s="94"/>
      <c r="D464" s="94"/>
      <c r="E464" s="94"/>
      <c r="F464" s="94"/>
      <c r="G464" s="95"/>
      <c r="H464" s="96"/>
      <c r="I464" s="92" t="str">
        <f t="array" ref="I464">IFERROR(INDEX(APPROACH!$I$2:$I$1000, SMALL(IF(APPROACH!$J$2:$J$1000="DEMO", ROW(APPROACH!$J$2:$J$1000)-ROW(APPROACH!$J$2)+1), ROW(463:463))), "")</f>
        <v/>
      </c>
      <c r="J464" s="78"/>
      <c r="K464" s="23"/>
    </row>
    <row r="465" spans="1:11" ht="13.2">
      <c r="A465" s="75"/>
      <c r="B465" s="89"/>
      <c r="C465" s="94"/>
      <c r="D465" s="94"/>
      <c r="E465" s="94"/>
      <c r="F465" s="94"/>
      <c r="G465" s="95"/>
      <c r="H465" s="96"/>
      <c r="I465" s="92" t="str">
        <f t="array" ref="I465">IFERROR(INDEX(APPROACH!$I$2:$I$1000, SMALL(IF(APPROACH!$J$2:$J$1000="DEMO", ROW(APPROACH!$J$2:$J$1000)-ROW(APPROACH!$J$2)+1), ROW(464:464))), "")</f>
        <v/>
      </c>
      <c r="J465" s="78"/>
      <c r="K465" s="23"/>
    </row>
    <row r="466" spans="1:11" ht="13.2">
      <c r="A466" s="75"/>
      <c r="B466" s="89"/>
      <c r="C466" s="94"/>
      <c r="D466" s="94"/>
      <c r="E466" s="94"/>
      <c r="F466" s="94"/>
      <c r="G466" s="95"/>
      <c r="H466" s="96"/>
      <c r="I466" s="92" t="str">
        <f t="array" ref="I466">IFERROR(INDEX(APPROACH!$I$2:$I$1000, SMALL(IF(APPROACH!$J$2:$J$1000="DEMO", ROW(APPROACH!$J$2:$J$1000)-ROW(APPROACH!$J$2)+1), ROW(465:465))), "")</f>
        <v/>
      </c>
      <c r="J466" s="78"/>
      <c r="K466" s="23"/>
    </row>
    <row r="467" spans="1:11" ht="13.2">
      <c r="A467" s="75"/>
      <c r="B467" s="89"/>
      <c r="C467" s="94"/>
      <c r="D467" s="94"/>
      <c r="E467" s="94"/>
      <c r="F467" s="94"/>
      <c r="G467" s="95"/>
      <c r="H467" s="96"/>
      <c r="I467" s="92" t="str">
        <f t="array" ref="I467">IFERROR(INDEX(APPROACH!$I$2:$I$1000, SMALL(IF(APPROACH!$J$2:$J$1000="DEMO", ROW(APPROACH!$J$2:$J$1000)-ROW(APPROACH!$J$2)+1), ROW(466:466))), "")</f>
        <v/>
      </c>
      <c r="J467" s="78"/>
      <c r="K467" s="23"/>
    </row>
    <row r="468" spans="1:11" ht="13.2">
      <c r="A468" s="75"/>
      <c r="B468" s="89"/>
      <c r="C468" s="94"/>
      <c r="D468" s="94"/>
      <c r="E468" s="94"/>
      <c r="F468" s="94"/>
      <c r="G468" s="95"/>
      <c r="H468" s="96"/>
      <c r="I468" s="92" t="str">
        <f t="array" ref="I468">IFERROR(INDEX(APPROACH!$I$2:$I$1000, SMALL(IF(APPROACH!$J$2:$J$1000="DEMO", ROW(APPROACH!$J$2:$J$1000)-ROW(APPROACH!$J$2)+1), ROW(467:467))), "")</f>
        <v/>
      </c>
      <c r="J468" s="78"/>
      <c r="K468" s="23"/>
    </row>
    <row r="469" spans="1:11" ht="13.2">
      <c r="A469" s="75"/>
      <c r="B469" s="89"/>
      <c r="C469" s="94"/>
      <c r="D469" s="94"/>
      <c r="E469" s="94"/>
      <c r="F469" s="94"/>
      <c r="G469" s="95"/>
      <c r="H469" s="96"/>
      <c r="I469" s="92" t="str">
        <f t="array" ref="I469">IFERROR(INDEX(APPROACH!$I$2:$I$1000, SMALL(IF(APPROACH!$J$2:$J$1000="DEMO", ROW(APPROACH!$J$2:$J$1000)-ROW(APPROACH!$J$2)+1), ROW(468:468))), "")</f>
        <v/>
      </c>
      <c r="J469" s="78"/>
      <c r="K469" s="23"/>
    </row>
    <row r="470" spans="1:11" ht="13.2">
      <c r="A470" s="75"/>
      <c r="B470" s="89"/>
      <c r="C470" s="94"/>
      <c r="D470" s="94"/>
      <c r="E470" s="94"/>
      <c r="F470" s="94"/>
      <c r="G470" s="95"/>
      <c r="H470" s="96"/>
      <c r="I470" s="92" t="str">
        <f t="array" ref="I470">IFERROR(INDEX(APPROACH!$I$2:$I$1000, SMALL(IF(APPROACH!$J$2:$J$1000="DEMO", ROW(APPROACH!$J$2:$J$1000)-ROW(APPROACH!$J$2)+1), ROW(469:469))), "")</f>
        <v/>
      </c>
      <c r="J470" s="78"/>
      <c r="K470" s="23"/>
    </row>
    <row r="471" spans="1:11" ht="13.2">
      <c r="A471" s="75"/>
      <c r="B471" s="89"/>
      <c r="C471" s="94"/>
      <c r="D471" s="94"/>
      <c r="E471" s="94"/>
      <c r="F471" s="94"/>
      <c r="G471" s="95"/>
      <c r="H471" s="96"/>
      <c r="I471" s="92" t="str">
        <f t="array" ref="I471">IFERROR(INDEX(APPROACH!$I$2:$I$1000, SMALL(IF(APPROACH!$J$2:$J$1000="DEMO", ROW(APPROACH!$J$2:$J$1000)-ROW(APPROACH!$J$2)+1), ROW(470:470))), "")</f>
        <v/>
      </c>
      <c r="J471" s="78"/>
      <c r="K471" s="23"/>
    </row>
    <row r="472" spans="1:11" ht="13.2">
      <c r="A472" s="75"/>
      <c r="B472" s="89"/>
      <c r="C472" s="94"/>
      <c r="D472" s="94"/>
      <c r="E472" s="94"/>
      <c r="F472" s="94"/>
      <c r="G472" s="95"/>
      <c r="H472" s="96"/>
      <c r="I472" s="92" t="str">
        <f t="array" ref="I472">IFERROR(INDEX(APPROACH!$I$2:$I$1000, SMALL(IF(APPROACH!$J$2:$J$1000="DEMO", ROW(APPROACH!$J$2:$J$1000)-ROW(APPROACH!$J$2)+1), ROW(471:471))), "")</f>
        <v/>
      </c>
      <c r="J472" s="78"/>
      <c r="K472" s="23"/>
    </row>
    <row r="473" spans="1:11" ht="13.2">
      <c r="A473" s="75"/>
      <c r="B473" s="89"/>
      <c r="C473" s="94"/>
      <c r="D473" s="94"/>
      <c r="E473" s="94"/>
      <c r="F473" s="94"/>
      <c r="G473" s="95"/>
      <c r="H473" s="96"/>
      <c r="I473" s="92" t="str">
        <f t="array" ref="I473">IFERROR(INDEX(APPROACH!$I$2:$I$1000, SMALL(IF(APPROACH!$J$2:$J$1000="DEMO", ROW(APPROACH!$J$2:$J$1000)-ROW(APPROACH!$J$2)+1), ROW(472:472))), "")</f>
        <v/>
      </c>
      <c r="J473" s="78"/>
      <c r="K473" s="23"/>
    </row>
    <row r="474" spans="1:11" ht="13.2">
      <c r="A474" s="75"/>
      <c r="B474" s="89"/>
      <c r="C474" s="94"/>
      <c r="D474" s="94"/>
      <c r="E474" s="94"/>
      <c r="F474" s="94"/>
      <c r="G474" s="95"/>
      <c r="H474" s="96"/>
      <c r="I474" s="92" t="str">
        <f t="array" ref="I474">IFERROR(INDEX(APPROACH!$I$2:$I$1000, SMALL(IF(APPROACH!$J$2:$J$1000="DEMO", ROW(APPROACH!$J$2:$J$1000)-ROW(APPROACH!$J$2)+1), ROW(473:473))), "")</f>
        <v/>
      </c>
      <c r="J474" s="78"/>
      <c r="K474" s="23"/>
    </row>
    <row r="475" spans="1:11" ht="13.2">
      <c r="A475" s="75"/>
      <c r="B475" s="89"/>
      <c r="C475" s="94"/>
      <c r="D475" s="94"/>
      <c r="E475" s="94"/>
      <c r="F475" s="94"/>
      <c r="G475" s="95"/>
      <c r="H475" s="96"/>
      <c r="I475" s="92" t="str">
        <f t="array" ref="I475">IFERROR(INDEX(APPROACH!$I$2:$I$1000, SMALL(IF(APPROACH!$J$2:$J$1000="DEMO", ROW(APPROACH!$J$2:$J$1000)-ROW(APPROACH!$J$2)+1), ROW(474:474))), "")</f>
        <v/>
      </c>
      <c r="J475" s="78"/>
      <c r="K475" s="23"/>
    </row>
    <row r="476" spans="1:11" ht="13.2">
      <c r="A476" s="75"/>
      <c r="B476" s="89"/>
      <c r="C476" s="94"/>
      <c r="D476" s="94"/>
      <c r="E476" s="94"/>
      <c r="F476" s="94"/>
      <c r="G476" s="95"/>
      <c r="H476" s="96"/>
      <c r="I476" s="92" t="str">
        <f t="array" ref="I476">IFERROR(INDEX(APPROACH!$I$2:$I$1000, SMALL(IF(APPROACH!$J$2:$J$1000="DEMO", ROW(APPROACH!$J$2:$J$1000)-ROW(APPROACH!$J$2)+1), ROW(475:475))), "")</f>
        <v/>
      </c>
      <c r="J476" s="78"/>
      <c r="K476" s="23"/>
    </row>
    <row r="477" spans="1:11" ht="13.2">
      <c r="A477" s="75"/>
      <c r="B477" s="89"/>
      <c r="C477" s="94"/>
      <c r="D477" s="94"/>
      <c r="E477" s="94"/>
      <c r="F477" s="94"/>
      <c r="G477" s="95"/>
      <c r="H477" s="96"/>
      <c r="I477" s="92" t="str">
        <f t="array" ref="I477">IFERROR(INDEX(APPROACH!$I$2:$I$1000, SMALL(IF(APPROACH!$J$2:$J$1000="DEMO", ROW(APPROACH!$J$2:$J$1000)-ROW(APPROACH!$J$2)+1), ROW(476:476))), "")</f>
        <v/>
      </c>
      <c r="J477" s="78"/>
      <c r="K477" s="23"/>
    </row>
    <row r="478" spans="1:11" ht="13.2">
      <c r="A478" s="75"/>
      <c r="B478" s="89"/>
      <c r="C478" s="94"/>
      <c r="D478" s="94"/>
      <c r="E478" s="94"/>
      <c r="F478" s="94"/>
      <c r="G478" s="95"/>
      <c r="H478" s="96"/>
      <c r="I478" s="92" t="str">
        <f t="array" ref="I478">IFERROR(INDEX(APPROACH!$I$2:$I$1000, SMALL(IF(APPROACH!$J$2:$J$1000="DEMO", ROW(APPROACH!$J$2:$J$1000)-ROW(APPROACH!$J$2)+1), ROW(477:477))), "")</f>
        <v/>
      </c>
      <c r="J478" s="78"/>
      <c r="K478" s="23"/>
    </row>
    <row r="479" spans="1:11" ht="13.2">
      <c r="A479" s="75"/>
      <c r="B479" s="89"/>
      <c r="C479" s="94"/>
      <c r="D479" s="94"/>
      <c r="E479" s="94"/>
      <c r="F479" s="94"/>
      <c r="G479" s="95"/>
      <c r="H479" s="96"/>
      <c r="I479" s="92" t="str">
        <f t="array" ref="I479">IFERROR(INDEX(APPROACH!$I$2:$I$1000, SMALL(IF(APPROACH!$J$2:$J$1000="DEMO", ROW(APPROACH!$J$2:$J$1000)-ROW(APPROACH!$J$2)+1), ROW(478:478))), "")</f>
        <v/>
      </c>
      <c r="J479" s="78"/>
      <c r="K479" s="23"/>
    </row>
    <row r="480" spans="1:11" ht="13.2">
      <c r="A480" s="75"/>
      <c r="B480" s="89"/>
      <c r="C480" s="94"/>
      <c r="D480" s="94"/>
      <c r="E480" s="94"/>
      <c r="F480" s="94"/>
      <c r="G480" s="95"/>
      <c r="H480" s="96"/>
      <c r="I480" s="92" t="str">
        <f t="array" ref="I480">IFERROR(INDEX(APPROACH!$I$2:$I$1000, SMALL(IF(APPROACH!$J$2:$J$1000="DEMO", ROW(APPROACH!$J$2:$J$1000)-ROW(APPROACH!$J$2)+1), ROW(479:479))), "")</f>
        <v/>
      </c>
      <c r="J480" s="78"/>
      <c r="K480" s="23"/>
    </row>
    <row r="481" spans="1:11" ht="13.2">
      <c r="A481" s="75"/>
      <c r="B481" s="89"/>
      <c r="C481" s="94"/>
      <c r="D481" s="94"/>
      <c r="E481" s="94"/>
      <c r="F481" s="94"/>
      <c r="G481" s="95"/>
      <c r="H481" s="96"/>
      <c r="I481" s="92" t="str">
        <f t="array" ref="I481">IFERROR(INDEX(APPROACH!$I$2:$I$1000, SMALL(IF(APPROACH!$J$2:$J$1000="DEMO", ROW(APPROACH!$J$2:$J$1000)-ROW(APPROACH!$J$2)+1), ROW(480:480))), "")</f>
        <v/>
      </c>
      <c r="J481" s="78"/>
      <c r="K481" s="23"/>
    </row>
    <row r="482" spans="1:11" ht="13.2">
      <c r="A482" s="75"/>
      <c r="B482" s="89"/>
      <c r="C482" s="94"/>
      <c r="D482" s="94"/>
      <c r="E482" s="94"/>
      <c r="F482" s="94"/>
      <c r="G482" s="95"/>
      <c r="H482" s="96"/>
      <c r="I482" s="92" t="str">
        <f t="array" ref="I482">IFERROR(INDEX(APPROACH!$I$2:$I$1000, SMALL(IF(APPROACH!$J$2:$J$1000="DEMO", ROW(APPROACH!$J$2:$J$1000)-ROW(APPROACH!$J$2)+1), ROW(481:481))), "")</f>
        <v/>
      </c>
      <c r="J482" s="78"/>
      <c r="K482" s="23"/>
    </row>
    <row r="483" spans="1:11" ht="13.2">
      <c r="A483" s="75"/>
      <c r="B483" s="89"/>
      <c r="C483" s="94"/>
      <c r="D483" s="94"/>
      <c r="E483" s="94"/>
      <c r="F483" s="94"/>
      <c r="G483" s="95"/>
      <c r="H483" s="96"/>
      <c r="I483" s="92" t="str">
        <f t="array" ref="I483">IFERROR(INDEX(APPROACH!$I$2:$I$1000, SMALL(IF(APPROACH!$J$2:$J$1000="DEMO", ROW(APPROACH!$J$2:$J$1000)-ROW(APPROACH!$J$2)+1), ROW(482:482))), "")</f>
        <v/>
      </c>
      <c r="J483" s="78"/>
      <c r="K483" s="23"/>
    </row>
    <row r="484" spans="1:11" ht="13.2">
      <c r="A484" s="75"/>
      <c r="B484" s="89"/>
      <c r="C484" s="94"/>
      <c r="D484" s="94"/>
      <c r="E484" s="94"/>
      <c r="F484" s="94"/>
      <c r="G484" s="95"/>
      <c r="H484" s="96"/>
      <c r="I484" s="92" t="str">
        <f t="array" ref="I484">IFERROR(INDEX(APPROACH!$I$2:$I$1000, SMALL(IF(APPROACH!$J$2:$J$1000="DEMO", ROW(APPROACH!$J$2:$J$1000)-ROW(APPROACH!$J$2)+1), ROW(483:483))), "")</f>
        <v/>
      </c>
      <c r="J484" s="78"/>
      <c r="K484" s="23"/>
    </row>
    <row r="485" spans="1:11" ht="13.2">
      <c r="A485" s="75"/>
      <c r="B485" s="89"/>
      <c r="C485" s="94"/>
      <c r="D485" s="94"/>
      <c r="E485" s="94"/>
      <c r="F485" s="94"/>
      <c r="G485" s="95"/>
      <c r="H485" s="96"/>
      <c r="I485" s="92" t="str">
        <f t="array" ref="I485">IFERROR(INDEX(APPROACH!$I$2:$I$1000, SMALL(IF(APPROACH!$J$2:$J$1000="DEMO", ROW(APPROACH!$J$2:$J$1000)-ROW(APPROACH!$J$2)+1), ROW(484:484))), "")</f>
        <v/>
      </c>
      <c r="J485" s="78"/>
      <c r="K485" s="23"/>
    </row>
    <row r="486" spans="1:11" ht="13.2">
      <c r="A486" s="75"/>
      <c r="B486" s="89"/>
      <c r="C486" s="94"/>
      <c r="D486" s="94"/>
      <c r="E486" s="94"/>
      <c r="F486" s="94"/>
      <c r="G486" s="95"/>
      <c r="H486" s="96"/>
      <c r="I486" s="92" t="str">
        <f t="array" ref="I486">IFERROR(INDEX(APPROACH!$I$2:$I$1000, SMALL(IF(APPROACH!$J$2:$J$1000="DEMO", ROW(APPROACH!$J$2:$J$1000)-ROW(APPROACH!$J$2)+1), ROW(485:485))), "")</f>
        <v/>
      </c>
      <c r="J486" s="78"/>
      <c r="K486" s="23"/>
    </row>
    <row r="487" spans="1:11" ht="13.2">
      <c r="A487" s="75"/>
      <c r="B487" s="89"/>
      <c r="C487" s="94"/>
      <c r="D487" s="94"/>
      <c r="E487" s="94"/>
      <c r="F487" s="94"/>
      <c r="G487" s="95"/>
      <c r="H487" s="96"/>
      <c r="I487" s="92" t="str">
        <f t="array" ref="I487">IFERROR(INDEX(APPROACH!$I$2:$I$1000, SMALL(IF(APPROACH!$J$2:$J$1000="DEMO", ROW(APPROACH!$J$2:$J$1000)-ROW(APPROACH!$J$2)+1), ROW(486:486))), "")</f>
        <v/>
      </c>
      <c r="J487" s="78"/>
      <c r="K487" s="23"/>
    </row>
    <row r="488" spans="1:11" ht="13.2">
      <c r="A488" s="75"/>
      <c r="B488" s="89"/>
      <c r="C488" s="94"/>
      <c r="D488" s="94"/>
      <c r="E488" s="94"/>
      <c r="F488" s="94"/>
      <c r="G488" s="95"/>
      <c r="H488" s="96"/>
      <c r="I488" s="92" t="str">
        <f t="array" ref="I488">IFERROR(INDEX(APPROACH!$I$2:$I$1000, SMALL(IF(APPROACH!$J$2:$J$1000="DEMO", ROW(APPROACH!$J$2:$J$1000)-ROW(APPROACH!$J$2)+1), ROW(487:487))), "")</f>
        <v/>
      </c>
      <c r="J488" s="78"/>
      <c r="K488" s="23"/>
    </row>
    <row r="489" spans="1:11" ht="13.2">
      <c r="A489" s="75"/>
      <c r="B489" s="89"/>
      <c r="C489" s="94"/>
      <c r="D489" s="94"/>
      <c r="E489" s="94"/>
      <c r="F489" s="94"/>
      <c r="G489" s="95"/>
      <c r="H489" s="96"/>
      <c r="I489" s="92" t="str">
        <f t="array" ref="I489">IFERROR(INDEX(APPROACH!$I$2:$I$1000, SMALL(IF(APPROACH!$J$2:$J$1000="DEMO", ROW(APPROACH!$J$2:$J$1000)-ROW(APPROACH!$J$2)+1), ROW(488:488))), "")</f>
        <v/>
      </c>
      <c r="J489" s="78"/>
      <c r="K489" s="23"/>
    </row>
    <row r="490" spans="1:11" ht="13.2">
      <c r="A490" s="75"/>
      <c r="B490" s="89"/>
      <c r="C490" s="94"/>
      <c r="D490" s="94"/>
      <c r="E490" s="94"/>
      <c r="F490" s="94"/>
      <c r="G490" s="95"/>
      <c r="H490" s="96"/>
      <c r="I490" s="92" t="str">
        <f t="array" ref="I490">IFERROR(INDEX(APPROACH!$I$2:$I$1000, SMALL(IF(APPROACH!$J$2:$J$1000="DEMO", ROW(APPROACH!$J$2:$J$1000)-ROW(APPROACH!$J$2)+1), ROW(489:489))), "")</f>
        <v/>
      </c>
      <c r="J490" s="78"/>
      <c r="K490" s="23"/>
    </row>
    <row r="491" spans="1:11" ht="13.2">
      <c r="A491" s="75"/>
      <c r="B491" s="89"/>
      <c r="C491" s="94"/>
      <c r="D491" s="94"/>
      <c r="E491" s="94"/>
      <c r="F491" s="94"/>
      <c r="G491" s="95"/>
      <c r="H491" s="96"/>
      <c r="I491" s="92" t="str">
        <f t="array" ref="I491">IFERROR(INDEX(APPROACH!$I$2:$I$1000, SMALL(IF(APPROACH!$J$2:$J$1000="DEMO", ROW(APPROACH!$J$2:$J$1000)-ROW(APPROACH!$J$2)+1), ROW(490:490))), "")</f>
        <v/>
      </c>
      <c r="J491" s="78"/>
      <c r="K491" s="23"/>
    </row>
    <row r="492" spans="1:11" ht="13.2">
      <c r="A492" s="75"/>
      <c r="B492" s="89"/>
      <c r="C492" s="94"/>
      <c r="D492" s="94"/>
      <c r="E492" s="94"/>
      <c r="F492" s="94"/>
      <c r="G492" s="95"/>
      <c r="H492" s="96"/>
      <c r="I492" s="92" t="str">
        <f t="array" ref="I492">IFERROR(INDEX(APPROACH!$I$2:$I$1000, SMALL(IF(APPROACH!$J$2:$J$1000="DEMO", ROW(APPROACH!$J$2:$J$1000)-ROW(APPROACH!$J$2)+1), ROW(491:491))), "")</f>
        <v/>
      </c>
      <c r="J492" s="78"/>
      <c r="K492" s="23"/>
    </row>
    <row r="493" spans="1:11" ht="13.2">
      <c r="A493" s="75"/>
      <c r="B493" s="89"/>
      <c r="C493" s="94"/>
      <c r="D493" s="94"/>
      <c r="E493" s="94"/>
      <c r="F493" s="94"/>
      <c r="G493" s="95"/>
      <c r="H493" s="96"/>
      <c r="I493" s="92" t="str">
        <f t="array" ref="I493">IFERROR(INDEX(APPROACH!$I$2:$I$1000, SMALL(IF(APPROACH!$J$2:$J$1000="DEMO", ROW(APPROACH!$J$2:$J$1000)-ROW(APPROACH!$J$2)+1), ROW(492:492))), "")</f>
        <v/>
      </c>
      <c r="J493" s="78"/>
      <c r="K493" s="23"/>
    </row>
    <row r="494" spans="1:11" ht="13.2">
      <c r="A494" s="75"/>
      <c r="B494" s="89"/>
      <c r="C494" s="94"/>
      <c r="D494" s="94"/>
      <c r="E494" s="94"/>
      <c r="F494" s="94"/>
      <c r="G494" s="95"/>
      <c r="H494" s="96"/>
      <c r="I494" s="92" t="str">
        <f t="array" ref="I494">IFERROR(INDEX(APPROACH!$I$2:$I$1000, SMALL(IF(APPROACH!$J$2:$J$1000="DEMO", ROW(APPROACH!$J$2:$J$1000)-ROW(APPROACH!$J$2)+1), ROW(493:493))), "")</f>
        <v/>
      </c>
      <c r="J494" s="78"/>
      <c r="K494" s="23"/>
    </row>
    <row r="495" spans="1:11" ht="13.2">
      <c r="A495" s="75"/>
      <c r="B495" s="89"/>
      <c r="C495" s="94"/>
      <c r="D495" s="94"/>
      <c r="E495" s="94"/>
      <c r="F495" s="94"/>
      <c r="G495" s="95"/>
      <c r="H495" s="96"/>
      <c r="I495" s="92" t="str">
        <f t="array" ref="I495">IFERROR(INDEX(APPROACH!$I$2:$I$1000, SMALL(IF(APPROACH!$J$2:$J$1000="DEMO", ROW(APPROACH!$J$2:$J$1000)-ROW(APPROACH!$J$2)+1), ROW(494:494))), "")</f>
        <v/>
      </c>
      <c r="J495" s="78"/>
      <c r="K495" s="23"/>
    </row>
    <row r="496" spans="1:11" ht="13.2">
      <c r="A496" s="75"/>
      <c r="B496" s="89"/>
      <c r="C496" s="94"/>
      <c r="D496" s="94"/>
      <c r="E496" s="94"/>
      <c r="F496" s="94"/>
      <c r="G496" s="95"/>
      <c r="H496" s="96"/>
      <c r="I496" s="92" t="str">
        <f t="array" ref="I496">IFERROR(INDEX(APPROACH!$I$2:$I$1000, SMALL(IF(APPROACH!$J$2:$J$1000="DEMO", ROW(APPROACH!$J$2:$J$1000)-ROW(APPROACH!$J$2)+1), ROW(495:495))), "")</f>
        <v/>
      </c>
      <c r="J496" s="78"/>
      <c r="K496" s="23"/>
    </row>
    <row r="497" spans="1:11" ht="13.2">
      <c r="A497" s="75"/>
      <c r="B497" s="89"/>
      <c r="C497" s="94"/>
      <c r="D497" s="94"/>
      <c r="E497" s="94"/>
      <c r="F497" s="94"/>
      <c r="G497" s="95"/>
      <c r="H497" s="96"/>
      <c r="I497" s="92" t="str">
        <f t="array" ref="I497">IFERROR(INDEX(APPROACH!$I$2:$I$1000, SMALL(IF(APPROACH!$J$2:$J$1000="DEMO", ROW(APPROACH!$J$2:$J$1000)-ROW(APPROACH!$J$2)+1), ROW(496:496))), "")</f>
        <v/>
      </c>
      <c r="J497" s="78"/>
      <c r="K497" s="23"/>
    </row>
    <row r="498" spans="1:11" ht="13.2">
      <c r="A498" s="75"/>
      <c r="B498" s="89"/>
      <c r="C498" s="94"/>
      <c r="D498" s="94"/>
      <c r="E498" s="94"/>
      <c r="F498" s="94"/>
      <c r="G498" s="95"/>
      <c r="H498" s="96"/>
      <c r="I498" s="92" t="str">
        <f t="array" ref="I498">IFERROR(INDEX(APPROACH!$I$2:$I$1000, SMALL(IF(APPROACH!$J$2:$J$1000="DEMO", ROW(APPROACH!$J$2:$J$1000)-ROW(APPROACH!$J$2)+1), ROW(497:497))), "")</f>
        <v/>
      </c>
      <c r="J498" s="78"/>
      <c r="K498" s="23"/>
    </row>
    <row r="499" spans="1:11" ht="13.2">
      <c r="A499" s="75"/>
      <c r="B499" s="89"/>
      <c r="C499" s="94"/>
      <c r="D499" s="94"/>
      <c r="E499" s="94"/>
      <c r="F499" s="94"/>
      <c r="G499" s="95"/>
      <c r="H499" s="96"/>
      <c r="I499" s="92" t="str">
        <f t="array" ref="I499">IFERROR(INDEX(APPROACH!$I$2:$I$1000, SMALL(IF(APPROACH!$J$2:$J$1000="DEMO", ROW(APPROACH!$J$2:$J$1000)-ROW(APPROACH!$J$2)+1), ROW(498:498))), "")</f>
        <v/>
      </c>
      <c r="J499" s="78"/>
      <c r="K499" s="23"/>
    </row>
    <row r="500" spans="1:11" ht="13.2">
      <c r="A500" s="75"/>
      <c r="B500" s="89"/>
      <c r="C500" s="94"/>
      <c r="D500" s="94"/>
      <c r="E500" s="94"/>
      <c r="F500" s="94"/>
      <c r="G500" s="95"/>
      <c r="H500" s="96"/>
      <c r="I500" s="92" t="str">
        <f t="array" ref="I500">IFERROR(INDEX(APPROACH!$I$2:$I$1000, SMALL(IF(APPROACH!$J$2:$J$1000="DEMO", ROW(APPROACH!$J$2:$J$1000)-ROW(APPROACH!$J$2)+1), ROW(499:499))), "")</f>
        <v/>
      </c>
      <c r="J500" s="78"/>
      <c r="K500" s="23"/>
    </row>
    <row r="501" spans="1:11" ht="13.2">
      <c r="A501" s="75"/>
      <c r="B501" s="89"/>
      <c r="C501" s="94"/>
      <c r="D501" s="94"/>
      <c r="E501" s="94"/>
      <c r="F501" s="94"/>
      <c r="G501" s="95"/>
      <c r="H501" s="96"/>
      <c r="I501" s="92" t="str">
        <f t="array" ref="I501">IFERROR(INDEX(APPROACH!$I$2:$I$1000, SMALL(IF(APPROACH!$J$2:$J$1000="DEMO", ROW(APPROACH!$J$2:$J$1000)-ROW(APPROACH!$J$2)+1), ROW(500:500))), "")</f>
        <v/>
      </c>
      <c r="J501" s="78"/>
      <c r="K501" s="23"/>
    </row>
    <row r="502" spans="1:11" ht="13.2">
      <c r="A502" s="75"/>
      <c r="B502" s="89"/>
      <c r="C502" s="94"/>
      <c r="D502" s="94"/>
      <c r="E502" s="94"/>
      <c r="F502" s="94"/>
      <c r="G502" s="95"/>
      <c r="H502" s="96"/>
      <c r="I502" s="92" t="str">
        <f t="array" ref="I502">IFERROR(INDEX(APPROACH!$I$2:$I$1000, SMALL(IF(APPROACH!$J$2:$J$1000="DEMO", ROW(APPROACH!$J$2:$J$1000)-ROW(APPROACH!$J$2)+1), ROW(501:501))), "")</f>
        <v/>
      </c>
      <c r="J502" s="78"/>
      <c r="K502" s="23"/>
    </row>
    <row r="503" spans="1:11" ht="13.2">
      <c r="A503" s="75"/>
      <c r="B503" s="89"/>
      <c r="C503" s="94"/>
      <c r="D503" s="94"/>
      <c r="E503" s="94"/>
      <c r="F503" s="94"/>
      <c r="G503" s="95"/>
      <c r="H503" s="96"/>
      <c r="I503" s="92" t="str">
        <f t="array" ref="I503">IFERROR(INDEX(APPROACH!$I$2:$I$1000, SMALL(IF(APPROACH!$J$2:$J$1000="DEMO", ROW(APPROACH!$J$2:$J$1000)-ROW(APPROACH!$J$2)+1), ROW(502:502))), "")</f>
        <v/>
      </c>
      <c r="J503" s="78"/>
      <c r="K503" s="23"/>
    </row>
    <row r="504" spans="1:11" ht="13.2">
      <c r="A504" s="75"/>
      <c r="B504" s="89"/>
      <c r="C504" s="94"/>
      <c r="D504" s="94"/>
      <c r="E504" s="94"/>
      <c r="F504" s="94"/>
      <c r="G504" s="95"/>
      <c r="H504" s="96"/>
      <c r="I504" s="92" t="str">
        <f t="array" ref="I504">IFERROR(INDEX(APPROACH!$I$2:$I$1000, SMALL(IF(APPROACH!$J$2:$J$1000="DEMO", ROW(APPROACH!$J$2:$J$1000)-ROW(APPROACH!$J$2)+1), ROW(503:503))), "")</f>
        <v/>
      </c>
      <c r="J504" s="78"/>
      <c r="K504" s="23"/>
    </row>
    <row r="505" spans="1:11" ht="13.2">
      <c r="A505" s="75"/>
      <c r="B505" s="89"/>
      <c r="C505" s="94"/>
      <c r="D505" s="94"/>
      <c r="E505" s="94"/>
      <c r="F505" s="94"/>
      <c r="G505" s="95"/>
      <c r="H505" s="96"/>
      <c r="I505" s="92" t="str">
        <f t="array" ref="I505">IFERROR(INDEX(APPROACH!$I$2:$I$1000, SMALL(IF(APPROACH!$J$2:$J$1000="DEMO", ROW(APPROACH!$J$2:$J$1000)-ROW(APPROACH!$J$2)+1), ROW(504:504))), "")</f>
        <v/>
      </c>
      <c r="J505" s="78"/>
      <c r="K505" s="23"/>
    </row>
    <row r="506" spans="1:11" ht="13.2">
      <c r="A506" s="75"/>
      <c r="B506" s="89"/>
      <c r="C506" s="94"/>
      <c r="D506" s="94"/>
      <c r="E506" s="94"/>
      <c r="F506" s="94"/>
      <c r="G506" s="95"/>
      <c r="H506" s="96"/>
      <c r="I506" s="92" t="str">
        <f t="array" ref="I506">IFERROR(INDEX(APPROACH!$I$2:$I$1000, SMALL(IF(APPROACH!$J$2:$J$1000="DEMO", ROW(APPROACH!$J$2:$J$1000)-ROW(APPROACH!$J$2)+1), ROW(505:505))), "")</f>
        <v/>
      </c>
      <c r="J506" s="78"/>
      <c r="K506" s="23"/>
    </row>
    <row r="507" spans="1:11" ht="13.2">
      <c r="A507" s="75"/>
      <c r="B507" s="89"/>
      <c r="C507" s="94"/>
      <c r="D507" s="94"/>
      <c r="E507" s="94"/>
      <c r="F507" s="94"/>
      <c r="G507" s="95"/>
      <c r="H507" s="96"/>
      <c r="I507" s="92" t="str">
        <f t="array" ref="I507">IFERROR(INDEX(APPROACH!$I$2:$I$1000, SMALL(IF(APPROACH!$J$2:$J$1000="DEMO", ROW(APPROACH!$J$2:$J$1000)-ROW(APPROACH!$J$2)+1), ROW(506:506))), "")</f>
        <v/>
      </c>
      <c r="J507" s="78"/>
      <c r="K507" s="23"/>
    </row>
    <row r="508" spans="1:11" ht="13.2">
      <c r="A508" s="75"/>
      <c r="B508" s="89"/>
      <c r="C508" s="94"/>
      <c r="D508" s="94"/>
      <c r="E508" s="94"/>
      <c r="F508" s="94"/>
      <c r="G508" s="95"/>
      <c r="H508" s="96"/>
      <c r="I508" s="92" t="str">
        <f t="array" ref="I508">IFERROR(INDEX(APPROACH!$I$2:$I$1000, SMALL(IF(APPROACH!$J$2:$J$1000="DEMO", ROW(APPROACH!$J$2:$J$1000)-ROW(APPROACH!$J$2)+1), ROW(507:507))), "")</f>
        <v/>
      </c>
      <c r="J508" s="78"/>
      <c r="K508" s="23"/>
    </row>
    <row r="509" spans="1:11" ht="13.2">
      <c r="A509" s="75"/>
      <c r="B509" s="89"/>
      <c r="C509" s="94"/>
      <c r="D509" s="94"/>
      <c r="E509" s="94"/>
      <c r="F509" s="94"/>
      <c r="G509" s="95"/>
      <c r="H509" s="96"/>
      <c r="I509" s="92" t="str">
        <f t="array" ref="I509">IFERROR(INDEX(APPROACH!$I$2:$I$1000, SMALL(IF(APPROACH!$J$2:$J$1000="DEMO", ROW(APPROACH!$J$2:$J$1000)-ROW(APPROACH!$J$2)+1), ROW(508:508))), "")</f>
        <v/>
      </c>
      <c r="J509" s="78"/>
      <c r="K509" s="23"/>
    </row>
    <row r="510" spans="1:11" ht="13.2">
      <c r="A510" s="75"/>
      <c r="B510" s="89"/>
      <c r="C510" s="94"/>
      <c r="D510" s="94"/>
      <c r="E510" s="94"/>
      <c r="F510" s="94"/>
      <c r="G510" s="95"/>
      <c r="H510" s="96"/>
      <c r="I510" s="92" t="str">
        <f t="array" ref="I510">IFERROR(INDEX(APPROACH!$I$2:$I$1000, SMALL(IF(APPROACH!$J$2:$J$1000="DEMO", ROW(APPROACH!$J$2:$J$1000)-ROW(APPROACH!$J$2)+1), ROW(509:509))), "")</f>
        <v/>
      </c>
      <c r="J510" s="78"/>
      <c r="K510" s="23"/>
    </row>
    <row r="511" spans="1:11" ht="13.2">
      <c r="A511" s="75"/>
      <c r="B511" s="89"/>
      <c r="C511" s="94"/>
      <c r="D511" s="94"/>
      <c r="E511" s="94"/>
      <c r="F511" s="94"/>
      <c r="G511" s="95"/>
      <c r="H511" s="96"/>
      <c r="I511" s="92" t="str">
        <f t="array" ref="I511">IFERROR(INDEX(APPROACH!$I$2:$I$1000, SMALL(IF(APPROACH!$J$2:$J$1000="DEMO", ROW(APPROACH!$J$2:$J$1000)-ROW(APPROACH!$J$2)+1), ROW(510:510))), "")</f>
        <v/>
      </c>
      <c r="J511" s="78"/>
      <c r="K511" s="23"/>
    </row>
    <row r="512" spans="1:11" ht="13.2">
      <c r="A512" s="75"/>
      <c r="B512" s="89"/>
      <c r="C512" s="94"/>
      <c r="D512" s="94"/>
      <c r="E512" s="94"/>
      <c r="F512" s="94"/>
      <c r="G512" s="95"/>
      <c r="H512" s="96"/>
      <c r="I512" s="92" t="str">
        <f t="array" ref="I512">IFERROR(INDEX(APPROACH!$I$2:$I$1000, SMALL(IF(APPROACH!$J$2:$J$1000="DEMO", ROW(APPROACH!$J$2:$J$1000)-ROW(APPROACH!$J$2)+1), ROW(511:511))), "")</f>
        <v/>
      </c>
      <c r="J512" s="78"/>
      <c r="K512" s="23"/>
    </row>
    <row r="513" spans="1:11" ht="13.2">
      <c r="A513" s="75"/>
      <c r="B513" s="89"/>
      <c r="C513" s="94"/>
      <c r="D513" s="94"/>
      <c r="E513" s="94"/>
      <c r="F513" s="94"/>
      <c r="G513" s="95"/>
      <c r="H513" s="96"/>
      <c r="I513" s="92" t="str">
        <f t="array" ref="I513">IFERROR(INDEX(APPROACH!$I$2:$I$1000, SMALL(IF(APPROACH!$J$2:$J$1000="DEMO", ROW(APPROACH!$J$2:$J$1000)-ROW(APPROACH!$J$2)+1), ROW(512:512))), "")</f>
        <v/>
      </c>
      <c r="J513" s="78"/>
      <c r="K513" s="23"/>
    </row>
    <row r="514" spans="1:11" ht="13.2">
      <c r="A514" s="75"/>
      <c r="B514" s="89"/>
      <c r="C514" s="94"/>
      <c r="D514" s="94"/>
      <c r="E514" s="94"/>
      <c r="F514" s="94"/>
      <c r="G514" s="95"/>
      <c r="H514" s="96"/>
      <c r="I514" s="92" t="str">
        <f t="array" ref="I514">IFERROR(INDEX(APPROACH!$I$2:$I$1000, SMALL(IF(APPROACH!$J$2:$J$1000="DEMO", ROW(APPROACH!$J$2:$J$1000)-ROW(APPROACH!$J$2)+1), ROW(513:513))), "")</f>
        <v/>
      </c>
      <c r="J514" s="78"/>
      <c r="K514" s="23"/>
    </row>
    <row r="515" spans="1:11" ht="13.2">
      <c r="A515" s="75"/>
      <c r="B515" s="89"/>
      <c r="C515" s="94"/>
      <c r="D515" s="94"/>
      <c r="E515" s="94"/>
      <c r="F515" s="94"/>
      <c r="G515" s="95"/>
      <c r="H515" s="96"/>
      <c r="I515" s="92" t="str">
        <f t="array" ref="I515">IFERROR(INDEX(APPROACH!$I$2:$I$1000, SMALL(IF(APPROACH!$J$2:$J$1000="DEMO", ROW(APPROACH!$J$2:$J$1000)-ROW(APPROACH!$J$2)+1), ROW(514:514))), "")</f>
        <v/>
      </c>
      <c r="J515" s="78"/>
      <c r="K515" s="23"/>
    </row>
    <row r="516" spans="1:11" ht="13.2">
      <c r="A516" s="75"/>
      <c r="B516" s="89"/>
      <c r="C516" s="94"/>
      <c r="D516" s="94"/>
      <c r="E516" s="94"/>
      <c r="F516" s="94"/>
      <c r="G516" s="95"/>
      <c r="H516" s="96"/>
      <c r="I516" s="92" t="str">
        <f t="array" ref="I516">IFERROR(INDEX(APPROACH!$I$2:$I$1000, SMALL(IF(APPROACH!$J$2:$J$1000="DEMO", ROW(APPROACH!$J$2:$J$1000)-ROW(APPROACH!$J$2)+1), ROW(515:515))), "")</f>
        <v/>
      </c>
      <c r="J516" s="78"/>
      <c r="K516" s="23"/>
    </row>
    <row r="517" spans="1:11" ht="13.2">
      <c r="A517" s="75"/>
      <c r="B517" s="89"/>
      <c r="C517" s="94"/>
      <c r="D517" s="94"/>
      <c r="E517" s="94"/>
      <c r="F517" s="94"/>
      <c r="G517" s="95"/>
      <c r="H517" s="96"/>
      <c r="I517" s="92" t="str">
        <f t="array" ref="I517">IFERROR(INDEX(APPROACH!$I$2:$I$1000, SMALL(IF(APPROACH!$J$2:$J$1000="DEMO", ROW(APPROACH!$J$2:$J$1000)-ROW(APPROACH!$J$2)+1), ROW(516:516))), "")</f>
        <v/>
      </c>
      <c r="J517" s="78"/>
      <c r="K517" s="23"/>
    </row>
    <row r="518" spans="1:11" ht="13.2">
      <c r="A518" s="75"/>
      <c r="B518" s="89"/>
      <c r="C518" s="94"/>
      <c r="D518" s="94"/>
      <c r="E518" s="94"/>
      <c r="F518" s="94"/>
      <c r="G518" s="95"/>
      <c r="H518" s="96"/>
      <c r="I518" s="92" t="str">
        <f t="array" ref="I518">IFERROR(INDEX(APPROACH!$I$2:$I$1000, SMALL(IF(APPROACH!$J$2:$J$1000="DEMO", ROW(APPROACH!$J$2:$J$1000)-ROW(APPROACH!$J$2)+1), ROW(517:517))), "")</f>
        <v/>
      </c>
      <c r="J518" s="78"/>
      <c r="K518" s="23"/>
    </row>
    <row r="519" spans="1:11" ht="13.2">
      <c r="A519" s="75"/>
      <c r="B519" s="89"/>
      <c r="C519" s="94"/>
      <c r="D519" s="94"/>
      <c r="E519" s="94"/>
      <c r="F519" s="94"/>
      <c r="G519" s="95"/>
      <c r="H519" s="96"/>
      <c r="I519" s="92" t="str">
        <f t="array" ref="I519">IFERROR(INDEX(APPROACH!$I$2:$I$1000, SMALL(IF(APPROACH!$J$2:$J$1000="DEMO", ROW(APPROACH!$J$2:$J$1000)-ROW(APPROACH!$J$2)+1), ROW(518:518))), "")</f>
        <v/>
      </c>
      <c r="J519" s="78"/>
      <c r="K519" s="23"/>
    </row>
    <row r="520" spans="1:11" ht="13.2">
      <c r="A520" s="75"/>
      <c r="B520" s="89"/>
      <c r="C520" s="94"/>
      <c r="D520" s="94"/>
      <c r="E520" s="94"/>
      <c r="F520" s="94"/>
      <c r="G520" s="95"/>
      <c r="H520" s="96"/>
      <c r="I520" s="92" t="str">
        <f t="array" ref="I520">IFERROR(INDEX(APPROACH!$I$2:$I$1000, SMALL(IF(APPROACH!$J$2:$J$1000="DEMO", ROW(APPROACH!$J$2:$J$1000)-ROW(APPROACH!$J$2)+1), ROW(519:519))), "")</f>
        <v/>
      </c>
      <c r="J520" s="78"/>
      <c r="K520" s="23"/>
    </row>
    <row r="521" spans="1:11" ht="13.2">
      <c r="A521" s="75"/>
      <c r="B521" s="89"/>
      <c r="C521" s="94"/>
      <c r="D521" s="94"/>
      <c r="E521" s="94"/>
      <c r="F521" s="94"/>
      <c r="G521" s="95"/>
      <c r="H521" s="96"/>
      <c r="I521" s="92" t="str">
        <f t="array" ref="I521">IFERROR(INDEX(APPROACH!$I$2:$I$1000, SMALL(IF(APPROACH!$J$2:$J$1000="DEMO", ROW(APPROACH!$J$2:$J$1000)-ROW(APPROACH!$J$2)+1), ROW(520:520))), "")</f>
        <v/>
      </c>
      <c r="J521" s="78"/>
      <c r="K521" s="23"/>
    </row>
    <row r="522" spans="1:11" ht="13.2">
      <c r="A522" s="75"/>
      <c r="B522" s="89"/>
      <c r="C522" s="94"/>
      <c r="D522" s="94"/>
      <c r="E522" s="94"/>
      <c r="F522" s="94"/>
      <c r="G522" s="95"/>
      <c r="H522" s="96"/>
      <c r="I522" s="92" t="str">
        <f t="array" ref="I522">IFERROR(INDEX(APPROACH!$I$2:$I$1000, SMALL(IF(APPROACH!$J$2:$J$1000="DEMO", ROW(APPROACH!$J$2:$J$1000)-ROW(APPROACH!$J$2)+1), ROW(521:521))), "")</f>
        <v/>
      </c>
      <c r="J522" s="78"/>
      <c r="K522" s="23"/>
    </row>
    <row r="523" spans="1:11" ht="13.2">
      <c r="A523" s="75"/>
      <c r="B523" s="89"/>
      <c r="C523" s="94"/>
      <c r="D523" s="94"/>
      <c r="E523" s="94"/>
      <c r="F523" s="94"/>
      <c r="G523" s="95"/>
      <c r="H523" s="96"/>
      <c r="I523" s="92" t="str">
        <f t="array" ref="I523">IFERROR(INDEX(APPROACH!$I$2:$I$1000, SMALL(IF(APPROACH!$J$2:$J$1000="DEMO", ROW(APPROACH!$J$2:$J$1000)-ROW(APPROACH!$J$2)+1), ROW(522:522))), "")</f>
        <v/>
      </c>
      <c r="J523" s="78"/>
      <c r="K523" s="23"/>
    </row>
    <row r="524" spans="1:11" ht="13.2">
      <c r="A524" s="75"/>
      <c r="B524" s="89"/>
      <c r="C524" s="94"/>
      <c r="D524" s="94"/>
      <c r="E524" s="94"/>
      <c r="F524" s="94"/>
      <c r="G524" s="95"/>
      <c r="H524" s="96"/>
      <c r="I524" s="92" t="str">
        <f t="array" ref="I524">IFERROR(INDEX(APPROACH!$I$2:$I$1000, SMALL(IF(APPROACH!$J$2:$J$1000="DEMO", ROW(APPROACH!$J$2:$J$1000)-ROW(APPROACH!$J$2)+1), ROW(523:523))), "")</f>
        <v/>
      </c>
      <c r="J524" s="78"/>
      <c r="K524" s="23"/>
    </row>
    <row r="525" spans="1:11" ht="13.2">
      <c r="A525" s="75"/>
      <c r="B525" s="89"/>
      <c r="C525" s="94"/>
      <c r="D525" s="94"/>
      <c r="E525" s="94"/>
      <c r="F525" s="94"/>
      <c r="G525" s="95"/>
      <c r="H525" s="96"/>
      <c r="I525" s="92" t="str">
        <f t="array" ref="I525">IFERROR(INDEX(APPROACH!$I$2:$I$1000, SMALL(IF(APPROACH!$J$2:$J$1000="DEMO", ROW(APPROACH!$J$2:$J$1000)-ROW(APPROACH!$J$2)+1), ROW(524:524))), "")</f>
        <v/>
      </c>
      <c r="J525" s="78"/>
      <c r="K525" s="23"/>
    </row>
    <row r="526" spans="1:11" ht="13.2">
      <c r="A526" s="75"/>
      <c r="B526" s="89"/>
      <c r="C526" s="94"/>
      <c r="D526" s="94"/>
      <c r="E526" s="94"/>
      <c r="F526" s="94"/>
      <c r="G526" s="95"/>
      <c r="H526" s="96"/>
      <c r="I526" s="92" t="str">
        <f t="array" ref="I526">IFERROR(INDEX(APPROACH!$I$2:$I$1000, SMALL(IF(APPROACH!$J$2:$J$1000="DEMO", ROW(APPROACH!$J$2:$J$1000)-ROW(APPROACH!$J$2)+1), ROW(525:525))), "")</f>
        <v/>
      </c>
      <c r="J526" s="78"/>
      <c r="K526" s="23"/>
    </row>
    <row r="527" spans="1:11" ht="13.2">
      <c r="A527" s="75"/>
      <c r="B527" s="89"/>
      <c r="C527" s="94"/>
      <c r="D527" s="94"/>
      <c r="E527" s="94"/>
      <c r="F527" s="94"/>
      <c r="G527" s="95"/>
      <c r="H527" s="96"/>
      <c r="I527" s="92" t="str">
        <f t="array" ref="I527">IFERROR(INDEX(APPROACH!$I$2:$I$1000, SMALL(IF(APPROACH!$J$2:$J$1000="DEMO", ROW(APPROACH!$J$2:$J$1000)-ROW(APPROACH!$J$2)+1), ROW(526:526))), "")</f>
        <v/>
      </c>
      <c r="J527" s="78"/>
      <c r="K527" s="23"/>
    </row>
    <row r="528" spans="1:11" ht="13.2">
      <c r="A528" s="75"/>
      <c r="B528" s="89"/>
      <c r="C528" s="94"/>
      <c r="D528" s="94"/>
      <c r="E528" s="94"/>
      <c r="F528" s="94"/>
      <c r="G528" s="95"/>
      <c r="H528" s="96"/>
      <c r="I528" s="92" t="str">
        <f t="array" ref="I528">IFERROR(INDEX(APPROACH!$I$2:$I$1000, SMALL(IF(APPROACH!$J$2:$J$1000="DEMO", ROW(APPROACH!$J$2:$J$1000)-ROW(APPROACH!$J$2)+1), ROW(527:527))), "")</f>
        <v/>
      </c>
      <c r="J528" s="78"/>
      <c r="K528" s="23"/>
    </row>
    <row r="529" spans="1:11" ht="13.2">
      <c r="A529" s="75"/>
      <c r="B529" s="89"/>
      <c r="C529" s="94"/>
      <c r="D529" s="94"/>
      <c r="E529" s="94"/>
      <c r="F529" s="94"/>
      <c r="G529" s="95"/>
      <c r="H529" s="96"/>
      <c r="I529" s="92" t="str">
        <f t="array" ref="I529">IFERROR(INDEX(APPROACH!$I$2:$I$1000, SMALL(IF(APPROACH!$J$2:$J$1000="DEMO", ROW(APPROACH!$J$2:$J$1000)-ROW(APPROACH!$J$2)+1), ROW(528:528))), "")</f>
        <v/>
      </c>
      <c r="J529" s="78"/>
      <c r="K529" s="23"/>
    </row>
    <row r="530" spans="1:11" ht="13.2">
      <c r="A530" s="75"/>
      <c r="B530" s="89"/>
      <c r="C530" s="94"/>
      <c r="D530" s="94"/>
      <c r="E530" s="94"/>
      <c r="F530" s="94"/>
      <c r="G530" s="95"/>
      <c r="H530" s="96"/>
      <c r="I530" s="92" t="str">
        <f t="array" ref="I530">IFERROR(INDEX(APPROACH!$I$2:$I$1000, SMALL(IF(APPROACH!$J$2:$J$1000="DEMO", ROW(APPROACH!$J$2:$J$1000)-ROW(APPROACH!$J$2)+1), ROW(529:529))), "")</f>
        <v/>
      </c>
      <c r="J530" s="78"/>
      <c r="K530" s="23"/>
    </row>
    <row r="531" spans="1:11" ht="13.2">
      <c r="A531" s="75"/>
      <c r="B531" s="89"/>
      <c r="C531" s="94"/>
      <c r="D531" s="94"/>
      <c r="E531" s="94"/>
      <c r="F531" s="94"/>
      <c r="G531" s="95"/>
      <c r="H531" s="96"/>
      <c r="I531" s="92" t="str">
        <f t="array" ref="I531">IFERROR(INDEX(APPROACH!$I$2:$I$1000, SMALL(IF(APPROACH!$J$2:$J$1000="DEMO", ROW(APPROACH!$J$2:$J$1000)-ROW(APPROACH!$J$2)+1), ROW(530:530))), "")</f>
        <v/>
      </c>
      <c r="J531" s="78"/>
      <c r="K531" s="23"/>
    </row>
    <row r="532" spans="1:11" ht="13.2">
      <c r="A532" s="75"/>
      <c r="B532" s="89"/>
      <c r="C532" s="94"/>
      <c r="D532" s="94"/>
      <c r="E532" s="94"/>
      <c r="F532" s="94"/>
      <c r="G532" s="95"/>
      <c r="H532" s="96"/>
      <c r="I532" s="92" t="str">
        <f t="array" ref="I532">IFERROR(INDEX(APPROACH!$I$2:$I$1000, SMALL(IF(APPROACH!$J$2:$J$1000="DEMO", ROW(APPROACH!$J$2:$J$1000)-ROW(APPROACH!$J$2)+1), ROW(531:531))), "")</f>
        <v/>
      </c>
      <c r="J532" s="78"/>
      <c r="K532" s="23"/>
    </row>
    <row r="533" spans="1:11" ht="13.2">
      <c r="A533" s="75"/>
      <c r="B533" s="89"/>
      <c r="C533" s="94"/>
      <c r="D533" s="94"/>
      <c r="E533" s="94"/>
      <c r="F533" s="94"/>
      <c r="G533" s="95"/>
      <c r="H533" s="96"/>
      <c r="I533" s="92" t="str">
        <f t="array" ref="I533">IFERROR(INDEX(APPROACH!$I$2:$I$1000, SMALL(IF(APPROACH!$J$2:$J$1000="DEMO", ROW(APPROACH!$J$2:$J$1000)-ROW(APPROACH!$J$2)+1), ROW(532:532))), "")</f>
        <v/>
      </c>
      <c r="J533" s="78"/>
      <c r="K533" s="23"/>
    </row>
    <row r="534" spans="1:11" ht="13.2">
      <c r="A534" s="75"/>
      <c r="B534" s="89"/>
      <c r="C534" s="94"/>
      <c r="D534" s="94"/>
      <c r="E534" s="94"/>
      <c r="F534" s="94"/>
      <c r="G534" s="95"/>
      <c r="H534" s="96"/>
      <c r="I534" s="92" t="str">
        <f t="array" ref="I534">IFERROR(INDEX(APPROACH!$I$2:$I$1000, SMALL(IF(APPROACH!$J$2:$J$1000="DEMO", ROW(APPROACH!$J$2:$J$1000)-ROW(APPROACH!$J$2)+1), ROW(533:533))), "")</f>
        <v/>
      </c>
      <c r="J534" s="78"/>
      <c r="K534" s="23"/>
    </row>
    <row r="535" spans="1:11" ht="13.2">
      <c r="A535" s="75"/>
      <c r="B535" s="89"/>
      <c r="C535" s="94"/>
      <c r="D535" s="94"/>
      <c r="E535" s="94"/>
      <c r="F535" s="94"/>
      <c r="G535" s="95"/>
      <c r="H535" s="96"/>
      <c r="I535" s="92" t="str">
        <f t="array" ref="I535">IFERROR(INDEX(APPROACH!$I$2:$I$1000, SMALL(IF(APPROACH!$J$2:$J$1000="DEMO", ROW(APPROACH!$J$2:$J$1000)-ROW(APPROACH!$J$2)+1), ROW(534:534))), "")</f>
        <v/>
      </c>
      <c r="J535" s="78"/>
      <c r="K535" s="23"/>
    </row>
    <row r="536" spans="1:11" ht="13.2">
      <c r="A536" s="75"/>
      <c r="B536" s="89"/>
      <c r="C536" s="94"/>
      <c r="D536" s="94"/>
      <c r="E536" s="94"/>
      <c r="F536" s="94"/>
      <c r="G536" s="95"/>
      <c r="H536" s="96"/>
      <c r="I536" s="92" t="str">
        <f t="array" ref="I536">IFERROR(INDEX(APPROACH!$I$2:$I$1000, SMALL(IF(APPROACH!$J$2:$J$1000="DEMO", ROW(APPROACH!$J$2:$J$1000)-ROW(APPROACH!$J$2)+1), ROW(535:535))), "")</f>
        <v/>
      </c>
      <c r="J536" s="78"/>
      <c r="K536" s="23"/>
    </row>
    <row r="537" spans="1:11" ht="13.2">
      <c r="A537" s="75"/>
      <c r="B537" s="89"/>
      <c r="C537" s="94"/>
      <c r="D537" s="94"/>
      <c r="E537" s="94"/>
      <c r="F537" s="94"/>
      <c r="G537" s="95"/>
      <c r="H537" s="96"/>
      <c r="I537" s="92" t="str">
        <f t="array" ref="I537">IFERROR(INDEX(APPROACH!$I$2:$I$1000, SMALL(IF(APPROACH!$J$2:$J$1000="DEMO", ROW(APPROACH!$J$2:$J$1000)-ROW(APPROACH!$J$2)+1), ROW(536:536))), "")</f>
        <v/>
      </c>
      <c r="J537" s="78"/>
      <c r="K537" s="23"/>
    </row>
    <row r="538" spans="1:11" ht="13.2">
      <c r="A538" s="75"/>
      <c r="B538" s="89"/>
      <c r="C538" s="94"/>
      <c r="D538" s="94"/>
      <c r="E538" s="94"/>
      <c r="F538" s="94"/>
      <c r="G538" s="95"/>
      <c r="H538" s="96"/>
      <c r="I538" s="92" t="str">
        <f t="array" ref="I538">IFERROR(INDEX(APPROACH!$I$2:$I$1000, SMALL(IF(APPROACH!$J$2:$J$1000="DEMO", ROW(APPROACH!$J$2:$J$1000)-ROW(APPROACH!$J$2)+1), ROW(537:537))), "")</f>
        <v/>
      </c>
      <c r="J538" s="78"/>
      <c r="K538" s="23"/>
    </row>
    <row r="539" spans="1:11" ht="13.2">
      <c r="A539" s="75"/>
      <c r="B539" s="89"/>
      <c r="C539" s="94"/>
      <c r="D539" s="94"/>
      <c r="E539" s="94"/>
      <c r="F539" s="94"/>
      <c r="G539" s="95"/>
      <c r="H539" s="96"/>
      <c r="I539" s="92" t="str">
        <f t="array" ref="I539">IFERROR(INDEX(APPROACH!$I$2:$I$1000, SMALL(IF(APPROACH!$J$2:$J$1000="DEMO", ROW(APPROACH!$J$2:$J$1000)-ROW(APPROACH!$J$2)+1), ROW(538:538))), "")</f>
        <v/>
      </c>
      <c r="J539" s="78"/>
      <c r="K539" s="23"/>
    </row>
    <row r="540" spans="1:11" ht="13.2">
      <c r="A540" s="75"/>
      <c r="B540" s="89"/>
      <c r="C540" s="94"/>
      <c r="D540" s="94"/>
      <c r="E540" s="94"/>
      <c r="F540" s="94"/>
      <c r="G540" s="95"/>
      <c r="H540" s="96"/>
      <c r="I540" s="92" t="str">
        <f t="array" ref="I540">IFERROR(INDEX(APPROACH!$I$2:$I$1000, SMALL(IF(APPROACH!$J$2:$J$1000="DEMO", ROW(APPROACH!$J$2:$J$1000)-ROW(APPROACH!$J$2)+1), ROW(539:539))), "")</f>
        <v/>
      </c>
      <c r="J540" s="78"/>
      <c r="K540" s="23"/>
    </row>
    <row r="541" spans="1:11" ht="13.2">
      <c r="A541" s="75"/>
      <c r="B541" s="89"/>
      <c r="C541" s="94"/>
      <c r="D541" s="94"/>
      <c r="E541" s="94"/>
      <c r="F541" s="94"/>
      <c r="G541" s="95"/>
      <c r="H541" s="96"/>
      <c r="I541" s="92" t="str">
        <f t="array" ref="I541">IFERROR(INDEX(APPROACH!$I$2:$I$1000, SMALL(IF(APPROACH!$J$2:$J$1000="DEMO", ROW(APPROACH!$J$2:$J$1000)-ROW(APPROACH!$J$2)+1), ROW(540:540))), "")</f>
        <v/>
      </c>
      <c r="J541" s="78"/>
      <c r="K541" s="23"/>
    </row>
    <row r="542" spans="1:11" ht="13.2">
      <c r="A542" s="75"/>
      <c r="B542" s="89"/>
      <c r="C542" s="94"/>
      <c r="D542" s="94"/>
      <c r="E542" s="94"/>
      <c r="F542" s="94"/>
      <c r="G542" s="95"/>
      <c r="H542" s="96"/>
      <c r="I542" s="92" t="str">
        <f t="array" ref="I542">IFERROR(INDEX(APPROACH!$I$2:$I$1000, SMALL(IF(APPROACH!$J$2:$J$1000="DEMO", ROW(APPROACH!$J$2:$J$1000)-ROW(APPROACH!$J$2)+1), ROW(541:541))), "")</f>
        <v/>
      </c>
      <c r="J542" s="78"/>
      <c r="K542" s="23"/>
    </row>
    <row r="543" spans="1:11" ht="13.2">
      <c r="A543" s="75"/>
      <c r="B543" s="89"/>
      <c r="C543" s="94"/>
      <c r="D543" s="94"/>
      <c r="E543" s="94"/>
      <c r="F543" s="94"/>
      <c r="G543" s="95"/>
      <c r="H543" s="96"/>
      <c r="I543" s="92" t="str">
        <f t="array" ref="I543">IFERROR(INDEX(APPROACH!$I$2:$I$1000, SMALL(IF(APPROACH!$J$2:$J$1000="DEMO", ROW(APPROACH!$J$2:$J$1000)-ROW(APPROACH!$J$2)+1), ROW(542:542))), "")</f>
        <v/>
      </c>
      <c r="J543" s="78"/>
      <c r="K543" s="23"/>
    </row>
    <row r="544" spans="1:11" ht="13.2">
      <c r="A544" s="75"/>
      <c r="B544" s="89"/>
      <c r="C544" s="94"/>
      <c r="D544" s="94"/>
      <c r="E544" s="94"/>
      <c r="F544" s="94"/>
      <c r="G544" s="95"/>
      <c r="H544" s="96"/>
      <c r="I544" s="92" t="str">
        <f t="array" ref="I544">IFERROR(INDEX(APPROACH!$I$2:$I$1000, SMALL(IF(APPROACH!$J$2:$J$1000="DEMO", ROW(APPROACH!$J$2:$J$1000)-ROW(APPROACH!$J$2)+1), ROW(543:543))), "")</f>
        <v/>
      </c>
      <c r="J544" s="78"/>
      <c r="K544" s="23"/>
    </row>
    <row r="545" spans="1:11" ht="13.2">
      <c r="A545" s="75"/>
      <c r="B545" s="89"/>
      <c r="C545" s="94"/>
      <c r="D545" s="94"/>
      <c r="E545" s="94"/>
      <c r="F545" s="94"/>
      <c r="G545" s="95"/>
      <c r="H545" s="96"/>
      <c r="I545" s="92" t="str">
        <f t="array" ref="I545">IFERROR(INDEX(APPROACH!$I$2:$I$1000, SMALL(IF(APPROACH!$J$2:$J$1000="DEMO", ROW(APPROACH!$J$2:$J$1000)-ROW(APPROACH!$J$2)+1), ROW(544:544))), "")</f>
        <v/>
      </c>
      <c r="J545" s="78"/>
      <c r="K545" s="23"/>
    </row>
    <row r="546" spans="1:11" ht="13.2">
      <c r="A546" s="75"/>
      <c r="B546" s="89"/>
      <c r="C546" s="94"/>
      <c r="D546" s="94"/>
      <c r="E546" s="94"/>
      <c r="F546" s="94"/>
      <c r="G546" s="95"/>
      <c r="H546" s="96"/>
      <c r="I546" s="92" t="str">
        <f t="array" ref="I546">IFERROR(INDEX(APPROACH!$I$2:$I$1000, SMALL(IF(APPROACH!$J$2:$J$1000="DEMO", ROW(APPROACH!$J$2:$J$1000)-ROW(APPROACH!$J$2)+1), ROW(545:545))), "")</f>
        <v/>
      </c>
      <c r="J546" s="78"/>
      <c r="K546" s="23"/>
    </row>
    <row r="547" spans="1:11" ht="13.2">
      <c r="A547" s="75"/>
      <c r="B547" s="89"/>
      <c r="C547" s="94"/>
      <c r="D547" s="94"/>
      <c r="E547" s="94"/>
      <c r="F547" s="94"/>
      <c r="G547" s="95"/>
      <c r="H547" s="96"/>
      <c r="I547" s="92" t="str">
        <f t="array" ref="I547">IFERROR(INDEX(APPROACH!$I$2:$I$1000, SMALL(IF(APPROACH!$J$2:$J$1000="DEMO", ROW(APPROACH!$J$2:$J$1000)-ROW(APPROACH!$J$2)+1), ROW(546:546))), "")</f>
        <v/>
      </c>
      <c r="J547" s="78"/>
      <c r="K547" s="23"/>
    </row>
    <row r="548" spans="1:11" ht="13.2">
      <c r="A548" s="75"/>
      <c r="B548" s="89"/>
      <c r="C548" s="94"/>
      <c r="D548" s="94"/>
      <c r="E548" s="94"/>
      <c r="F548" s="94"/>
      <c r="G548" s="95"/>
      <c r="H548" s="96"/>
      <c r="I548" s="92" t="str">
        <f t="array" ref="I548">IFERROR(INDEX(APPROACH!$I$2:$I$1000, SMALL(IF(APPROACH!$J$2:$J$1000="DEMO", ROW(APPROACH!$J$2:$J$1000)-ROW(APPROACH!$J$2)+1), ROW(547:547))), "")</f>
        <v/>
      </c>
      <c r="J548" s="78"/>
      <c r="K548" s="23"/>
    </row>
    <row r="549" spans="1:11" ht="13.2">
      <c r="A549" s="75"/>
      <c r="B549" s="89"/>
      <c r="C549" s="94"/>
      <c r="D549" s="94"/>
      <c r="E549" s="94"/>
      <c r="F549" s="94"/>
      <c r="G549" s="95"/>
      <c r="H549" s="96"/>
      <c r="I549" s="92" t="str">
        <f t="array" ref="I549">IFERROR(INDEX(APPROACH!$I$2:$I$1000, SMALL(IF(APPROACH!$J$2:$J$1000="DEMO", ROW(APPROACH!$J$2:$J$1000)-ROW(APPROACH!$J$2)+1), ROW(548:548))), "")</f>
        <v/>
      </c>
      <c r="J549" s="78"/>
      <c r="K549" s="23"/>
    </row>
    <row r="550" spans="1:11" ht="13.2">
      <c r="A550" s="75"/>
      <c r="B550" s="89"/>
      <c r="C550" s="94"/>
      <c r="D550" s="94"/>
      <c r="E550" s="94"/>
      <c r="F550" s="94"/>
      <c r="G550" s="95"/>
      <c r="H550" s="96"/>
      <c r="I550" s="92" t="str">
        <f t="array" ref="I550">IFERROR(INDEX(APPROACH!$I$2:$I$1000, SMALL(IF(APPROACH!$J$2:$J$1000="DEMO", ROW(APPROACH!$J$2:$J$1000)-ROW(APPROACH!$J$2)+1), ROW(549:549))), "")</f>
        <v/>
      </c>
      <c r="J550" s="78"/>
      <c r="K550" s="23"/>
    </row>
    <row r="551" spans="1:11" ht="13.2">
      <c r="A551" s="75"/>
      <c r="B551" s="89"/>
      <c r="C551" s="94"/>
      <c r="D551" s="94"/>
      <c r="E551" s="94"/>
      <c r="F551" s="94"/>
      <c r="G551" s="95"/>
      <c r="H551" s="96"/>
      <c r="I551" s="92" t="str">
        <f t="array" ref="I551">IFERROR(INDEX(APPROACH!$I$2:$I$1000, SMALL(IF(APPROACH!$J$2:$J$1000="DEMO", ROW(APPROACH!$J$2:$J$1000)-ROW(APPROACH!$J$2)+1), ROW(550:550))), "")</f>
        <v/>
      </c>
      <c r="J551" s="78"/>
      <c r="K551" s="23"/>
    </row>
    <row r="552" spans="1:11" ht="13.2">
      <c r="A552" s="75"/>
      <c r="B552" s="89"/>
      <c r="C552" s="94"/>
      <c r="D552" s="94"/>
      <c r="E552" s="94"/>
      <c r="F552" s="94"/>
      <c r="G552" s="95"/>
      <c r="H552" s="96"/>
      <c r="I552" s="92" t="str">
        <f t="array" ref="I552">IFERROR(INDEX(APPROACH!$I$2:$I$1000, SMALL(IF(APPROACH!$J$2:$J$1000="DEMO", ROW(APPROACH!$J$2:$J$1000)-ROW(APPROACH!$J$2)+1), ROW(551:551))), "")</f>
        <v/>
      </c>
      <c r="J552" s="78"/>
      <c r="K552" s="23"/>
    </row>
    <row r="553" spans="1:11" ht="13.2">
      <c r="A553" s="75"/>
      <c r="B553" s="89"/>
      <c r="C553" s="94"/>
      <c r="D553" s="94"/>
      <c r="E553" s="94"/>
      <c r="F553" s="94"/>
      <c r="G553" s="95"/>
      <c r="H553" s="96"/>
      <c r="I553" s="92" t="str">
        <f t="array" ref="I553">IFERROR(INDEX(APPROACH!$I$2:$I$1000, SMALL(IF(APPROACH!$J$2:$J$1000="DEMO", ROW(APPROACH!$J$2:$J$1000)-ROW(APPROACH!$J$2)+1), ROW(552:552))), "")</f>
        <v/>
      </c>
      <c r="J553" s="78"/>
      <c r="K553" s="23"/>
    </row>
    <row r="554" spans="1:11" ht="13.2">
      <c r="A554" s="75"/>
      <c r="B554" s="89"/>
      <c r="C554" s="94"/>
      <c r="D554" s="94"/>
      <c r="E554" s="94"/>
      <c r="F554" s="94"/>
      <c r="G554" s="95"/>
      <c r="H554" s="96"/>
      <c r="I554" s="92" t="str">
        <f t="array" ref="I554">IFERROR(INDEX(APPROACH!$I$2:$I$1000, SMALL(IF(APPROACH!$J$2:$J$1000="DEMO", ROW(APPROACH!$J$2:$J$1000)-ROW(APPROACH!$J$2)+1), ROW(553:553))), "")</f>
        <v/>
      </c>
      <c r="J554" s="78"/>
      <c r="K554" s="23"/>
    </row>
    <row r="555" spans="1:11" ht="13.2">
      <c r="A555" s="75"/>
      <c r="B555" s="89"/>
      <c r="C555" s="94"/>
      <c r="D555" s="94"/>
      <c r="E555" s="94"/>
      <c r="F555" s="94"/>
      <c r="G555" s="95"/>
      <c r="H555" s="96"/>
      <c r="I555" s="92" t="str">
        <f t="array" ref="I555">IFERROR(INDEX(APPROACH!$I$2:$I$1000, SMALL(IF(APPROACH!$J$2:$J$1000="DEMO", ROW(APPROACH!$J$2:$J$1000)-ROW(APPROACH!$J$2)+1), ROW(554:554))), "")</f>
        <v/>
      </c>
      <c r="J555" s="78"/>
      <c r="K555" s="23"/>
    </row>
    <row r="556" spans="1:11" ht="13.2">
      <c r="A556" s="75"/>
      <c r="B556" s="89"/>
      <c r="C556" s="94"/>
      <c r="D556" s="94"/>
      <c r="E556" s="94"/>
      <c r="F556" s="94"/>
      <c r="G556" s="95"/>
      <c r="H556" s="96"/>
      <c r="I556" s="92" t="str">
        <f t="array" ref="I556">IFERROR(INDEX(APPROACH!$I$2:$I$1000, SMALL(IF(APPROACH!$J$2:$J$1000="DEMO", ROW(APPROACH!$J$2:$J$1000)-ROW(APPROACH!$J$2)+1), ROW(555:555))), "")</f>
        <v/>
      </c>
      <c r="J556" s="78"/>
      <c r="K556" s="23"/>
    </row>
    <row r="557" spans="1:11" ht="13.2">
      <c r="A557" s="75"/>
      <c r="B557" s="89"/>
      <c r="C557" s="94"/>
      <c r="D557" s="94"/>
      <c r="E557" s="94"/>
      <c r="F557" s="94"/>
      <c r="G557" s="95"/>
      <c r="H557" s="96"/>
      <c r="I557" s="92" t="str">
        <f t="array" ref="I557">IFERROR(INDEX(APPROACH!$I$2:$I$1000, SMALL(IF(APPROACH!$J$2:$J$1000="DEMO", ROW(APPROACH!$J$2:$J$1000)-ROW(APPROACH!$J$2)+1), ROW(556:556))), "")</f>
        <v/>
      </c>
      <c r="J557" s="78"/>
      <c r="K557" s="23"/>
    </row>
    <row r="558" spans="1:11" ht="13.2">
      <c r="A558" s="75"/>
      <c r="B558" s="89"/>
      <c r="C558" s="94"/>
      <c r="D558" s="94"/>
      <c r="E558" s="94"/>
      <c r="F558" s="94"/>
      <c r="G558" s="95"/>
      <c r="H558" s="96"/>
      <c r="I558" s="92" t="str">
        <f t="array" ref="I558">IFERROR(INDEX(APPROACH!$I$2:$I$1000, SMALL(IF(APPROACH!$J$2:$J$1000="DEMO", ROW(APPROACH!$J$2:$J$1000)-ROW(APPROACH!$J$2)+1), ROW(557:557))), "")</f>
        <v/>
      </c>
      <c r="J558" s="78"/>
      <c r="K558" s="23"/>
    </row>
    <row r="559" spans="1:11" ht="13.2">
      <c r="A559" s="75"/>
      <c r="B559" s="89"/>
      <c r="C559" s="94"/>
      <c r="D559" s="94"/>
      <c r="E559" s="94"/>
      <c r="F559" s="94"/>
      <c r="G559" s="95"/>
      <c r="H559" s="96"/>
      <c r="I559" s="92" t="str">
        <f t="array" ref="I559">IFERROR(INDEX(APPROACH!$I$2:$I$1000, SMALL(IF(APPROACH!$J$2:$J$1000="DEMO", ROW(APPROACH!$J$2:$J$1000)-ROW(APPROACH!$J$2)+1), ROW(558:558))), "")</f>
        <v/>
      </c>
      <c r="J559" s="78"/>
      <c r="K559" s="23"/>
    </row>
    <row r="560" spans="1:11" ht="13.2">
      <c r="A560" s="75"/>
      <c r="B560" s="89"/>
      <c r="C560" s="94"/>
      <c r="D560" s="94"/>
      <c r="E560" s="94"/>
      <c r="F560" s="94"/>
      <c r="G560" s="95"/>
      <c r="H560" s="96"/>
      <c r="I560" s="92" t="str">
        <f t="array" ref="I560">IFERROR(INDEX(APPROACH!$I$2:$I$1000, SMALL(IF(APPROACH!$J$2:$J$1000="DEMO", ROW(APPROACH!$J$2:$J$1000)-ROW(APPROACH!$J$2)+1), ROW(559:559))), "")</f>
        <v/>
      </c>
      <c r="J560" s="78"/>
      <c r="K560" s="23"/>
    </row>
    <row r="561" spans="1:11" ht="13.2">
      <c r="A561" s="75"/>
      <c r="B561" s="89"/>
      <c r="C561" s="94"/>
      <c r="D561" s="94"/>
      <c r="E561" s="94"/>
      <c r="F561" s="94"/>
      <c r="G561" s="95"/>
      <c r="H561" s="96"/>
      <c r="I561" s="92" t="str">
        <f t="array" ref="I561">IFERROR(INDEX(APPROACH!$I$2:$I$1000, SMALL(IF(APPROACH!$J$2:$J$1000="DEMO", ROW(APPROACH!$J$2:$J$1000)-ROW(APPROACH!$J$2)+1), ROW(560:560))), "")</f>
        <v/>
      </c>
      <c r="J561" s="78"/>
      <c r="K561" s="23"/>
    </row>
    <row r="562" spans="1:11" ht="13.2">
      <c r="A562" s="75"/>
      <c r="B562" s="89"/>
      <c r="C562" s="94"/>
      <c r="D562" s="94"/>
      <c r="E562" s="94"/>
      <c r="F562" s="94"/>
      <c r="G562" s="95"/>
      <c r="H562" s="96"/>
      <c r="I562" s="92" t="str">
        <f t="array" ref="I562">IFERROR(INDEX(APPROACH!$I$2:$I$1000, SMALL(IF(APPROACH!$J$2:$J$1000="DEMO", ROW(APPROACH!$J$2:$J$1000)-ROW(APPROACH!$J$2)+1), ROW(561:561))), "")</f>
        <v/>
      </c>
      <c r="J562" s="78"/>
      <c r="K562" s="23"/>
    </row>
    <row r="563" spans="1:11" ht="13.2">
      <c r="A563" s="75"/>
      <c r="B563" s="89"/>
      <c r="C563" s="94"/>
      <c r="D563" s="94"/>
      <c r="E563" s="94"/>
      <c r="F563" s="94"/>
      <c r="G563" s="95"/>
      <c r="H563" s="96"/>
      <c r="I563" s="92" t="str">
        <f t="array" ref="I563">IFERROR(INDEX(APPROACH!$I$2:$I$1000, SMALL(IF(APPROACH!$J$2:$J$1000="DEMO", ROW(APPROACH!$J$2:$J$1000)-ROW(APPROACH!$J$2)+1), ROW(562:562))), "")</f>
        <v/>
      </c>
      <c r="J563" s="78"/>
      <c r="K563" s="23"/>
    </row>
    <row r="564" spans="1:11" ht="13.2">
      <c r="A564" s="75"/>
      <c r="B564" s="89"/>
      <c r="C564" s="94"/>
      <c r="D564" s="94"/>
      <c r="E564" s="94"/>
      <c r="F564" s="94"/>
      <c r="G564" s="95"/>
      <c r="H564" s="96"/>
      <c r="I564" s="92" t="str">
        <f t="array" ref="I564">IFERROR(INDEX(APPROACH!$I$2:$I$1000, SMALL(IF(APPROACH!$J$2:$J$1000="DEMO", ROW(APPROACH!$J$2:$J$1000)-ROW(APPROACH!$J$2)+1), ROW(563:563))), "")</f>
        <v/>
      </c>
      <c r="J564" s="78"/>
      <c r="K564" s="23"/>
    </row>
    <row r="565" spans="1:11" ht="13.2">
      <c r="A565" s="75"/>
      <c r="B565" s="89"/>
      <c r="C565" s="94"/>
      <c r="D565" s="94"/>
      <c r="E565" s="94"/>
      <c r="F565" s="94"/>
      <c r="G565" s="95"/>
      <c r="H565" s="96"/>
      <c r="I565" s="92" t="str">
        <f t="array" ref="I565">IFERROR(INDEX(APPROACH!$I$2:$I$1000, SMALL(IF(APPROACH!$J$2:$J$1000="DEMO", ROW(APPROACH!$J$2:$J$1000)-ROW(APPROACH!$J$2)+1), ROW(564:564))), "")</f>
        <v/>
      </c>
      <c r="J565" s="78"/>
      <c r="K565" s="23"/>
    </row>
    <row r="566" spans="1:11" ht="13.2">
      <c r="A566" s="75"/>
      <c r="B566" s="89"/>
      <c r="C566" s="94"/>
      <c r="D566" s="94"/>
      <c r="E566" s="94"/>
      <c r="F566" s="94"/>
      <c r="G566" s="95"/>
      <c r="H566" s="96"/>
      <c r="I566" s="92" t="str">
        <f t="array" ref="I566">IFERROR(INDEX(APPROACH!$I$2:$I$1000, SMALL(IF(APPROACH!$J$2:$J$1000="DEMO", ROW(APPROACH!$J$2:$J$1000)-ROW(APPROACH!$J$2)+1), ROW(565:565))), "")</f>
        <v/>
      </c>
      <c r="J566" s="78"/>
      <c r="K566" s="23"/>
    </row>
    <row r="567" spans="1:11" ht="13.2">
      <c r="A567" s="75"/>
      <c r="B567" s="89"/>
      <c r="C567" s="94"/>
      <c r="D567" s="94"/>
      <c r="E567" s="94"/>
      <c r="F567" s="94"/>
      <c r="G567" s="95"/>
      <c r="H567" s="96"/>
      <c r="I567" s="92" t="str">
        <f t="array" ref="I567">IFERROR(INDEX(APPROACH!$I$2:$I$1000, SMALL(IF(APPROACH!$J$2:$J$1000="DEMO", ROW(APPROACH!$J$2:$J$1000)-ROW(APPROACH!$J$2)+1), ROW(566:566))), "")</f>
        <v/>
      </c>
      <c r="J567" s="78"/>
      <c r="K567" s="23"/>
    </row>
    <row r="568" spans="1:11" ht="13.2">
      <c r="A568" s="75"/>
      <c r="B568" s="89"/>
      <c r="C568" s="94"/>
      <c r="D568" s="94"/>
      <c r="E568" s="94"/>
      <c r="F568" s="94"/>
      <c r="G568" s="95"/>
      <c r="H568" s="96"/>
      <c r="I568" s="92" t="str">
        <f t="array" ref="I568">IFERROR(INDEX(APPROACH!$I$2:$I$1000, SMALL(IF(APPROACH!$J$2:$J$1000="DEMO", ROW(APPROACH!$J$2:$J$1000)-ROW(APPROACH!$J$2)+1), ROW(567:567))), "")</f>
        <v/>
      </c>
      <c r="J568" s="78"/>
      <c r="K568" s="23"/>
    </row>
    <row r="569" spans="1:11" ht="13.2">
      <c r="A569" s="75"/>
      <c r="B569" s="89"/>
      <c r="C569" s="94"/>
      <c r="D569" s="94"/>
      <c r="E569" s="94"/>
      <c r="F569" s="94"/>
      <c r="G569" s="95"/>
      <c r="H569" s="96"/>
      <c r="I569" s="92" t="str">
        <f t="array" ref="I569">IFERROR(INDEX(APPROACH!$I$2:$I$1000, SMALL(IF(APPROACH!$J$2:$J$1000="DEMO", ROW(APPROACH!$J$2:$J$1000)-ROW(APPROACH!$J$2)+1), ROW(568:568))), "")</f>
        <v/>
      </c>
      <c r="J569" s="78"/>
      <c r="K569" s="23"/>
    </row>
    <row r="570" spans="1:11" ht="13.2">
      <c r="A570" s="75"/>
      <c r="B570" s="89"/>
      <c r="C570" s="94"/>
      <c r="D570" s="94"/>
      <c r="E570" s="94"/>
      <c r="F570" s="94"/>
      <c r="G570" s="95"/>
      <c r="H570" s="96"/>
      <c r="I570" s="92" t="str">
        <f t="array" ref="I570">IFERROR(INDEX(APPROACH!$I$2:$I$1000, SMALL(IF(APPROACH!$J$2:$J$1000="DEMO", ROW(APPROACH!$J$2:$J$1000)-ROW(APPROACH!$J$2)+1), ROW(569:569))), "")</f>
        <v/>
      </c>
      <c r="J570" s="78"/>
      <c r="K570" s="23"/>
    </row>
    <row r="571" spans="1:11" ht="13.2">
      <c r="A571" s="75"/>
      <c r="B571" s="89"/>
      <c r="C571" s="94"/>
      <c r="D571" s="94"/>
      <c r="E571" s="94"/>
      <c r="F571" s="94"/>
      <c r="G571" s="95"/>
      <c r="H571" s="96"/>
      <c r="I571" s="92" t="str">
        <f t="array" ref="I571">IFERROR(INDEX(APPROACH!$I$2:$I$1000, SMALL(IF(APPROACH!$J$2:$J$1000="DEMO", ROW(APPROACH!$J$2:$J$1000)-ROW(APPROACH!$J$2)+1), ROW(570:570))), "")</f>
        <v/>
      </c>
      <c r="J571" s="78"/>
      <c r="K571" s="23"/>
    </row>
    <row r="572" spans="1:11" ht="13.2">
      <c r="A572" s="75"/>
      <c r="B572" s="89"/>
      <c r="C572" s="94"/>
      <c r="D572" s="94"/>
      <c r="E572" s="94"/>
      <c r="F572" s="94"/>
      <c r="G572" s="95"/>
      <c r="H572" s="96"/>
      <c r="I572" s="92" t="str">
        <f t="array" ref="I572">IFERROR(INDEX(APPROACH!$I$2:$I$1000, SMALL(IF(APPROACH!$J$2:$J$1000="DEMO", ROW(APPROACH!$J$2:$J$1000)-ROW(APPROACH!$J$2)+1), ROW(571:571))), "")</f>
        <v/>
      </c>
      <c r="J572" s="78"/>
      <c r="K572" s="23"/>
    </row>
    <row r="573" spans="1:11" ht="13.2">
      <c r="A573" s="75"/>
      <c r="B573" s="89"/>
      <c r="C573" s="94"/>
      <c r="D573" s="94"/>
      <c r="E573" s="94"/>
      <c r="F573" s="94"/>
      <c r="G573" s="95"/>
      <c r="H573" s="96"/>
      <c r="I573" s="92" t="str">
        <f t="array" ref="I573">IFERROR(INDEX(APPROACH!$I$2:$I$1000, SMALL(IF(APPROACH!$J$2:$J$1000="DEMO", ROW(APPROACH!$J$2:$J$1000)-ROW(APPROACH!$J$2)+1), ROW(572:572))), "")</f>
        <v/>
      </c>
      <c r="J573" s="78"/>
      <c r="K573" s="23"/>
    </row>
    <row r="574" spans="1:11" ht="13.2">
      <c r="A574" s="75"/>
      <c r="B574" s="89"/>
      <c r="C574" s="94"/>
      <c r="D574" s="94"/>
      <c r="E574" s="94"/>
      <c r="F574" s="94"/>
      <c r="G574" s="95"/>
      <c r="H574" s="96"/>
      <c r="I574" s="92" t="str">
        <f t="array" ref="I574">IFERROR(INDEX(APPROACH!$I$2:$I$1000, SMALL(IF(APPROACH!$J$2:$J$1000="DEMO", ROW(APPROACH!$J$2:$J$1000)-ROW(APPROACH!$J$2)+1), ROW(573:573))), "")</f>
        <v/>
      </c>
      <c r="J574" s="78"/>
      <c r="K574" s="23"/>
    </row>
    <row r="575" spans="1:11" ht="13.2">
      <c r="A575" s="75"/>
      <c r="B575" s="89"/>
      <c r="C575" s="94"/>
      <c r="D575" s="94"/>
      <c r="E575" s="94"/>
      <c r="F575" s="94"/>
      <c r="G575" s="95"/>
      <c r="H575" s="96"/>
      <c r="I575" s="92" t="str">
        <f t="array" ref="I575">IFERROR(INDEX(APPROACH!$I$2:$I$1000, SMALL(IF(APPROACH!$J$2:$J$1000="DEMO", ROW(APPROACH!$J$2:$J$1000)-ROW(APPROACH!$J$2)+1), ROW(574:574))), "")</f>
        <v/>
      </c>
      <c r="J575" s="78"/>
      <c r="K575" s="23"/>
    </row>
    <row r="576" spans="1:11" ht="13.2">
      <c r="A576" s="75"/>
      <c r="B576" s="89"/>
      <c r="C576" s="94"/>
      <c r="D576" s="94"/>
      <c r="E576" s="94"/>
      <c r="F576" s="94"/>
      <c r="G576" s="95"/>
      <c r="H576" s="96"/>
      <c r="I576" s="92" t="str">
        <f t="array" ref="I576">IFERROR(INDEX(APPROACH!$I$2:$I$1000, SMALL(IF(APPROACH!$J$2:$J$1000="DEMO", ROW(APPROACH!$J$2:$J$1000)-ROW(APPROACH!$J$2)+1), ROW(575:575))), "")</f>
        <v/>
      </c>
      <c r="J576" s="78"/>
      <c r="K576" s="23"/>
    </row>
    <row r="577" spans="1:11" ht="13.2">
      <c r="A577" s="75"/>
      <c r="B577" s="89"/>
      <c r="C577" s="94"/>
      <c r="D577" s="94"/>
      <c r="E577" s="94"/>
      <c r="F577" s="94"/>
      <c r="G577" s="95"/>
      <c r="H577" s="96"/>
      <c r="I577" s="92" t="str">
        <f t="array" ref="I577">IFERROR(INDEX(APPROACH!$I$2:$I$1000, SMALL(IF(APPROACH!$J$2:$J$1000="DEMO", ROW(APPROACH!$J$2:$J$1000)-ROW(APPROACH!$J$2)+1), ROW(576:576))), "")</f>
        <v/>
      </c>
      <c r="J577" s="78"/>
      <c r="K577" s="23"/>
    </row>
    <row r="578" spans="1:11" ht="13.2">
      <c r="A578" s="75"/>
      <c r="B578" s="89"/>
      <c r="C578" s="94"/>
      <c r="D578" s="94"/>
      <c r="E578" s="94"/>
      <c r="F578" s="94"/>
      <c r="G578" s="95"/>
      <c r="H578" s="96"/>
      <c r="I578" s="92" t="str">
        <f t="array" ref="I578">IFERROR(INDEX(APPROACH!$I$2:$I$1000, SMALL(IF(APPROACH!$J$2:$J$1000="DEMO", ROW(APPROACH!$J$2:$J$1000)-ROW(APPROACH!$J$2)+1), ROW(577:577))), "")</f>
        <v/>
      </c>
      <c r="J578" s="78"/>
      <c r="K578" s="23"/>
    </row>
    <row r="579" spans="1:11" ht="13.2">
      <c r="A579" s="75"/>
      <c r="B579" s="89"/>
      <c r="C579" s="94"/>
      <c r="D579" s="94"/>
      <c r="E579" s="94"/>
      <c r="F579" s="94"/>
      <c r="G579" s="95"/>
      <c r="H579" s="96"/>
      <c r="I579" s="92" t="str">
        <f t="array" ref="I579">IFERROR(INDEX(APPROACH!$I$2:$I$1000, SMALL(IF(APPROACH!$J$2:$J$1000="DEMO", ROW(APPROACH!$J$2:$J$1000)-ROW(APPROACH!$J$2)+1), ROW(578:578))), "")</f>
        <v/>
      </c>
      <c r="J579" s="78"/>
      <c r="K579" s="23"/>
    </row>
    <row r="580" spans="1:11" ht="13.2">
      <c r="A580" s="75"/>
      <c r="B580" s="89"/>
      <c r="C580" s="94"/>
      <c r="D580" s="94"/>
      <c r="E580" s="94"/>
      <c r="F580" s="94"/>
      <c r="G580" s="95"/>
      <c r="H580" s="96"/>
      <c r="I580" s="92" t="str">
        <f t="array" ref="I580">IFERROR(INDEX(APPROACH!$I$2:$I$1000, SMALL(IF(APPROACH!$J$2:$J$1000="DEMO", ROW(APPROACH!$J$2:$J$1000)-ROW(APPROACH!$J$2)+1), ROW(579:579))), "")</f>
        <v/>
      </c>
      <c r="J580" s="78"/>
      <c r="K580" s="23"/>
    </row>
    <row r="581" spans="1:11" ht="13.2">
      <c r="A581" s="75"/>
      <c r="B581" s="89"/>
      <c r="C581" s="94"/>
      <c r="D581" s="94"/>
      <c r="E581" s="94"/>
      <c r="F581" s="94"/>
      <c r="G581" s="95"/>
      <c r="H581" s="96"/>
      <c r="I581" s="92" t="str">
        <f t="array" ref="I581">IFERROR(INDEX(APPROACH!$I$2:$I$1000, SMALL(IF(APPROACH!$J$2:$J$1000="DEMO", ROW(APPROACH!$J$2:$J$1000)-ROW(APPROACH!$J$2)+1), ROW(580:580))), "")</f>
        <v/>
      </c>
      <c r="J581" s="78"/>
      <c r="K581" s="23"/>
    </row>
    <row r="582" spans="1:11" ht="13.2">
      <c r="A582" s="75"/>
      <c r="B582" s="89"/>
      <c r="C582" s="94"/>
      <c r="D582" s="94"/>
      <c r="E582" s="94"/>
      <c r="F582" s="94"/>
      <c r="G582" s="95"/>
      <c r="H582" s="96"/>
      <c r="I582" s="92" t="str">
        <f t="array" ref="I582">IFERROR(INDEX(APPROACH!$I$2:$I$1000, SMALL(IF(APPROACH!$J$2:$J$1000="DEMO", ROW(APPROACH!$J$2:$J$1000)-ROW(APPROACH!$J$2)+1), ROW(581:581))), "")</f>
        <v/>
      </c>
      <c r="J582" s="78"/>
      <c r="K582" s="23"/>
    </row>
    <row r="583" spans="1:11" ht="13.2">
      <c r="A583" s="75"/>
      <c r="B583" s="89"/>
      <c r="C583" s="94"/>
      <c r="D583" s="94"/>
      <c r="E583" s="94"/>
      <c r="F583" s="94"/>
      <c r="G583" s="95"/>
      <c r="H583" s="96"/>
      <c r="I583" s="92" t="str">
        <f t="array" ref="I583">IFERROR(INDEX(APPROACH!$I$2:$I$1000, SMALL(IF(APPROACH!$J$2:$J$1000="DEMO", ROW(APPROACH!$J$2:$J$1000)-ROW(APPROACH!$J$2)+1), ROW(582:582))), "")</f>
        <v/>
      </c>
      <c r="J583" s="78"/>
      <c r="K583" s="23"/>
    </row>
    <row r="584" spans="1:11" ht="13.2">
      <c r="A584" s="75"/>
      <c r="B584" s="89"/>
      <c r="C584" s="94"/>
      <c r="D584" s="94"/>
      <c r="E584" s="94"/>
      <c r="F584" s="94"/>
      <c r="G584" s="95"/>
      <c r="H584" s="96"/>
      <c r="I584" s="92" t="str">
        <f t="array" ref="I584">IFERROR(INDEX(APPROACH!$I$2:$I$1000, SMALL(IF(APPROACH!$J$2:$J$1000="DEMO", ROW(APPROACH!$J$2:$J$1000)-ROW(APPROACH!$J$2)+1), ROW(583:583))), "")</f>
        <v/>
      </c>
      <c r="J584" s="78"/>
      <c r="K584" s="23"/>
    </row>
    <row r="585" spans="1:11" ht="13.2">
      <c r="A585" s="75"/>
      <c r="B585" s="89"/>
      <c r="C585" s="94"/>
      <c r="D585" s="94"/>
      <c r="E585" s="94"/>
      <c r="F585" s="94"/>
      <c r="G585" s="95"/>
      <c r="H585" s="96"/>
      <c r="I585" s="92" t="str">
        <f t="array" ref="I585">IFERROR(INDEX(APPROACH!$I$2:$I$1000, SMALL(IF(APPROACH!$J$2:$J$1000="DEMO", ROW(APPROACH!$J$2:$J$1000)-ROW(APPROACH!$J$2)+1), ROW(584:584))), "")</f>
        <v/>
      </c>
      <c r="J585" s="78"/>
      <c r="K585" s="23"/>
    </row>
    <row r="586" spans="1:11" ht="13.2">
      <c r="A586" s="75"/>
      <c r="B586" s="89"/>
      <c r="C586" s="94"/>
      <c r="D586" s="94"/>
      <c r="E586" s="94"/>
      <c r="F586" s="94"/>
      <c r="G586" s="95"/>
      <c r="H586" s="96"/>
      <c r="I586" s="92" t="str">
        <f t="array" ref="I586">IFERROR(INDEX(APPROACH!$I$2:$I$1000, SMALL(IF(APPROACH!$J$2:$J$1000="DEMO", ROW(APPROACH!$J$2:$J$1000)-ROW(APPROACH!$J$2)+1), ROW(585:585))), "")</f>
        <v/>
      </c>
      <c r="J586" s="78"/>
      <c r="K586" s="23"/>
    </row>
    <row r="587" spans="1:11" ht="13.2">
      <c r="A587" s="75"/>
      <c r="B587" s="89"/>
      <c r="C587" s="94"/>
      <c r="D587" s="94"/>
      <c r="E587" s="94"/>
      <c r="F587" s="94"/>
      <c r="G587" s="95"/>
      <c r="H587" s="96"/>
      <c r="I587" s="92" t="str">
        <f t="array" ref="I587">IFERROR(INDEX(APPROACH!$I$2:$I$1000, SMALL(IF(APPROACH!$J$2:$J$1000="DEMO", ROW(APPROACH!$J$2:$J$1000)-ROW(APPROACH!$J$2)+1), ROW(586:586))), "")</f>
        <v/>
      </c>
      <c r="J587" s="78"/>
      <c r="K587" s="23"/>
    </row>
    <row r="588" spans="1:11" ht="13.2">
      <c r="A588" s="75"/>
      <c r="B588" s="89"/>
      <c r="C588" s="94"/>
      <c r="D588" s="94"/>
      <c r="E588" s="94"/>
      <c r="F588" s="94"/>
      <c r="G588" s="95"/>
      <c r="H588" s="96"/>
      <c r="I588" s="92" t="str">
        <f t="array" ref="I588">IFERROR(INDEX(APPROACH!$I$2:$I$1000, SMALL(IF(APPROACH!$J$2:$J$1000="DEMO", ROW(APPROACH!$J$2:$J$1000)-ROW(APPROACH!$J$2)+1), ROW(587:587))), "")</f>
        <v/>
      </c>
      <c r="J588" s="78"/>
      <c r="K588" s="23"/>
    </row>
    <row r="589" spans="1:11" ht="13.2">
      <c r="A589" s="75"/>
      <c r="B589" s="89"/>
      <c r="C589" s="94"/>
      <c r="D589" s="94"/>
      <c r="E589" s="94"/>
      <c r="F589" s="94"/>
      <c r="G589" s="95"/>
      <c r="H589" s="96"/>
      <c r="I589" s="92" t="str">
        <f t="array" ref="I589">IFERROR(INDEX(APPROACH!$I$2:$I$1000, SMALL(IF(APPROACH!$J$2:$J$1000="DEMO", ROW(APPROACH!$J$2:$J$1000)-ROW(APPROACH!$J$2)+1), ROW(588:588))), "")</f>
        <v/>
      </c>
      <c r="J589" s="78"/>
      <c r="K589" s="23"/>
    </row>
    <row r="590" spans="1:11" ht="13.2">
      <c r="A590" s="75"/>
      <c r="B590" s="89"/>
      <c r="C590" s="94"/>
      <c r="D590" s="94"/>
      <c r="E590" s="94"/>
      <c r="F590" s="94"/>
      <c r="G590" s="95"/>
      <c r="H590" s="96"/>
      <c r="I590" s="92" t="str">
        <f t="array" ref="I590">IFERROR(INDEX(APPROACH!$I$2:$I$1000, SMALL(IF(APPROACH!$J$2:$J$1000="DEMO", ROW(APPROACH!$J$2:$J$1000)-ROW(APPROACH!$J$2)+1), ROW(589:589))), "")</f>
        <v/>
      </c>
      <c r="J590" s="78"/>
      <c r="K590" s="23"/>
    </row>
    <row r="591" spans="1:11" ht="13.2">
      <c r="A591" s="75"/>
      <c r="B591" s="89"/>
      <c r="C591" s="94"/>
      <c r="D591" s="94"/>
      <c r="E591" s="94"/>
      <c r="F591" s="94"/>
      <c r="G591" s="95"/>
      <c r="H591" s="96"/>
      <c r="I591" s="92" t="str">
        <f t="array" ref="I591">IFERROR(INDEX(APPROACH!$I$2:$I$1000, SMALL(IF(APPROACH!$J$2:$J$1000="DEMO", ROW(APPROACH!$J$2:$J$1000)-ROW(APPROACH!$J$2)+1), ROW(590:590))), "")</f>
        <v/>
      </c>
      <c r="J591" s="78"/>
      <c r="K591" s="23"/>
    </row>
    <row r="592" spans="1:11" ht="13.2">
      <c r="A592" s="75"/>
      <c r="B592" s="89"/>
      <c r="C592" s="94"/>
      <c r="D592" s="94"/>
      <c r="E592" s="94"/>
      <c r="F592" s="94"/>
      <c r="G592" s="95"/>
      <c r="H592" s="96"/>
      <c r="I592" s="92" t="str">
        <f t="array" ref="I592">IFERROR(INDEX(APPROACH!$I$2:$I$1000, SMALL(IF(APPROACH!$J$2:$J$1000="DEMO", ROW(APPROACH!$J$2:$J$1000)-ROW(APPROACH!$J$2)+1), ROW(591:591))), "")</f>
        <v/>
      </c>
      <c r="J592" s="78"/>
      <c r="K592" s="23"/>
    </row>
    <row r="593" spans="1:11" ht="13.2">
      <c r="A593" s="75"/>
      <c r="B593" s="89"/>
      <c r="C593" s="94"/>
      <c r="D593" s="94"/>
      <c r="E593" s="94"/>
      <c r="F593" s="94"/>
      <c r="G593" s="95"/>
      <c r="H593" s="96"/>
      <c r="I593" s="92" t="str">
        <f t="array" ref="I593">IFERROR(INDEX(APPROACH!$I$2:$I$1000, SMALL(IF(APPROACH!$J$2:$J$1000="DEMO", ROW(APPROACH!$J$2:$J$1000)-ROW(APPROACH!$J$2)+1), ROW(592:592))), "")</f>
        <v/>
      </c>
      <c r="J593" s="78"/>
      <c r="K593" s="23"/>
    </row>
    <row r="594" spans="1:11" ht="13.2">
      <c r="A594" s="75"/>
      <c r="B594" s="89"/>
      <c r="C594" s="94"/>
      <c r="D594" s="94"/>
      <c r="E594" s="94"/>
      <c r="F594" s="94"/>
      <c r="G594" s="95"/>
      <c r="H594" s="96"/>
      <c r="I594" s="92" t="str">
        <f t="array" ref="I594">IFERROR(INDEX(APPROACH!$I$2:$I$1000, SMALL(IF(APPROACH!$J$2:$J$1000="DEMO", ROW(APPROACH!$J$2:$J$1000)-ROW(APPROACH!$J$2)+1), ROW(593:593))), "")</f>
        <v/>
      </c>
      <c r="J594" s="78"/>
      <c r="K594" s="23"/>
    </row>
    <row r="595" spans="1:11" ht="13.2">
      <c r="A595" s="75"/>
      <c r="B595" s="89"/>
      <c r="C595" s="94"/>
      <c r="D595" s="94"/>
      <c r="E595" s="94"/>
      <c r="F595" s="94"/>
      <c r="G595" s="95"/>
      <c r="H595" s="96"/>
      <c r="I595" s="92" t="str">
        <f t="array" ref="I595">IFERROR(INDEX(APPROACH!$I$2:$I$1000, SMALL(IF(APPROACH!$J$2:$J$1000="DEMO", ROW(APPROACH!$J$2:$J$1000)-ROW(APPROACH!$J$2)+1), ROW(594:594))), "")</f>
        <v/>
      </c>
      <c r="J595" s="78"/>
      <c r="K595" s="23"/>
    </row>
    <row r="596" spans="1:11" ht="13.2">
      <c r="A596" s="75"/>
      <c r="B596" s="89"/>
      <c r="C596" s="94"/>
      <c r="D596" s="94"/>
      <c r="E596" s="94"/>
      <c r="F596" s="94"/>
      <c r="G596" s="95"/>
      <c r="H596" s="96"/>
      <c r="I596" s="92" t="str">
        <f t="array" ref="I596">IFERROR(INDEX(APPROACH!$I$2:$I$1000, SMALL(IF(APPROACH!$J$2:$J$1000="DEMO", ROW(APPROACH!$J$2:$J$1000)-ROW(APPROACH!$J$2)+1), ROW(595:595))), "")</f>
        <v/>
      </c>
      <c r="J596" s="78"/>
      <c r="K596" s="23"/>
    </row>
    <row r="597" spans="1:11" ht="13.2">
      <c r="A597" s="75"/>
      <c r="B597" s="89"/>
      <c r="C597" s="94"/>
      <c r="D597" s="94"/>
      <c r="E597" s="94"/>
      <c r="F597" s="94"/>
      <c r="G597" s="95"/>
      <c r="H597" s="96"/>
      <c r="I597" s="92" t="str">
        <f t="array" ref="I597">IFERROR(INDEX(APPROACH!$I$2:$I$1000, SMALL(IF(APPROACH!$J$2:$J$1000="DEMO", ROW(APPROACH!$J$2:$J$1000)-ROW(APPROACH!$J$2)+1), ROW(596:596))), "")</f>
        <v/>
      </c>
      <c r="J597" s="78"/>
      <c r="K597" s="23"/>
    </row>
    <row r="598" spans="1:11" ht="13.2">
      <c r="A598" s="75"/>
      <c r="B598" s="89"/>
      <c r="C598" s="94"/>
      <c r="D598" s="94"/>
      <c r="E598" s="94"/>
      <c r="F598" s="94"/>
      <c r="G598" s="95"/>
      <c r="H598" s="96"/>
      <c r="I598" s="92" t="str">
        <f t="array" ref="I598">IFERROR(INDEX(APPROACH!$I$2:$I$1000, SMALL(IF(APPROACH!$J$2:$J$1000="DEMO", ROW(APPROACH!$J$2:$J$1000)-ROW(APPROACH!$J$2)+1), ROW(597:597))), "")</f>
        <v/>
      </c>
      <c r="J598" s="78"/>
      <c r="K598" s="23"/>
    </row>
    <row r="599" spans="1:11" ht="13.2">
      <c r="A599" s="75"/>
      <c r="B599" s="89"/>
      <c r="C599" s="94"/>
      <c r="D599" s="94"/>
      <c r="E599" s="94"/>
      <c r="F599" s="94"/>
      <c r="G599" s="95"/>
      <c r="H599" s="96"/>
      <c r="I599" s="92" t="str">
        <f t="array" ref="I599">IFERROR(INDEX(APPROACH!$I$2:$I$1000, SMALL(IF(APPROACH!$J$2:$J$1000="DEMO", ROW(APPROACH!$J$2:$J$1000)-ROW(APPROACH!$J$2)+1), ROW(598:598))), "")</f>
        <v/>
      </c>
      <c r="J599" s="78"/>
      <c r="K599" s="23"/>
    </row>
    <row r="600" spans="1:11" ht="13.2">
      <c r="A600" s="75"/>
      <c r="B600" s="89"/>
      <c r="C600" s="94"/>
      <c r="D600" s="94"/>
      <c r="E600" s="94"/>
      <c r="F600" s="94"/>
      <c r="G600" s="95"/>
      <c r="H600" s="96"/>
      <c r="I600" s="92" t="str">
        <f t="array" ref="I600">IFERROR(INDEX(APPROACH!$I$2:$I$1000, SMALL(IF(APPROACH!$J$2:$J$1000="DEMO", ROW(APPROACH!$J$2:$J$1000)-ROW(APPROACH!$J$2)+1), ROW(599:599))), "")</f>
        <v/>
      </c>
      <c r="J600" s="78"/>
      <c r="K600" s="23"/>
    </row>
    <row r="601" spans="1:11" ht="13.2">
      <c r="A601" s="75"/>
      <c r="B601" s="89"/>
      <c r="C601" s="94"/>
      <c r="D601" s="94"/>
      <c r="E601" s="94"/>
      <c r="F601" s="94"/>
      <c r="G601" s="95"/>
      <c r="H601" s="96"/>
      <c r="I601" s="92" t="str">
        <f t="array" ref="I601">IFERROR(INDEX(APPROACH!$I$2:$I$1000, SMALL(IF(APPROACH!$J$2:$J$1000="DEMO", ROW(APPROACH!$J$2:$J$1000)-ROW(APPROACH!$J$2)+1), ROW(600:600))), "")</f>
        <v/>
      </c>
      <c r="J601" s="78"/>
      <c r="K601" s="23"/>
    </row>
    <row r="602" spans="1:11" ht="13.2">
      <c r="A602" s="75"/>
      <c r="B602" s="89"/>
      <c r="C602" s="94"/>
      <c r="D602" s="94"/>
      <c r="E602" s="94"/>
      <c r="F602" s="94"/>
      <c r="G602" s="95"/>
      <c r="H602" s="96"/>
      <c r="I602" s="92" t="str">
        <f t="array" ref="I602">IFERROR(INDEX(APPROACH!$I$2:$I$1000, SMALL(IF(APPROACH!$J$2:$J$1000="DEMO", ROW(APPROACH!$J$2:$J$1000)-ROW(APPROACH!$J$2)+1), ROW(601:601))), "")</f>
        <v/>
      </c>
      <c r="J602" s="78"/>
      <c r="K602" s="23"/>
    </row>
    <row r="603" spans="1:11" ht="13.2">
      <c r="A603" s="75"/>
      <c r="B603" s="89"/>
      <c r="C603" s="94"/>
      <c r="D603" s="94"/>
      <c r="E603" s="94"/>
      <c r="F603" s="94"/>
      <c r="G603" s="95"/>
      <c r="H603" s="96"/>
      <c r="I603" s="92" t="str">
        <f t="array" ref="I603">IFERROR(INDEX(APPROACH!$I$2:$I$1000, SMALL(IF(APPROACH!$J$2:$J$1000="DEMO", ROW(APPROACH!$J$2:$J$1000)-ROW(APPROACH!$J$2)+1), ROW(602:602))), "")</f>
        <v/>
      </c>
      <c r="J603" s="78"/>
      <c r="K603" s="23"/>
    </row>
    <row r="604" spans="1:11" ht="13.2">
      <c r="A604" s="75"/>
      <c r="B604" s="89"/>
      <c r="C604" s="94"/>
      <c r="D604" s="94"/>
      <c r="E604" s="94"/>
      <c r="F604" s="94"/>
      <c r="G604" s="95"/>
      <c r="H604" s="96"/>
      <c r="I604" s="92" t="str">
        <f t="array" ref="I604">IFERROR(INDEX(APPROACH!$I$2:$I$1000, SMALL(IF(APPROACH!$J$2:$J$1000="DEMO", ROW(APPROACH!$J$2:$J$1000)-ROW(APPROACH!$J$2)+1), ROW(603:603))), "")</f>
        <v/>
      </c>
      <c r="J604" s="78"/>
      <c r="K604" s="23"/>
    </row>
    <row r="605" spans="1:11" ht="13.2">
      <c r="A605" s="75"/>
      <c r="B605" s="89"/>
      <c r="C605" s="94"/>
      <c r="D605" s="94"/>
      <c r="E605" s="94"/>
      <c r="F605" s="94"/>
      <c r="G605" s="95"/>
      <c r="H605" s="96"/>
      <c r="I605" s="92" t="str">
        <f t="array" ref="I605">IFERROR(INDEX(APPROACH!$I$2:$I$1000, SMALL(IF(APPROACH!$J$2:$J$1000="DEMO", ROW(APPROACH!$J$2:$J$1000)-ROW(APPROACH!$J$2)+1), ROW(604:604))), "")</f>
        <v/>
      </c>
      <c r="J605" s="78"/>
      <c r="K605" s="23"/>
    </row>
    <row r="606" spans="1:11" ht="13.2">
      <c r="A606" s="75"/>
      <c r="B606" s="89"/>
      <c r="C606" s="94"/>
      <c r="D606" s="94"/>
      <c r="E606" s="94"/>
      <c r="F606" s="94"/>
      <c r="G606" s="95"/>
      <c r="H606" s="96"/>
      <c r="I606" s="92" t="str">
        <f t="array" ref="I606">IFERROR(INDEX(APPROACH!$I$2:$I$1000, SMALL(IF(APPROACH!$J$2:$J$1000="DEMO", ROW(APPROACH!$J$2:$J$1000)-ROW(APPROACH!$J$2)+1), ROW(605:605))), "")</f>
        <v/>
      </c>
      <c r="J606" s="78"/>
      <c r="K606" s="23"/>
    </row>
    <row r="607" spans="1:11" ht="13.2">
      <c r="A607" s="75"/>
      <c r="B607" s="89"/>
      <c r="C607" s="94"/>
      <c r="D607" s="94"/>
      <c r="E607" s="94"/>
      <c r="F607" s="94"/>
      <c r="G607" s="95"/>
      <c r="H607" s="96"/>
      <c r="I607" s="92" t="str">
        <f t="array" ref="I607">IFERROR(INDEX(APPROACH!$I$2:$I$1000, SMALL(IF(APPROACH!$J$2:$J$1000="DEMO", ROW(APPROACH!$J$2:$J$1000)-ROW(APPROACH!$J$2)+1), ROW(606:606))), "")</f>
        <v/>
      </c>
      <c r="J607" s="78"/>
      <c r="K607" s="23"/>
    </row>
    <row r="608" spans="1:11" ht="13.2">
      <c r="A608" s="75"/>
      <c r="B608" s="89"/>
      <c r="C608" s="94"/>
      <c r="D608" s="94"/>
      <c r="E608" s="94"/>
      <c r="F608" s="94"/>
      <c r="G608" s="95"/>
      <c r="H608" s="96"/>
      <c r="I608" s="92" t="str">
        <f t="array" ref="I608">IFERROR(INDEX(APPROACH!$I$2:$I$1000, SMALL(IF(APPROACH!$J$2:$J$1000="DEMO", ROW(APPROACH!$J$2:$J$1000)-ROW(APPROACH!$J$2)+1), ROW(607:607))), "")</f>
        <v/>
      </c>
      <c r="J608" s="78"/>
      <c r="K608" s="23"/>
    </row>
    <row r="609" spans="1:11" ht="13.2">
      <c r="A609" s="75"/>
      <c r="B609" s="89"/>
      <c r="C609" s="94"/>
      <c r="D609" s="94"/>
      <c r="E609" s="94"/>
      <c r="F609" s="94"/>
      <c r="G609" s="95"/>
      <c r="H609" s="96"/>
      <c r="I609" s="92" t="str">
        <f t="array" ref="I609">IFERROR(INDEX(APPROACH!$I$2:$I$1000, SMALL(IF(APPROACH!$J$2:$J$1000="DEMO", ROW(APPROACH!$J$2:$J$1000)-ROW(APPROACH!$J$2)+1), ROW(608:608))), "")</f>
        <v/>
      </c>
      <c r="J609" s="78"/>
      <c r="K609" s="23"/>
    </row>
    <row r="610" spans="1:11" ht="13.2">
      <c r="A610" s="75"/>
      <c r="B610" s="89"/>
      <c r="C610" s="94"/>
      <c r="D610" s="94"/>
      <c r="E610" s="94"/>
      <c r="F610" s="94"/>
      <c r="G610" s="95"/>
      <c r="H610" s="96"/>
      <c r="I610" s="92" t="str">
        <f t="array" ref="I610">IFERROR(INDEX(APPROACH!$I$2:$I$1000, SMALL(IF(APPROACH!$J$2:$J$1000="DEMO", ROW(APPROACH!$J$2:$J$1000)-ROW(APPROACH!$J$2)+1), ROW(609:609))), "")</f>
        <v/>
      </c>
      <c r="J610" s="78"/>
      <c r="K610" s="23"/>
    </row>
    <row r="611" spans="1:11" ht="13.2">
      <c r="A611" s="75"/>
      <c r="B611" s="89"/>
      <c r="C611" s="94"/>
      <c r="D611" s="94"/>
      <c r="E611" s="94"/>
      <c r="F611" s="94"/>
      <c r="G611" s="95"/>
      <c r="H611" s="96"/>
      <c r="I611" s="92" t="str">
        <f t="array" ref="I611">IFERROR(INDEX(APPROACH!$I$2:$I$1000, SMALL(IF(APPROACH!$J$2:$J$1000="DEMO", ROW(APPROACH!$J$2:$J$1000)-ROW(APPROACH!$J$2)+1), ROW(610:610))), "")</f>
        <v/>
      </c>
      <c r="J611" s="78"/>
      <c r="K611" s="23"/>
    </row>
    <row r="612" spans="1:11" ht="13.2">
      <c r="A612" s="75"/>
      <c r="B612" s="89"/>
      <c r="C612" s="94"/>
      <c r="D612" s="94"/>
      <c r="E612" s="94"/>
      <c r="F612" s="94"/>
      <c r="G612" s="95"/>
      <c r="H612" s="96"/>
      <c r="I612" s="92" t="str">
        <f t="array" ref="I612">IFERROR(INDEX(APPROACH!$I$2:$I$1000, SMALL(IF(APPROACH!$J$2:$J$1000="DEMO", ROW(APPROACH!$J$2:$J$1000)-ROW(APPROACH!$J$2)+1), ROW(611:611))), "")</f>
        <v/>
      </c>
      <c r="J612" s="78"/>
      <c r="K612" s="23"/>
    </row>
    <row r="613" spans="1:11" ht="13.2">
      <c r="A613" s="75"/>
      <c r="B613" s="89"/>
      <c r="C613" s="94"/>
      <c r="D613" s="94"/>
      <c r="E613" s="94"/>
      <c r="F613" s="94"/>
      <c r="G613" s="95"/>
      <c r="H613" s="96"/>
      <c r="I613" s="92" t="str">
        <f t="array" ref="I613">IFERROR(INDEX(APPROACH!$I$2:$I$1000, SMALL(IF(APPROACH!$J$2:$J$1000="DEMO", ROW(APPROACH!$J$2:$J$1000)-ROW(APPROACH!$J$2)+1), ROW(612:612))), "")</f>
        <v/>
      </c>
      <c r="J613" s="78"/>
      <c r="K613" s="23"/>
    </row>
    <row r="614" spans="1:11" ht="13.2">
      <c r="A614" s="75"/>
      <c r="B614" s="89"/>
      <c r="C614" s="94"/>
      <c r="D614" s="94"/>
      <c r="E614" s="94"/>
      <c r="F614" s="94"/>
      <c r="G614" s="95"/>
      <c r="H614" s="96"/>
      <c r="I614" s="92" t="str">
        <f t="array" ref="I614">IFERROR(INDEX(APPROACH!$I$2:$I$1000, SMALL(IF(APPROACH!$J$2:$J$1000="DEMO", ROW(APPROACH!$J$2:$J$1000)-ROW(APPROACH!$J$2)+1), ROW(613:613))), "")</f>
        <v/>
      </c>
      <c r="J614" s="78"/>
      <c r="K614" s="23"/>
    </row>
    <row r="615" spans="1:11" ht="13.2">
      <c r="A615" s="75"/>
      <c r="B615" s="89"/>
      <c r="C615" s="94"/>
      <c r="D615" s="94"/>
      <c r="E615" s="94"/>
      <c r="F615" s="94"/>
      <c r="G615" s="95"/>
      <c r="H615" s="96"/>
      <c r="I615" s="92" t="str">
        <f t="array" ref="I615">IFERROR(INDEX(APPROACH!$I$2:$I$1000, SMALL(IF(APPROACH!$J$2:$J$1000="DEMO", ROW(APPROACH!$J$2:$J$1000)-ROW(APPROACH!$J$2)+1), ROW(614:614))), "")</f>
        <v/>
      </c>
      <c r="J615" s="78"/>
      <c r="K615" s="23"/>
    </row>
    <row r="616" spans="1:11" ht="13.2">
      <c r="A616" s="75"/>
      <c r="B616" s="89"/>
      <c r="C616" s="94"/>
      <c r="D616" s="94"/>
      <c r="E616" s="94"/>
      <c r="F616" s="94"/>
      <c r="G616" s="95"/>
      <c r="H616" s="96"/>
      <c r="I616" s="78"/>
      <c r="J616" s="78"/>
      <c r="K616" s="23"/>
    </row>
    <row r="617" spans="1:11" ht="13.2">
      <c r="A617" s="75"/>
      <c r="B617" s="89"/>
      <c r="C617" s="94"/>
      <c r="D617" s="94"/>
      <c r="E617" s="94"/>
      <c r="F617" s="94"/>
      <c r="G617" s="95"/>
      <c r="H617" s="96"/>
      <c r="I617" s="78"/>
      <c r="J617" s="78"/>
      <c r="K617" s="23"/>
    </row>
    <row r="618" spans="1:11" ht="13.2">
      <c r="A618" s="75"/>
      <c r="B618" s="89"/>
      <c r="C618" s="94"/>
      <c r="D618" s="94"/>
      <c r="E618" s="94"/>
      <c r="F618" s="94"/>
      <c r="G618" s="95"/>
      <c r="H618" s="96"/>
      <c r="I618" s="78"/>
      <c r="J618" s="78"/>
      <c r="K618" s="23"/>
    </row>
    <row r="619" spans="1:11" ht="13.2">
      <c r="A619" s="75"/>
      <c r="B619" s="89"/>
      <c r="C619" s="94"/>
      <c r="D619" s="94"/>
      <c r="E619" s="94"/>
      <c r="F619" s="94"/>
      <c r="G619" s="95"/>
      <c r="H619" s="96"/>
      <c r="I619" s="78"/>
      <c r="J619" s="78"/>
      <c r="K619" s="23"/>
    </row>
    <row r="620" spans="1:11" ht="13.2">
      <c r="A620" s="75"/>
      <c r="B620" s="89"/>
      <c r="C620" s="94"/>
      <c r="D620" s="94"/>
      <c r="E620" s="94"/>
      <c r="F620" s="94"/>
      <c r="G620" s="95"/>
      <c r="H620" s="96"/>
      <c r="I620" s="78"/>
      <c r="J620" s="78"/>
      <c r="K620" s="23"/>
    </row>
    <row r="621" spans="1:11" ht="13.2">
      <c r="A621" s="75"/>
      <c r="B621" s="89"/>
      <c r="C621" s="94"/>
      <c r="D621" s="94"/>
      <c r="E621" s="94"/>
      <c r="F621" s="94"/>
      <c r="G621" s="95"/>
      <c r="H621" s="96"/>
      <c r="I621" s="78"/>
      <c r="J621" s="78"/>
      <c r="K621" s="23"/>
    </row>
    <row r="622" spans="1:11" ht="13.2">
      <c r="A622" s="75"/>
      <c r="B622" s="89"/>
      <c r="C622" s="94"/>
      <c r="D622" s="94"/>
      <c r="E622" s="94"/>
      <c r="F622" s="94"/>
      <c r="G622" s="95"/>
      <c r="H622" s="96"/>
      <c r="I622" s="78"/>
      <c r="J622" s="78"/>
      <c r="K622" s="23"/>
    </row>
    <row r="623" spans="1:11" ht="13.2">
      <c r="A623" s="75"/>
      <c r="B623" s="89"/>
      <c r="C623" s="94"/>
      <c r="D623" s="94"/>
      <c r="E623" s="94"/>
      <c r="F623" s="94"/>
      <c r="G623" s="95"/>
      <c r="H623" s="96"/>
      <c r="I623" s="78"/>
      <c r="J623" s="78"/>
      <c r="K623" s="23"/>
    </row>
    <row r="624" spans="1:11" ht="13.2">
      <c r="A624" s="75"/>
      <c r="B624" s="89"/>
      <c r="C624" s="94"/>
      <c r="D624" s="94"/>
      <c r="E624" s="94"/>
      <c r="F624" s="94"/>
      <c r="G624" s="95"/>
      <c r="H624" s="96"/>
      <c r="I624" s="78"/>
      <c r="J624" s="78"/>
      <c r="K624" s="23"/>
    </row>
    <row r="625" spans="1:11" ht="13.2">
      <c r="A625" s="75"/>
      <c r="B625" s="89"/>
      <c r="C625" s="94"/>
      <c r="D625" s="94"/>
      <c r="E625" s="94"/>
      <c r="F625" s="94"/>
      <c r="G625" s="95"/>
      <c r="H625" s="96"/>
      <c r="I625" s="78"/>
      <c r="J625" s="78"/>
      <c r="K625" s="23"/>
    </row>
    <row r="626" spans="1:11" ht="13.2">
      <c r="A626" s="75"/>
      <c r="B626" s="89"/>
      <c r="C626" s="94"/>
      <c r="D626" s="94"/>
      <c r="E626" s="94"/>
      <c r="F626" s="94"/>
      <c r="G626" s="95"/>
      <c r="H626" s="96"/>
      <c r="I626" s="78"/>
      <c r="J626" s="78"/>
      <c r="K626" s="23"/>
    </row>
    <row r="627" spans="1:11" ht="13.2">
      <c r="A627" s="75"/>
      <c r="B627" s="89"/>
      <c r="C627" s="94"/>
      <c r="D627" s="94"/>
      <c r="E627" s="94"/>
      <c r="F627" s="94"/>
      <c r="G627" s="95"/>
      <c r="H627" s="96"/>
      <c r="I627" s="78"/>
      <c r="J627" s="78"/>
      <c r="K627" s="23"/>
    </row>
    <row r="628" spans="1:11" ht="13.2">
      <c r="A628" s="75"/>
      <c r="B628" s="89"/>
      <c r="C628" s="94"/>
      <c r="D628" s="94"/>
      <c r="E628" s="94"/>
      <c r="F628" s="94"/>
      <c r="G628" s="95"/>
      <c r="H628" s="96"/>
      <c r="I628" s="78"/>
      <c r="J628" s="78"/>
      <c r="K628" s="23"/>
    </row>
    <row r="629" spans="1:11" ht="13.2">
      <c r="A629" s="75"/>
      <c r="B629" s="89"/>
      <c r="C629" s="94"/>
      <c r="D629" s="94"/>
      <c r="E629" s="94"/>
      <c r="F629" s="94"/>
      <c r="G629" s="95"/>
      <c r="H629" s="96"/>
      <c r="I629" s="78"/>
      <c r="J629" s="78"/>
      <c r="K629" s="23"/>
    </row>
    <row r="630" spans="1:11" ht="13.2">
      <c r="A630" s="75"/>
      <c r="B630" s="89"/>
      <c r="C630" s="94"/>
      <c r="D630" s="94"/>
      <c r="E630" s="94"/>
      <c r="F630" s="94"/>
      <c r="G630" s="95"/>
      <c r="H630" s="96"/>
      <c r="I630" s="78"/>
      <c r="J630" s="78"/>
      <c r="K630" s="23"/>
    </row>
    <row r="631" spans="1:11" ht="13.2">
      <c r="A631" s="75"/>
      <c r="B631" s="89"/>
      <c r="C631" s="94"/>
      <c r="D631" s="94"/>
      <c r="E631" s="94"/>
      <c r="F631" s="94"/>
      <c r="G631" s="95"/>
      <c r="H631" s="96"/>
      <c r="I631" s="78"/>
      <c r="J631" s="78"/>
      <c r="K631" s="23"/>
    </row>
    <row r="632" spans="1:11" ht="13.2">
      <c r="A632" s="75"/>
      <c r="B632" s="89"/>
      <c r="C632" s="94"/>
      <c r="D632" s="94"/>
      <c r="E632" s="94"/>
      <c r="F632" s="94"/>
      <c r="G632" s="95"/>
      <c r="H632" s="96"/>
      <c r="I632" s="78"/>
      <c r="J632" s="78"/>
      <c r="K632" s="23"/>
    </row>
    <row r="633" spans="1:11" ht="13.2">
      <c r="A633" s="75"/>
      <c r="B633" s="89"/>
      <c r="C633" s="94"/>
      <c r="D633" s="94"/>
      <c r="E633" s="94"/>
      <c r="F633" s="94"/>
      <c r="G633" s="95"/>
      <c r="H633" s="96"/>
      <c r="I633" s="78"/>
      <c r="J633" s="78"/>
      <c r="K633" s="23"/>
    </row>
    <row r="634" spans="1:11" ht="13.2">
      <c r="A634" s="75"/>
      <c r="B634" s="89"/>
      <c r="C634" s="94"/>
      <c r="D634" s="94"/>
      <c r="E634" s="94"/>
      <c r="F634" s="94"/>
      <c r="G634" s="95"/>
      <c r="H634" s="96"/>
      <c r="I634" s="78"/>
      <c r="J634" s="78"/>
      <c r="K634" s="23"/>
    </row>
    <row r="635" spans="1:11" ht="13.2">
      <c r="A635" s="75"/>
      <c r="B635" s="89"/>
      <c r="C635" s="94"/>
      <c r="D635" s="94"/>
      <c r="E635" s="94"/>
      <c r="F635" s="94"/>
      <c r="G635" s="95"/>
      <c r="H635" s="96"/>
      <c r="I635" s="78"/>
      <c r="J635" s="78"/>
      <c r="K635" s="23"/>
    </row>
    <row r="636" spans="1:11" ht="13.2">
      <c r="A636" s="75"/>
      <c r="B636" s="89"/>
      <c r="C636" s="94"/>
      <c r="D636" s="94"/>
      <c r="E636" s="94"/>
      <c r="F636" s="94"/>
      <c r="G636" s="95"/>
      <c r="H636" s="96"/>
      <c r="I636" s="78"/>
      <c r="J636" s="78"/>
      <c r="K636" s="23"/>
    </row>
    <row r="637" spans="1:11" ht="13.2">
      <c r="A637" s="75"/>
      <c r="B637" s="89"/>
      <c r="C637" s="94"/>
      <c r="D637" s="94"/>
      <c r="E637" s="94"/>
      <c r="F637" s="94"/>
      <c r="G637" s="95"/>
      <c r="H637" s="96"/>
      <c r="I637" s="78"/>
      <c r="J637" s="78"/>
      <c r="K637" s="23"/>
    </row>
    <row r="638" spans="1:11" ht="13.2">
      <c r="A638" s="75"/>
      <c r="B638" s="89"/>
      <c r="C638" s="94"/>
      <c r="D638" s="94"/>
      <c r="E638" s="94"/>
      <c r="F638" s="94"/>
      <c r="G638" s="95"/>
      <c r="H638" s="96"/>
      <c r="I638" s="78"/>
      <c r="J638" s="78"/>
      <c r="K638" s="23"/>
    </row>
    <row r="639" spans="1:11" ht="13.2">
      <c r="A639" s="75"/>
      <c r="B639" s="89"/>
      <c r="C639" s="94"/>
      <c r="D639" s="94"/>
      <c r="E639" s="94"/>
      <c r="F639" s="94"/>
      <c r="G639" s="95"/>
      <c r="H639" s="96"/>
      <c r="I639" s="78"/>
      <c r="J639" s="78"/>
      <c r="K639" s="23"/>
    </row>
    <row r="640" spans="1:11" ht="13.2">
      <c r="A640" s="75"/>
      <c r="B640" s="89"/>
      <c r="C640" s="94"/>
      <c r="D640" s="94"/>
      <c r="E640" s="94"/>
      <c r="F640" s="94"/>
      <c r="G640" s="95"/>
      <c r="H640" s="96"/>
      <c r="I640" s="78"/>
      <c r="J640" s="78"/>
      <c r="K640" s="23"/>
    </row>
    <row r="641" spans="1:11" ht="13.2">
      <c r="A641" s="75"/>
      <c r="B641" s="89"/>
      <c r="C641" s="94"/>
      <c r="D641" s="94"/>
      <c r="E641" s="94"/>
      <c r="F641" s="94"/>
      <c r="G641" s="95"/>
      <c r="H641" s="96"/>
      <c r="I641" s="78"/>
      <c r="J641" s="78"/>
      <c r="K641" s="23"/>
    </row>
    <row r="642" spans="1:11" ht="13.2">
      <c r="A642" s="75"/>
      <c r="B642" s="89"/>
      <c r="C642" s="94"/>
      <c r="D642" s="94"/>
      <c r="E642" s="94"/>
      <c r="F642" s="94"/>
      <c r="G642" s="95"/>
      <c r="H642" s="96"/>
      <c r="I642" s="78"/>
      <c r="J642" s="78"/>
      <c r="K642" s="23"/>
    </row>
    <row r="643" spans="1:11" ht="13.2">
      <c r="A643" s="75"/>
      <c r="B643" s="89"/>
      <c r="C643" s="94"/>
      <c r="D643" s="94"/>
      <c r="E643" s="94"/>
      <c r="F643" s="94"/>
      <c r="G643" s="95"/>
      <c r="H643" s="96"/>
      <c r="I643" s="78"/>
      <c r="J643" s="78"/>
      <c r="K643" s="23"/>
    </row>
    <row r="644" spans="1:11" ht="13.2">
      <c r="A644" s="75"/>
      <c r="B644" s="89"/>
      <c r="C644" s="94"/>
      <c r="D644" s="94"/>
      <c r="E644" s="94"/>
      <c r="F644" s="94"/>
      <c r="G644" s="95"/>
      <c r="H644" s="96"/>
      <c r="I644" s="78"/>
      <c r="J644" s="78"/>
      <c r="K644" s="23"/>
    </row>
    <row r="645" spans="1:11" ht="13.2">
      <c r="A645" s="75"/>
      <c r="B645" s="89"/>
      <c r="C645" s="94"/>
      <c r="D645" s="94"/>
      <c r="E645" s="94"/>
      <c r="F645" s="94"/>
      <c r="G645" s="95"/>
      <c r="H645" s="96"/>
      <c r="I645" s="78"/>
      <c r="J645" s="78"/>
      <c r="K645" s="23"/>
    </row>
    <row r="646" spans="1:11" ht="13.2">
      <c r="A646" s="75"/>
      <c r="B646" s="89"/>
      <c r="C646" s="94"/>
      <c r="D646" s="94"/>
      <c r="E646" s="94"/>
      <c r="F646" s="94"/>
      <c r="G646" s="95"/>
      <c r="H646" s="96"/>
      <c r="I646" s="78"/>
      <c r="J646" s="78"/>
      <c r="K646" s="23"/>
    </row>
    <row r="647" spans="1:11" ht="13.2">
      <c r="A647" s="75"/>
      <c r="B647" s="89"/>
      <c r="C647" s="94"/>
      <c r="D647" s="94"/>
      <c r="E647" s="94"/>
      <c r="F647" s="94"/>
      <c r="G647" s="95"/>
      <c r="H647" s="96"/>
      <c r="I647" s="78"/>
      <c r="J647" s="78"/>
      <c r="K647" s="23"/>
    </row>
    <row r="648" spans="1:11" ht="13.2">
      <c r="A648" s="75"/>
      <c r="B648" s="89"/>
      <c r="C648" s="94"/>
      <c r="D648" s="94"/>
      <c r="E648" s="94"/>
      <c r="F648" s="94"/>
      <c r="G648" s="95"/>
      <c r="H648" s="96"/>
      <c r="I648" s="78"/>
      <c r="J648" s="78"/>
      <c r="K648" s="23"/>
    </row>
    <row r="649" spans="1:11" ht="13.2">
      <c r="A649" s="75"/>
      <c r="B649" s="89"/>
      <c r="C649" s="94"/>
      <c r="D649" s="94"/>
      <c r="E649" s="94"/>
      <c r="F649" s="94"/>
      <c r="G649" s="95"/>
      <c r="H649" s="96"/>
      <c r="I649" s="78"/>
      <c r="J649" s="78"/>
      <c r="K649" s="23"/>
    </row>
    <row r="650" spans="1:11" ht="13.2">
      <c r="A650" s="75"/>
      <c r="B650" s="89"/>
      <c r="C650" s="94"/>
      <c r="D650" s="94"/>
      <c r="E650" s="94"/>
      <c r="F650" s="94"/>
      <c r="G650" s="95"/>
      <c r="H650" s="96"/>
      <c r="I650" s="78"/>
      <c r="J650" s="78"/>
      <c r="K650" s="23"/>
    </row>
    <row r="651" spans="1:11" ht="13.2">
      <c r="A651" s="75"/>
      <c r="B651" s="89"/>
      <c r="C651" s="94"/>
      <c r="D651" s="94"/>
      <c r="E651" s="94"/>
      <c r="F651" s="94"/>
      <c r="G651" s="95"/>
      <c r="H651" s="96"/>
      <c r="I651" s="78"/>
      <c r="J651" s="78"/>
      <c r="K651" s="23"/>
    </row>
    <row r="652" spans="1:11" ht="13.2">
      <c r="A652" s="75"/>
      <c r="B652" s="89"/>
      <c r="C652" s="94"/>
      <c r="D652" s="94"/>
      <c r="E652" s="94"/>
      <c r="F652" s="94"/>
      <c r="G652" s="95"/>
      <c r="H652" s="96"/>
      <c r="I652" s="78"/>
      <c r="J652" s="78"/>
      <c r="K652" s="23"/>
    </row>
    <row r="653" spans="1:11" ht="13.2">
      <c r="A653" s="75"/>
      <c r="B653" s="89"/>
      <c r="C653" s="94"/>
      <c r="D653" s="94"/>
      <c r="E653" s="94"/>
      <c r="F653" s="94"/>
      <c r="G653" s="95"/>
      <c r="H653" s="96"/>
      <c r="I653" s="78"/>
      <c r="J653" s="78"/>
      <c r="K653" s="23"/>
    </row>
    <row r="654" spans="1:11" ht="13.2">
      <c r="A654" s="75"/>
      <c r="B654" s="89"/>
      <c r="C654" s="94"/>
      <c r="D654" s="94"/>
      <c r="E654" s="94"/>
      <c r="F654" s="94"/>
      <c r="G654" s="95"/>
      <c r="H654" s="96"/>
      <c r="I654" s="78"/>
      <c r="J654" s="78"/>
      <c r="K654" s="23"/>
    </row>
    <row r="655" spans="1:11" ht="13.2">
      <c r="A655" s="75"/>
      <c r="B655" s="89"/>
      <c r="C655" s="94"/>
      <c r="D655" s="94"/>
      <c r="E655" s="94"/>
      <c r="F655" s="94"/>
      <c r="G655" s="95"/>
      <c r="H655" s="96"/>
      <c r="I655" s="78"/>
      <c r="J655" s="78"/>
      <c r="K655" s="23"/>
    </row>
    <row r="656" spans="1:11" ht="13.2">
      <c r="A656" s="75"/>
      <c r="B656" s="89"/>
      <c r="C656" s="94"/>
      <c r="D656" s="94"/>
      <c r="E656" s="94"/>
      <c r="F656" s="94"/>
      <c r="G656" s="95"/>
      <c r="H656" s="96"/>
      <c r="I656" s="78"/>
      <c r="J656" s="78"/>
      <c r="K656" s="23"/>
    </row>
    <row r="657" spans="1:11" ht="13.2">
      <c r="A657" s="75"/>
      <c r="B657" s="89"/>
      <c r="C657" s="94"/>
      <c r="D657" s="94"/>
      <c r="E657" s="94"/>
      <c r="F657" s="94"/>
      <c r="G657" s="95"/>
      <c r="H657" s="96"/>
      <c r="I657" s="78"/>
      <c r="J657" s="78"/>
      <c r="K657" s="23"/>
    </row>
    <row r="658" spans="1:11" ht="13.2">
      <c r="A658" s="75"/>
      <c r="B658" s="89"/>
      <c r="C658" s="94"/>
      <c r="D658" s="94"/>
      <c r="E658" s="94"/>
      <c r="F658" s="94"/>
      <c r="G658" s="95"/>
      <c r="H658" s="96"/>
      <c r="I658" s="78"/>
      <c r="J658" s="78"/>
      <c r="K658" s="23"/>
    </row>
    <row r="659" spans="1:11" ht="13.2">
      <c r="A659" s="75"/>
      <c r="B659" s="89"/>
      <c r="C659" s="94"/>
      <c r="D659" s="94"/>
      <c r="E659" s="94"/>
      <c r="F659" s="94"/>
      <c r="G659" s="95"/>
      <c r="H659" s="96"/>
      <c r="I659" s="78"/>
      <c r="J659" s="78"/>
      <c r="K659" s="23"/>
    </row>
    <row r="660" spans="1:11" ht="13.2">
      <c r="A660" s="75"/>
      <c r="B660" s="89"/>
      <c r="C660" s="94"/>
      <c r="D660" s="94"/>
      <c r="E660" s="94"/>
      <c r="F660" s="94"/>
      <c r="G660" s="95"/>
      <c r="H660" s="96"/>
      <c r="I660" s="78"/>
      <c r="J660" s="78"/>
      <c r="K660" s="23"/>
    </row>
    <row r="661" spans="1:11" ht="13.2">
      <c r="A661" s="75"/>
      <c r="B661" s="89"/>
      <c r="C661" s="94"/>
      <c r="D661" s="94"/>
      <c r="E661" s="94"/>
      <c r="F661" s="94"/>
      <c r="G661" s="95"/>
      <c r="H661" s="96"/>
      <c r="I661" s="78"/>
      <c r="J661" s="78"/>
      <c r="K661" s="23"/>
    </row>
    <row r="662" spans="1:11" ht="13.2">
      <c r="A662" s="75"/>
      <c r="B662" s="89"/>
      <c r="C662" s="94"/>
      <c r="D662" s="94"/>
      <c r="E662" s="94"/>
      <c r="F662" s="94"/>
      <c r="G662" s="95"/>
      <c r="H662" s="96"/>
      <c r="I662" s="78"/>
      <c r="J662" s="78"/>
      <c r="K662" s="23"/>
    </row>
    <row r="663" spans="1:11" ht="13.2">
      <c r="A663" s="75"/>
      <c r="B663" s="89"/>
      <c r="C663" s="94"/>
      <c r="D663" s="94"/>
      <c r="E663" s="94"/>
      <c r="F663" s="94"/>
      <c r="G663" s="95"/>
      <c r="H663" s="96"/>
      <c r="I663" s="78"/>
      <c r="J663" s="78"/>
      <c r="K663" s="23"/>
    </row>
    <row r="664" spans="1:11" ht="13.2">
      <c r="A664" s="75"/>
      <c r="B664" s="89"/>
      <c r="C664" s="94"/>
      <c r="D664" s="94"/>
      <c r="E664" s="94"/>
      <c r="F664" s="94"/>
      <c r="G664" s="95"/>
      <c r="H664" s="96"/>
      <c r="I664" s="78"/>
      <c r="J664" s="78"/>
      <c r="K664" s="23"/>
    </row>
    <row r="665" spans="1:11" ht="13.2">
      <c r="A665" s="75"/>
      <c r="B665" s="89"/>
      <c r="C665" s="94"/>
      <c r="D665" s="94"/>
      <c r="E665" s="94"/>
      <c r="F665" s="94"/>
      <c r="G665" s="95"/>
      <c r="H665" s="96"/>
      <c r="I665" s="78"/>
      <c r="J665" s="78"/>
      <c r="K665" s="23"/>
    </row>
    <row r="666" spans="1:11" ht="13.2">
      <c r="A666" s="75"/>
      <c r="B666" s="89"/>
      <c r="C666" s="94"/>
      <c r="D666" s="94"/>
      <c r="E666" s="94"/>
      <c r="F666" s="94"/>
      <c r="G666" s="95"/>
      <c r="H666" s="96"/>
      <c r="I666" s="78"/>
      <c r="J666" s="78"/>
      <c r="K666" s="23"/>
    </row>
    <row r="667" spans="1:11" ht="13.2">
      <c r="A667" s="75"/>
      <c r="B667" s="89"/>
      <c r="C667" s="94"/>
      <c r="D667" s="94"/>
      <c r="E667" s="94"/>
      <c r="F667" s="94"/>
      <c r="G667" s="95"/>
      <c r="H667" s="96"/>
      <c r="I667" s="78"/>
      <c r="J667" s="78"/>
      <c r="K667" s="23"/>
    </row>
    <row r="668" spans="1:11" ht="13.2">
      <c r="A668" s="75"/>
      <c r="B668" s="89"/>
      <c r="C668" s="94"/>
      <c r="D668" s="94"/>
      <c r="E668" s="94"/>
      <c r="F668" s="94"/>
      <c r="G668" s="95"/>
      <c r="H668" s="96"/>
      <c r="I668" s="78"/>
      <c r="J668" s="78"/>
      <c r="K668" s="23"/>
    </row>
    <row r="669" spans="1:11" ht="13.2">
      <c r="A669" s="75"/>
      <c r="B669" s="89"/>
      <c r="C669" s="94"/>
      <c r="D669" s="94"/>
      <c r="E669" s="94"/>
      <c r="F669" s="94"/>
      <c r="G669" s="95"/>
      <c r="H669" s="96"/>
      <c r="I669" s="78"/>
      <c r="J669" s="78"/>
      <c r="K669" s="23"/>
    </row>
    <row r="670" spans="1:11" ht="13.2">
      <c r="A670" s="75"/>
      <c r="B670" s="89"/>
      <c r="C670" s="94"/>
      <c r="D670" s="94"/>
      <c r="E670" s="94"/>
      <c r="F670" s="94"/>
      <c r="G670" s="95"/>
      <c r="H670" s="96"/>
      <c r="I670" s="78"/>
      <c r="J670" s="78"/>
      <c r="K670" s="23"/>
    </row>
    <row r="671" spans="1:11" ht="13.2">
      <c r="A671" s="75"/>
      <c r="B671" s="89"/>
      <c r="C671" s="94"/>
      <c r="D671" s="94"/>
      <c r="E671" s="94"/>
      <c r="F671" s="94"/>
      <c r="G671" s="95"/>
      <c r="H671" s="96"/>
      <c r="I671" s="78"/>
      <c r="J671" s="78"/>
      <c r="K671" s="23"/>
    </row>
    <row r="672" spans="1:11" ht="13.2">
      <c r="A672" s="75"/>
      <c r="B672" s="89"/>
      <c r="C672" s="94"/>
      <c r="D672" s="94"/>
      <c r="E672" s="94"/>
      <c r="F672" s="94"/>
      <c r="G672" s="95"/>
      <c r="H672" s="96"/>
      <c r="I672" s="78"/>
      <c r="J672" s="78"/>
      <c r="K672" s="23"/>
    </row>
    <row r="673" spans="1:11" ht="13.2">
      <c r="A673" s="75"/>
      <c r="B673" s="89"/>
      <c r="C673" s="94"/>
      <c r="D673" s="94"/>
      <c r="E673" s="94"/>
      <c r="F673" s="94"/>
      <c r="G673" s="95"/>
      <c r="H673" s="96"/>
      <c r="I673" s="78"/>
      <c r="J673" s="78"/>
      <c r="K673" s="23"/>
    </row>
    <row r="674" spans="1:11" ht="13.2">
      <c r="A674" s="75"/>
      <c r="B674" s="89"/>
      <c r="C674" s="94"/>
      <c r="D674" s="94"/>
      <c r="E674" s="94"/>
      <c r="F674" s="94"/>
      <c r="G674" s="95"/>
      <c r="H674" s="96"/>
      <c r="I674" s="78"/>
      <c r="J674" s="78"/>
      <c r="K674" s="23"/>
    </row>
    <row r="675" spans="1:11" ht="13.2">
      <c r="A675" s="75"/>
      <c r="B675" s="89"/>
      <c r="C675" s="94"/>
      <c r="D675" s="94"/>
      <c r="E675" s="94"/>
      <c r="F675" s="94"/>
      <c r="G675" s="95"/>
      <c r="H675" s="96"/>
      <c r="I675" s="78"/>
      <c r="J675" s="78"/>
      <c r="K675" s="23"/>
    </row>
    <row r="676" spans="1:11" ht="13.2">
      <c r="A676" s="75"/>
      <c r="B676" s="89"/>
      <c r="C676" s="94"/>
      <c r="D676" s="94"/>
      <c r="E676" s="94"/>
      <c r="F676" s="94"/>
      <c r="G676" s="95"/>
      <c r="H676" s="96"/>
      <c r="I676" s="78"/>
      <c r="J676" s="78"/>
      <c r="K676" s="23"/>
    </row>
    <row r="677" spans="1:11" ht="13.2">
      <c r="A677" s="75"/>
      <c r="B677" s="89"/>
      <c r="C677" s="94"/>
      <c r="D677" s="94"/>
      <c r="E677" s="94"/>
      <c r="F677" s="94"/>
      <c r="G677" s="95"/>
      <c r="H677" s="96"/>
      <c r="I677" s="78"/>
      <c r="J677" s="78"/>
      <c r="K677" s="23"/>
    </row>
    <row r="678" spans="1:11" ht="13.2">
      <c r="A678" s="75"/>
      <c r="B678" s="89"/>
      <c r="C678" s="94"/>
      <c r="D678" s="94"/>
      <c r="E678" s="94"/>
      <c r="F678" s="94"/>
      <c r="G678" s="95"/>
      <c r="H678" s="96"/>
      <c r="I678" s="78"/>
      <c r="J678" s="78"/>
      <c r="K678" s="23"/>
    </row>
    <row r="679" spans="1:11" ht="13.2">
      <c r="A679" s="75"/>
      <c r="B679" s="89"/>
      <c r="C679" s="94"/>
      <c r="D679" s="94"/>
      <c r="E679" s="94"/>
      <c r="F679" s="94"/>
      <c r="G679" s="95"/>
      <c r="H679" s="96"/>
      <c r="I679" s="78"/>
      <c r="J679" s="78"/>
      <c r="K679" s="23"/>
    </row>
    <row r="680" spans="1:11" ht="13.2">
      <c r="A680" s="75"/>
      <c r="B680" s="89"/>
      <c r="C680" s="94"/>
      <c r="D680" s="94"/>
      <c r="E680" s="94"/>
      <c r="F680" s="94"/>
      <c r="G680" s="95"/>
      <c r="H680" s="96"/>
      <c r="I680" s="78"/>
      <c r="J680" s="78"/>
      <c r="K680" s="23"/>
    </row>
    <row r="681" spans="1:11" ht="13.2">
      <c r="A681" s="75"/>
      <c r="B681" s="89"/>
      <c r="C681" s="94"/>
      <c r="D681" s="94"/>
      <c r="E681" s="94"/>
      <c r="F681" s="94"/>
      <c r="G681" s="95"/>
      <c r="H681" s="96"/>
      <c r="I681" s="78"/>
      <c r="J681" s="78"/>
      <c r="K681" s="23"/>
    </row>
    <row r="682" spans="1:11" ht="13.2">
      <c r="A682" s="75"/>
      <c r="B682" s="89"/>
      <c r="C682" s="94"/>
      <c r="D682" s="94"/>
      <c r="E682" s="94"/>
      <c r="F682" s="94"/>
      <c r="G682" s="95"/>
      <c r="H682" s="96"/>
      <c r="I682" s="78"/>
      <c r="J682" s="78"/>
      <c r="K682" s="23"/>
    </row>
    <row r="683" spans="1:11" ht="13.2">
      <c r="A683" s="75"/>
      <c r="B683" s="89"/>
      <c r="C683" s="94"/>
      <c r="D683" s="94"/>
      <c r="E683" s="94"/>
      <c r="F683" s="94"/>
      <c r="G683" s="95"/>
      <c r="H683" s="96"/>
      <c r="I683" s="78"/>
      <c r="J683" s="78"/>
      <c r="K683" s="23"/>
    </row>
    <row r="684" spans="1:11" ht="13.2">
      <c r="A684" s="75"/>
      <c r="B684" s="89"/>
      <c r="C684" s="94"/>
      <c r="D684" s="94"/>
      <c r="E684" s="94"/>
      <c r="F684" s="94"/>
      <c r="G684" s="95"/>
      <c r="H684" s="96"/>
      <c r="I684" s="78"/>
      <c r="J684" s="78"/>
      <c r="K684" s="23"/>
    </row>
    <row r="685" spans="1:11" ht="13.2">
      <c r="A685" s="75"/>
      <c r="B685" s="89"/>
      <c r="C685" s="94"/>
      <c r="D685" s="94"/>
      <c r="E685" s="94"/>
      <c r="F685" s="94"/>
      <c r="G685" s="95"/>
      <c r="H685" s="96"/>
      <c r="I685" s="78"/>
      <c r="J685" s="78"/>
      <c r="K685" s="23"/>
    </row>
    <row r="686" spans="1:11" ht="13.2">
      <c r="A686" s="75"/>
      <c r="B686" s="89"/>
      <c r="C686" s="94"/>
      <c r="D686" s="94"/>
      <c r="E686" s="94"/>
      <c r="F686" s="94"/>
      <c r="G686" s="95"/>
      <c r="H686" s="96"/>
      <c r="I686" s="78"/>
      <c r="J686" s="78"/>
      <c r="K686" s="23"/>
    </row>
    <row r="687" spans="1:11" ht="13.2">
      <c r="A687" s="75"/>
      <c r="B687" s="89"/>
      <c r="C687" s="94"/>
      <c r="D687" s="94"/>
      <c r="E687" s="94"/>
      <c r="F687" s="94"/>
      <c r="G687" s="95"/>
      <c r="H687" s="96"/>
      <c r="I687" s="78"/>
      <c r="J687" s="78"/>
      <c r="K687" s="23"/>
    </row>
    <row r="688" spans="1:11" ht="13.2">
      <c r="A688" s="75"/>
      <c r="B688" s="89"/>
      <c r="C688" s="94"/>
      <c r="D688" s="94"/>
      <c r="E688" s="94"/>
      <c r="F688" s="94"/>
      <c r="G688" s="95"/>
      <c r="H688" s="96"/>
      <c r="I688" s="78"/>
      <c r="J688" s="78"/>
      <c r="K688" s="23"/>
    </row>
    <row r="689" spans="1:11" ht="13.2">
      <c r="A689" s="75"/>
      <c r="B689" s="89"/>
      <c r="C689" s="94"/>
      <c r="D689" s="94"/>
      <c r="E689" s="94"/>
      <c r="F689" s="94"/>
      <c r="G689" s="95"/>
      <c r="H689" s="96"/>
      <c r="I689" s="78"/>
      <c r="J689" s="78"/>
      <c r="K689" s="23"/>
    </row>
    <row r="690" spans="1:11" ht="13.2">
      <c r="A690" s="75"/>
      <c r="B690" s="89"/>
      <c r="C690" s="94"/>
      <c r="D690" s="94"/>
      <c r="E690" s="94"/>
      <c r="F690" s="94"/>
      <c r="G690" s="95"/>
      <c r="H690" s="96"/>
      <c r="I690" s="78"/>
      <c r="J690" s="78"/>
      <c r="K690" s="23"/>
    </row>
    <row r="691" spans="1:11" ht="13.2">
      <c r="A691" s="75"/>
      <c r="B691" s="89"/>
      <c r="C691" s="94"/>
      <c r="D691" s="94"/>
      <c r="E691" s="94"/>
      <c r="F691" s="94"/>
      <c r="G691" s="95"/>
      <c r="H691" s="96"/>
      <c r="I691" s="78"/>
      <c r="J691" s="78"/>
      <c r="K691" s="23"/>
    </row>
    <row r="692" spans="1:11" ht="13.2">
      <c r="A692" s="75"/>
      <c r="B692" s="89"/>
      <c r="C692" s="94"/>
      <c r="D692" s="94"/>
      <c r="E692" s="94"/>
      <c r="F692" s="94"/>
      <c r="G692" s="95"/>
      <c r="H692" s="96"/>
      <c r="I692" s="78"/>
      <c r="J692" s="78"/>
      <c r="K692" s="23"/>
    </row>
    <row r="693" spans="1:11" ht="13.2">
      <c r="A693" s="75"/>
      <c r="B693" s="89"/>
      <c r="C693" s="94"/>
      <c r="D693" s="94"/>
      <c r="E693" s="94"/>
      <c r="F693" s="94"/>
      <c r="G693" s="95"/>
      <c r="H693" s="96"/>
      <c r="I693" s="78"/>
      <c r="J693" s="78"/>
      <c r="K693" s="23"/>
    </row>
    <row r="694" spans="1:11" ht="13.2">
      <c r="A694" s="75"/>
      <c r="B694" s="89"/>
      <c r="C694" s="94"/>
      <c r="D694" s="94"/>
      <c r="E694" s="94"/>
      <c r="F694" s="94"/>
      <c r="G694" s="95"/>
      <c r="H694" s="96"/>
      <c r="I694" s="78"/>
      <c r="J694" s="78"/>
      <c r="K694" s="23"/>
    </row>
    <row r="695" spans="1:11" ht="13.2">
      <c r="A695" s="75"/>
      <c r="B695" s="89"/>
      <c r="C695" s="94"/>
      <c r="D695" s="94"/>
      <c r="E695" s="94"/>
      <c r="F695" s="94"/>
      <c r="G695" s="95"/>
      <c r="H695" s="96"/>
      <c r="I695" s="78"/>
      <c r="J695" s="78"/>
      <c r="K695" s="23"/>
    </row>
    <row r="696" spans="1:11" ht="13.2">
      <c r="A696" s="75"/>
      <c r="B696" s="89"/>
      <c r="C696" s="94"/>
      <c r="D696" s="94"/>
      <c r="E696" s="94"/>
      <c r="F696" s="94"/>
      <c r="G696" s="95"/>
      <c r="H696" s="96"/>
      <c r="I696" s="78"/>
      <c r="J696" s="78"/>
      <c r="K696" s="23"/>
    </row>
    <row r="697" spans="1:11" ht="13.2">
      <c r="A697" s="75"/>
      <c r="B697" s="89"/>
      <c r="C697" s="94"/>
      <c r="D697" s="94"/>
      <c r="E697" s="94"/>
      <c r="F697" s="94"/>
      <c r="G697" s="95"/>
      <c r="H697" s="96"/>
      <c r="I697" s="78"/>
      <c r="J697" s="78"/>
      <c r="K697" s="23"/>
    </row>
    <row r="698" spans="1:11" ht="13.2">
      <c r="A698" s="75"/>
      <c r="B698" s="89"/>
      <c r="C698" s="94"/>
      <c r="D698" s="94"/>
      <c r="E698" s="94"/>
      <c r="F698" s="94"/>
      <c r="G698" s="95"/>
      <c r="H698" s="96"/>
      <c r="I698" s="78"/>
      <c r="J698" s="78"/>
      <c r="K698" s="23"/>
    </row>
    <row r="699" spans="1:11" ht="13.2">
      <c r="A699" s="75"/>
      <c r="B699" s="89"/>
      <c r="C699" s="94"/>
      <c r="D699" s="94"/>
      <c r="E699" s="94"/>
      <c r="F699" s="94"/>
      <c r="G699" s="95"/>
      <c r="H699" s="96"/>
      <c r="I699" s="78"/>
      <c r="J699" s="78"/>
      <c r="K699" s="23"/>
    </row>
    <row r="700" spans="1:11" ht="13.2">
      <c r="A700" s="75"/>
      <c r="B700" s="89"/>
      <c r="C700" s="94"/>
      <c r="D700" s="94"/>
      <c r="E700" s="94"/>
      <c r="F700" s="94"/>
      <c r="G700" s="95"/>
      <c r="H700" s="96"/>
      <c r="I700" s="78"/>
      <c r="J700" s="78"/>
      <c r="K700" s="23"/>
    </row>
    <row r="701" spans="1:11" ht="13.2">
      <c r="A701" s="75"/>
      <c r="B701" s="89"/>
      <c r="C701" s="94"/>
      <c r="D701" s="94"/>
      <c r="E701" s="94"/>
      <c r="F701" s="94"/>
      <c r="G701" s="95"/>
      <c r="H701" s="96"/>
      <c r="I701" s="78"/>
      <c r="J701" s="78"/>
      <c r="K701" s="23"/>
    </row>
    <row r="702" spans="1:11" ht="13.2">
      <c r="A702" s="75"/>
      <c r="B702" s="89"/>
      <c r="C702" s="94"/>
      <c r="D702" s="94"/>
      <c r="E702" s="94"/>
      <c r="F702" s="94"/>
      <c r="G702" s="95"/>
      <c r="H702" s="96"/>
      <c r="I702" s="78"/>
      <c r="J702" s="78"/>
      <c r="K702" s="23"/>
    </row>
    <row r="703" spans="1:11" ht="13.2">
      <c r="A703" s="75"/>
      <c r="B703" s="89"/>
      <c r="C703" s="94"/>
      <c r="D703" s="94"/>
      <c r="E703" s="94"/>
      <c r="F703" s="94"/>
      <c r="G703" s="95"/>
      <c r="H703" s="96"/>
      <c r="I703" s="78"/>
      <c r="J703" s="78"/>
      <c r="K703" s="23"/>
    </row>
    <row r="704" spans="1:11" ht="13.2">
      <c r="A704" s="75"/>
      <c r="B704" s="89"/>
      <c r="C704" s="94"/>
      <c r="D704" s="94"/>
      <c r="E704" s="94"/>
      <c r="F704" s="94"/>
      <c r="G704" s="95"/>
      <c r="H704" s="96"/>
      <c r="I704" s="78"/>
      <c r="J704" s="78"/>
      <c r="K704" s="23"/>
    </row>
    <row r="705" spans="1:11" ht="13.2">
      <c r="A705" s="75"/>
      <c r="B705" s="89"/>
      <c r="C705" s="94"/>
      <c r="D705" s="94"/>
      <c r="E705" s="94"/>
      <c r="F705" s="94"/>
      <c r="G705" s="95"/>
      <c r="H705" s="96"/>
      <c r="I705" s="78"/>
      <c r="J705" s="78"/>
      <c r="K705" s="23"/>
    </row>
    <row r="706" spans="1:11" ht="13.2">
      <c r="A706" s="75"/>
      <c r="B706" s="89"/>
      <c r="C706" s="94"/>
      <c r="D706" s="94"/>
      <c r="E706" s="94"/>
      <c r="F706" s="94"/>
      <c r="G706" s="95"/>
      <c r="H706" s="96"/>
      <c r="I706" s="78"/>
      <c r="J706" s="78"/>
      <c r="K706" s="23"/>
    </row>
    <row r="707" spans="1:11" ht="13.2">
      <c r="A707" s="75"/>
      <c r="B707" s="89"/>
      <c r="C707" s="94"/>
      <c r="D707" s="94"/>
      <c r="E707" s="94"/>
      <c r="F707" s="94"/>
      <c r="G707" s="95"/>
      <c r="H707" s="96"/>
      <c r="I707" s="78"/>
      <c r="J707" s="78"/>
      <c r="K707" s="23"/>
    </row>
    <row r="708" spans="1:11" ht="13.2">
      <c r="A708" s="75"/>
      <c r="B708" s="89"/>
      <c r="C708" s="94"/>
      <c r="D708" s="94"/>
      <c r="E708" s="94"/>
      <c r="F708" s="94"/>
      <c r="G708" s="95"/>
      <c r="H708" s="96"/>
      <c r="I708" s="78"/>
      <c r="J708" s="78"/>
      <c r="K708" s="23"/>
    </row>
    <row r="709" spans="1:11" ht="13.2">
      <c r="A709" s="75"/>
      <c r="B709" s="89"/>
      <c r="C709" s="94"/>
      <c r="D709" s="94"/>
      <c r="E709" s="94"/>
      <c r="F709" s="94"/>
      <c r="G709" s="95"/>
      <c r="H709" s="96"/>
      <c r="I709" s="78"/>
      <c r="J709" s="78"/>
      <c r="K709" s="23"/>
    </row>
    <row r="710" spans="1:11" ht="13.2">
      <c r="A710" s="75"/>
      <c r="B710" s="89"/>
      <c r="C710" s="94"/>
      <c r="D710" s="94"/>
      <c r="E710" s="94"/>
      <c r="F710" s="94"/>
      <c r="G710" s="95"/>
      <c r="H710" s="96"/>
      <c r="I710" s="78"/>
      <c r="J710" s="78"/>
      <c r="K710" s="23"/>
    </row>
    <row r="711" spans="1:11" ht="13.2">
      <c r="A711" s="75"/>
      <c r="B711" s="89"/>
      <c r="C711" s="94"/>
      <c r="D711" s="94"/>
      <c r="E711" s="94"/>
      <c r="F711" s="94"/>
      <c r="G711" s="95"/>
      <c r="H711" s="96"/>
      <c r="I711" s="78"/>
      <c r="J711" s="78"/>
      <c r="K711" s="23"/>
    </row>
    <row r="712" spans="1:11" ht="13.2">
      <c r="A712" s="75"/>
      <c r="B712" s="89"/>
      <c r="C712" s="94"/>
      <c r="D712" s="94"/>
      <c r="E712" s="94"/>
      <c r="F712" s="94"/>
      <c r="G712" s="95"/>
      <c r="H712" s="96"/>
      <c r="I712" s="78"/>
      <c r="J712" s="78"/>
      <c r="K712" s="23"/>
    </row>
    <row r="713" spans="1:11" ht="13.2">
      <c r="A713" s="75"/>
      <c r="B713" s="89"/>
      <c r="C713" s="94"/>
      <c r="D713" s="94"/>
      <c r="E713" s="94"/>
      <c r="F713" s="94"/>
      <c r="G713" s="95"/>
      <c r="H713" s="96"/>
      <c r="I713" s="78"/>
      <c r="J713" s="78"/>
      <c r="K713" s="23"/>
    </row>
    <row r="714" spans="1:11" ht="13.2">
      <c r="A714" s="75"/>
      <c r="B714" s="89"/>
      <c r="C714" s="94"/>
      <c r="D714" s="94"/>
      <c r="E714" s="94"/>
      <c r="F714" s="94"/>
      <c r="G714" s="95"/>
      <c r="H714" s="96"/>
      <c r="I714" s="78"/>
      <c r="J714" s="78"/>
      <c r="K714" s="23"/>
    </row>
    <row r="715" spans="1:11" ht="13.2">
      <c r="A715" s="75"/>
      <c r="B715" s="89"/>
      <c r="C715" s="94"/>
      <c r="D715" s="94"/>
      <c r="E715" s="94"/>
      <c r="F715" s="94"/>
      <c r="G715" s="95"/>
      <c r="H715" s="96"/>
      <c r="I715" s="78"/>
      <c r="J715" s="78"/>
      <c r="K715" s="23"/>
    </row>
    <row r="716" spans="1:11" ht="13.2">
      <c r="A716" s="75"/>
      <c r="B716" s="89"/>
      <c r="C716" s="94"/>
      <c r="D716" s="94"/>
      <c r="E716" s="94"/>
      <c r="F716" s="94"/>
      <c r="G716" s="95"/>
      <c r="H716" s="96"/>
      <c r="I716" s="78"/>
      <c r="J716" s="78"/>
      <c r="K716" s="23"/>
    </row>
    <row r="717" spans="1:11" ht="13.2">
      <c r="A717" s="75"/>
      <c r="B717" s="89"/>
      <c r="C717" s="94"/>
      <c r="D717" s="94"/>
      <c r="E717" s="94"/>
      <c r="F717" s="94"/>
      <c r="G717" s="95"/>
      <c r="H717" s="96"/>
      <c r="I717" s="78"/>
      <c r="J717" s="78"/>
      <c r="K717" s="23"/>
    </row>
    <row r="718" spans="1:11" ht="13.2">
      <c r="A718" s="75"/>
      <c r="B718" s="89"/>
      <c r="C718" s="94"/>
      <c r="D718" s="94"/>
      <c r="E718" s="94"/>
      <c r="F718" s="94"/>
      <c r="G718" s="95"/>
      <c r="H718" s="96"/>
      <c r="I718" s="78"/>
      <c r="J718" s="78"/>
      <c r="K718" s="23"/>
    </row>
    <row r="719" spans="1:11" ht="13.2">
      <c r="A719" s="75"/>
      <c r="B719" s="89"/>
      <c r="C719" s="94"/>
      <c r="D719" s="94"/>
      <c r="E719" s="94"/>
      <c r="F719" s="94"/>
      <c r="G719" s="95"/>
      <c r="H719" s="96"/>
      <c r="I719" s="78"/>
      <c r="J719" s="78"/>
      <c r="K719" s="23"/>
    </row>
    <row r="720" spans="1:11" ht="13.2">
      <c r="A720" s="75"/>
      <c r="B720" s="89"/>
      <c r="C720" s="94"/>
      <c r="D720" s="94"/>
      <c r="E720" s="94"/>
      <c r="F720" s="94"/>
      <c r="G720" s="95"/>
      <c r="H720" s="96"/>
      <c r="I720" s="78"/>
      <c r="J720" s="78"/>
      <c r="K720" s="23"/>
    </row>
    <row r="721" spans="1:11" ht="13.2">
      <c r="A721" s="75"/>
      <c r="B721" s="89"/>
      <c r="C721" s="94"/>
      <c r="D721" s="94"/>
      <c r="E721" s="94"/>
      <c r="F721" s="94"/>
      <c r="G721" s="95"/>
      <c r="H721" s="96"/>
      <c r="I721" s="78"/>
      <c r="J721" s="78"/>
      <c r="K721" s="23"/>
    </row>
    <row r="722" spans="1:11" ht="13.2">
      <c r="A722" s="75"/>
      <c r="B722" s="89"/>
      <c r="C722" s="94"/>
      <c r="D722" s="94"/>
      <c r="E722" s="94"/>
      <c r="F722" s="94"/>
      <c r="G722" s="95"/>
      <c r="H722" s="96"/>
      <c r="I722" s="78"/>
      <c r="J722" s="78"/>
      <c r="K722" s="23"/>
    </row>
    <row r="723" spans="1:11" ht="13.2">
      <c r="A723" s="75"/>
      <c r="B723" s="89"/>
      <c r="C723" s="94"/>
      <c r="D723" s="94"/>
      <c r="E723" s="94"/>
      <c r="F723" s="94"/>
      <c r="G723" s="95"/>
      <c r="H723" s="96"/>
      <c r="I723" s="78"/>
      <c r="J723" s="78"/>
      <c r="K723" s="23"/>
    </row>
    <row r="724" spans="1:11" ht="13.2">
      <c r="A724" s="75"/>
      <c r="B724" s="89"/>
      <c r="C724" s="94"/>
      <c r="D724" s="94"/>
      <c r="E724" s="94"/>
      <c r="F724" s="94"/>
      <c r="G724" s="95"/>
      <c r="H724" s="96"/>
      <c r="I724" s="78"/>
      <c r="J724" s="78"/>
      <c r="K724" s="23"/>
    </row>
    <row r="725" spans="1:11" ht="13.2">
      <c r="A725" s="75"/>
      <c r="B725" s="89"/>
      <c r="C725" s="94"/>
      <c r="D725" s="94"/>
      <c r="E725" s="94"/>
      <c r="F725" s="94"/>
      <c r="G725" s="95"/>
      <c r="H725" s="96"/>
      <c r="I725" s="78"/>
      <c r="J725" s="78"/>
      <c r="K725" s="23"/>
    </row>
    <row r="726" spans="1:11" ht="13.2">
      <c r="A726" s="75"/>
      <c r="B726" s="89"/>
      <c r="C726" s="94"/>
      <c r="D726" s="94"/>
      <c r="E726" s="94"/>
      <c r="F726" s="94"/>
      <c r="G726" s="95"/>
      <c r="H726" s="96"/>
      <c r="I726" s="78"/>
      <c r="J726" s="78"/>
      <c r="K726" s="23"/>
    </row>
    <row r="727" spans="1:11" ht="13.2">
      <c r="A727" s="75"/>
      <c r="B727" s="89"/>
      <c r="C727" s="94"/>
      <c r="D727" s="94"/>
      <c r="E727" s="94"/>
      <c r="F727" s="94"/>
      <c r="G727" s="95"/>
      <c r="H727" s="96"/>
      <c r="I727" s="78"/>
      <c r="J727" s="78"/>
      <c r="K727" s="23"/>
    </row>
    <row r="728" spans="1:11" ht="13.2">
      <c r="A728" s="75"/>
      <c r="B728" s="89"/>
      <c r="C728" s="94"/>
      <c r="D728" s="94"/>
      <c r="E728" s="94"/>
      <c r="F728" s="94"/>
      <c r="G728" s="95"/>
      <c r="H728" s="96"/>
      <c r="I728" s="78"/>
      <c r="J728" s="78"/>
      <c r="K728" s="23"/>
    </row>
    <row r="729" spans="1:11" ht="13.2">
      <c r="A729" s="75"/>
      <c r="B729" s="89"/>
      <c r="C729" s="94"/>
      <c r="D729" s="94"/>
      <c r="E729" s="94"/>
      <c r="F729" s="94"/>
      <c r="G729" s="95"/>
      <c r="H729" s="96"/>
      <c r="I729" s="78"/>
      <c r="J729" s="78"/>
      <c r="K729" s="23"/>
    </row>
    <row r="730" spans="1:11" ht="13.2">
      <c r="A730" s="75"/>
      <c r="B730" s="89"/>
      <c r="C730" s="94"/>
      <c r="D730" s="94"/>
      <c r="E730" s="94"/>
      <c r="F730" s="94"/>
      <c r="G730" s="95"/>
      <c r="H730" s="96"/>
      <c r="I730" s="78"/>
      <c r="J730" s="78"/>
      <c r="K730" s="23"/>
    </row>
    <row r="731" spans="1:11" ht="13.2">
      <c r="A731" s="75"/>
      <c r="B731" s="89"/>
      <c r="C731" s="94"/>
      <c r="D731" s="94"/>
      <c r="E731" s="94"/>
      <c r="F731" s="94"/>
      <c r="G731" s="95"/>
      <c r="H731" s="96"/>
      <c r="I731" s="78"/>
      <c r="J731" s="78"/>
      <c r="K731" s="23"/>
    </row>
    <row r="732" spans="1:11" ht="13.2">
      <c r="A732" s="75"/>
      <c r="B732" s="89"/>
      <c r="C732" s="94"/>
      <c r="D732" s="94"/>
      <c r="E732" s="94"/>
      <c r="F732" s="94"/>
      <c r="G732" s="95"/>
      <c r="H732" s="96"/>
      <c r="I732" s="78"/>
      <c r="J732" s="78"/>
      <c r="K732" s="23"/>
    </row>
    <row r="733" spans="1:11" ht="13.2">
      <c r="A733" s="75"/>
      <c r="B733" s="89"/>
      <c r="C733" s="94"/>
      <c r="D733" s="94"/>
      <c r="E733" s="94"/>
      <c r="F733" s="94"/>
      <c r="G733" s="95"/>
      <c r="H733" s="96"/>
      <c r="I733" s="78"/>
      <c r="J733" s="78"/>
      <c r="K733" s="23"/>
    </row>
    <row r="734" spans="1:11" ht="13.2">
      <c r="A734" s="75"/>
      <c r="B734" s="89"/>
      <c r="C734" s="94"/>
      <c r="D734" s="94"/>
      <c r="E734" s="94"/>
      <c r="F734" s="94"/>
      <c r="G734" s="95"/>
      <c r="H734" s="96"/>
      <c r="I734" s="78"/>
      <c r="J734" s="78"/>
      <c r="K734" s="23"/>
    </row>
    <row r="735" spans="1:11" ht="13.2">
      <c r="A735" s="75"/>
      <c r="B735" s="89"/>
      <c r="C735" s="94"/>
      <c r="D735" s="94"/>
      <c r="E735" s="94"/>
      <c r="F735" s="94"/>
      <c r="G735" s="95"/>
      <c r="H735" s="96"/>
      <c r="I735" s="78"/>
      <c r="J735" s="78"/>
      <c r="K735" s="23"/>
    </row>
    <row r="736" spans="1:11" ht="13.2">
      <c r="A736" s="75"/>
      <c r="B736" s="89"/>
      <c r="C736" s="94"/>
      <c r="D736" s="94"/>
      <c r="E736" s="94"/>
      <c r="F736" s="94"/>
      <c r="G736" s="95"/>
      <c r="H736" s="96"/>
      <c r="I736" s="78"/>
      <c r="J736" s="78"/>
      <c r="K736" s="23"/>
    </row>
    <row r="737" spans="1:11" ht="13.2">
      <c r="A737" s="75"/>
      <c r="B737" s="89"/>
      <c r="C737" s="94"/>
      <c r="D737" s="94"/>
      <c r="E737" s="94"/>
      <c r="F737" s="94"/>
      <c r="G737" s="95"/>
      <c r="H737" s="96"/>
      <c r="I737" s="78"/>
      <c r="J737" s="78"/>
      <c r="K737" s="23"/>
    </row>
    <row r="738" spans="1:11" ht="13.2">
      <c r="A738" s="75"/>
      <c r="B738" s="89"/>
      <c r="C738" s="94"/>
      <c r="D738" s="94"/>
      <c r="E738" s="94"/>
      <c r="F738" s="94"/>
      <c r="G738" s="95"/>
      <c r="H738" s="96"/>
      <c r="I738" s="78"/>
      <c r="J738" s="78"/>
      <c r="K738" s="23"/>
    </row>
    <row r="739" spans="1:11" ht="13.2">
      <c r="A739" s="75"/>
      <c r="B739" s="89"/>
      <c r="C739" s="94"/>
      <c r="D739" s="94"/>
      <c r="E739" s="94"/>
      <c r="F739" s="94"/>
      <c r="G739" s="95"/>
      <c r="H739" s="96"/>
      <c r="I739" s="78"/>
      <c r="J739" s="78"/>
      <c r="K739" s="23"/>
    </row>
    <row r="740" spans="1:11" ht="13.2">
      <c r="A740" s="75"/>
      <c r="B740" s="89"/>
      <c r="C740" s="94"/>
      <c r="D740" s="94"/>
      <c r="E740" s="94"/>
      <c r="F740" s="94"/>
      <c r="G740" s="95"/>
      <c r="H740" s="96"/>
      <c r="I740" s="78"/>
      <c r="J740" s="78"/>
      <c r="K740" s="23"/>
    </row>
    <row r="741" spans="1:11" ht="13.2">
      <c r="A741" s="75"/>
      <c r="B741" s="89"/>
      <c r="C741" s="94"/>
      <c r="D741" s="94"/>
      <c r="E741" s="94"/>
      <c r="F741" s="94"/>
      <c r="G741" s="95"/>
      <c r="H741" s="96"/>
      <c r="I741" s="78"/>
      <c r="J741" s="78"/>
      <c r="K741" s="23"/>
    </row>
    <row r="742" spans="1:11" ht="13.2">
      <c r="A742" s="75"/>
      <c r="B742" s="89"/>
      <c r="C742" s="94"/>
      <c r="D742" s="94"/>
      <c r="E742" s="94"/>
      <c r="F742" s="94"/>
      <c r="G742" s="95"/>
      <c r="H742" s="96"/>
      <c r="I742" s="78"/>
      <c r="J742" s="78"/>
      <c r="K742" s="23"/>
    </row>
    <row r="743" spans="1:11" ht="13.2">
      <c r="A743" s="75"/>
      <c r="B743" s="89"/>
      <c r="C743" s="94"/>
      <c r="D743" s="94"/>
      <c r="E743" s="94"/>
      <c r="F743" s="94"/>
      <c r="G743" s="95"/>
      <c r="H743" s="96"/>
      <c r="I743" s="78"/>
      <c r="J743" s="78"/>
      <c r="K743" s="23"/>
    </row>
    <row r="744" spans="1:11" ht="13.2">
      <c r="A744" s="75"/>
      <c r="B744" s="89"/>
      <c r="C744" s="94"/>
      <c r="D744" s="94"/>
      <c r="E744" s="94"/>
      <c r="F744" s="94"/>
      <c r="G744" s="95"/>
      <c r="H744" s="96"/>
      <c r="I744" s="78"/>
      <c r="J744" s="78"/>
      <c r="K744" s="23"/>
    </row>
    <row r="745" spans="1:11" ht="13.2">
      <c r="A745" s="75"/>
      <c r="B745" s="89"/>
      <c r="C745" s="94"/>
      <c r="D745" s="94"/>
      <c r="E745" s="94"/>
      <c r="F745" s="94"/>
      <c r="G745" s="95"/>
      <c r="H745" s="96"/>
      <c r="I745" s="78"/>
      <c r="J745" s="78"/>
      <c r="K745" s="23"/>
    </row>
    <row r="746" spans="1:11" ht="13.2">
      <c r="A746" s="75"/>
      <c r="B746" s="89"/>
      <c r="C746" s="94"/>
      <c r="D746" s="94"/>
      <c r="E746" s="94"/>
      <c r="F746" s="94"/>
      <c r="G746" s="95"/>
      <c r="H746" s="96"/>
      <c r="I746" s="78"/>
      <c r="J746" s="78"/>
      <c r="K746" s="23"/>
    </row>
    <row r="747" spans="1:11" ht="13.2">
      <c r="A747" s="75"/>
      <c r="B747" s="89"/>
      <c r="C747" s="94"/>
      <c r="D747" s="94"/>
      <c r="E747" s="94"/>
      <c r="F747" s="94"/>
      <c r="G747" s="95"/>
      <c r="H747" s="96"/>
      <c r="I747" s="78"/>
      <c r="J747" s="78"/>
      <c r="K747" s="23"/>
    </row>
    <row r="748" spans="1:11" ht="13.2">
      <c r="A748" s="75"/>
      <c r="B748" s="89"/>
      <c r="C748" s="94"/>
      <c r="D748" s="94"/>
      <c r="E748" s="94"/>
      <c r="F748" s="94"/>
      <c r="G748" s="95"/>
      <c r="H748" s="96"/>
      <c r="I748" s="78"/>
      <c r="J748" s="78"/>
      <c r="K748" s="23"/>
    </row>
    <row r="749" spans="1:11" ht="13.2">
      <c r="A749" s="75"/>
      <c r="B749" s="89"/>
      <c r="C749" s="94"/>
      <c r="D749" s="94"/>
      <c r="E749" s="94"/>
      <c r="F749" s="94"/>
      <c r="G749" s="95"/>
      <c r="H749" s="96"/>
      <c r="I749" s="78"/>
      <c r="J749" s="78"/>
      <c r="K749" s="23"/>
    </row>
    <row r="750" spans="1:11" ht="13.2">
      <c r="A750" s="75"/>
      <c r="B750" s="89"/>
      <c r="C750" s="94"/>
      <c r="D750" s="94"/>
      <c r="E750" s="94"/>
      <c r="F750" s="94"/>
      <c r="G750" s="95"/>
      <c r="H750" s="96"/>
      <c r="I750" s="78"/>
      <c r="J750" s="78"/>
      <c r="K750" s="23"/>
    </row>
    <row r="751" spans="1:11" ht="13.2">
      <c r="A751" s="75"/>
      <c r="B751" s="89"/>
      <c r="C751" s="94"/>
      <c r="D751" s="94"/>
      <c r="E751" s="94"/>
      <c r="F751" s="94"/>
      <c r="G751" s="95"/>
      <c r="H751" s="96"/>
      <c r="I751" s="78"/>
      <c r="J751" s="78"/>
      <c r="K751" s="23"/>
    </row>
    <row r="752" spans="1:11" ht="13.2">
      <c r="A752" s="75"/>
      <c r="B752" s="89"/>
      <c r="C752" s="94"/>
      <c r="D752" s="94"/>
      <c r="E752" s="94"/>
      <c r="F752" s="94"/>
      <c r="G752" s="95"/>
      <c r="H752" s="96"/>
      <c r="I752" s="78"/>
      <c r="J752" s="78"/>
      <c r="K752" s="23"/>
    </row>
    <row r="753" spans="1:11" ht="13.2">
      <c r="A753" s="75"/>
      <c r="B753" s="89"/>
      <c r="C753" s="94"/>
      <c r="D753" s="94"/>
      <c r="E753" s="94"/>
      <c r="F753" s="94"/>
      <c r="G753" s="95"/>
      <c r="H753" s="96"/>
      <c r="I753" s="78"/>
      <c r="J753" s="78"/>
      <c r="K753" s="23"/>
    </row>
    <row r="754" spans="1:11" ht="13.2">
      <c r="A754" s="75"/>
      <c r="B754" s="89"/>
      <c r="C754" s="94"/>
      <c r="D754" s="94"/>
      <c r="E754" s="94"/>
      <c r="F754" s="94"/>
      <c r="G754" s="95"/>
      <c r="H754" s="96"/>
      <c r="I754" s="78"/>
      <c r="J754" s="78"/>
      <c r="K754" s="23"/>
    </row>
    <row r="755" spans="1:11" ht="13.2">
      <c r="A755" s="75"/>
      <c r="B755" s="89"/>
      <c r="C755" s="94"/>
      <c r="D755" s="94"/>
      <c r="E755" s="94"/>
      <c r="F755" s="94"/>
      <c r="G755" s="95"/>
      <c r="H755" s="96"/>
      <c r="I755" s="78"/>
      <c r="J755" s="78"/>
      <c r="K755" s="23"/>
    </row>
    <row r="756" spans="1:11" ht="13.2">
      <c r="A756" s="75"/>
      <c r="B756" s="89"/>
      <c r="C756" s="94"/>
      <c r="D756" s="94"/>
      <c r="E756" s="94"/>
      <c r="F756" s="94"/>
      <c r="G756" s="95"/>
      <c r="H756" s="96"/>
      <c r="I756" s="78"/>
      <c r="J756" s="78"/>
      <c r="K756" s="23"/>
    </row>
    <row r="757" spans="1:11" ht="13.2">
      <c r="A757" s="75"/>
      <c r="B757" s="89"/>
      <c r="C757" s="94"/>
      <c r="D757" s="94"/>
      <c r="E757" s="94"/>
      <c r="F757" s="94"/>
      <c r="G757" s="95"/>
      <c r="H757" s="96"/>
      <c r="I757" s="78"/>
      <c r="J757" s="78"/>
      <c r="K757" s="23"/>
    </row>
    <row r="758" spans="1:11" ht="13.2">
      <c r="A758" s="75"/>
      <c r="B758" s="89"/>
      <c r="C758" s="94"/>
      <c r="D758" s="94"/>
      <c r="E758" s="94"/>
      <c r="F758" s="94"/>
      <c r="G758" s="95"/>
      <c r="H758" s="96"/>
      <c r="I758" s="78"/>
      <c r="J758" s="78"/>
      <c r="K758" s="23"/>
    </row>
    <row r="759" spans="1:11" ht="13.2">
      <c r="A759" s="75"/>
      <c r="B759" s="89"/>
      <c r="C759" s="94"/>
      <c r="D759" s="94"/>
      <c r="E759" s="94"/>
      <c r="F759" s="94"/>
      <c r="G759" s="95"/>
      <c r="H759" s="96"/>
      <c r="I759" s="78"/>
      <c r="J759" s="78"/>
      <c r="K759" s="23"/>
    </row>
    <row r="760" spans="1:11" ht="13.2">
      <c r="A760" s="75"/>
      <c r="B760" s="89"/>
      <c r="C760" s="94"/>
      <c r="D760" s="94"/>
      <c r="E760" s="94"/>
      <c r="F760" s="94"/>
      <c r="G760" s="95"/>
      <c r="H760" s="96"/>
      <c r="I760" s="78"/>
      <c r="J760" s="78"/>
      <c r="K760" s="23"/>
    </row>
    <row r="761" spans="1:11" ht="13.2">
      <c r="A761" s="75"/>
      <c r="B761" s="89"/>
      <c r="C761" s="94"/>
      <c r="D761" s="94"/>
      <c r="E761" s="94"/>
      <c r="F761" s="94"/>
      <c r="G761" s="95"/>
      <c r="H761" s="96"/>
      <c r="I761" s="78"/>
      <c r="J761" s="78"/>
      <c r="K761" s="23"/>
    </row>
    <row r="762" spans="1:11" ht="13.2">
      <c r="A762" s="75"/>
      <c r="B762" s="89"/>
      <c r="C762" s="94"/>
      <c r="D762" s="94"/>
      <c r="E762" s="94"/>
      <c r="F762" s="94"/>
      <c r="G762" s="95"/>
      <c r="H762" s="96"/>
      <c r="I762" s="78"/>
      <c r="J762" s="78"/>
      <c r="K762" s="23"/>
    </row>
    <row r="763" spans="1:11" ht="13.2">
      <c r="A763" s="75"/>
      <c r="B763" s="89"/>
      <c r="C763" s="94"/>
      <c r="D763" s="94"/>
      <c r="E763" s="94"/>
      <c r="F763" s="94"/>
      <c r="G763" s="95"/>
      <c r="H763" s="96"/>
      <c r="I763" s="78"/>
      <c r="J763" s="78"/>
      <c r="K763" s="23"/>
    </row>
    <row r="764" spans="1:11" ht="13.2">
      <c r="A764" s="75"/>
      <c r="B764" s="89"/>
      <c r="C764" s="94"/>
      <c r="D764" s="94"/>
      <c r="E764" s="94"/>
      <c r="F764" s="94"/>
      <c r="G764" s="95"/>
      <c r="H764" s="96"/>
      <c r="I764" s="78"/>
      <c r="J764" s="78"/>
      <c r="K764" s="23"/>
    </row>
    <row r="765" spans="1:11" ht="13.2">
      <c r="A765" s="75"/>
      <c r="B765" s="89"/>
      <c r="C765" s="94"/>
      <c r="D765" s="94"/>
      <c r="E765" s="94"/>
      <c r="F765" s="94"/>
      <c r="G765" s="95"/>
      <c r="H765" s="96"/>
      <c r="I765" s="78"/>
      <c r="J765" s="78"/>
      <c r="K765" s="23"/>
    </row>
    <row r="766" spans="1:11" ht="13.2">
      <c r="A766" s="75"/>
      <c r="B766" s="89"/>
      <c r="C766" s="94"/>
      <c r="D766" s="94"/>
      <c r="E766" s="94"/>
      <c r="F766" s="94"/>
      <c r="G766" s="95"/>
      <c r="H766" s="96"/>
      <c r="I766" s="78"/>
      <c r="J766" s="78"/>
      <c r="K766" s="23"/>
    </row>
    <row r="767" spans="1:11" ht="13.2">
      <c r="A767" s="75"/>
      <c r="B767" s="89"/>
      <c r="C767" s="94"/>
      <c r="D767" s="94"/>
      <c r="E767" s="94"/>
      <c r="F767" s="94"/>
      <c r="G767" s="95"/>
      <c r="H767" s="96"/>
      <c r="I767" s="78"/>
      <c r="J767" s="78"/>
      <c r="K767" s="23"/>
    </row>
    <row r="768" spans="1:11" ht="13.2">
      <c r="A768" s="75"/>
      <c r="B768" s="89"/>
      <c r="C768" s="94"/>
      <c r="D768" s="94"/>
      <c r="E768" s="94"/>
      <c r="F768" s="94"/>
      <c r="G768" s="95"/>
      <c r="H768" s="96"/>
      <c r="I768" s="78"/>
      <c r="J768" s="78"/>
      <c r="K768" s="23"/>
    </row>
    <row r="769" spans="1:11" ht="13.2">
      <c r="A769" s="75"/>
      <c r="B769" s="89"/>
      <c r="C769" s="94"/>
      <c r="D769" s="94"/>
      <c r="E769" s="94"/>
      <c r="F769" s="94"/>
      <c r="G769" s="95"/>
      <c r="H769" s="96"/>
      <c r="I769" s="78"/>
      <c r="J769" s="78"/>
      <c r="K769" s="23"/>
    </row>
    <row r="770" spans="1:11" ht="13.2">
      <c r="A770" s="75"/>
      <c r="B770" s="89"/>
      <c r="C770" s="94"/>
      <c r="D770" s="94"/>
      <c r="E770" s="94"/>
      <c r="F770" s="94"/>
      <c r="G770" s="95"/>
      <c r="H770" s="96"/>
      <c r="I770" s="78"/>
      <c r="J770" s="78"/>
      <c r="K770" s="23"/>
    </row>
    <row r="771" spans="1:11" ht="13.2">
      <c r="A771" s="75"/>
      <c r="B771" s="89"/>
      <c r="C771" s="94"/>
      <c r="D771" s="94"/>
      <c r="E771" s="94"/>
      <c r="F771" s="94"/>
      <c r="G771" s="95"/>
      <c r="H771" s="96"/>
      <c r="I771" s="78"/>
      <c r="J771" s="78"/>
      <c r="K771" s="23"/>
    </row>
    <row r="772" spans="1:11" ht="13.2">
      <c r="A772" s="75"/>
      <c r="B772" s="89"/>
      <c r="C772" s="94"/>
      <c r="D772" s="94"/>
      <c r="E772" s="94"/>
      <c r="F772" s="94"/>
      <c r="G772" s="95"/>
      <c r="H772" s="96"/>
      <c r="I772" s="78"/>
      <c r="J772" s="78"/>
      <c r="K772" s="23"/>
    </row>
    <row r="773" spans="1:11" ht="13.2">
      <c r="A773" s="75"/>
      <c r="B773" s="89"/>
      <c r="C773" s="94"/>
      <c r="D773" s="94"/>
      <c r="E773" s="94"/>
      <c r="F773" s="94"/>
      <c r="G773" s="95"/>
      <c r="H773" s="96"/>
      <c r="I773" s="78"/>
      <c r="J773" s="78"/>
      <c r="K773" s="23"/>
    </row>
    <row r="774" spans="1:11" ht="13.2">
      <c r="A774" s="75"/>
      <c r="B774" s="89"/>
      <c r="C774" s="94"/>
      <c r="D774" s="94"/>
      <c r="E774" s="94"/>
      <c r="F774" s="94"/>
      <c r="G774" s="95"/>
      <c r="H774" s="96"/>
      <c r="I774" s="78"/>
      <c r="J774" s="78"/>
      <c r="K774" s="23"/>
    </row>
    <row r="775" spans="1:11" ht="13.2">
      <c r="A775" s="75"/>
      <c r="B775" s="89"/>
      <c r="C775" s="94"/>
      <c r="D775" s="94"/>
      <c r="E775" s="94"/>
      <c r="F775" s="94"/>
      <c r="G775" s="95"/>
      <c r="H775" s="96"/>
      <c r="I775" s="78"/>
      <c r="J775" s="78"/>
      <c r="K775" s="23"/>
    </row>
    <row r="776" spans="1:11" ht="13.2">
      <c r="A776" s="75"/>
      <c r="B776" s="89"/>
      <c r="C776" s="94"/>
      <c r="D776" s="94"/>
      <c r="E776" s="94"/>
      <c r="F776" s="94"/>
      <c r="G776" s="95"/>
      <c r="H776" s="96"/>
      <c r="I776" s="78"/>
      <c r="J776" s="78"/>
      <c r="K776" s="23"/>
    </row>
    <row r="777" spans="1:11" ht="13.2">
      <c r="A777" s="75"/>
      <c r="B777" s="89"/>
      <c r="C777" s="94"/>
      <c r="D777" s="94"/>
      <c r="E777" s="94"/>
      <c r="F777" s="94"/>
      <c r="G777" s="95"/>
      <c r="H777" s="96"/>
      <c r="I777" s="78"/>
      <c r="J777" s="78"/>
      <c r="K777" s="23"/>
    </row>
    <row r="778" spans="1:11" ht="13.2">
      <c r="A778" s="75"/>
      <c r="B778" s="89"/>
      <c r="C778" s="94"/>
      <c r="D778" s="94"/>
      <c r="E778" s="94"/>
      <c r="F778" s="94"/>
      <c r="G778" s="95"/>
      <c r="H778" s="96"/>
      <c r="I778" s="78"/>
      <c r="J778" s="78"/>
      <c r="K778" s="23"/>
    </row>
    <row r="779" spans="1:11" ht="13.2">
      <c r="A779" s="75"/>
      <c r="B779" s="89"/>
      <c r="C779" s="94"/>
      <c r="D779" s="94"/>
      <c r="E779" s="94"/>
      <c r="F779" s="94"/>
      <c r="G779" s="95"/>
      <c r="H779" s="96"/>
      <c r="I779" s="78"/>
      <c r="J779" s="78"/>
      <c r="K779" s="23"/>
    </row>
    <row r="780" spans="1:11" ht="13.2">
      <c r="A780" s="75"/>
      <c r="B780" s="89"/>
      <c r="C780" s="94"/>
      <c r="D780" s="94"/>
      <c r="E780" s="94"/>
      <c r="F780" s="94"/>
      <c r="G780" s="95"/>
      <c r="H780" s="96"/>
      <c r="I780" s="78"/>
      <c r="J780" s="78"/>
      <c r="K780" s="23"/>
    </row>
    <row r="781" spans="1:11" ht="13.2">
      <c r="A781" s="75"/>
      <c r="B781" s="89"/>
      <c r="C781" s="94"/>
      <c r="D781" s="94"/>
      <c r="E781" s="94"/>
      <c r="F781" s="94"/>
      <c r="G781" s="95"/>
      <c r="H781" s="96"/>
      <c r="I781" s="78"/>
      <c r="J781" s="78"/>
      <c r="K781" s="23"/>
    </row>
    <row r="782" spans="1:11" ht="13.2">
      <c r="A782" s="75"/>
      <c r="B782" s="89"/>
      <c r="C782" s="94"/>
      <c r="D782" s="94"/>
      <c r="E782" s="94"/>
      <c r="F782" s="94"/>
      <c r="G782" s="95"/>
      <c r="H782" s="96"/>
      <c r="I782" s="78"/>
      <c r="J782" s="78"/>
      <c r="K782" s="23"/>
    </row>
    <row r="783" spans="1:11" ht="13.2">
      <c r="A783" s="75"/>
      <c r="B783" s="89"/>
      <c r="C783" s="94"/>
      <c r="D783" s="94"/>
      <c r="E783" s="94"/>
      <c r="F783" s="94"/>
      <c r="G783" s="95"/>
      <c r="H783" s="96"/>
      <c r="I783" s="78"/>
      <c r="J783" s="78"/>
      <c r="K783" s="23"/>
    </row>
    <row r="784" spans="1:11" ht="13.2">
      <c r="A784" s="75"/>
      <c r="B784" s="89"/>
      <c r="C784" s="94"/>
      <c r="D784" s="94"/>
      <c r="E784" s="94"/>
      <c r="F784" s="94"/>
      <c r="G784" s="95"/>
      <c r="H784" s="96"/>
      <c r="I784" s="78"/>
      <c r="J784" s="78"/>
      <c r="K784" s="23"/>
    </row>
    <row r="785" spans="1:11" ht="13.2">
      <c r="A785" s="75"/>
      <c r="B785" s="89"/>
      <c r="C785" s="94"/>
      <c r="D785" s="94"/>
      <c r="E785" s="94"/>
      <c r="F785" s="94"/>
      <c r="G785" s="95"/>
      <c r="H785" s="96"/>
      <c r="I785" s="78"/>
      <c r="J785" s="78"/>
      <c r="K785" s="23"/>
    </row>
    <row r="786" spans="1:11" ht="13.2">
      <c r="A786" s="75"/>
      <c r="B786" s="89"/>
      <c r="C786" s="94"/>
      <c r="D786" s="94"/>
      <c r="E786" s="94"/>
      <c r="F786" s="94"/>
      <c r="G786" s="95"/>
      <c r="H786" s="96"/>
      <c r="I786" s="78"/>
      <c r="J786" s="78"/>
      <c r="K786" s="23"/>
    </row>
    <row r="787" spans="1:11" ht="13.2">
      <c r="A787" s="75"/>
      <c r="B787" s="89"/>
      <c r="C787" s="94"/>
      <c r="D787" s="94"/>
      <c r="E787" s="94"/>
      <c r="F787" s="94"/>
      <c r="G787" s="95"/>
      <c r="H787" s="96"/>
      <c r="I787" s="78"/>
      <c r="J787" s="78"/>
      <c r="K787" s="23"/>
    </row>
    <row r="788" spans="1:11" ht="13.2">
      <c r="A788" s="75"/>
      <c r="B788" s="89"/>
      <c r="C788" s="94"/>
      <c r="D788" s="94"/>
      <c r="E788" s="94"/>
      <c r="F788" s="94"/>
      <c r="G788" s="95"/>
      <c r="H788" s="96"/>
      <c r="I788" s="78"/>
      <c r="J788" s="78"/>
      <c r="K788" s="23"/>
    </row>
    <row r="789" spans="1:11" ht="13.2">
      <c r="A789" s="75"/>
      <c r="B789" s="89"/>
      <c r="C789" s="94"/>
      <c r="D789" s="94"/>
      <c r="E789" s="94"/>
      <c r="F789" s="94"/>
      <c r="G789" s="95"/>
      <c r="H789" s="96"/>
      <c r="I789" s="78"/>
      <c r="J789" s="78"/>
      <c r="K789" s="23"/>
    </row>
    <row r="790" spans="1:11" ht="13.2">
      <c r="A790" s="75"/>
      <c r="B790" s="89"/>
      <c r="C790" s="94"/>
      <c r="D790" s="94"/>
      <c r="E790" s="94"/>
      <c r="F790" s="94"/>
      <c r="G790" s="95"/>
      <c r="H790" s="96"/>
      <c r="I790" s="78"/>
      <c r="J790" s="78"/>
      <c r="K790" s="23"/>
    </row>
    <row r="791" spans="1:11" ht="13.2">
      <c r="A791" s="75"/>
      <c r="B791" s="89"/>
      <c r="C791" s="94"/>
      <c r="D791" s="94"/>
      <c r="E791" s="94"/>
      <c r="F791" s="94"/>
      <c r="G791" s="95"/>
      <c r="H791" s="96"/>
      <c r="I791" s="78"/>
      <c r="J791" s="78"/>
      <c r="K791" s="23"/>
    </row>
    <row r="792" spans="1:11" ht="13.2">
      <c r="A792" s="75"/>
      <c r="B792" s="89"/>
      <c r="C792" s="94"/>
      <c r="D792" s="94"/>
      <c r="E792" s="94"/>
      <c r="F792" s="94"/>
      <c r="G792" s="95"/>
      <c r="H792" s="96"/>
      <c r="I792" s="78"/>
      <c r="J792" s="78"/>
      <c r="K792" s="23"/>
    </row>
    <row r="793" spans="1:11" ht="13.2">
      <c r="A793" s="75"/>
      <c r="B793" s="89"/>
      <c r="C793" s="94"/>
      <c r="D793" s="94"/>
      <c r="E793" s="94"/>
      <c r="F793" s="94"/>
      <c r="G793" s="95"/>
      <c r="H793" s="96"/>
      <c r="I793" s="78"/>
      <c r="J793" s="78"/>
      <c r="K793" s="23"/>
    </row>
    <row r="794" spans="1:11" ht="13.2">
      <c r="A794" s="75"/>
      <c r="B794" s="89"/>
      <c r="C794" s="94"/>
      <c r="D794" s="94"/>
      <c r="E794" s="94"/>
      <c r="F794" s="94"/>
      <c r="G794" s="95"/>
      <c r="H794" s="96"/>
      <c r="I794" s="78"/>
      <c r="J794" s="78"/>
      <c r="K794" s="23"/>
    </row>
    <row r="795" spans="1:11" ht="13.2">
      <c r="A795" s="75"/>
      <c r="B795" s="89"/>
      <c r="C795" s="94"/>
      <c r="D795" s="94"/>
      <c r="E795" s="94"/>
      <c r="F795" s="94"/>
      <c r="G795" s="95"/>
      <c r="H795" s="96"/>
      <c r="I795" s="78"/>
      <c r="J795" s="78"/>
      <c r="K795" s="23"/>
    </row>
    <row r="796" spans="1:11" ht="13.2">
      <c r="A796" s="75"/>
      <c r="B796" s="89"/>
      <c r="C796" s="94"/>
      <c r="D796" s="94"/>
      <c r="E796" s="94"/>
      <c r="F796" s="94"/>
      <c r="G796" s="95"/>
      <c r="H796" s="96"/>
      <c r="I796" s="78"/>
      <c r="J796" s="78"/>
      <c r="K796" s="23"/>
    </row>
    <row r="797" spans="1:11" ht="13.2">
      <c r="A797" s="75"/>
      <c r="B797" s="89"/>
      <c r="C797" s="94"/>
      <c r="D797" s="94"/>
      <c r="E797" s="94"/>
      <c r="F797" s="94"/>
      <c r="G797" s="95"/>
      <c r="H797" s="96"/>
      <c r="I797" s="78"/>
      <c r="J797" s="78"/>
      <c r="K797" s="23"/>
    </row>
    <row r="798" spans="1:11" ht="13.2">
      <c r="A798" s="75"/>
      <c r="B798" s="89"/>
      <c r="C798" s="94"/>
      <c r="D798" s="94"/>
      <c r="E798" s="94"/>
      <c r="F798" s="94"/>
      <c r="G798" s="95"/>
      <c r="H798" s="96"/>
      <c r="I798" s="78"/>
      <c r="J798" s="78"/>
      <c r="K798" s="23"/>
    </row>
    <row r="799" spans="1:11" ht="13.2">
      <c r="A799" s="75"/>
      <c r="B799" s="89"/>
      <c r="C799" s="94"/>
      <c r="D799" s="94"/>
      <c r="E799" s="94"/>
      <c r="F799" s="94"/>
      <c r="G799" s="95"/>
      <c r="H799" s="96"/>
      <c r="I799" s="78"/>
      <c r="J799" s="78"/>
      <c r="K799" s="23"/>
    </row>
    <row r="800" spans="1:11" ht="13.2">
      <c r="A800" s="75"/>
      <c r="B800" s="89"/>
      <c r="C800" s="94"/>
      <c r="D800" s="94"/>
      <c r="E800" s="94"/>
      <c r="F800" s="94"/>
      <c r="G800" s="95"/>
      <c r="H800" s="96"/>
      <c r="I800" s="78"/>
      <c r="J800" s="78"/>
      <c r="K800" s="23"/>
    </row>
    <row r="801" spans="1:11" ht="13.2">
      <c r="A801" s="75"/>
      <c r="B801" s="89"/>
      <c r="C801" s="94"/>
      <c r="D801" s="94"/>
      <c r="E801" s="94"/>
      <c r="F801" s="94"/>
      <c r="G801" s="95"/>
      <c r="H801" s="96"/>
      <c r="I801" s="78"/>
      <c r="J801" s="78"/>
      <c r="K801" s="23"/>
    </row>
    <row r="802" spans="1:11" ht="13.2">
      <c r="A802" s="75"/>
      <c r="B802" s="89"/>
      <c r="C802" s="94"/>
      <c r="D802" s="94"/>
      <c r="E802" s="94"/>
      <c r="F802" s="94"/>
      <c r="G802" s="95"/>
      <c r="H802" s="96"/>
      <c r="I802" s="78"/>
      <c r="J802" s="78"/>
      <c r="K802" s="23"/>
    </row>
    <row r="803" spans="1:11" ht="13.2">
      <c r="A803" s="75"/>
      <c r="B803" s="89"/>
      <c r="C803" s="94"/>
      <c r="D803" s="94"/>
      <c r="E803" s="94"/>
      <c r="F803" s="94"/>
      <c r="G803" s="95"/>
      <c r="H803" s="96"/>
      <c r="I803" s="78"/>
      <c r="J803" s="78"/>
      <c r="K803" s="23"/>
    </row>
    <row r="804" spans="1:11" ht="13.2">
      <c r="A804" s="75"/>
      <c r="B804" s="89"/>
      <c r="C804" s="94"/>
      <c r="D804" s="94"/>
      <c r="E804" s="94"/>
      <c r="F804" s="94"/>
      <c r="G804" s="95"/>
      <c r="H804" s="96"/>
      <c r="I804" s="78"/>
      <c r="J804" s="78"/>
      <c r="K804" s="23"/>
    </row>
    <row r="805" spans="1:11" ht="13.2">
      <c r="A805" s="75"/>
      <c r="B805" s="89"/>
      <c r="C805" s="94"/>
      <c r="D805" s="94"/>
      <c r="E805" s="94"/>
      <c r="F805" s="94"/>
      <c r="G805" s="95"/>
      <c r="H805" s="96"/>
      <c r="I805" s="78"/>
      <c r="J805" s="78"/>
      <c r="K805" s="23"/>
    </row>
    <row r="806" spans="1:11" ht="13.2">
      <c r="A806" s="75"/>
      <c r="B806" s="89"/>
      <c r="C806" s="94"/>
      <c r="D806" s="94"/>
      <c r="E806" s="94"/>
      <c r="F806" s="94"/>
      <c r="G806" s="95"/>
      <c r="H806" s="96"/>
      <c r="I806" s="78"/>
      <c r="J806" s="78"/>
      <c r="K806" s="23"/>
    </row>
    <row r="807" spans="1:11" ht="13.2">
      <c r="A807" s="75"/>
      <c r="B807" s="89"/>
      <c r="C807" s="94"/>
      <c r="D807" s="94"/>
      <c r="E807" s="94"/>
      <c r="F807" s="94"/>
      <c r="G807" s="95"/>
      <c r="H807" s="96"/>
      <c r="I807" s="78"/>
      <c r="J807" s="78"/>
      <c r="K807" s="23"/>
    </row>
    <row r="808" spans="1:11" ht="13.2">
      <c r="A808" s="75"/>
      <c r="B808" s="89"/>
      <c r="C808" s="94"/>
      <c r="D808" s="94"/>
      <c r="E808" s="94"/>
      <c r="F808" s="94"/>
      <c r="G808" s="95"/>
      <c r="H808" s="96"/>
      <c r="I808" s="78"/>
      <c r="J808" s="78"/>
      <c r="K808" s="23"/>
    </row>
    <row r="809" spans="1:11" ht="13.2">
      <c r="A809" s="75"/>
      <c r="B809" s="89"/>
      <c r="C809" s="94"/>
      <c r="D809" s="94"/>
      <c r="E809" s="94"/>
      <c r="F809" s="94"/>
      <c r="G809" s="95"/>
      <c r="H809" s="96"/>
      <c r="I809" s="78"/>
      <c r="J809" s="78"/>
      <c r="K809" s="23"/>
    </row>
    <row r="810" spans="1:11" ht="13.2">
      <c r="A810" s="75"/>
      <c r="B810" s="89"/>
      <c r="C810" s="94"/>
      <c r="D810" s="94"/>
      <c r="E810" s="94"/>
      <c r="F810" s="94"/>
      <c r="G810" s="95"/>
      <c r="H810" s="96"/>
      <c r="I810" s="78"/>
      <c r="J810" s="78"/>
      <c r="K810" s="23"/>
    </row>
    <row r="811" spans="1:11" ht="13.2">
      <c r="A811" s="75"/>
      <c r="B811" s="89"/>
      <c r="C811" s="94"/>
      <c r="D811" s="94"/>
      <c r="E811" s="94"/>
      <c r="F811" s="94"/>
      <c r="G811" s="95"/>
      <c r="H811" s="96"/>
      <c r="I811" s="78"/>
      <c r="J811" s="78"/>
      <c r="K811" s="23"/>
    </row>
    <row r="812" spans="1:11" ht="13.2">
      <c r="A812" s="75"/>
      <c r="B812" s="89"/>
      <c r="C812" s="94"/>
      <c r="D812" s="94"/>
      <c r="E812" s="94"/>
      <c r="F812" s="94"/>
      <c r="G812" s="95"/>
      <c r="H812" s="96"/>
      <c r="I812" s="78"/>
      <c r="J812" s="78"/>
      <c r="K812" s="23"/>
    </row>
    <row r="813" spans="1:11" ht="13.2">
      <c r="A813" s="75"/>
      <c r="B813" s="89"/>
      <c r="C813" s="94"/>
      <c r="D813" s="94"/>
      <c r="E813" s="94"/>
      <c r="F813" s="94"/>
      <c r="G813" s="95"/>
      <c r="H813" s="96"/>
      <c r="I813" s="78"/>
      <c r="J813" s="78"/>
      <c r="K813" s="23"/>
    </row>
    <row r="814" spans="1:11" ht="13.2">
      <c r="A814" s="75"/>
      <c r="B814" s="89"/>
      <c r="C814" s="94"/>
      <c r="D814" s="94"/>
      <c r="E814" s="94"/>
      <c r="F814" s="94"/>
      <c r="G814" s="95"/>
      <c r="H814" s="96"/>
      <c r="I814" s="78"/>
      <c r="J814" s="78"/>
      <c r="K814" s="23"/>
    </row>
    <row r="815" spans="1:11" ht="13.2">
      <c r="A815" s="75"/>
      <c r="B815" s="89"/>
      <c r="C815" s="94"/>
      <c r="D815" s="94"/>
      <c r="E815" s="94"/>
      <c r="F815" s="94"/>
      <c r="G815" s="95"/>
      <c r="H815" s="96"/>
      <c r="I815" s="78"/>
      <c r="J815" s="78"/>
      <c r="K815" s="23"/>
    </row>
    <row r="816" spans="1:11" ht="13.2">
      <c r="A816" s="75"/>
      <c r="B816" s="89"/>
      <c r="C816" s="94"/>
      <c r="D816" s="94"/>
      <c r="E816" s="94"/>
      <c r="F816" s="94"/>
      <c r="G816" s="95"/>
      <c r="H816" s="96"/>
      <c r="I816" s="78"/>
      <c r="J816" s="78"/>
      <c r="K816" s="23"/>
    </row>
    <row r="817" spans="1:11" ht="13.2">
      <c r="A817" s="75"/>
      <c r="B817" s="89"/>
      <c r="C817" s="94"/>
      <c r="D817" s="94"/>
      <c r="E817" s="94"/>
      <c r="F817" s="94"/>
      <c r="G817" s="95"/>
      <c r="H817" s="96"/>
      <c r="I817" s="78"/>
      <c r="J817" s="78"/>
      <c r="K817" s="23"/>
    </row>
    <row r="818" spans="1:11" ht="13.2">
      <c r="A818" s="75"/>
      <c r="B818" s="89"/>
      <c r="C818" s="94"/>
      <c r="D818" s="94"/>
      <c r="E818" s="94"/>
      <c r="F818" s="94"/>
      <c r="G818" s="95"/>
      <c r="H818" s="96"/>
      <c r="I818" s="78"/>
      <c r="J818" s="78"/>
      <c r="K818" s="23"/>
    </row>
    <row r="819" spans="1:11" ht="13.2">
      <c r="A819" s="75"/>
      <c r="B819" s="89"/>
      <c r="C819" s="94"/>
      <c r="D819" s="94"/>
      <c r="E819" s="94"/>
      <c r="F819" s="94"/>
      <c r="G819" s="95"/>
      <c r="H819" s="96"/>
      <c r="I819" s="78"/>
      <c r="J819" s="78"/>
      <c r="K819" s="23"/>
    </row>
    <row r="820" spans="1:11" ht="13.2">
      <c r="A820" s="75"/>
      <c r="B820" s="89"/>
      <c r="C820" s="94"/>
      <c r="D820" s="94"/>
      <c r="E820" s="94"/>
      <c r="F820" s="94"/>
      <c r="G820" s="95"/>
      <c r="H820" s="96"/>
      <c r="I820" s="78"/>
      <c r="J820" s="78"/>
      <c r="K820" s="23"/>
    </row>
    <row r="821" spans="1:11" ht="13.2">
      <c r="A821" s="75"/>
      <c r="B821" s="89"/>
      <c r="C821" s="94"/>
      <c r="D821" s="94"/>
      <c r="E821" s="94"/>
      <c r="F821" s="94"/>
      <c r="G821" s="95"/>
      <c r="H821" s="96"/>
      <c r="I821" s="78"/>
      <c r="J821" s="78"/>
      <c r="K821" s="23"/>
    </row>
    <row r="822" spans="1:11" ht="13.2">
      <c r="A822" s="75"/>
      <c r="B822" s="89"/>
      <c r="C822" s="94"/>
      <c r="D822" s="94"/>
      <c r="E822" s="94"/>
      <c r="F822" s="94"/>
      <c r="G822" s="95"/>
      <c r="H822" s="96"/>
      <c r="I822" s="78"/>
      <c r="J822" s="78"/>
      <c r="K822" s="23"/>
    </row>
    <row r="823" spans="1:11" ht="13.2">
      <c r="A823" s="75"/>
      <c r="B823" s="89"/>
      <c r="C823" s="94"/>
      <c r="D823" s="94"/>
      <c r="E823" s="94"/>
      <c r="F823" s="94"/>
      <c r="G823" s="95"/>
      <c r="H823" s="96"/>
      <c r="I823" s="78"/>
      <c r="J823" s="78"/>
      <c r="K823" s="23"/>
    </row>
    <row r="824" spans="1:11" ht="13.2">
      <c r="A824" s="75"/>
      <c r="B824" s="89"/>
      <c r="C824" s="94"/>
      <c r="D824" s="94"/>
      <c r="E824" s="94"/>
      <c r="F824" s="94"/>
      <c r="G824" s="95"/>
      <c r="H824" s="96"/>
      <c r="I824" s="78"/>
      <c r="J824" s="78"/>
      <c r="K824" s="23"/>
    </row>
    <row r="825" spans="1:11" ht="13.2">
      <c r="A825" s="75"/>
      <c r="B825" s="89"/>
      <c r="C825" s="94"/>
      <c r="D825" s="94"/>
      <c r="E825" s="94"/>
      <c r="F825" s="94"/>
      <c r="G825" s="95"/>
      <c r="H825" s="96"/>
      <c r="I825" s="78"/>
      <c r="J825" s="78"/>
      <c r="K825" s="23"/>
    </row>
    <row r="826" spans="1:11" ht="13.2">
      <c r="A826" s="75"/>
      <c r="B826" s="89"/>
      <c r="C826" s="94"/>
      <c r="D826" s="94"/>
      <c r="E826" s="94"/>
      <c r="F826" s="94"/>
      <c r="G826" s="95"/>
      <c r="H826" s="96"/>
      <c r="I826" s="78"/>
      <c r="J826" s="78"/>
      <c r="K826" s="23"/>
    </row>
    <row r="827" spans="1:11" ht="13.2">
      <c r="A827" s="75"/>
      <c r="B827" s="89"/>
      <c r="C827" s="94"/>
      <c r="D827" s="94"/>
      <c r="E827" s="94"/>
      <c r="F827" s="94"/>
      <c r="G827" s="95"/>
      <c r="H827" s="96"/>
      <c r="I827" s="78"/>
      <c r="J827" s="78"/>
      <c r="K827" s="23"/>
    </row>
    <row r="828" spans="1:11" ht="13.2">
      <c r="A828" s="75"/>
      <c r="B828" s="89"/>
      <c r="C828" s="94"/>
      <c r="D828" s="94"/>
      <c r="E828" s="94"/>
      <c r="F828" s="94"/>
      <c r="G828" s="95"/>
      <c r="H828" s="96"/>
      <c r="I828" s="78"/>
      <c r="J828" s="78"/>
      <c r="K828" s="23"/>
    </row>
    <row r="829" spans="1:11" ht="13.2">
      <c r="A829" s="75"/>
      <c r="B829" s="89"/>
      <c r="C829" s="94"/>
      <c r="D829" s="94"/>
      <c r="E829" s="94"/>
      <c r="F829" s="94"/>
      <c r="G829" s="95"/>
      <c r="H829" s="96"/>
      <c r="I829" s="78"/>
      <c r="J829" s="78"/>
      <c r="K829" s="23"/>
    </row>
    <row r="830" spans="1:11" ht="13.2">
      <c r="A830" s="75"/>
      <c r="B830" s="89"/>
      <c r="C830" s="94"/>
      <c r="D830" s="94"/>
      <c r="E830" s="94"/>
      <c r="F830" s="94"/>
      <c r="G830" s="95"/>
      <c r="H830" s="96"/>
      <c r="I830" s="78"/>
      <c r="J830" s="78"/>
      <c r="K830" s="23"/>
    </row>
    <row r="831" spans="1:11" ht="13.2">
      <c r="A831" s="75"/>
      <c r="B831" s="89"/>
      <c r="C831" s="94"/>
      <c r="D831" s="94"/>
      <c r="E831" s="94"/>
      <c r="F831" s="94"/>
      <c r="G831" s="95"/>
      <c r="H831" s="96"/>
      <c r="I831" s="78"/>
      <c r="J831" s="78"/>
      <c r="K831" s="23"/>
    </row>
    <row r="832" spans="1:11" ht="13.2">
      <c r="A832" s="75"/>
      <c r="B832" s="89"/>
      <c r="C832" s="94"/>
      <c r="D832" s="94"/>
      <c r="E832" s="94"/>
      <c r="F832" s="94"/>
      <c r="G832" s="95"/>
      <c r="H832" s="96"/>
      <c r="I832" s="78"/>
      <c r="J832" s="78"/>
      <c r="K832" s="23"/>
    </row>
    <row r="833" spans="1:11" ht="13.2">
      <c r="A833" s="75"/>
      <c r="B833" s="89"/>
      <c r="C833" s="94"/>
      <c r="D833" s="94"/>
      <c r="E833" s="94"/>
      <c r="F833" s="94"/>
      <c r="G833" s="95"/>
      <c r="H833" s="96"/>
      <c r="I833" s="78"/>
      <c r="J833" s="78"/>
      <c r="K833" s="23"/>
    </row>
    <row r="834" spans="1:11" ht="13.2">
      <c r="A834" s="75"/>
      <c r="B834" s="89"/>
      <c r="C834" s="94"/>
      <c r="D834" s="94"/>
      <c r="E834" s="94"/>
      <c r="F834" s="94"/>
      <c r="G834" s="95"/>
      <c r="H834" s="96"/>
      <c r="I834" s="78"/>
      <c r="J834" s="78"/>
      <c r="K834" s="23"/>
    </row>
    <row r="835" spans="1:11" ht="13.2">
      <c r="A835" s="75"/>
      <c r="B835" s="89"/>
      <c r="C835" s="94"/>
      <c r="D835" s="94"/>
      <c r="E835" s="94"/>
      <c r="F835" s="94"/>
      <c r="G835" s="95"/>
      <c r="H835" s="96"/>
      <c r="I835" s="78"/>
      <c r="J835" s="78"/>
      <c r="K835" s="23"/>
    </row>
    <row r="836" spans="1:11" ht="13.2">
      <c r="A836" s="75"/>
      <c r="B836" s="89"/>
      <c r="C836" s="94"/>
      <c r="D836" s="94"/>
      <c r="E836" s="94"/>
      <c r="F836" s="94"/>
      <c r="G836" s="95"/>
      <c r="H836" s="96"/>
      <c r="I836" s="78"/>
      <c r="J836" s="78"/>
      <c r="K836" s="23"/>
    </row>
    <row r="837" spans="1:11" ht="13.2">
      <c r="A837" s="75"/>
      <c r="B837" s="89"/>
      <c r="C837" s="94"/>
      <c r="D837" s="94"/>
      <c r="E837" s="94"/>
      <c r="F837" s="94"/>
      <c r="G837" s="95"/>
      <c r="H837" s="96"/>
      <c r="I837" s="78"/>
      <c r="J837" s="78"/>
      <c r="K837" s="23"/>
    </row>
    <row r="838" spans="1:11" ht="13.2">
      <c r="A838" s="75"/>
      <c r="B838" s="89"/>
      <c r="C838" s="94"/>
      <c r="D838" s="94"/>
      <c r="E838" s="94"/>
      <c r="F838" s="94"/>
      <c r="G838" s="95"/>
      <c r="H838" s="96"/>
      <c r="I838" s="78"/>
      <c r="J838" s="78"/>
      <c r="K838" s="23"/>
    </row>
    <row r="839" spans="1:11" ht="13.2">
      <c r="A839" s="75"/>
      <c r="B839" s="89"/>
      <c r="C839" s="94"/>
      <c r="D839" s="94"/>
      <c r="E839" s="94"/>
      <c r="F839" s="94"/>
      <c r="G839" s="95"/>
      <c r="H839" s="96"/>
      <c r="I839" s="78"/>
      <c r="J839" s="78"/>
      <c r="K839" s="23"/>
    </row>
    <row r="840" spans="1:11" ht="13.2">
      <c r="A840" s="75"/>
      <c r="B840" s="89"/>
      <c r="C840" s="94"/>
      <c r="D840" s="94"/>
      <c r="E840" s="94"/>
      <c r="F840" s="94"/>
      <c r="G840" s="95"/>
      <c r="H840" s="96"/>
      <c r="I840" s="78"/>
      <c r="J840" s="78"/>
      <c r="K840" s="23"/>
    </row>
    <row r="841" spans="1:11" ht="13.2">
      <c r="A841" s="75"/>
      <c r="B841" s="89"/>
      <c r="C841" s="94"/>
      <c r="D841" s="94"/>
      <c r="E841" s="94"/>
      <c r="F841" s="94"/>
      <c r="G841" s="95"/>
      <c r="H841" s="96"/>
      <c r="I841" s="78"/>
      <c r="J841" s="78"/>
      <c r="K841" s="23"/>
    </row>
    <row r="842" spans="1:11" ht="13.2">
      <c r="A842" s="75"/>
      <c r="B842" s="89"/>
      <c r="C842" s="94"/>
      <c r="D842" s="94"/>
      <c r="E842" s="94"/>
      <c r="F842" s="94"/>
      <c r="G842" s="95"/>
      <c r="H842" s="96"/>
      <c r="I842" s="78"/>
      <c r="J842" s="78"/>
      <c r="K842" s="23"/>
    </row>
    <row r="843" spans="1:11" ht="13.2">
      <c r="A843" s="75"/>
      <c r="B843" s="89"/>
      <c r="C843" s="94"/>
      <c r="D843" s="94"/>
      <c r="E843" s="94"/>
      <c r="F843" s="94"/>
      <c r="G843" s="95"/>
      <c r="H843" s="96"/>
      <c r="I843" s="78"/>
      <c r="J843" s="78"/>
      <c r="K843" s="23"/>
    </row>
    <row r="844" spans="1:11" ht="13.2">
      <c r="A844" s="75"/>
      <c r="B844" s="89"/>
      <c r="C844" s="94"/>
      <c r="D844" s="94"/>
      <c r="E844" s="94"/>
      <c r="F844" s="94"/>
      <c r="G844" s="95"/>
      <c r="H844" s="96"/>
      <c r="I844" s="78"/>
      <c r="J844" s="78"/>
      <c r="K844" s="23"/>
    </row>
    <row r="845" spans="1:11" ht="13.2">
      <c r="A845" s="75"/>
      <c r="B845" s="89"/>
      <c r="C845" s="94"/>
      <c r="D845" s="94"/>
      <c r="E845" s="94"/>
      <c r="F845" s="94"/>
      <c r="G845" s="95"/>
      <c r="H845" s="96"/>
      <c r="I845" s="78"/>
      <c r="J845" s="78"/>
      <c r="K845" s="23"/>
    </row>
    <row r="846" spans="1:11" ht="13.2">
      <c r="A846" s="75"/>
      <c r="B846" s="89"/>
      <c r="C846" s="94"/>
      <c r="D846" s="94"/>
      <c r="E846" s="94"/>
      <c r="F846" s="94"/>
      <c r="G846" s="95"/>
      <c r="H846" s="96"/>
      <c r="I846" s="78"/>
      <c r="J846" s="78"/>
      <c r="K846" s="23"/>
    </row>
    <row r="847" spans="1:11" ht="13.2">
      <c r="A847" s="75"/>
      <c r="B847" s="89"/>
      <c r="C847" s="94"/>
      <c r="D847" s="94"/>
      <c r="E847" s="94"/>
      <c r="F847" s="94"/>
      <c r="G847" s="95"/>
      <c r="H847" s="96"/>
      <c r="I847" s="78"/>
      <c r="J847" s="78"/>
      <c r="K847" s="23"/>
    </row>
    <row r="848" spans="1:11" ht="13.2">
      <c r="A848" s="75"/>
      <c r="B848" s="89"/>
      <c r="C848" s="94"/>
      <c r="D848" s="94"/>
      <c r="E848" s="94"/>
      <c r="F848" s="94"/>
      <c r="G848" s="95"/>
      <c r="H848" s="96"/>
      <c r="I848" s="78"/>
      <c r="J848" s="78"/>
      <c r="K848" s="23"/>
    </row>
    <row r="849" spans="1:11" ht="13.2">
      <c r="A849" s="75"/>
      <c r="B849" s="89"/>
      <c r="C849" s="94"/>
      <c r="D849" s="94"/>
      <c r="E849" s="94"/>
      <c r="F849" s="94"/>
      <c r="G849" s="95"/>
      <c r="H849" s="96"/>
      <c r="I849" s="78"/>
      <c r="J849" s="78"/>
      <c r="K849" s="23"/>
    </row>
    <row r="850" spans="1:11" ht="13.2">
      <c r="A850" s="75"/>
      <c r="B850" s="89"/>
      <c r="C850" s="94"/>
      <c r="D850" s="94"/>
      <c r="E850" s="94"/>
      <c r="F850" s="94"/>
      <c r="G850" s="95"/>
      <c r="H850" s="96"/>
      <c r="I850" s="78"/>
      <c r="J850" s="78"/>
      <c r="K850" s="23"/>
    </row>
    <row r="851" spans="1:11" ht="13.2">
      <c r="A851" s="75"/>
      <c r="B851" s="89"/>
      <c r="C851" s="94"/>
      <c r="D851" s="94"/>
      <c r="E851" s="94"/>
      <c r="F851" s="94"/>
      <c r="G851" s="95"/>
      <c r="H851" s="96"/>
      <c r="I851" s="78"/>
      <c r="J851" s="78"/>
      <c r="K851" s="23"/>
    </row>
    <row r="852" spans="1:11" ht="13.2">
      <c r="A852" s="75"/>
      <c r="B852" s="89"/>
      <c r="C852" s="94"/>
      <c r="D852" s="94"/>
      <c r="E852" s="94"/>
      <c r="F852" s="94"/>
      <c r="G852" s="95"/>
      <c r="H852" s="96"/>
      <c r="I852" s="78"/>
      <c r="J852" s="78"/>
      <c r="K852" s="23"/>
    </row>
    <row r="853" spans="1:11" ht="13.2">
      <c r="A853" s="75"/>
      <c r="B853" s="89"/>
      <c r="C853" s="94"/>
      <c r="D853" s="94"/>
      <c r="E853" s="94"/>
      <c r="F853" s="94"/>
      <c r="G853" s="95"/>
      <c r="H853" s="96"/>
      <c r="I853" s="78"/>
      <c r="J853" s="78"/>
      <c r="K853" s="23"/>
    </row>
    <row r="854" spans="1:11" ht="13.2">
      <c r="A854" s="75"/>
      <c r="B854" s="89"/>
      <c r="C854" s="94"/>
      <c r="D854" s="94"/>
      <c r="E854" s="94"/>
      <c r="F854" s="94"/>
      <c r="G854" s="95"/>
      <c r="H854" s="96"/>
      <c r="I854" s="78"/>
      <c r="J854" s="78"/>
      <c r="K854" s="23"/>
    </row>
    <row r="855" spans="1:11" ht="13.2">
      <c r="A855" s="75"/>
      <c r="B855" s="89"/>
      <c r="C855" s="94"/>
      <c r="D855" s="94"/>
      <c r="E855" s="94"/>
      <c r="F855" s="94"/>
      <c r="G855" s="95"/>
      <c r="H855" s="96"/>
      <c r="I855" s="78"/>
      <c r="J855" s="78"/>
      <c r="K855" s="23"/>
    </row>
    <row r="856" spans="1:11" ht="13.2">
      <c r="A856" s="75"/>
      <c r="B856" s="89"/>
      <c r="C856" s="94"/>
      <c r="D856" s="94"/>
      <c r="E856" s="94"/>
      <c r="F856" s="94"/>
      <c r="G856" s="95"/>
      <c r="H856" s="96"/>
      <c r="I856" s="78"/>
      <c r="J856" s="78"/>
      <c r="K856" s="23"/>
    </row>
    <row r="857" spans="1:11" ht="13.2">
      <c r="A857" s="75"/>
      <c r="B857" s="89"/>
      <c r="C857" s="94"/>
      <c r="D857" s="94"/>
      <c r="E857" s="94"/>
      <c r="F857" s="94"/>
      <c r="G857" s="95"/>
      <c r="H857" s="96"/>
      <c r="I857" s="78"/>
      <c r="J857" s="78"/>
      <c r="K857" s="23"/>
    </row>
    <row r="858" spans="1:11" ht="13.2">
      <c r="A858" s="75"/>
      <c r="B858" s="89"/>
      <c r="C858" s="94"/>
      <c r="D858" s="94"/>
      <c r="E858" s="94"/>
      <c r="F858" s="94"/>
      <c r="G858" s="95"/>
      <c r="H858" s="96"/>
      <c r="I858" s="78"/>
      <c r="J858" s="78"/>
      <c r="K858" s="23"/>
    </row>
    <row r="859" spans="1:11" ht="13.2">
      <c r="A859" s="75"/>
      <c r="B859" s="89"/>
      <c r="C859" s="94"/>
      <c r="D859" s="94"/>
      <c r="E859" s="94"/>
      <c r="F859" s="94"/>
      <c r="G859" s="95"/>
      <c r="H859" s="96"/>
      <c r="I859" s="78"/>
      <c r="J859" s="78"/>
      <c r="K859" s="23"/>
    </row>
    <row r="860" spans="1:11" ht="13.2">
      <c r="A860" s="75"/>
      <c r="B860" s="89"/>
      <c r="C860" s="94"/>
      <c r="D860" s="94"/>
      <c r="E860" s="94"/>
      <c r="F860" s="94"/>
      <c r="G860" s="95"/>
      <c r="H860" s="96"/>
      <c r="I860" s="78"/>
      <c r="J860" s="78"/>
      <c r="K860" s="23"/>
    </row>
    <row r="861" spans="1:11" ht="13.2">
      <c r="A861" s="75"/>
      <c r="B861" s="89"/>
      <c r="C861" s="94"/>
      <c r="D861" s="94"/>
      <c r="E861" s="94"/>
      <c r="F861" s="94"/>
      <c r="G861" s="95"/>
      <c r="H861" s="96"/>
      <c r="I861" s="78"/>
      <c r="J861" s="78"/>
      <c r="K861" s="23"/>
    </row>
    <row r="862" spans="1:11" ht="13.2">
      <c r="A862" s="75"/>
      <c r="B862" s="89"/>
      <c r="C862" s="94"/>
      <c r="D862" s="94"/>
      <c r="E862" s="94"/>
      <c r="F862" s="94"/>
      <c r="G862" s="95"/>
      <c r="H862" s="96"/>
      <c r="I862" s="78"/>
      <c r="J862" s="78"/>
      <c r="K862" s="23"/>
    </row>
    <row r="863" spans="1:11" ht="13.2">
      <c r="A863" s="75"/>
      <c r="B863" s="89"/>
      <c r="C863" s="94"/>
      <c r="D863" s="94"/>
      <c r="E863" s="94"/>
      <c r="F863" s="94"/>
      <c r="G863" s="95"/>
      <c r="H863" s="96"/>
      <c r="I863" s="78"/>
      <c r="J863" s="78"/>
      <c r="K863" s="23"/>
    </row>
    <row r="864" spans="1:11" ht="13.2">
      <c r="A864" s="75"/>
      <c r="B864" s="89"/>
      <c r="C864" s="94"/>
      <c r="D864" s="94"/>
      <c r="E864" s="94"/>
      <c r="F864" s="94"/>
      <c r="G864" s="95"/>
      <c r="H864" s="96"/>
      <c r="I864" s="78"/>
      <c r="J864" s="78"/>
      <c r="K864" s="23"/>
    </row>
    <row r="865" spans="1:11" ht="13.2">
      <c r="A865" s="75"/>
      <c r="B865" s="89"/>
      <c r="C865" s="94"/>
      <c r="D865" s="94"/>
      <c r="E865" s="94"/>
      <c r="F865" s="94"/>
      <c r="G865" s="95"/>
      <c r="H865" s="96"/>
      <c r="I865" s="78"/>
      <c r="J865" s="78"/>
      <c r="K865" s="23"/>
    </row>
    <row r="866" spans="1:11" ht="13.2">
      <c r="A866" s="75"/>
      <c r="B866" s="89"/>
      <c r="C866" s="94"/>
      <c r="D866" s="94"/>
      <c r="E866" s="94"/>
      <c r="F866" s="94"/>
      <c r="G866" s="95"/>
      <c r="H866" s="96"/>
      <c r="I866" s="78"/>
      <c r="J866" s="78"/>
      <c r="K866" s="23"/>
    </row>
    <row r="867" spans="1:11" ht="13.2">
      <c r="A867" s="75"/>
      <c r="B867" s="89"/>
      <c r="C867" s="94"/>
      <c r="D867" s="94"/>
      <c r="E867" s="94"/>
      <c r="F867" s="94"/>
      <c r="G867" s="95"/>
      <c r="H867" s="96"/>
      <c r="I867" s="78"/>
      <c r="J867" s="78"/>
      <c r="K867" s="23"/>
    </row>
    <row r="868" spans="1:11" ht="13.2">
      <c r="A868" s="75"/>
      <c r="B868" s="89"/>
      <c r="C868" s="94"/>
      <c r="D868" s="94"/>
      <c r="E868" s="94"/>
      <c r="F868" s="94"/>
      <c r="G868" s="95"/>
      <c r="H868" s="96"/>
      <c r="I868" s="78"/>
      <c r="J868" s="78"/>
      <c r="K868" s="23"/>
    </row>
    <row r="869" spans="1:11" ht="13.2">
      <c r="A869" s="75"/>
      <c r="B869" s="89"/>
      <c r="C869" s="94"/>
      <c r="D869" s="94"/>
      <c r="E869" s="94"/>
      <c r="F869" s="94"/>
      <c r="G869" s="95"/>
      <c r="H869" s="96"/>
      <c r="I869" s="78"/>
      <c r="J869" s="78"/>
      <c r="K869" s="23"/>
    </row>
    <row r="870" spans="1:11" ht="13.2">
      <c r="A870" s="75"/>
      <c r="B870" s="89"/>
      <c r="C870" s="94"/>
      <c r="D870" s="94"/>
      <c r="E870" s="94"/>
      <c r="F870" s="94"/>
      <c r="G870" s="95"/>
      <c r="H870" s="96"/>
      <c r="I870" s="78"/>
      <c r="J870" s="78"/>
      <c r="K870" s="23"/>
    </row>
    <row r="871" spans="1:11" ht="13.2">
      <c r="A871" s="75"/>
      <c r="B871" s="89"/>
      <c r="C871" s="94"/>
      <c r="D871" s="94"/>
      <c r="E871" s="94"/>
      <c r="F871" s="94"/>
      <c r="G871" s="95"/>
      <c r="H871" s="96"/>
      <c r="I871" s="78"/>
      <c r="J871" s="78"/>
      <c r="K871" s="23"/>
    </row>
    <row r="872" spans="1:11" ht="13.2">
      <c r="A872" s="75"/>
      <c r="B872" s="89"/>
      <c r="C872" s="94"/>
      <c r="D872" s="94"/>
      <c r="E872" s="94"/>
      <c r="F872" s="94"/>
      <c r="G872" s="95"/>
      <c r="H872" s="96"/>
      <c r="I872" s="78"/>
      <c r="J872" s="78"/>
      <c r="K872" s="23"/>
    </row>
    <row r="873" spans="1:11" ht="13.2">
      <c r="A873" s="75"/>
      <c r="B873" s="89"/>
      <c r="C873" s="94"/>
      <c r="D873" s="94"/>
      <c r="E873" s="94"/>
      <c r="F873" s="94"/>
      <c r="G873" s="95"/>
      <c r="H873" s="96"/>
      <c r="I873" s="78"/>
      <c r="J873" s="78"/>
      <c r="K873" s="23"/>
    </row>
    <row r="874" spans="1:11" ht="13.2">
      <c r="A874" s="75"/>
      <c r="B874" s="89"/>
      <c r="C874" s="94"/>
      <c r="D874" s="94"/>
      <c r="E874" s="94"/>
      <c r="F874" s="94"/>
      <c r="G874" s="95"/>
      <c r="H874" s="96"/>
      <c r="I874" s="78"/>
      <c r="J874" s="78"/>
      <c r="K874" s="23"/>
    </row>
    <row r="875" spans="1:11" ht="13.2">
      <c r="A875" s="75"/>
      <c r="B875" s="89"/>
      <c r="C875" s="94"/>
      <c r="D875" s="94"/>
      <c r="E875" s="94"/>
      <c r="F875" s="94"/>
      <c r="G875" s="95"/>
      <c r="H875" s="96"/>
      <c r="I875" s="78"/>
      <c r="J875" s="78"/>
      <c r="K875" s="23"/>
    </row>
    <row r="876" spans="1:11" ht="13.2">
      <c r="A876" s="75"/>
      <c r="B876" s="89"/>
      <c r="C876" s="94"/>
      <c r="D876" s="94"/>
      <c r="E876" s="94"/>
      <c r="F876" s="94"/>
      <c r="G876" s="95"/>
      <c r="H876" s="96"/>
      <c r="I876" s="78"/>
      <c r="J876" s="78"/>
      <c r="K876" s="23"/>
    </row>
    <row r="877" spans="1:11" ht="13.2">
      <c r="A877" s="75"/>
      <c r="B877" s="89"/>
      <c r="C877" s="94"/>
      <c r="D877" s="94"/>
      <c r="E877" s="94"/>
      <c r="F877" s="94"/>
      <c r="G877" s="95"/>
      <c r="H877" s="96"/>
      <c r="I877" s="78"/>
      <c r="J877" s="78"/>
      <c r="K877" s="23"/>
    </row>
    <row r="878" spans="1:11" ht="13.2">
      <c r="A878" s="75"/>
      <c r="B878" s="89"/>
      <c r="C878" s="94"/>
      <c r="D878" s="94"/>
      <c r="E878" s="94"/>
      <c r="F878" s="94"/>
      <c r="G878" s="95"/>
      <c r="H878" s="96"/>
      <c r="I878" s="78"/>
      <c r="J878" s="78"/>
      <c r="K878" s="23"/>
    </row>
    <row r="879" spans="1:11" ht="13.2">
      <c r="A879" s="75"/>
      <c r="B879" s="89"/>
      <c r="C879" s="94"/>
      <c r="D879" s="94"/>
      <c r="E879" s="94"/>
      <c r="F879" s="94"/>
      <c r="G879" s="95"/>
      <c r="H879" s="96"/>
      <c r="I879" s="78"/>
      <c r="J879" s="78"/>
      <c r="K879" s="23"/>
    </row>
    <row r="880" spans="1:11" ht="13.2">
      <c r="A880" s="75"/>
      <c r="B880" s="89"/>
      <c r="C880" s="94"/>
      <c r="D880" s="94"/>
      <c r="E880" s="94"/>
      <c r="F880" s="94"/>
      <c r="G880" s="95"/>
      <c r="H880" s="96"/>
      <c r="I880" s="78"/>
      <c r="J880" s="78"/>
      <c r="K880" s="23"/>
    </row>
    <row r="881" spans="1:11" ht="13.2">
      <c r="A881" s="75"/>
      <c r="B881" s="89"/>
      <c r="C881" s="94"/>
      <c r="D881" s="94"/>
      <c r="E881" s="94"/>
      <c r="F881" s="94"/>
      <c r="G881" s="95"/>
      <c r="H881" s="96"/>
      <c r="I881" s="78"/>
      <c r="J881" s="78"/>
      <c r="K881" s="23"/>
    </row>
    <row r="882" spans="1:11" ht="13.2">
      <c r="A882" s="75"/>
      <c r="B882" s="89"/>
      <c r="C882" s="94"/>
      <c r="D882" s="94"/>
      <c r="E882" s="94"/>
      <c r="F882" s="94"/>
      <c r="G882" s="95"/>
      <c r="H882" s="96"/>
      <c r="I882" s="78"/>
      <c r="J882" s="78"/>
      <c r="K882" s="23"/>
    </row>
    <row r="883" spans="1:11" ht="13.2">
      <c r="A883" s="75"/>
      <c r="B883" s="89"/>
      <c r="C883" s="94"/>
      <c r="D883" s="94"/>
      <c r="E883" s="94"/>
      <c r="F883" s="94"/>
      <c r="G883" s="95"/>
      <c r="H883" s="96"/>
      <c r="I883" s="78"/>
      <c r="J883" s="78"/>
      <c r="K883" s="23"/>
    </row>
    <row r="884" spans="1:11" ht="13.2">
      <c r="A884" s="75"/>
      <c r="B884" s="89"/>
      <c r="C884" s="94"/>
      <c r="D884" s="94"/>
      <c r="E884" s="94"/>
      <c r="F884" s="94"/>
      <c r="G884" s="95"/>
      <c r="H884" s="96"/>
      <c r="I884" s="78"/>
      <c r="J884" s="78"/>
      <c r="K884" s="23"/>
    </row>
    <row r="885" spans="1:11" ht="13.2">
      <c r="A885" s="75"/>
      <c r="B885" s="89"/>
      <c r="C885" s="94"/>
      <c r="D885" s="94"/>
      <c r="E885" s="94"/>
      <c r="F885" s="94"/>
      <c r="G885" s="95"/>
      <c r="H885" s="96"/>
      <c r="I885" s="78"/>
      <c r="J885" s="78"/>
      <c r="K885" s="23"/>
    </row>
    <row r="886" spans="1:11" ht="13.2">
      <c r="A886" s="75"/>
      <c r="B886" s="89"/>
      <c r="C886" s="94"/>
      <c r="D886" s="94"/>
      <c r="E886" s="94"/>
      <c r="F886" s="94"/>
      <c r="G886" s="95"/>
      <c r="H886" s="96"/>
      <c r="I886" s="78"/>
      <c r="J886" s="78"/>
      <c r="K886" s="23"/>
    </row>
    <row r="887" spans="1:11" ht="13.2">
      <c r="A887" s="75"/>
      <c r="B887" s="89"/>
      <c r="C887" s="94"/>
      <c r="D887" s="94"/>
      <c r="E887" s="94"/>
      <c r="F887" s="94"/>
      <c r="G887" s="95"/>
      <c r="H887" s="96"/>
      <c r="I887" s="78"/>
      <c r="J887" s="78"/>
      <c r="K887" s="23"/>
    </row>
    <row r="888" spans="1:11" ht="13.2">
      <c r="A888" s="75"/>
      <c r="B888" s="89"/>
      <c r="C888" s="94"/>
      <c r="D888" s="94"/>
      <c r="E888" s="94"/>
      <c r="F888" s="94"/>
      <c r="G888" s="95"/>
      <c r="H888" s="96"/>
      <c r="I888" s="78"/>
      <c r="J888" s="78"/>
      <c r="K888" s="23"/>
    </row>
    <row r="889" spans="1:11" ht="13.2">
      <c r="A889" s="75"/>
      <c r="B889" s="89"/>
      <c r="C889" s="94"/>
      <c r="D889" s="94"/>
      <c r="E889" s="94"/>
      <c r="F889" s="94"/>
      <c r="G889" s="95"/>
      <c r="H889" s="96"/>
      <c r="I889" s="78"/>
      <c r="J889" s="78"/>
      <c r="K889" s="23"/>
    </row>
    <row r="890" spans="1:11" ht="13.2">
      <c r="A890" s="75"/>
      <c r="B890" s="89"/>
      <c r="C890" s="94"/>
      <c r="D890" s="94"/>
      <c r="E890" s="94"/>
      <c r="F890" s="94"/>
      <c r="G890" s="95"/>
      <c r="H890" s="96"/>
      <c r="I890" s="78"/>
      <c r="J890" s="78"/>
      <c r="K890" s="23"/>
    </row>
    <row r="891" spans="1:11" ht="13.2">
      <c r="A891" s="75"/>
      <c r="B891" s="89"/>
      <c r="C891" s="94"/>
      <c r="D891" s="94"/>
      <c r="E891" s="94"/>
      <c r="F891" s="94"/>
      <c r="G891" s="95"/>
      <c r="H891" s="96"/>
      <c r="I891" s="78"/>
      <c r="J891" s="78"/>
      <c r="K891" s="23"/>
    </row>
    <row r="892" spans="1:11" ht="13.2">
      <c r="A892" s="75"/>
      <c r="B892" s="89"/>
      <c r="C892" s="94"/>
      <c r="D892" s="94"/>
      <c r="E892" s="94"/>
      <c r="F892" s="94"/>
      <c r="G892" s="95"/>
      <c r="H892" s="96"/>
      <c r="I892" s="78"/>
      <c r="J892" s="78"/>
      <c r="K892" s="23"/>
    </row>
    <row r="893" spans="1:11" ht="13.2">
      <c r="A893" s="75"/>
      <c r="B893" s="89"/>
      <c r="C893" s="94"/>
      <c r="D893" s="94"/>
      <c r="E893" s="94"/>
      <c r="F893" s="94"/>
      <c r="G893" s="95"/>
      <c r="H893" s="96"/>
      <c r="I893" s="78"/>
      <c r="J893" s="78"/>
      <c r="K893" s="23"/>
    </row>
    <row r="894" spans="1:11" ht="13.2">
      <c r="A894" s="75"/>
      <c r="B894" s="89"/>
      <c r="C894" s="94"/>
      <c r="D894" s="94"/>
      <c r="E894" s="94"/>
      <c r="F894" s="94"/>
      <c r="G894" s="95"/>
      <c r="H894" s="96"/>
      <c r="I894" s="78"/>
      <c r="J894" s="78"/>
      <c r="K894" s="23"/>
    </row>
    <row r="895" spans="1:11" ht="13.2">
      <c r="A895" s="75"/>
      <c r="B895" s="89"/>
      <c r="C895" s="94"/>
      <c r="D895" s="94"/>
      <c r="E895" s="94"/>
      <c r="F895" s="94"/>
      <c r="G895" s="95"/>
      <c r="H895" s="96"/>
      <c r="I895" s="78"/>
      <c r="J895" s="78"/>
      <c r="K895" s="23"/>
    </row>
    <row r="896" spans="1:11" ht="13.2">
      <c r="A896" s="75"/>
      <c r="B896" s="89"/>
      <c r="C896" s="94"/>
      <c r="D896" s="94"/>
      <c r="E896" s="94"/>
      <c r="F896" s="94"/>
      <c r="G896" s="95"/>
      <c r="H896" s="96"/>
      <c r="I896" s="78"/>
      <c r="J896" s="78"/>
      <c r="K896" s="23"/>
    </row>
    <row r="897" spans="1:11" ht="13.2">
      <c r="A897" s="75"/>
      <c r="B897" s="89"/>
      <c r="C897" s="94"/>
      <c r="D897" s="94"/>
      <c r="E897" s="94"/>
      <c r="F897" s="94"/>
      <c r="G897" s="95"/>
      <c r="H897" s="96"/>
      <c r="I897" s="78"/>
      <c r="J897" s="78"/>
      <c r="K897" s="23"/>
    </row>
    <row r="898" spans="1:11" ht="13.2">
      <c r="A898" s="75"/>
      <c r="B898" s="89"/>
      <c r="C898" s="94"/>
      <c r="D898" s="94"/>
      <c r="E898" s="94"/>
      <c r="F898" s="94"/>
      <c r="G898" s="95"/>
      <c r="H898" s="96"/>
      <c r="I898" s="78"/>
      <c r="J898" s="78"/>
      <c r="K898" s="23"/>
    </row>
    <row r="899" spans="1:11" ht="13.2">
      <c r="A899" s="75"/>
      <c r="B899" s="89"/>
      <c r="C899" s="94"/>
      <c r="D899" s="94"/>
      <c r="E899" s="94"/>
      <c r="F899" s="94"/>
      <c r="G899" s="95"/>
      <c r="H899" s="96"/>
      <c r="I899" s="78"/>
      <c r="J899" s="78"/>
      <c r="K899" s="23"/>
    </row>
    <row r="900" spans="1:11" ht="13.2">
      <c r="A900" s="75"/>
      <c r="B900" s="89"/>
      <c r="C900" s="94"/>
      <c r="D900" s="94"/>
      <c r="E900" s="94"/>
      <c r="F900" s="94"/>
      <c r="G900" s="95"/>
      <c r="H900" s="96"/>
      <c r="I900" s="78"/>
      <c r="J900" s="78"/>
      <c r="K900" s="23"/>
    </row>
    <row r="901" spans="1:11" ht="13.2">
      <c r="A901" s="75"/>
      <c r="B901" s="89"/>
      <c r="C901" s="94"/>
      <c r="D901" s="94"/>
      <c r="E901" s="94"/>
      <c r="F901" s="94"/>
      <c r="G901" s="95"/>
      <c r="H901" s="96"/>
      <c r="I901" s="78"/>
      <c r="J901" s="78"/>
      <c r="K901" s="23"/>
    </row>
    <row r="902" spans="1:11" ht="13.2">
      <c r="A902" s="75"/>
      <c r="B902" s="89"/>
      <c r="C902" s="94"/>
      <c r="D902" s="94"/>
      <c r="E902" s="94"/>
      <c r="F902" s="94"/>
      <c r="G902" s="95"/>
      <c r="H902" s="96"/>
      <c r="I902" s="78"/>
      <c r="J902" s="78"/>
      <c r="K902" s="23"/>
    </row>
    <row r="903" spans="1:11" ht="13.2">
      <c r="A903" s="75"/>
      <c r="B903" s="89"/>
      <c r="C903" s="94"/>
      <c r="D903" s="94"/>
      <c r="E903" s="94"/>
      <c r="F903" s="94"/>
      <c r="G903" s="95"/>
      <c r="H903" s="96"/>
      <c r="I903" s="78"/>
      <c r="J903" s="78"/>
      <c r="K903" s="23"/>
    </row>
    <row r="904" spans="1:11" ht="13.2">
      <c r="A904" s="75"/>
      <c r="B904" s="89"/>
      <c r="C904" s="94"/>
      <c r="D904" s="94"/>
      <c r="E904" s="94"/>
      <c r="F904" s="94"/>
      <c r="G904" s="95"/>
      <c r="H904" s="96"/>
      <c r="I904" s="78"/>
      <c r="J904" s="78"/>
      <c r="K904" s="23"/>
    </row>
    <row r="905" spans="1:11" ht="13.2">
      <c r="A905" s="75"/>
      <c r="B905" s="89"/>
      <c r="C905" s="94"/>
      <c r="D905" s="94"/>
      <c r="E905" s="94"/>
      <c r="F905" s="94"/>
      <c r="G905" s="95"/>
      <c r="H905" s="96"/>
      <c r="I905" s="78"/>
      <c r="J905" s="78"/>
      <c r="K905" s="23"/>
    </row>
    <row r="906" spans="1:11" ht="13.2">
      <c r="A906" s="75"/>
      <c r="B906" s="89"/>
      <c r="C906" s="94"/>
      <c r="D906" s="94"/>
      <c r="E906" s="94"/>
      <c r="F906" s="94"/>
      <c r="G906" s="95"/>
      <c r="H906" s="96"/>
      <c r="I906" s="78"/>
      <c r="J906" s="78"/>
      <c r="K906" s="23"/>
    </row>
    <row r="907" spans="1:11" ht="13.2">
      <c r="A907" s="75"/>
      <c r="B907" s="89"/>
      <c r="C907" s="94"/>
      <c r="D907" s="94"/>
      <c r="E907" s="94"/>
      <c r="F907" s="94"/>
      <c r="G907" s="95"/>
      <c r="H907" s="96"/>
      <c r="I907" s="78"/>
      <c r="J907" s="78"/>
      <c r="K907" s="23"/>
    </row>
    <row r="908" spans="1:11" ht="13.2">
      <c r="A908" s="75"/>
      <c r="B908" s="89"/>
      <c r="C908" s="94"/>
      <c r="D908" s="94"/>
      <c r="E908" s="94"/>
      <c r="F908" s="94"/>
      <c r="G908" s="95"/>
      <c r="H908" s="96"/>
      <c r="I908" s="78"/>
      <c r="J908" s="78"/>
      <c r="K908" s="23"/>
    </row>
    <row r="909" spans="1:11" ht="13.2">
      <c r="A909" s="75"/>
      <c r="B909" s="89"/>
      <c r="C909" s="94"/>
      <c r="D909" s="94"/>
      <c r="E909" s="94"/>
      <c r="F909" s="94"/>
      <c r="G909" s="95"/>
      <c r="H909" s="96"/>
      <c r="I909" s="78"/>
      <c r="J909" s="78"/>
      <c r="K909" s="23"/>
    </row>
    <row r="910" spans="1:11" ht="13.2">
      <c r="A910" s="75"/>
      <c r="B910" s="89"/>
      <c r="C910" s="94"/>
      <c r="D910" s="94"/>
      <c r="E910" s="94"/>
      <c r="F910" s="94"/>
      <c r="G910" s="95"/>
      <c r="H910" s="96"/>
      <c r="I910" s="78"/>
      <c r="J910" s="78"/>
      <c r="K910" s="23"/>
    </row>
    <row r="911" spans="1:11" ht="13.2">
      <c r="A911" s="75"/>
      <c r="B911" s="89"/>
      <c r="C911" s="94"/>
      <c r="D911" s="94"/>
      <c r="E911" s="94"/>
      <c r="F911" s="94"/>
      <c r="G911" s="95"/>
      <c r="H911" s="96"/>
      <c r="I911" s="78"/>
      <c r="J911" s="78"/>
      <c r="K911" s="23"/>
    </row>
    <row r="912" spans="1:11" ht="13.2">
      <c r="A912" s="75"/>
      <c r="B912" s="89"/>
      <c r="C912" s="94"/>
      <c r="D912" s="94"/>
      <c r="E912" s="94"/>
      <c r="F912" s="94"/>
      <c r="G912" s="95"/>
      <c r="H912" s="96"/>
      <c r="I912" s="78"/>
      <c r="J912" s="78"/>
      <c r="K912" s="23"/>
    </row>
    <row r="913" spans="1:11" ht="13.2">
      <c r="A913" s="75"/>
      <c r="B913" s="89"/>
      <c r="C913" s="94"/>
      <c r="D913" s="94"/>
      <c r="E913" s="94"/>
      <c r="F913" s="94"/>
      <c r="G913" s="95"/>
      <c r="H913" s="96"/>
      <c r="I913" s="78"/>
      <c r="J913" s="78"/>
      <c r="K913" s="23"/>
    </row>
    <row r="914" spans="1:11" ht="13.2">
      <c r="A914" s="75"/>
      <c r="B914" s="89"/>
      <c r="C914" s="94"/>
      <c r="D914" s="94"/>
      <c r="E914" s="94"/>
      <c r="F914" s="94"/>
      <c r="G914" s="95"/>
      <c r="H914" s="96"/>
      <c r="I914" s="78"/>
      <c r="J914" s="78"/>
      <c r="K914" s="23"/>
    </row>
    <row r="915" spans="1:11" ht="13.2">
      <c r="A915" s="75"/>
      <c r="B915" s="89"/>
      <c r="C915" s="94"/>
      <c r="D915" s="94"/>
      <c r="E915" s="94"/>
      <c r="F915" s="94"/>
      <c r="G915" s="95"/>
      <c r="H915" s="96"/>
      <c r="I915" s="78"/>
      <c r="J915" s="78"/>
      <c r="K915" s="23"/>
    </row>
    <row r="916" spans="1:11" ht="13.2">
      <c r="A916" s="75"/>
      <c r="B916" s="89"/>
      <c r="C916" s="94"/>
      <c r="D916" s="94"/>
      <c r="E916" s="94"/>
      <c r="F916" s="94"/>
      <c r="G916" s="95"/>
      <c r="H916" s="96"/>
      <c r="I916" s="78"/>
      <c r="J916" s="78"/>
      <c r="K916" s="23"/>
    </row>
    <row r="917" spans="1:11" ht="13.2">
      <c r="A917" s="75"/>
      <c r="B917" s="89"/>
      <c r="C917" s="94"/>
      <c r="D917" s="94"/>
      <c r="E917" s="94"/>
      <c r="F917" s="94"/>
      <c r="G917" s="95"/>
      <c r="H917" s="96"/>
      <c r="I917" s="78"/>
      <c r="J917" s="78"/>
      <c r="K917" s="23"/>
    </row>
    <row r="918" spans="1:11" ht="13.2">
      <c r="A918" s="75"/>
      <c r="B918" s="89"/>
      <c r="C918" s="94"/>
      <c r="D918" s="94"/>
      <c r="E918" s="94"/>
      <c r="F918" s="94"/>
      <c r="G918" s="95"/>
      <c r="H918" s="96"/>
      <c r="I918" s="78"/>
      <c r="J918" s="78"/>
      <c r="K918" s="23"/>
    </row>
    <row r="919" spans="1:11" ht="13.2">
      <c r="A919" s="75"/>
      <c r="B919" s="89"/>
      <c r="C919" s="94"/>
      <c r="D919" s="94"/>
      <c r="E919" s="94"/>
      <c r="F919" s="94"/>
      <c r="G919" s="95"/>
      <c r="H919" s="96"/>
      <c r="I919" s="78"/>
      <c r="J919" s="78"/>
      <c r="K919" s="23"/>
    </row>
    <row r="920" spans="1:11" ht="13.2">
      <c r="A920" s="75"/>
      <c r="B920" s="89"/>
      <c r="C920" s="94"/>
      <c r="D920" s="94"/>
      <c r="E920" s="94"/>
      <c r="F920" s="94"/>
      <c r="G920" s="95"/>
      <c r="H920" s="96"/>
      <c r="I920" s="78"/>
      <c r="J920" s="78"/>
      <c r="K920" s="23"/>
    </row>
    <row r="921" spans="1:11" ht="13.2">
      <c r="A921" s="75"/>
      <c r="B921" s="89"/>
      <c r="C921" s="94"/>
      <c r="D921" s="94"/>
      <c r="E921" s="94"/>
      <c r="F921" s="94"/>
      <c r="G921" s="95"/>
      <c r="H921" s="96"/>
      <c r="I921" s="78"/>
      <c r="J921" s="78"/>
      <c r="K921" s="23"/>
    </row>
    <row r="922" spans="1:11" ht="13.2">
      <c r="A922" s="75"/>
      <c r="B922" s="89"/>
      <c r="C922" s="94"/>
      <c r="D922" s="94"/>
      <c r="E922" s="94"/>
      <c r="F922" s="94"/>
      <c r="G922" s="95"/>
      <c r="H922" s="96"/>
      <c r="I922" s="78"/>
      <c r="J922" s="78"/>
      <c r="K922" s="23"/>
    </row>
    <row r="923" spans="1:11" ht="13.2">
      <c r="A923" s="75"/>
      <c r="B923" s="89"/>
      <c r="C923" s="94"/>
      <c r="D923" s="94"/>
      <c r="E923" s="94"/>
      <c r="F923" s="94"/>
      <c r="G923" s="95"/>
      <c r="H923" s="96"/>
      <c r="I923" s="78"/>
      <c r="J923" s="78"/>
      <c r="K923" s="23"/>
    </row>
    <row r="924" spans="1:11" ht="13.2">
      <c r="A924" s="75"/>
      <c r="B924" s="89"/>
      <c r="C924" s="94"/>
      <c r="D924" s="94"/>
      <c r="E924" s="94"/>
      <c r="F924" s="94"/>
      <c r="G924" s="95"/>
      <c r="H924" s="96"/>
      <c r="I924" s="78"/>
      <c r="J924" s="78"/>
      <c r="K924" s="23"/>
    </row>
    <row r="925" spans="1:11" ht="13.2">
      <c r="A925" s="75"/>
      <c r="B925" s="89"/>
      <c r="C925" s="94"/>
      <c r="D925" s="94"/>
      <c r="E925" s="94"/>
      <c r="F925" s="94"/>
      <c r="G925" s="95"/>
      <c r="H925" s="96"/>
      <c r="I925" s="78"/>
      <c r="J925" s="78"/>
      <c r="K925" s="23"/>
    </row>
    <row r="926" spans="1:11" ht="13.2">
      <c r="A926" s="75"/>
      <c r="B926" s="89"/>
      <c r="C926" s="94"/>
      <c r="D926" s="94"/>
      <c r="E926" s="94"/>
      <c r="F926" s="94"/>
      <c r="G926" s="95"/>
      <c r="H926" s="96"/>
      <c r="I926" s="78"/>
      <c r="J926" s="78"/>
      <c r="K926" s="23"/>
    </row>
    <row r="927" spans="1:11" ht="13.2">
      <c r="A927" s="75"/>
      <c r="B927" s="89"/>
      <c r="C927" s="94"/>
      <c r="D927" s="94"/>
      <c r="E927" s="94"/>
      <c r="F927" s="94"/>
      <c r="G927" s="95"/>
      <c r="H927" s="96"/>
      <c r="I927" s="78"/>
      <c r="J927" s="78"/>
      <c r="K927" s="23"/>
    </row>
    <row r="928" spans="1:11" ht="13.2">
      <c r="A928" s="75"/>
      <c r="B928" s="89"/>
      <c r="C928" s="94"/>
      <c r="D928" s="94"/>
      <c r="E928" s="94"/>
      <c r="F928" s="94"/>
      <c r="G928" s="95"/>
      <c r="H928" s="96"/>
      <c r="I928" s="78"/>
      <c r="J928" s="78"/>
      <c r="K928" s="23"/>
    </row>
    <row r="929" spans="1:11" ht="13.2">
      <c r="A929" s="75"/>
      <c r="B929" s="89"/>
      <c r="C929" s="94"/>
      <c r="D929" s="94"/>
      <c r="E929" s="94"/>
      <c r="F929" s="94"/>
      <c r="G929" s="95"/>
      <c r="H929" s="96"/>
      <c r="I929" s="78"/>
      <c r="J929" s="78"/>
      <c r="K929" s="23"/>
    </row>
    <row r="930" spans="1:11" ht="13.2">
      <c r="A930" s="75"/>
      <c r="B930" s="89"/>
      <c r="C930" s="94"/>
      <c r="D930" s="94"/>
      <c r="E930" s="94"/>
      <c r="F930" s="94"/>
      <c r="G930" s="95"/>
      <c r="H930" s="96"/>
      <c r="I930" s="78"/>
      <c r="J930" s="78"/>
      <c r="K930" s="23"/>
    </row>
    <row r="931" spans="1:11" ht="13.2">
      <c r="A931" s="75"/>
      <c r="B931" s="89"/>
      <c r="C931" s="94"/>
      <c r="D931" s="94"/>
      <c r="E931" s="94"/>
      <c r="F931" s="94"/>
      <c r="G931" s="95"/>
      <c r="H931" s="96"/>
      <c r="I931" s="78"/>
      <c r="J931" s="78"/>
      <c r="K931" s="23"/>
    </row>
    <row r="932" spans="1:11" ht="13.2">
      <c r="A932" s="75"/>
      <c r="B932" s="89"/>
      <c r="C932" s="94"/>
      <c r="D932" s="94"/>
      <c r="E932" s="94"/>
      <c r="F932" s="94"/>
      <c r="G932" s="95"/>
      <c r="H932" s="96"/>
      <c r="I932" s="78"/>
      <c r="J932" s="78"/>
      <c r="K932" s="23"/>
    </row>
    <row r="933" spans="1:11" ht="13.2">
      <c r="A933" s="75"/>
      <c r="B933" s="89"/>
      <c r="C933" s="94"/>
      <c r="D933" s="94"/>
      <c r="E933" s="94"/>
      <c r="F933" s="94"/>
      <c r="G933" s="95"/>
      <c r="H933" s="96"/>
      <c r="I933" s="78"/>
      <c r="J933" s="78"/>
      <c r="K933" s="23"/>
    </row>
    <row r="934" spans="1:11" ht="13.2">
      <c r="A934" s="75"/>
      <c r="B934" s="89"/>
      <c r="C934" s="94"/>
      <c r="D934" s="94"/>
      <c r="E934" s="94"/>
      <c r="F934" s="94"/>
      <c r="G934" s="95"/>
      <c r="H934" s="96"/>
      <c r="I934" s="78"/>
      <c r="J934" s="78"/>
      <c r="K934" s="23"/>
    </row>
    <row r="935" spans="1:11" ht="13.2">
      <c r="A935" s="75"/>
      <c r="B935" s="89"/>
      <c r="C935" s="94"/>
      <c r="D935" s="94"/>
      <c r="E935" s="94"/>
      <c r="F935" s="94"/>
      <c r="G935" s="95"/>
      <c r="H935" s="96"/>
      <c r="I935" s="78"/>
      <c r="J935" s="78"/>
      <c r="K935" s="23"/>
    </row>
    <row r="936" spans="1:11" ht="13.2">
      <c r="A936" s="75"/>
      <c r="B936" s="89"/>
      <c r="C936" s="94"/>
      <c r="D936" s="94"/>
      <c r="E936" s="94"/>
      <c r="F936" s="94"/>
      <c r="G936" s="95"/>
      <c r="H936" s="96"/>
      <c r="I936" s="78"/>
      <c r="J936" s="78"/>
      <c r="K936" s="23"/>
    </row>
    <row r="937" spans="1:11" ht="13.2">
      <c r="A937" s="75"/>
      <c r="B937" s="89"/>
      <c r="C937" s="94"/>
      <c r="D937" s="94"/>
      <c r="E937" s="94"/>
      <c r="F937" s="94"/>
      <c r="G937" s="95"/>
      <c r="H937" s="96"/>
      <c r="I937" s="78"/>
      <c r="J937" s="78"/>
      <c r="K937" s="23"/>
    </row>
    <row r="938" spans="1:11" ht="13.2">
      <c r="A938" s="75"/>
      <c r="B938" s="89"/>
      <c r="C938" s="94"/>
      <c r="D938" s="94"/>
      <c r="E938" s="94"/>
      <c r="F938" s="94"/>
      <c r="G938" s="95"/>
      <c r="H938" s="96"/>
      <c r="I938" s="78"/>
      <c r="J938" s="78"/>
      <c r="K938" s="23"/>
    </row>
    <row r="939" spans="1:11" ht="13.2">
      <c r="A939" s="75"/>
      <c r="B939" s="89"/>
      <c r="C939" s="94"/>
      <c r="D939" s="94"/>
      <c r="E939" s="94"/>
      <c r="F939" s="94"/>
      <c r="G939" s="95"/>
      <c r="H939" s="96"/>
      <c r="I939" s="78"/>
      <c r="J939" s="78"/>
      <c r="K939" s="23"/>
    </row>
    <row r="940" spans="1:11" ht="13.2">
      <c r="A940" s="75"/>
      <c r="B940" s="89"/>
      <c r="C940" s="94"/>
      <c r="D940" s="94"/>
      <c r="E940" s="94"/>
      <c r="F940" s="94"/>
      <c r="G940" s="95"/>
      <c r="H940" s="96"/>
      <c r="I940" s="78"/>
      <c r="J940" s="78"/>
      <c r="K940" s="23"/>
    </row>
    <row r="941" spans="1:11" ht="13.2">
      <c r="A941" s="75"/>
      <c r="B941" s="89"/>
      <c r="C941" s="94"/>
      <c r="D941" s="94"/>
      <c r="E941" s="94"/>
      <c r="F941" s="94"/>
      <c r="G941" s="95"/>
      <c r="H941" s="96"/>
      <c r="I941" s="78"/>
      <c r="J941" s="78"/>
      <c r="K941" s="23"/>
    </row>
    <row r="942" spans="1:11" ht="13.2">
      <c r="A942" s="75"/>
      <c r="B942" s="89"/>
      <c r="C942" s="94"/>
      <c r="D942" s="94"/>
      <c r="E942" s="94"/>
      <c r="F942" s="94"/>
      <c r="G942" s="95"/>
      <c r="H942" s="96"/>
      <c r="I942" s="78"/>
      <c r="J942" s="78"/>
      <c r="K942" s="23"/>
    </row>
    <row r="943" spans="1:11" ht="13.2">
      <c r="A943" s="75"/>
      <c r="B943" s="89"/>
      <c r="C943" s="94"/>
      <c r="D943" s="94"/>
      <c r="E943" s="94"/>
      <c r="F943" s="94"/>
      <c r="G943" s="95"/>
      <c r="H943" s="96"/>
      <c r="I943" s="78"/>
      <c r="J943" s="78"/>
      <c r="K943" s="23"/>
    </row>
    <row r="944" spans="1:11" ht="13.2">
      <c r="A944" s="75"/>
      <c r="B944" s="89"/>
      <c r="C944" s="94"/>
      <c r="D944" s="94"/>
      <c r="E944" s="94"/>
      <c r="F944" s="94"/>
      <c r="G944" s="95"/>
      <c r="H944" s="96"/>
      <c r="I944" s="78"/>
      <c r="J944" s="78"/>
      <c r="K944" s="23"/>
    </row>
    <row r="945" spans="1:11" ht="13.2">
      <c r="A945" s="75"/>
      <c r="B945" s="89"/>
      <c r="C945" s="94"/>
      <c r="D945" s="94"/>
      <c r="E945" s="94"/>
      <c r="F945" s="94"/>
      <c r="G945" s="95"/>
      <c r="H945" s="96"/>
      <c r="I945" s="78"/>
      <c r="J945" s="78"/>
      <c r="K945" s="23"/>
    </row>
    <row r="946" spans="1:11" ht="13.2">
      <c r="A946" s="75"/>
      <c r="B946" s="89"/>
      <c r="C946" s="94"/>
      <c r="D946" s="94"/>
      <c r="E946" s="94"/>
      <c r="F946" s="94"/>
      <c r="G946" s="95"/>
      <c r="H946" s="96"/>
      <c r="I946" s="78"/>
      <c r="J946" s="78"/>
      <c r="K946" s="23"/>
    </row>
    <row r="947" spans="1:11" ht="13.2">
      <c r="A947" s="75"/>
      <c r="B947" s="89"/>
      <c r="C947" s="94"/>
      <c r="D947" s="94"/>
      <c r="E947" s="94"/>
      <c r="F947" s="94"/>
      <c r="G947" s="95"/>
      <c r="H947" s="96"/>
      <c r="I947" s="78"/>
      <c r="J947" s="78"/>
      <c r="K947" s="23"/>
    </row>
    <row r="948" spans="1:11" ht="13.2">
      <c r="A948" s="75"/>
      <c r="B948" s="89"/>
      <c r="C948" s="94"/>
      <c r="D948" s="94"/>
      <c r="E948" s="94"/>
      <c r="F948" s="94"/>
      <c r="G948" s="95"/>
      <c r="H948" s="96"/>
      <c r="I948" s="78"/>
      <c r="J948" s="78"/>
      <c r="K948" s="23"/>
    </row>
    <row r="949" spans="1:11" ht="13.2">
      <c r="A949" s="75"/>
      <c r="B949" s="89"/>
      <c r="C949" s="94"/>
      <c r="D949" s="94"/>
      <c r="E949" s="94"/>
      <c r="F949" s="94"/>
      <c r="G949" s="95"/>
      <c r="H949" s="96"/>
      <c r="I949" s="78"/>
      <c r="J949" s="78"/>
      <c r="K949" s="23"/>
    </row>
    <row r="950" spans="1:11" ht="13.2">
      <c r="A950" s="75"/>
      <c r="B950" s="89"/>
      <c r="C950" s="94"/>
      <c r="D950" s="94"/>
      <c r="E950" s="94"/>
      <c r="F950" s="94"/>
      <c r="G950" s="95"/>
      <c r="H950" s="96"/>
      <c r="I950" s="78"/>
      <c r="J950" s="78"/>
      <c r="K950" s="23"/>
    </row>
    <row r="951" spans="1:11" ht="13.2">
      <c r="A951" s="75"/>
      <c r="B951" s="89"/>
      <c r="C951" s="94"/>
      <c r="D951" s="94"/>
      <c r="E951" s="94"/>
      <c r="F951" s="94"/>
      <c r="G951" s="95"/>
      <c r="H951" s="96"/>
      <c r="I951" s="78"/>
      <c r="J951" s="78"/>
      <c r="K951" s="23"/>
    </row>
    <row r="952" spans="1:11" ht="13.2">
      <c r="A952" s="75"/>
      <c r="B952" s="89"/>
      <c r="C952" s="94"/>
      <c r="D952" s="94"/>
      <c r="E952" s="94"/>
      <c r="F952" s="94"/>
      <c r="G952" s="95"/>
      <c r="H952" s="96"/>
      <c r="I952" s="78"/>
      <c r="J952" s="78"/>
      <c r="K952" s="23"/>
    </row>
    <row r="953" spans="1:11" ht="13.2">
      <c r="A953" s="75"/>
      <c r="B953" s="89"/>
      <c r="C953" s="94"/>
      <c r="D953" s="94"/>
      <c r="E953" s="94"/>
      <c r="F953" s="94"/>
      <c r="G953" s="95"/>
      <c r="H953" s="96"/>
      <c r="I953" s="78"/>
      <c r="J953" s="78"/>
      <c r="K953" s="23"/>
    </row>
  </sheetData>
  <conditionalFormatting sqref="A2:K953">
    <cfRule type="containsBlanks" dxfId="2" priority="1">
      <formula>LEN(TRIM(A2))=0</formula>
    </cfRule>
  </conditionalFormatting>
  <dataValidations count="1">
    <dataValidation type="custom" allowBlank="1" showDropDown="1" sqref="G1 G312:G953" xr:uid="{00000000-0002-0000-0500-000000000000}">
      <formula1>OR(NOT(ISERROR(DATEVALUE(G1))), AND(ISNUMBER(G1), LEFT(CELL("format", G1))="D"))</formula1>
    </dataValidation>
  </dataValidations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  <outlinePr summaryBelow="0" summaryRight="0"/>
    <pageSetUpPr fitToPage="1"/>
  </sheetPr>
  <dimension ref="A1:V953"/>
  <sheetViews>
    <sheetView workbookViewId="0">
      <pane xSplit="6" topLeftCell="G1" activePane="topRight" state="frozen"/>
      <selection pane="topRight" activeCell="H2" sqref="H2"/>
    </sheetView>
  </sheetViews>
  <sheetFormatPr defaultColWidth="12.6640625" defaultRowHeight="15.75" customHeight="1"/>
  <cols>
    <col min="1" max="1" width="10.77734375" customWidth="1"/>
    <col min="2" max="2" width="34.6640625" customWidth="1"/>
    <col min="3" max="3" width="9.6640625" customWidth="1"/>
    <col min="4" max="4" width="15.33203125" customWidth="1"/>
    <col min="7" max="7" width="21.21875" hidden="1" customWidth="1"/>
    <col min="8" max="8" width="19.33203125" hidden="1" customWidth="1"/>
    <col min="9" max="9" width="19.33203125" customWidth="1"/>
  </cols>
  <sheetData>
    <row r="1" spans="1:22" ht="13.2">
      <c r="A1" s="2" t="s">
        <v>10</v>
      </c>
      <c r="B1" s="2" t="s">
        <v>11</v>
      </c>
      <c r="C1" s="2" t="s">
        <v>12</v>
      </c>
      <c r="D1" s="2" t="s">
        <v>2864</v>
      </c>
      <c r="E1" s="2" t="s">
        <v>14</v>
      </c>
      <c r="F1" s="87" t="s">
        <v>2865</v>
      </c>
      <c r="G1" s="74" t="s">
        <v>2866</v>
      </c>
      <c r="H1" s="74" t="s">
        <v>2867</v>
      </c>
      <c r="I1" s="97" t="s">
        <v>2931</v>
      </c>
      <c r="J1" s="97" t="s">
        <v>2874</v>
      </c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</row>
    <row r="2" spans="1:22" ht="26.4">
      <c r="A2" s="75" t="str">
        <f t="array" ref="A2">IFERROR(INDEX(APPROACH!$A$2:$A$1000, SMALL(IF(APPROACH!$J$2:$J$1000="TRIAL", ROW(APPROACH!$J$2:$J$1000)-ROW(APPROACH!$J$2)+1), ROW(1:1))), "")</f>
        <v>SG04</v>
      </c>
      <c r="B2" s="75" t="str">
        <f t="array" ref="B2">IFERROR(INDEX(APPROACH!$B$2:$B$1000, SMALL(IF(APPROACH!$J$2:$J$1000="TRIAL", ROW(APPROACH!$J$2:$J$1000)-ROW(APPROACH!$J$2)+1), ROW(1:1))), "")</f>
        <v>T&amp;V Fitness</v>
      </c>
      <c r="C2" s="75" t="str">
        <f t="array" ref="C2">IFERROR(INDEX(APPROACH!$C$2:$C$1000, SMALL(IF(APPROACH!$J$2:$J$1000="TRIAL", ROW(APPROACH!$J$2:$J$1000)-ROW(APPROACH!$J$2)+1), ROW(1:1))), "")</f>
        <v>Gym</v>
      </c>
      <c r="D2" s="75" t="str">
        <f t="array" ref="D2">IFERROR(INDEX(APPROACH!$D$2:$D$1000, SMALL(IF(APPROACH!$J$2:$J$1000="TRIAL", ROW(APPROACH!$J$2:$J$1000)-ROW(APPROACH!$J$2)+1), ROW(1:1))), "")</f>
        <v>TRẦN CHÍ VINH - Đại diện</v>
      </c>
      <c r="E2" s="75" t="str">
        <f t="array" ref="E2">IFERROR(INDEX(APPROACH!$E$2:$E$1000, SMALL(IF(APPROACH!$J$2:$J$1000="TRIAL", ROW(APPROACH!$J$2:$J$1000)-ROW(APPROACH!$J$2)+1), ROW(1:1))), "")</f>
        <v>931391149</v>
      </c>
      <c r="F2" s="99">
        <f t="array" ref="F2">IFERROR(INDEX(APPROACH!$G$2:$G$1000, SMALL(IF(APPROACH!$J$2:$J$1000="TRIAL", ROW(APPROACH!$J$2:$J$1000)-ROW(APPROACH!$J$2)+1), ROW(1:1))), "")</f>
        <v>44986</v>
      </c>
      <c r="G2" s="92">
        <f t="array" ref="G2">IFERROR(INDEX(APPROACH!$H$2:$H$1000, SMALL(IF(APPROACH!$J$2:$J$1000="TRIAL", ROW(APPROACH!$J$2:$J$1000)-ROW(APPROACH!$J$2)+1), ROW(1:1))), "")</f>
        <v>0.52430555555555558</v>
      </c>
      <c r="H2" s="92">
        <f t="array" ref="H2">IFERROR(INDEX(APPROACH!$I$2:$I$1000, SMALL(IF(APPROACH!$J$2:$J$1000="DEMO", ROW(APPROACH!$J$2:$J$1000)-ROW(APPROACH!$J$2)+1), ROW(1:1))), "")</f>
        <v>0.40277777777777779</v>
      </c>
      <c r="I2" s="75"/>
      <c r="J2" s="18" t="s">
        <v>2932</v>
      </c>
      <c r="K2" s="18"/>
      <c r="L2" s="18"/>
      <c r="M2" s="19"/>
      <c r="N2" s="18"/>
      <c r="O2" s="18"/>
      <c r="P2" s="18"/>
      <c r="Q2" s="18"/>
      <c r="R2" s="18"/>
      <c r="S2" s="18"/>
      <c r="T2" s="18"/>
      <c r="U2" s="18"/>
      <c r="V2" s="18"/>
    </row>
    <row r="3" spans="1:22" ht="13.2">
      <c r="A3" s="75" t="str">
        <f t="array" ref="A3">IFERROR(INDEX(APPROACH!$A$2:$A$1000, SMALL(IF(APPROACH!$J$2:$J$1000="TRIAL", ROW(APPROACH!$J$2:$J$1000)-ROW(APPROACH!$J$2)+1), ROW(2:2))), "")</f>
        <v>SG16</v>
      </c>
      <c r="B3" s="75" t="str">
        <f t="array" ref="B3">IFERROR(INDEX(APPROACH!$B$2:$B$1000, SMALL(IF(APPROACH!$J$2:$J$1000="TRIAL", ROW(APPROACH!$J$2:$J$1000)-ROW(APPROACH!$J$2)+1), ROW(2:2))), "")</f>
        <v>Bodyfit Fitness &amp; Yoga Quận 7</v>
      </c>
      <c r="C3" s="75" t="str">
        <f t="array" ref="C3">IFERROR(INDEX(APPROACH!$C$2:$C$1000, SMALL(IF(APPROACH!$J$2:$J$1000="TRIAL", ROW(APPROACH!$J$2:$J$1000)-ROW(APPROACH!$J$2)+1), ROW(2:2))), "")</f>
        <v>Gym</v>
      </c>
      <c r="D3" s="75" t="str">
        <f t="array" ref="D3">IFERROR(INDEX(APPROACH!$D$2:$D$1000, SMALL(IF(APPROACH!$J$2:$J$1000="TRIAL", ROW(APPROACH!$J$2:$J$1000)-ROW(APPROACH!$J$2)+1), ROW(2:2))), "")</f>
        <v>Anh Ben</v>
      </c>
      <c r="E3" s="75" t="str">
        <f t="array" ref="E3">IFERROR(INDEX(APPROACH!$E$2:$E$1000, SMALL(IF(APPROACH!$J$2:$J$1000="TRIAL", ROW(APPROACH!$J$2:$J$1000)-ROW(APPROACH!$J$2)+1), ROW(2:2))), "")</f>
        <v>937908918</v>
      </c>
      <c r="F3" s="99">
        <f t="array" ref="F3">IFERROR(INDEX(APPROACH!$G$2:$G$1000, SMALL(IF(APPROACH!$J$2:$J$1000="TRIAL", ROW(APPROACH!$J$2:$J$1000)-ROW(APPROACH!$J$2)+1), ROW(2:2))), "")</f>
        <v>44987</v>
      </c>
      <c r="G3" s="92">
        <f t="array" ref="G3">IFERROR(INDEX(APPROACH!$H$2:$H$1000, SMALL(IF(APPROACH!$J$2:$J$1000="TRIAL", ROW(APPROACH!$J$2:$J$1000)-ROW(APPROACH!$J$2)+1), ROW(2:2))), "")</f>
        <v>0.64930555555555558</v>
      </c>
      <c r="H3" s="92">
        <f t="array" ref="H3">IFERROR(INDEX(APPROACH!$I$2:$I$1000, SMALL(IF(APPROACH!$J$2:$J$1000="DEMO", ROW(APPROACH!$J$2:$J$1000)-ROW(APPROACH!$J$2)+1), ROW(2:2))), "")</f>
        <v>0.44444444444444442</v>
      </c>
      <c r="I3" s="75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</row>
    <row r="4" spans="1:22" ht="39.6">
      <c r="A4" s="75" t="str">
        <f t="array" ref="A4">IFERROR(INDEX(APPROACH!$A$2:$A$1000, SMALL(IF(APPROACH!$J$2:$J$1000="TRIAL", ROW(APPROACH!$J$2:$J$1000)-ROW(APPROACH!$J$2)+1), ROW(3:3))), "")</f>
        <v>SG43</v>
      </c>
      <c r="B4" s="75" t="str">
        <f t="array" ref="B4">IFERROR(INDEX(APPROACH!$B$2:$B$1000, SMALL(IF(APPROACH!$J$2:$J$1000="TRIAL", ROW(APPROACH!$J$2:$J$1000)-ROW(APPROACH!$J$2)+1), ROW(3:3))), "")</f>
        <v>Evita Bar</v>
      </c>
      <c r="C4" s="75" t="str">
        <f t="array" ref="C4">IFERROR(INDEX(APPROACH!$C$2:$C$1000, SMALL(IF(APPROACH!$J$2:$J$1000="TRIAL", ROW(APPROACH!$J$2:$J$1000)-ROW(APPROACH!$J$2)+1), ROW(3:3))), "")</f>
        <v>Pub</v>
      </c>
      <c r="D4" s="75" t="str">
        <f t="array" ref="D4">IFERROR(INDEX(APPROACH!$D$2:$D$1000, SMALL(IF(APPROACH!$J$2:$J$1000="TRIAL", ROW(APPROACH!$J$2:$J$1000)-ROW(APPROACH!$J$2)+1), ROW(3:3))), "")</f>
        <v>Hotline
Ông chủ Christ</v>
      </c>
      <c r="E4" s="75" t="str">
        <f t="array" ref="E4">IFERROR(INDEX(APPROACH!$E$2:$E$1000, SMALL(IF(APPROACH!$J$2:$J$1000="TRIAL", ROW(APPROACH!$J$2:$J$1000)-ROW(APPROACH!$J$2)+1), ROW(3:3))), "")</f>
        <v>028 3512 3888</v>
      </c>
      <c r="F4" s="99">
        <f t="array" ref="F4">IFERROR(INDEX(APPROACH!$G$2:$G$1000, SMALL(IF(APPROACH!$J$2:$J$1000="TRIAL", ROW(APPROACH!$J$2:$J$1000)-ROW(APPROACH!$J$2)+1), ROW(3:3))), "")</f>
        <v>44991</v>
      </c>
      <c r="G4" s="92">
        <f t="array" ref="G4">IFERROR(INDEX(APPROACH!$H$2:$H$1000, SMALL(IF(APPROACH!$J$2:$J$1000="TRIAL", ROW(APPROACH!$J$2:$J$1000)-ROW(APPROACH!$J$2)+1), ROW(3:3))), "")</f>
        <v>0.64930555555555558</v>
      </c>
      <c r="H4" s="92">
        <f t="array" ref="H4">IFERROR(INDEX(APPROACH!$I$2:$I$1000, SMALL(IF(APPROACH!$J$2:$J$1000="DEMO", ROW(APPROACH!$J$2:$J$1000)-ROW(APPROACH!$J$2)+1), ROW(3:3))), "")</f>
        <v>0.69444444444444442</v>
      </c>
      <c r="I4" s="75"/>
      <c r="J4" s="18" t="s">
        <v>2933</v>
      </c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</row>
    <row r="5" spans="1:22" ht="13.2">
      <c r="A5" s="75" t="str">
        <f t="array" ref="A5">IFERROR(INDEX(APPROACH!$A$2:$A$1000, SMALL(IF(APPROACH!$J$2:$J$1000="TRIAL", ROW(APPROACH!$J$2:$J$1000)-ROW(APPROACH!$J$2)+1), ROW(4:4))), "")</f>
        <v>SG47</v>
      </c>
      <c r="B5" s="75" t="str">
        <f t="array" ref="B5">IFERROR(INDEX(APPROACH!$B$2:$B$1000, SMALL(IF(APPROACH!$J$2:$J$1000="TRIAL", ROW(APPROACH!$J$2:$J$1000)-ROW(APPROACH!$J$2)+1), ROW(4:4))), "")</f>
        <v>Thương Rooftop</v>
      </c>
      <c r="C5" s="75" t="str">
        <f t="array" ref="C5">IFERROR(INDEX(APPROACH!$C$2:$C$1000, SMALL(IF(APPROACH!$J$2:$J$1000="TRIAL", ROW(APPROACH!$J$2:$J$1000)-ROW(APPROACH!$J$2)+1), ROW(4:4))), "")</f>
        <v>Rooftop</v>
      </c>
      <c r="D5" s="75" t="str">
        <f t="array" ref="D5">IFERROR(INDEX(APPROACH!$D$2:$D$1000, SMALL(IF(APPROACH!$J$2:$J$1000="TRIAL", ROW(APPROACH!$J$2:$J$1000)-ROW(APPROACH!$J$2)+1), ROW(4:4))), "")</f>
        <v>Anh Hưng</v>
      </c>
      <c r="E5" s="75" t="str">
        <f t="array" ref="E5">IFERROR(INDEX(APPROACH!$E$2:$E$1000, SMALL(IF(APPROACH!$J$2:$J$1000="TRIAL", ROW(APPROACH!$J$2:$J$1000)-ROW(APPROACH!$J$2)+1), ROW(4:4))), "")</f>
        <v>332790905</v>
      </c>
      <c r="F5" s="99">
        <f t="array" ref="F5">IFERROR(INDEX(APPROACH!$G$2:$G$1000, SMALL(IF(APPROACH!$J$2:$J$1000="TRIAL", ROW(APPROACH!$J$2:$J$1000)-ROW(APPROACH!$J$2)+1), ROW(4:4))), "")</f>
        <v>44993</v>
      </c>
      <c r="G5" s="92">
        <f t="array" ref="G5">IFERROR(INDEX(APPROACH!$H$2:$H$1000, SMALL(IF(APPROACH!$J$2:$J$1000="TRIAL", ROW(APPROACH!$J$2:$J$1000)-ROW(APPROACH!$J$2)+1), ROW(4:4))), "")</f>
        <v>0.44097222222222221</v>
      </c>
      <c r="H5" s="92">
        <f t="array" ref="H5">IFERROR(INDEX(APPROACH!$I$2:$I$1000, SMALL(IF(APPROACH!$J$2:$J$1000="DEMO", ROW(APPROACH!$J$2:$J$1000)-ROW(APPROACH!$J$2)+1), ROW(4:4))), "")</f>
        <v>0.61111111111111116</v>
      </c>
      <c r="I5" s="75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</row>
    <row r="6" spans="1:22" ht="13.2">
      <c r="A6" s="75" t="str">
        <f t="array" ref="A6">IFERROR(INDEX(APPROACH!$A$2:$A$1000, SMALL(IF(APPROACH!$J$2:$J$1000="TRIAL", ROW(APPROACH!$J$2:$J$1000)-ROW(APPROACH!$J$2)+1), ROW(5:5))), "")</f>
        <v>SG88</v>
      </c>
      <c r="B6" s="75" t="str">
        <f t="array" ref="B6">IFERROR(INDEX(APPROACH!$B$2:$B$1000, SMALL(IF(APPROACH!$J$2:$J$1000="TRIAL", ROW(APPROACH!$J$2:$J$1000)-ROW(APPROACH!$J$2)+1), ROW(5:5))), "")</f>
        <v>The Saigon Cigar Club</v>
      </c>
      <c r="C6" s="75" t="str">
        <f t="array" ref="C6">IFERROR(INDEX(APPROACH!$C$2:$C$1000, SMALL(IF(APPROACH!$J$2:$J$1000="TRIAL", ROW(APPROACH!$J$2:$J$1000)-ROW(APPROACH!$J$2)+1), ROW(5:5))), "")</f>
        <v>Pub</v>
      </c>
      <c r="D6" s="75" t="str">
        <f t="array" ref="D6">IFERROR(INDEX(APPROACH!$D$2:$D$1000, SMALL(IF(APPROACH!$J$2:$J$1000="TRIAL", ROW(APPROACH!$J$2:$J$1000)-ROW(APPROACH!$J$2)+1), ROW(5:5))), "")</f>
        <v>Hotline</v>
      </c>
      <c r="E6" s="75" t="str">
        <f t="array" ref="E6">IFERROR(INDEX(APPROACH!$E$2:$E$1000, SMALL(IF(APPROACH!$J$2:$J$1000="TRIAL", ROW(APPROACH!$J$2:$J$1000)-ROW(APPROACH!$J$2)+1), ROW(5:5))), "")</f>
        <v>0888 163 066</v>
      </c>
      <c r="F6" s="99">
        <f t="array" ref="F6">IFERROR(INDEX(APPROACH!$G$2:$G$1000, SMALL(IF(APPROACH!$J$2:$J$1000="TRIAL", ROW(APPROACH!$J$2:$J$1000)-ROW(APPROACH!$J$2)+1), ROW(5:5))), "")</f>
        <v>45000</v>
      </c>
      <c r="G6" s="92">
        <f t="array" ref="G6">IFERROR(INDEX(APPROACH!$H$2:$H$1000, SMALL(IF(APPROACH!$J$2:$J$1000="TRIAL", ROW(APPROACH!$J$2:$J$1000)-ROW(APPROACH!$J$2)+1), ROW(5:5))), "")</f>
        <v>0.64930555555555558</v>
      </c>
      <c r="H6" s="92">
        <f t="array" ref="H6">IFERROR(INDEX(APPROACH!$I$2:$I$1000, SMALL(IF(APPROACH!$J$2:$J$1000="DEMO", ROW(APPROACH!$J$2:$J$1000)-ROW(APPROACH!$J$2)+1), ROW(5:5))), "")</f>
        <v>0.65277777777777779</v>
      </c>
      <c r="I6" s="75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</row>
    <row r="7" spans="1:22" ht="13.2">
      <c r="A7" s="75" t="str">
        <f t="array" ref="A7">IFERROR(INDEX(APPROACH!$A$2:$A$1000, SMALL(IF(APPROACH!$J$2:$J$1000="TRIAL", ROW(APPROACH!$J$2:$J$1000)-ROW(APPROACH!$J$2)+1), ROW(6:6))), "")</f>
        <v>SG100</v>
      </c>
      <c r="B7" s="75" t="str">
        <f t="array" ref="B7">IFERROR(INDEX(APPROACH!$B$2:$B$1000, SMALL(IF(APPROACH!$J$2:$J$1000="TRIAL", ROW(APPROACH!$J$2:$J$1000)-ROW(APPROACH!$J$2)+1), ROW(6:6))), "")</f>
        <v>City Beer Station HCMC - Street Bar</v>
      </c>
      <c r="C7" s="75" t="str">
        <f t="array" ref="C7">IFERROR(INDEX(APPROACH!$C$2:$C$1000, SMALL(IF(APPROACH!$J$2:$J$1000="TRIAL", ROW(APPROACH!$J$2:$J$1000)-ROW(APPROACH!$J$2)+1), ROW(6:6))), "")</f>
        <v>Bar</v>
      </c>
      <c r="D7" s="75" t="str">
        <f t="array" ref="D7">IFERROR(INDEX(APPROACH!$D$2:$D$1000, SMALL(IF(APPROACH!$J$2:$J$1000="TRIAL", ROW(APPROACH!$J$2:$J$1000)-ROW(APPROACH!$J$2)+1), ROW(6:6))), "")</f>
        <v>Chị Hạnh</v>
      </c>
      <c r="E7" s="75" t="str">
        <f t="array" ref="E7">IFERROR(INDEX(APPROACH!$E$2:$E$1000, SMALL(IF(APPROACH!$J$2:$J$1000="TRIAL", ROW(APPROACH!$J$2:$J$1000)-ROW(APPROACH!$J$2)+1), ROW(6:6))), "")</f>
        <v>090 669 21 27</v>
      </c>
      <c r="F7" s="99">
        <f t="array" ref="F7">IFERROR(INDEX(APPROACH!$G$2:$G$1000, SMALL(IF(APPROACH!$J$2:$J$1000="TRIAL", ROW(APPROACH!$J$2:$J$1000)-ROW(APPROACH!$J$2)+1), ROW(6:6))), "")</f>
        <v>0</v>
      </c>
      <c r="G7" s="92">
        <f t="array" ref="G7">IFERROR(INDEX(APPROACH!$H$2:$H$1000, SMALL(IF(APPROACH!$J$2:$J$1000="TRIAL", ROW(APPROACH!$J$2:$J$1000)-ROW(APPROACH!$J$2)+1), ROW(6:6))), "")</f>
        <v>0.39930555555555558</v>
      </c>
      <c r="H7" s="92">
        <f t="array" ref="H7">IFERROR(INDEX(APPROACH!$I$2:$I$1000, SMALL(IF(APPROACH!$J$2:$J$1000="DEMO", ROW(APPROACH!$J$2:$J$1000)-ROW(APPROACH!$J$2)+1), ROW(6:6))), "")</f>
        <v>0.65277777777777779</v>
      </c>
      <c r="I7" s="75"/>
      <c r="J7" s="18" t="s">
        <v>2934</v>
      </c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</row>
    <row r="8" spans="1:22" ht="39.6">
      <c r="A8" s="75" t="str">
        <f t="array" ref="A8">IFERROR(INDEX(APPROACH!$A$2:$A$1000, SMALL(IF(APPROACH!$J$2:$J$1000="TRIAL", ROW(APPROACH!$J$2:$J$1000)-ROW(APPROACH!$J$2)+1), ROW(7:7))), "")</f>
        <v>SG121</v>
      </c>
      <c r="B8" s="75" t="str">
        <f t="array" ref="B8">IFERROR(INDEX(APPROACH!$B$2:$B$1000, SMALL(IF(APPROACH!$J$2:$J$1000="TRIAL", ROW(APPROACH!$J$2:$J$1000)-ROW(APPROACH!$J$2)+1), ROW(7:7))), "")</f>
        <v>La Rosa Bistro - Coffee &amp; Pub</v>
      </c>
      <c r="C8" s="75" t="str">
        <f t="array" ref="C8">IFERROR(INDEX(APPROACH!$C$2:$C$1000, SMALL(IF(APPROACH!$J$2:$J$1000="TRIAL", ROW(APPROACH!$J$2:$J$1000)-ROW(APPROACH!$J$2)+1), ROW(7:7))), "")</f>
        <v>Coffee</v>
      </c>
      <c r="D8" s="75" t="str">
        <f t="array" ref="D8">IFERROR(INDEX(APPROACH!$D$2:$D$1000, SMALL(IF(APPROACH!$J$2:$J$1000="TRIAL", ROW(APPROACH!$J$2:$J$1000)-ROW(APPROACH!$J$2)+1), ROW(7:7))), "")</f>
        <v>Chị Hà
Anh Tuấn</v>
      </c>
      <c r="E8" s="75" t="str">
        <f t="array" ref="E8">IFERROR(INDEX(APPROACH!$E$2:$E$1000, SMALL(IF(APPROACH!$J$2:$J$1000="TRIAL", ROW(APPROACH!$J$2:$J$1000)-ROW(APPROACH!$J$2)+1), ROW(7:7))), "")</f>
        <v>098 216 85 16
0909526543</v>
      </c>
      <c r="F8" s="99">
        <f t="array" ref="F8">IFERROR(INDEX(APPROACH!$G$2:$G$1000, SMALL(IF(APPROACH!$J$2:$J$1000="TRIAL", ROW(APPROACH!$J$2:$J$1000)-ROW(APPROACH!$J$2)+1), ROW(7:7))), "")</f>
        <v>45008</v>
      </c>
      <c r="G8" s="92">
        <f t="array" ref="G8">IFERROR(INDEX(APPROACH!$H$2:$H$1000, SMALL(IF(APPROACH!$J$2:$J$1000="TRIAL", ROW(APPROACH!$J$2:$J$1000)-ROW(APPROACH!$J$2)+1), ROW(7:7))), "")</f>
        <v>0.52430555555555558</v>
      </c>
      <c r="H8" s="92">
        <f t="array" ref="H8">IFERROR(INDEX(APPROACH!$I$2:$I$1000, SMALL(IF(APPROACH!$J$2:$J$1000="DEMO", ROW(APPROACH!$J$2:$J$1000)-ROW(APPROACH!$J$2)+1), ROW(7:7))), "")</f>
        <v>0.73611111111111116</v>
      </c>
      <c r="I8" s="75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</row>
    <row r="9" spans="1:22" ht="13.2">
      <c r="A9" s="75" t="str">
        <f t="array" ref="A9">IFERROR(INDEX(APPROACH!$A$2:$A$1000, SMALL(IF(APPROACH!$J$2:$J$1000="TRIAL", ROW(APPROACH!$J$2:$J$1000)-ROW(APPROACH!$J$2)+1), ROW(8:8))), "")</f>
        <v>SG134</v>
      </c>
      <c r="B9" s="75" t="str">
        <f t="array" ref="B9">IFERROR(INDEX(APPROACH!$B$2:$B$1000, SMALL(IF(APPROACH!$J$2:$J$1000="TRIAL", ROW(APPROACH!$J$2:$J$1000)-ROW(APPROACH!$J$2)+1), ROW(8:8))), "")</f>
        <v>KK Fitness &amp; Yoga</v>
      </c>
      <c r="C9" s="75" t="str">
        <f t="array" ref="C9">IFERROR(INDEX(APPROACH!$C$2:$C$1000, SMALL(IF(APPROACH!$J$2:$J$1000="TRIAL", ROW(APPROACH!$J$2:$J$1000)-ROW(APPROACH!$J$2)+1), ROW(8:8))), "")</f>
        <v>Gym</v>
      </c>
      <c r="D9" s="75" t="str">
        <f t="array" ref="D9">IFERROR(INDEX(APPROACH!$D$2:$D$1000, SMALL(IF(APPROACH!$J$2:$J$1000="TRIAL", ROW(APPROACH!$J$2:$J$1000)-ROW(APPROACH!$J$2)+1), ROW(8:8))), "")</f>
        <v>Anh An</v>
      </c>
      <c r="E9" s="75" t="str">
        <f t="array" ref="E9">IFERROR(INDEX(APPROACH!$E$2:$E$1000, SMALL(IF(APPROACH!$J$2:$J$1000="TRIAL", ROW(APPROACH!$J$2:$J$1000)-ROW(APPROACH!$J$2)+1), ROW(8:8))), "")</f>
        <v>932579114</v>
      </c>
      <c r="F9" s="99">
        <f t="array" ref="F9">IFERROR(INDEX(APPROACH!$G$2:$G$1000, SMALL(IF(APPROACH!$J$2:$J$1000="TRIAL", ROW(APPROACH!$J$2:$J$1000)-ROW(APPROACH!$J$2)+1), ROW(8:8))), "")</f>
        <v>45012</v>
      </c>
      <c r="G9" s="92">
        <f t="array" ref="G9">IFERROR(INDEX(APPROACH!$H$2:$H$1000, SMALL(IF(APPROACH!$J$2:$J$1000="TRIAL", ROW(APPROACH!$J$2:$J$1000)-ROW(APPROACH!$J$2)+1), ROW(8:8))), "")</f>
        <v>0.69097222222222221</v>
      </c>
      <c r="H9" s="92">
        <f t="array" ref="H9">IFERROR(INDEX(APPROACH!$I$2:$I$1000, SMALL(IF(APPROACH!$J$2:$J$1000="DEMO", ROW(APPROACH!$J$2:$J$1000)-ROW(APPROACH!$J$2)+1), ROW(8:8))), "")</f>
        <v>0.56944444444444442</v>
      </c>
      <c r="I9" s="75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</row>
    <row r="10" spans="1:22" ht="39.6">
      <c r="A10" s="75" t="str">
        <f t="array" ref="A10">IFERROR(INDEX(APPROACH!$A$2:$A$1000, SMALL(IF(APPROACH!$J$2:$J$1000="TRIAL", ROW(APPROACH!$J$2:$J$1000)-ROW(APPROACH!$J$2)+1), ROW(9:9))), "")</f>
        <v>SG197</v>
      </c>
      <c r="B10" s="75" t="str">
        <f t="array" ref="B10">IFERROR(INDEX(APPROACH!$B$2:$B$1000, SMALL(IF(APPROACH!$J$2:$J$1000="TRIAL", ROW(APPROACH!$J$2:$J$1000)-ROW(APPROACH!$J$2)+1), ROW(9:9))), "")</f>
        <v>PLATFORM COFFEE</v>
      </c>
      <c r="C10" s="75" t="str">
        <f t="array" ref="C10">IFERROR(INDEX(APPROACH!$C$2:$C$1000, SMALL(IF(APPROACH!$J$2:$J$1000="TRIAL", ROW(APPROACH!$J$2:$J$1000)-ROW(APPROACH!$J$2)+1), ROW(9:9))), "")</f>
        <v>Coffee</v>
      </c>
      <c r="D10" s="75" t="str">
        <f t="array" ref="D10">IFERROR(INDEX(APPROACH!$D$2:$D$1000, SMALL(IF(APPROACH!$J$2:$J$1000="TRIAL", ROW(APPROACH!$J$2:$J$1000)-ROW(APPROACH!$J$2)+1), ROW(9:9))), "")</f>
        <v>Anh Quản Lý
Chủ - Anh Tùng</v>
      </c>
      <c r="E10" s="75" t="str">
        <f t="array" ref="E10">IFERROR(INDEX(APPROACH!$E$2:$E$1000, SMALL(IF(APPROACH!$J$2:$J$1000="TRIAL", ROW(APPROACH!$J$2:$J$1000)-ROW(APPROACH!$J$2)+1), ROW(9:9))), "")</f>
        <v>094 200 94 22
0911666664</v>
      </c>
      <c r="F10" s="99">
        <f t="array" ref="F10">IFERROR(INDEX(APPROACH!$G$2:$G$1000, SMALL(IF(APPROACH!$J$2:$J$1000="TRIAL", ROW(APPROACH!$J$2:$J$1000)-ROW(APPROACH!$J$2)+1), ROW(9:9))), "")</f>
        <v>45021</v>
      </c>
      <c r="G10" s="92">
        <f t="array" ref="G10">IFERROR(INDEX(APPROACH!$H$2:$H$1000, SMALL(IF(APPROACH!$J$2:$J$1000="TRIAL", ROW(APPROACH!$J$2:$J$1000)-ROW(APPROACH!$J$2)+1), ROW(9:9))), "")</f>
        <v>0.69097222222222221</v>
      </c>
      <c r="H10" s="92">
        <f t="array" ref="H10">IFERROR(INDEX(APPROACH!$I$2:$I$1000, SMALL(IF(APPROACH!$J$2:$J$1000="DEMO", ROW(APPROACH!$J$2:$J$1000)-ROW(APPROACH!$J$2)+1), ROW(9:9))), "")</f>
        <v>0.52777777777777779</v>
      </c>
      <c r="I10" s="75"/>
      <c r="J10" s="18" t="s">
        <v>2935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</row>
    <row r="11" spans="1:22" ht="13.2">
      <c r="A11" s="75" t="str">
        <f t="array" ref="A11">IFERROR(INDEX(APPROACH!$A$2:$A$1000, SMALL(IF(APPROACH!$J$2:$J$1000="TRIAL", ROW(APPROACH!$J$2:$J$1000)-ROW(APPROACH!$J$2)+1), ROW(10:10))), "")</f>
        <v>SG245</v>
      </c>
      <c r="B11" s="75" t="str">
        <f t="array" ref="B11">IFERROR(INDEX(APPROACH!$B$2:$B$1000, SMALL(IF(APPROACH!$J$2:$J$1000="TRIAL", ROW(APPROACH!$J$2:$J$1000)-ROW(APPROACH!$J$2)+1), ROW(10:10))), "")</f>
        <v>Blu Bar &amp; Grill Restaurant</v>
      </c>
      <c r="C11" s="75" t="str">
        <f t="array" ref="C11">IFERROR(INDEX(APPROACH!$C$2:$C$1000, SMALL(IF(APPROACH!$J$2:$J$1000="TRIAL", ROW(APPROACH!$J$2:$J$1000)-ROW(APPROACH!$J$2)+1), ROW(10:10))), "")</f>
        <v>Bar</v>
      </c>
      <c r="D11" s="75" t="str">
        <f t="array" ref="D11">IFERROR(INDEX(APPROACH!$D$2:$D$1000, SMALL(IF(APPROACH!$J$2:$J$1000="TRIAL", ROW(APPROACH!$J$2:$J$1000)-ROW(APPROACH!$J$2)+1), ROW(10:10))), "")</f>
        <v>Hotline</v>
      </c>
      <c r="E11" s="75" t="str">
        <f t="array" ref="E11">IFERROR(INDEX(APPROACH!$E$2:$E$1000, SMALL(IF(APPROACH!$J$2:$J$1000="TRIAL", ROW(APPROACH!$J$2:$J$1000)-ROW(APPROACH!$J$2)+1), ROW(10:10))), "")</f>
        <v>903371417</v>
      </c>
      <c r="F11" s="99">
        <f t="array" ref="F11">IFERROR(INDEX(APPROACH!$G$2:$G$1000, SMALL(IF(APPROACH!$J$2:$J$1000="TRIAL", ROW(APPROACH!$J$2:$J$1000)-ROW(APPROACH!$J$2)+1), ROW(10:10))), "")</f>
        <v>45027</v>
      </c>
      <c r="G11" s="92">
        <f t="array" ref="G11">IFERROR(INDEX(APPROACH!$H$2:$H$1000, SMALL(IF(APPROACH!$J$2:$J$1000="TRIAL", ROW(APPROACH!$J$2:$J$1000)-ROW(APPROACH!$J$2)+1), ROW(10:10))), "")</f>
        <v>0.44097222222222221</v>
      </c>
      <c r="H11" s="92">
        <f t="array" ref="H11">IFERROR(INDEX(APPROACH!$I$2:$I$1000, SMALL(IF(APPROACH!$J$2:$J$1000="DEMO", ROW(APPROACH!$J$2:$J$1000)-ROW(APPROACH!$J$2)+1), ROW(10:10))), "")</f>
        <v>0.69444444444444442</v>
      </c>
      <c r="I11" s="75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3.2">
      <c r="A12" s="75" t="str">
        <f t="array" ref="A12">IFERROR(INDEX(APPROACH!$A$2:$A$1000, SMALL(IF(APPROACH!$J$2:$J$1000="TRIAL", ROW(APPROACH!$J$2:$J$1000)-ROW(APPROACH!$J$2)+1), ROW(11:11))), "")</f>
        <v/>
      </c>
      <c r="B12" s="75" t="str">
        <f t="array" ref="B12">IFERROR(INDEX(APPROACH!$B$2:$B$1000, SMALL(IF(APPROACH!$J$2:$J$1000="TRIAL", ROW(APPROACH!$J$2:$J$1000)-ROW(APPROACH!$J$2)+1), ROW(11:11))), "")</f>
        <v/>
      </c>
      <c r="C12" s="75" t="str">
        <f t="array" ref="C12">IFERROR(INDEX(APPROACH!$C$2:$C$1000, SMALL(IF(APPROACH!$J$2:$J$1000="TRIAL", ROW(APPROACH!$J$2:$J$1000)-ROW(APPROACH!$J$2)+1), ROW(11:11))), "")</f>
        <v/>
      </c>
      <c r="D12" s="75" t="str">
        <f t="array" ref="D12">IFERROR(INDEX(APPROACH!$D$2:$D$1000, SMALL(IF(APPROACH!$J$2:$J$1000="TRIAL", ROW(APPROACH!$J$2:$J$1000)-ROW(APPROACH!$J$2)+1), ROW(11:11))), "")</f>
        <v/>
      </c>
      <c r="E12" s="75" t="str">
        <f t="array" ref="E12">IFERROR(INDEX(APPROACH!$E$2:$E$1000, SMALL(IF(APPROACH!$J$2:$J$1000="TRIAL", ROW(APPROACH!$J$2:$J$1000)-ROW(APPROACH!$J$2)+1), ROW(11:11))), "")</f>
        <v/>
      </c>
      <c r="F12" s="99" t="str">
        <f t="array" ref="F12">IFERROR(INDEX(APPROACH!$G$2:$G$1000, SMALL(IF(APPROACH!$J$2:$J$1000="TRIAL", ROW(APPROACH!$J$2:$J$1000)-ROW(APPROACH!$J$2)+1), ROW(11:11))), "")</f>
        <v/>
      </c>
      <c r="G12" s="92" t="str">
        <f t="array" ref="G12">IFERROR(INDEX(APPROACH!$H$2:$H$1000, SMALL(IF(APPROACH!$J$2:$J$1000="TRIAL", ROW(APPROACH!$J$2:$J$1000)-ROW(APPROACH!$J$2)+1), ROW(11:11))), "")</f>
        <v/>
      </c>
      <c r="H12" s="92" t="str">
        <f t="array" ref="H12">IFERROR(INDEX(APPROACH!$I$2:$I$1000, SMALL(IF(APPROACH!$J$2:$J$1000="TRIAL", ROW(APPROACH!$J$2:$J$1000)-ROW(APPROACH!$J$2)+1), ROW(11:11))), "")</f>
        <v/>
      </c>
      <c r="I12" s="75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3.2">
      <c r="A13" s="75" t="str">
        <f t="array" ref="A13">IFERROR(INDEX(APPROACH!$A$2:$A$1000, SMALL(IF(APPROACH!$J$2:$J$1000="TRIAL", ROW(APPROACH!$J$2:$J$1000)-ROW(APPROACH!$J$2)+1), ROW(12:12))), "")</f>
        <v/>
      </c>
      <c r="B13" s="75" t="str">
        <f t="array" ref="B13">IFERROR(INDEX(APPROACH!$B$2:$B$1000, SMALL(IF(APPROACH!$J$2:$J$1000="TRIAL", ROW(APPROACH!$J$2:$J$1000)-ROW(APPROACH!$J$2)+1), ROW(12:12))), "")</f>
        <v/>
      </c>
      <c r="C13" s="75" t="str">
        <f t="array" ref="C13">IFERROR(INDEX(APPROACH!$C$2:$C$1000, SMALL(IF(APPROACH!$J$2:$J$1000="TRIAL", ROW(APPROACH!$J$2:$J$1000)-ROW(APPROACH!$J$2)+1), ROW(12:12))), "")</f>
        <v/>
      </c>
      <c r="D13" s="75" t="str">
        <f t="array" ref="D13">IFERROR(INDEX(APPROACH!$D$2:$D$1000, SMALL(IF(APPROACH!$J$2:$J$1000="TRIAL", ROW(APPROACH!$J$2:$J$1000)-ROW(APPROACH!$J$2)+1), ROW(12:12))), "")</f>
        <v/>
      </c>
      <c r="E13" s="75" t="str">
        <f t="array" ref="E13">IFERROR(INDEX(APPROACH!$E$2:$E$1000, SMALL(IF(APPROACH!$J$2:$J$1000="TRIAL", ROW(APPROACH!$J$2:$J$1000)-ROW(APPROACH!$J$2)+1), ROW(12:12))), "")</f>
        <v/>
      </c>
      <c r="F13" s="99" t="str">
        <f t="array" ref="F13">IFERROR(INDEX(APPROACH!$G$2:$G$1000, SMALL(IF(APPROACH!$J$2:$J$1000="TRIAL", ROW(APPROACH!$J$2:$J$1000)-ROW(APPROACH!$J$2)+1), ROW(12:12))), "")</f>
        <v/>
      </c>
      <c r="G13" s="92" t="str">
        <f t="array" ref="G13">IFERROR(INDEX(APPROACH!$H$2:$H$1000, SMALL(IF(APPROACH!$J$2:$J$1000="TRIAL", ROW(APPROACH!$J$2:$J$1000)-ROW(APPROACH!$J$2)+1), ROW(12:12))), "")</f>
        <v/>
      </c>
      <c r="H13" s="92" t="str">
        <f t="array" ref="H13">IFERROR(INDEX(APPROACH!$I$2:$I$1000, SMALL(IF(APPROACH!$J$2:$J$1000="TRIAL", ROW(APPROACH!$J$2:$J$1000)-ROW(APPROACH!$J$2)+1), ROW(12:12))), "")</f>
        <v/>
      </c>
      <c r="I13" s="75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</row>
    <row r="14" spans="1:22" ht="17.25" customHeight="1">
      <c r="A14" s="75" t="str">
        <f t="array" ref="A14">IFERROR(INDEX(APPROACH!$A$2:$A$1000, SMALL(IF(APPROACH!$J$2:$J$1000="TRIAL", ROW(APPROACH!$J$2:$J$1000)-ROW(APPROACH!$J$2)+1), ROW(13:13))), "")</f>
        <v/>
      </c>
      <c r="B14" s="75" t="str">
        <f t="array" ref="B14">IFERROR(INDEX(APPROACH!$B$2:$B$1000, SMALL(IF(APPROACH!$J$2:$J$1000="TRIAL", ROW(APPROACH!$J$2:$J$1000)-ROW(APPROACH!$J$2)+1), ROW(13:13))), "")</f>
        <v/>
      </c>
      <c r="C14" s="75" t="str">
        <f t="array" ref="C14">IFERROR(INDEX(APPROACH!$C$2:$C$1000, SMALL(IF(APPROACH!$J$2:$J$1000="TRIAL", ROW(APPROACH!$J$2:$J$1000)-ROW(APPROACH!$J$2)+1), ROW(13:13))), "")</f>
        <v/>
      </c>
      <c r="D14" s="75" t="str">
        <f t="array" ref="D14">IFERROR(INDEX(APPROACH!$D$2:$D$1000, SMALL(IF(APPROACH!$J$2:$J$1000="TRIAL", ROW(APPROACH!$J$2:$J$1000)-ROW(APPROACH!$J$2)+1), ROW(13:13))), "")</f>
        <v/>
      </c>
      <c r="E14" s="75" t="str">
        <f t="array" ref="E14">IFERROR(INDEX(APPROACH!$E$2:$E$1000, SMALL(IF(APPROACH!$J$2:$J$1000="TRIAL", ROW(APPROACH!$J$2:$J$1000)-ROW(APPROACH!$J$2)+1), ROW(13:13))), "")</f>
        <v/>
      </c>
      <c r="F14" s="99" t="str">
        <f t="array" ref="F14">IFERROR(INDEX(APPROACH!$G$2:$G$1000, SMALL(IF(APPROACH!$J$2:$J$1000="TRIAL", ROW(APPROACH!$J$2:$J$1000)-ROW(APPROACH!$J$2)+1), ROW(13:13))), "")</f>
        <v/>
      </c>
      <c r="G14" s="92" t="str">
        <f t="array" ref="G14">IFERROR(INDEX(APPROACH!$H$2:$H$1000, SMALL(IF(APPROACH!$J$2:$J$1000="TRIAL", ROW(APPROACH!$J$2:$J$1000)-ROW(APPROACH!$J$2)+1), ROW(13:13))), "")</f>
        <v/>
      </c>
      <c r="H14" s="92" t="str">
        <f t="array" ref="H14">IFERROR(INDEX(APPROACH!$I$2:$I$1000, SMALL(IF(APPROACH!$J$2:$J$1000="TRIAL", ROW(APPROACH!$J$2:$J$1000)-ROW(APPROACH!$J$2)+1), ROW(13:13))), "")</f>
        <v/>
      </c>
      <c r="I14" s="75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</row>
    <row r="15" spans="1:22" ht="13.2">
      <c r="A15" s="75" t="str">
        <f t="array" ref="A15">IFERROR(INDEX(APPROACH!$A$2:$A$1000, SMALL(IF(APPROACH!$J$2:$J$1000="TRIAL", ROW(APPROACH!$J$2:$J$1000)-ROW(APPROACH!$J$2)+1), ROW(14:14))), "")</f>
        <v/>
      </c>
      <c r="B15" s="75" t="str">
        <f t="array" ref="B15">IFERROR(INDEX(APPROACH!$B$2:$B$1000, SMALL(IF(APPROACH!$J$2:$J$1000="TRIAL", ROW(APPROACH!$J$2:$J$1000)-ROW(APPROACH!$J$2)+1), ROW(14:14))), "")</f>
        <v/>
      </c>
      <c r="C15" s="75" t="str">
        <f t="array" ref="C15">IFERROR(INDEX(APPROACH!$C$2:$C$1000, SMALL(IF(APPROACH!$J$2:$J$1000="TRIAL", ROW(APPROACH!$J$2:$J$1000)-ROW(APPROACH!$J$2)+1), ROW(14:14))), "")</f>
        <v/>
      </c>
      <c r="D15" s="75" t="str">
        <f t="array" ref="D15">IFERROR(INDEX(APPROACH!$D$2:$D$1000, SMALL(IF(APPROACH!$J$2:$J$1000="TRIAL", ROW(APPROACH!$J$2:$J$1000)-ROW(APPROACH!$J$2)+1), ROW(14:14))), "")</f>
        <v/>
      </c>
      <c r="E15" s="75" t="str">
        <f t="array" ref="E15">IFERROR(INDEX(APPROACH!$E$2:$E$1000, SMALL(IF(APPROACH!$J$2:$J$1000="TRIAL", ROW(APPROACH!$J$2:$J$1000)-ROW(APPROACH!$J$2)+1), ROW(14:14))), "")</f>
        <v/>
      </c>
      <c r="F15" s="99" t="str">
        <f t="array" ref="F15">IFERROR(INDEX(APPROACH!$G$2:$G$1000, SMALL(IF(APPROACH!$J$2:$J$1000="TRIAL", ROW(APPROACH!$J$2:$J$1000)-ROW(APPROACH!$J$2)+1), ROW(14:14))), "")</f>
        <v/>
      </c>
      <c r="G15" s="92" t="str">
        <f t="array" ref="G15">IFERROR(INDEX(APPROACH!$H$2:$H$1000, SMALL(IF(APPROACH!$J$2:$J$1000="TRIAL", ROW(APPROACH!$J$2:$J$1000)-ROW(APPROACH!$J$2)+1), ROW(14:14))), "")</f>
        <v/>
      </c>
      <c r="H15" s="92" t="str">
        <f t="array" ref="H15">IFERROR(INDEX(APPROACH!$I$2:$I$1000, SMALL(IF(APPROACH!$J$2:$J$1000="TRIAL", ROW(APPROACH!$J$2:$J$1000)-ROW(APPROACH!$J$2)+1), ROW(14:14))), "")</f>
        <v/>
      </c>
      <c r="I15" s="75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</row>
    <row r="16" spans="1:22" ht="13.2">
      <c r="A16" s="75" t="str">
        <f t="array" ref="A16">IFERROR(INDEX(APPROACH!$A$2:$A$1000, SMALL(IF(APPROACH!$J$2:$J$1000="TRIAL", ROW(APPROACH!$J$2:$J$1000)-ROW(APPROACH!$J$2)+1), ROW(15:15))), "")</f>
        <v/>
      </c>
      <c r="B16" s="75" t="str">
        <f t="array" ref="B16">IFERROR(INDEX(APPROACH!$B$2:$B$1000, SMALL(IF(APPROACH!$J$2:$J$1000="TRIAL", ROW(APPROACH!$J$2:$J$1000)-ROW(APPROACH!$J$2)+1), ROW(15:15))), "")</f>
        <v/>
      </c>
      <c r="C16" s="75" t="str">
        <f t="array" ref="C16">IFERROR(INDEX(APPROACH!$C$2:$C$1000, SMALL(IF(APPROACH!$J$2:$J$1000="TRIAL", ROW(APPROACH!$J$2:$J$1000)-ROW(APPROACH!$J$2)+1), ROW(15:15))), "")</f>
        <v/>
      </c>
      <c r="D16" s="75" t="str">
        <f t="array" ref="D16">IFERROR(INDEX(APPROACH!$D$2:$D$1000, SMALL(IF(APPROACH!$J$2:$J$1000="TRIAL", ROW(APPROACH!$J$2:$J$1000)-ROW(APPROACH!$J$2)+1), ROW(15:15))), "")</f>
        <v/>
      </c>
      <c r="E16" s="75" t="str">
        <f t="array" ref="E16">IFERROR(INDEX(APPROACH!$E$2:$E$1000, SMALL(IF(APPROACH!$J$2:$J$1000="TRIAL", ROW(APPROACH!$J$2:$J$1000)-ROW(APPROACH!$J$2)+1), ROW(15:15))), "")</f>
        <v/>
      </c>
      <c r="F16" s="99" t="str">
        <f t="array" ref="F16">IFERROR(INDEX(APPROACH!$G$2:$G$1000, SMALL(IF(APPROACH!$J$2:$J$1000="TRIAL", ROW(APPROACH!$J$2:$J$1000)-ROW(APPROACH!$J$2)+1), ROW(15:15))), "")</f>
        <v/>
      </c>
      <c r="G16" s="92" t="str">
        <f t="array" ref="G16">IFERROR(INDEX(APPROACH!$H$2:$H$1000, SMALL(IF(APPROACH!$J$2:$J$1000="TRIAL", ROW(APPROACH!$J$2:$J$1000)-ROW(APPROACH!$J$2)+1), ROW(15:15))), "")</f>
        <v/>
      </c>
      <c r="H16" s="92" t="str">
        <f t="array" ref="H16">IFERROR(INDEX(APPROACH!$I$2:$I$1000, SMALL(IF(APPROACH!$J$2:$J$1000="TRIAL", ROW(APPROACH!$J$2:$J$1000)-ROW(APPROACH!$J$2)+1), ROW(15:15))), "")</f>
        <v/>
      </c>
      <c r="I16" s="75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ht="13.2">
      <c r="A17" s="75" t="str">
        <f t="array" ref="A17">IFERROR(INDEX(APPROACH!$A$2:$A$1000, SMALL(IF(APPROACH!$J$2:$J$1000="TRIAL", ROW(APPROACH!$J$2:$J$1000)-ROW(APPROACH!$J$2)+1), ROW(16:16))), "")</f>
        <v/>
      </c>
      <c r="B17" s="75" t="str">
        <f t="array" ref="B17">IFERROR(INDEX(APPROACH!$B$2:$B$1000, SMALL(IF(APPROACH!$J$2:$J$1000="TRIAL", ROW(APPROACH!$J$2:$J$1000)-ROW(APPROACH!$J$2)+1), ROW(16:16))), "")</f>
        <v/>
      </c>
      <c r="C17" s="75" t="str">
        <f t="array" ref="C17">IFERROR(INDEX(APPROACH!$C$2:$C$1000, SMALL(IF(APPROACH!$J$2:$J$1000="TRIAL", ROW(APPROACH!$J$2:$J$1000)-ROW(APPROACH!$J$2)+1), ROW(16:16))), "")</f>
        <v/>
      </c>
      <c r="D17" s="75" t="str">
        <f t="array" ref="D17">IFERROR(INDEX(APPROACH!$D$2:$D$1000, SMALL(IF(APPROACH!$J$2:$J$1000="TRIAL", ROW(APPROACH!$J$2:$J$1000)-ROW(APPROACH!$J$2)+1), ROW(16:16))), "")</f>
        <v/>
      </c>
      <c r="E17" s="75" t="str">
        <f t="array" ref="E17">IFERROR(INDEX(APPROACH!$E$2:$E$1000, SMALL(IF(APPROACH!$J$2:$J$1000="TRIAL", ROW(APPROACH!$J$2:$J$1000)-ROW(APPROACH!$J$2)+1), ROW(16:16))), "")</f>
        <v/>
      </c>
      <c r="F17" s="99" t="str">
        <f t="array" ref="F17">IFERROR(INDEX(APPROACH!$G$2:$G$1000, SMALL(IF(APPROACH!$J$2:$J$1000="TRIAL", ROW(APPROACH!$J$2:$J$1000)-ROW(APPROACH!$J$2)+1), ROW(16:16))), "")</f>
        <v/>
      </c>
      <c r="G17" s="92" t="str">
        <f t="array" ref="G17">IFERROR(INDEX(APPROACH!$H$2:$H$1000, SMALL(IF(APPROACH!$J$2:$J$1000="TRIAL", ROW(APPROACH!$J$2:$J$1000)-ROW(APPROACH!$J$2)+1), ROW(16:16))), "")</f>
        <v/>
      </c>
      <c r="H17" s="92" t="str">
        <f t="array" ref="H17">IFERROR(INDEX(APPROACH!$I$2:$I$1000, SMALL(IF(APPROACH!$J$2:$J$1000="TRIAL", ROW(APPROACH!$J$2:$J$1000)-ROW(APPROACH!$J$2)+1), ROW(16:16))), "")</f>
        <v/>
      </c>
      <c r="I17" s="75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</row>
    <row r="18" spans="1:22" ht="13.2">
      <c r="A18" s="75" t="str">
        <f t="array" ref="A18">IFERROR(INDEX(APPROACH!$A$2:$A$1000, SMALL(IF(APPROACH!$J$2:$J$1000="TRIAL", ROW(APPROACH!$J$2:$J$1000)-ROW(APPROACH!$J$2)+1), ROW(17:17))), "")</f>
        <v/>
      </c>
      <c r="B18" s="75" t="str">
        <f t="array" ref="B18">IFERROR(INDEX(APPROACH!$B$2:$B$1000, SMALL(IF(APPROACH!$J$2:$J$1000="TRIAL", ROW(APPROACH!$J$2:$J$1000)-ROW(APPROACH!$J$2)+1), ROW(17:17))), "")</f>
        <v/>
      </c>
      <c r="C18" s="75" t="str">
        <f t="array" ref="C18">IFERROR(INDEX(APPROACH!$C$2:$C$1000, SMALL(IF(APPROACH!$J$2:$J$1000="TRIAL", ROW(APPROACH!$J$2:$J$1000)-ROW(APPROACH!$J$2)+1), ROW(17:17))), "")</f>
        <v/>
      </c>
      <c r="D18" s="75" t="str">
        <f t="array" ref="D18">IFERROR(INDEX(APPROACH!$D$2:$D$1000, SMALL(IF(APPROACH!$J$2:$J$1000="TRIAL", ROW(APPROACH!$J$2:$J$1000)-ROW(APPROACH!$J$2)+1), ROW(17:17))), "")</f>
        <v/>
      </c>
      <c r="E18" s="75" t="str">
        <f t="array" ref="E18">IFERROR(INDEX(APPROACH!$E$2:$E$1000, SMALL(IF(APPROACH!$J$2:$J$1000="TRIAL", ROW(APPROACH!$J$2:$J$1000)-ROW(APPROACH!$J$2)+1), ROW(17:17))), "")</f>
        <v/>
      </c>
      <c r="F18" s="99" t="str">
        <f t="array" ref="F18">IFERROR(INDEX(APPROACH!$G$2:$G$1000, SMALL(IF(APPROACH!$J$2:$J$1000="TRIAL", ROW(APPROACH!$J$2:$J$1000)-ROW(APPROACH!$J$2)+1), ROW(17:17))), "")</f>
        <v/>
      </c>
      <c r="G18" s="92" t="str">
        <f t="array" ref="G18">IFERROR(INDEX(APPROACH!$H$2:$H$1000, SMALL(IF(APPROACH!$J$2:$J$1000="TRIAL", ROW(APPROACH!$J$2:$J$1000)-ROW(APPROACH!$J$2)+1), ROW(17:17))), "")</f>
        <v/>
      </c>
      <c r="H18" s="92" t="str">
        <f t="array" ref="H18">IFERROR(INDEX(APPROACH!$I$2:$I$1000, SMALL(IF(APPROACH!$J$2:$J$1000="TRIAL", ROW(APPROACH!$J$2:$J$1000)-ROW(APPROACH!$J$2)+1), ROW(17:17))), "")</f>
        <v/>
      </c>
      <c r="I18" s="75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</row>
    <row r="19" spans="1:22" ht="13.2">
      <c r="A19" s="75" t="str">
        <f t="array" ref="A19">IFERROR(INDEX(APPROACH!$A$2:$A$1000, SMALL(IF(APPROACH!$J$2:$J$1000="TRIAL", ROW(APPROACH!$J$2:$J$1000)-ROW(APPROACH!$J$2)+1), ROW(18:18))), "")</f>
        <v/>
      </c>
      <c r="B19" s="75" t="str">
        <f t="array" ref="B19">IFERROR(INDEX(APPROACH!$B$2:$B$1000, SMALL(IF(APPROACH!$J$2:$J$1000="TRIAL", ROW(APPROACH!$J$2:$J$1000)-ROW(APPROACH!$J$2)+1), ROW(18:18))), "")</f>
        <v/>
      </c>
      <c r="C19" s="75" t="str">
        <f t="array" ref="C19">IFERROR(INDEX(APPROACH!$C$2:$C$1000, SMALL(IF(APPROACH!$J$2:$J$1000="TRIAL", ROW(APPROACH!$J$2:$J$1000)-ROW(APPROACH!$J$2)+1), ROW(18:18))), "")</f>
        <v/>
      </c>
      <c r="D19" s="75" t="str">
        <f t="array" ref="D19">IFERROR(INDEX(APPROACH!$D$2:$D$1000, SMALL(IF(APPROACH!$J$2:$J$1000="TRIAL", ROW(APPROACH!$J$2:$J$1000)-ROW(APPROACH!$J$2)+1), ROW(18:18))), "")</f>
        <v/>
      </c>
      <c r="E19" s="75" t="str">
        <f t="array" ref="E19">IFERROR(INDEX(APPROACH!$E$2:$E$1000, SMALL(IF(APPROACH!$J$2:$J$1000="TRIAL", ROW(APPROACH!$J$2:$J$1000)-ROW(APPROACH!$J$2)+1), ROW(18:18))), "")</f>
        <v/>
      </c>
      <c r="F19" s="99" t="str">
        <f t="array" ref="F19">IFERROR(INDEX(APPROACH!$G$2:$G$1000, SMALL(IF(APPROACH!$J$2:$J$1000="TRIAL", ROW(APPROACH!$J$2:$J$1000)-ROW(APPROACH!$J$2)+1), ROW(18:18))), "")</f>
        <v/>
      </c>
      <c r="G19" s="92" t="str">
        <f t="array" ref="G19">IFERROR(INDEX(APPROACH!$H$2:$H$1000, SMALL(IF(APPROACH!$J$2:$J$1000="TRIAL", ROW(APPROACH!$J$2:$J$1000)-ROW(APPROACH!$J$2)+1), ROW(18:18))), "")</f>
        <v/>
      </c>
      <c r="H19" s="92" t="str">
        <f t="array" ref="H19">IFERROR(INDEX(APPROACH!$I$2:$I$1000, SMALL(IF(APPROACH!$J$2:$J$1000="TRIAL", ROW(APPROACH!$J$2:$J$1000)-ROW(APPROACH!$J$2)+1), ROW(18:18))), "")</f>
        <v/>
      </c>
      <c r="I19" s="75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</row>
    <row r="20" spans="1:22" ht="13.2">
      <c r="A20" s="75" t="str">
        <f t="array" ref="A20">IFERROR(INDEX(APPROACH!$A$2:$A$1000, SMALL(IF(APPROACH!$J$2:$J$1000="TRIAL", ROW(APPROACH!$J$2:$J$1000)-ROW(APPROACH!$J$2)+1), ROW(19:19))), "")</f>
        <v/>
      </c>
      <c r="B20" s="75" t="str">
        <f t="array" ref="B20">IFERROR(INDEX(APPROACH!$B$2:$B$1000, SMALL(IF(APPROACH!$J$2:$J$1000="TRIAL", ROW(APPROACH!$J$2:$J$1000)-ROW(APPROACH!$J$2)+1), ROW(19:19))), "")</f>
        <v/>
      </c>
      <c r="C20" s="75" t="str">
        <f t="array" ref="C20">IFERROR(INDEX(APPROACH!$C$2:$C$1000, SMALL(IF(APPROACH!$J$2:$J$1000="TRIAL", ROW(APPROACH!$J$2:$J$1000)-ROW(APPROACH!$J$2)+1), ROW(19:19))), "")</f>
        <v/>
      </c>
      <c r="D20" s="75" t="str">
        <f t="array" ref="D20">IFERROR(INDEX(APPROACH!$D$2:$D$1000, SMALL(IF(APPROACH!$J$2:$J$1000="TRIAL", ROW(APPROACH!$J$2:$J$1000)-ROW(APPROACH!$J$2)+1), ROW(19:19))), "")</f>
        <v/>
      </c>
      <c r="E20" s="75" t="str">
        <f t="array" ref="E20">IFERROR(INDEX(APPROACH!$E$2:$E$1000, SMALL(IF(APPROACH!$J$2:$J$1000="TRIAL", ROW(APPROACH!$J$2:$J$1000)-ROW(APPROACH!$J$2)+1), ROW(19:19))), "")</f>
        <v/>
      </c>
      <c r="F20" s="99" t="str">
        <f t="array" ref="F20">IFERROR(INDEX(APPROACH!$G$2:$G$1000, SMALL(IF(APPROACH!$J$2:$J$1000="TRIAL", ROW(APPROACH!$J$2:$J$1000)-ROW(APPROACH!$J$2)+1), ROW(19:19))), "")</f>
        <v/>
      </c>
      <c r="G20" s="92" t="str">
        <f t="array" ref="G20">IFERROR(INDEX(APPROACH!$H$2:$H$1000, SMALL(IF(APPROACH!$J$2:$J$1000="TRIAL", ROW(APPROACH!$J$2:$J$1000)-ROW(APPROACH!$J$2)+1), ROW(19:19))), "")</f>
        <v/>
      </c>
      <c r="H20" s="92" t="str">
        <f t="array" ref="H20">IFERROR(INDEX(APPROACH!$I$2:$I$1000, SMALL(IF(APPROACH!$J$2:$J$1000="TRIAL", ROW(APPROACH!$J$2:$J$1000)-ROW(APPROACH!$J$2)+1), ROW(19:19))), "")</f>
        <v/>
      </c>
      <c r="I20" s="75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</row>
    <row r="21" spans="1:22" ht="13.2">
      <c r="A21" s="75" t="str">
        <f t="array" ref="A21">IFERROR(INDEX(APPROACH!$A$2:$A$1000, SMALL(IF(APPROACH!$J$2:$J$1000="TRIAL", ROW(APPROACH!$J$2:$J$1000)-ROW(APPROACH!$J$2)+1), ROW(20:20))), "")</f>
        <v/>
      </c>
      <c r="B21" s="75" t="str">
        <f t="array" ref="B21">IFERROR(INDEX(APPROACH!$B$2:$B$1000, SMALL(IF(APPROACH!$J$2:$J$1000="TRIAL", ROW(APPROACH!$J$2:$J$1000)-ROW(APPROACH!$J$2)+1), ROW(20:20))), "")</f>
        <v/>
      </c>
      <c r="C21" s="75" t="str">
        <f t="array" ref="C21">IFERROR(INDEX(APPROACH!$C$2:$C$1000, SMALL(IF(APPROACH!$J$2:$J$1000="TRIAL", ROW(APPROACH!$J$2:$J$1000)-ROW(APPROACH!$J$2)+1), ROW(20:20))), "")</f>
        <v/>
      </c>
      <c r="D21" s="75" t="str">
        <f t="array" ref="D21">IFERROR(INDEX(APPROACH!$D$2:$D$1000, SMALL(IF(APPROACH!$J$2:$J$1000="TRIAL", ROW(APPROACH!$J$2:$J$1000)-ROW(APPROACH!$J$2)+1), ROW(20:20))), "")</f>
        <v/>
      </c>
      <c r="E21" s="75" t="str">
        <f t="array" ref="E21">IFERROR(INDEX(APPROACH!$E$2:$E$1000, SMALL(IF(APPROACH!$J$2:$J$1000="TRIAL", ROW(APPROACH!$J$2:$J$1000)-ROW(APPROACH!$J$2)+1), ROW(20:20))), "")</f>
        <v/>
      </c>
      <c r="F21" s="99" t="str">
        <f t="array" ref="F21">IFERROR(INDEX(APPROACH!$G$2:$G$1000, SMALL(IF(APPROACH!$J$2:$J$1000="TRIAL", ROW(APPROACH!$J$2:$J$1000)-ROW(APPROACH!$J$2)+1), ROW(20:20))), "")</f>
        <v/>
      </c>
      <c r="G21" s="92" t="str">
        <f t="array" ref="G21">IFERROR(INDEX(APPROACH!$H$2:$H$1000, SMALL(IF(APPROACH!$J$2:$J$1000="TRIAL", ROW(APPROACH!$J$2:$J$1000)-ROW(APPROACH!$J$2)+1), ROW(20:20))), "")</f>
        <v/>
      </c>
      <c r="H21" s="92" t="str">
        <f t="array" ref="H21">IFERROR(INDEX(APPROACH!$I$2:$I$1000, SMALL(IF(APPROACH!$J$2:$J$1000="TRIAL", ROW(APPROACH!$J$2:$J$1000)-ROW(APPROACH!$J$2)+1), ROW(20:20))), "")</f>
        <v/>
      </c>
      <c r="I21" s="75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</row>
    <row r="22" spans="1:22" ht="13.2">
      <c r="A22" s="75" t="str">
        <f t="array" ref="A22">IFERROR(INDEX(APPROACH!$A$2:$A$1000, SMALL(IF(APPROACH!$J$2:$J$1000="TRIAL", ROW(APPROACH!$J$2:$J$1000)-ROW(APPROACH!$J$2)+1), ROW(21:21))), "")</f>
        <v/>
      </c>
      <c r="B22" s="75" t="str">
        <f t="array" ref="B22">IFERROR(INDEX(APPROACH!$B$2:$B$1000, SMALL(IF(APPROACH!$J$2:$J$1000="TRIAL", ROW(APPROACH!$J$2:$J$1000)-ROW(APPROACH!$J$2)+1), ROW(21:21))), "")</f>
        <v/>
      </c>
      <c r="C22" s="75" t="str">
        <f t="array" ref="C22">IFERROR(INDEX(APPROACH!$C$2:$C$1000, SMALL(IF(APPROACH!$J$2:$J$1000="TRIAL", ROW(APPROACH!$J$2:$J$1000)-ROW(APPROACH!$J$2)+1), ROW(21:21))), "")</f>
        <v/>
      </c>
      <c r="D22" s="75" t="str">
        <f t="array" ref="D22">IFERROR(INDEX(APPROACH!$D$2:$D$1000, SMALL(IF(APPROACH!$J$2:$J$1000="TRIAL", ROW(APPROACH!$J$2:$J$1000)-ROW(APPROACH!$J$2)+1), ROW(21:21))), "")</f>
        <v/>
      </c>
      <c r="E22" s="75" t="str">
        <f t="array" ref="E22">IFERROR(INDEX(APPROACH!$E$2:$E$1000, SMALL(IF(APPROACH!$J$2:$J$1000="TRIAL", ROW(APPROACH!$J$2:$J$1000)-ROW(APPROACH!$J$2)+1), ROW(21:21))), "")</f>
        <v/>
      </c>
      <c r="F22" s="99" t="str">
        <f t="array" ref="F22">IFERROR(INDEX(APPROACH!$G$2:$G$1000, SMALL(IF(APPROACH!$J$2:$J$1000="TRIAL", ROW(APPROACH!$J$2:$J$1000)-ROW(APPROACH!$J$2)+1), ROW(21:21))), "")</f>
        <v/>
      </c>
      <c r="G22" s="92" t="str">
        <f t="array" ref="G22">IFERROR(INDEX(APPROACH!$H$2:$H$1000, SMALL(IF(APPROACH!$J$2:$J$1000="TRIAL", ROW(APPROACH!$J$2:$J$1000)-ROW(APPROACH!$J$2)+1), ROW(21:21))), "")</f>
        <v/>
      </c>
      <c r="H22" s="92" t="str">
        <f t="array" ref="H22">IFERROR(INDEX(APPROACH!$I$2:$I$1000, SMALL(IF(APPROACH!$J$2:$J$1000="TRIAL", ROW(APPROACH!$J$2:$J$1000)-ROW(APPROACH!$J$2)+1), ROW(21:21))), "")</f>
        <v/>
      </c>
      <c r="I22" s="75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</row>
    <row r="23" spans="1:22" ht="13.2">
      <c r="A23" s="75" t="str">
        <f t="array" ref="A23">IFERROR(INDEX(APPROACH!$A$2:$A$1000, SMALL(IF(APPROACH!$J$2:$J$1000="TRIAL", ROW(APPROACH!$J$2:$J$1000)-ROW(APPROACH!$J$2)+1), ROW(22:22))), "")</f>
        <v/>
      </c>
      <c r="B23" s="75" t="str">
        <f t="array" ref="B23">IFERROR(INDEX(APPROACH!$B$2:$B$1000, SMALL(IF(APPROACH!$J$2:$J$1000="TRIAL", ROW(APPROACH!$J$2:$J$1000)-ROW(APPROACH!$J$2)+1), ROW(22:22))), "")</f>
        <v/>
      </c>
      <c r="C23" s="75" t="str">
        <f t="array" ref="C23">IFERROR(INDEX(APPROACH!$C$2:$C$1000, SMALL(IF(APPROACH!$J$2:$J$1000="TRIAL", ROW(APPROACH!$J$2:$J$1000)-ROW(APPROACH!$J$2)+1), ROW(22:22))), "")</f>
        <v/>
      </c>
      <c r="D23" s="75" t="str">
        <f t="array" ref="D23">IFERROR(INDEX(APPROACH!$D$2:$D$1000, SMALL(IF(APPROACH!$J$2:$J$1000="TRIAL", ROW(APPROACH!$J$2:$J$1000)-ROW(APPROACH!$J$2)+1), ROW(22:22))), "")</f>
        <v/>
      </c>
      <c r="E23" s="75" t="str">
        <f t="array" ref="E23">IFERROR(INDEX(APPROACH!$E$2:$E$1000, SMALL(IF(APPROACH!$J$2:$J$1000="TRIAL", ROW(APPROACH!$J$2:$J$1000)-ROW(APPROACH!$J$2)+1), ROW(22:22))), "")</f>
        <v/>
      </c>
      <c r="F23" s="99" t="str">
        <f t="array" ref="F23">IFERROR(INDEX(APPROACH!$G$2:$G$1000, SMALL(IF(APPROACH!$J$2:$J$1000="TRIAL", ROW(APPROACH!$J$2:$J$1000)-ROW(APPROACH!$J$2)+1), ROW(22:22))), "")</f>
        <v/>
      </c>
      <c r="G23" s="92" t="str">
        <f t="array" ref="G23">IFERROR(INDEX(APPROACH!$H$2:$H$1000, SMALL(IF(APPROACH!$J$2:$J$1000="TRIAL", ROW(APPROACH!$J$2:$J$1000)-ROW(APPROACH!$J$2)+1), ROW(22:22))), "")</f>
        <v/>
      </c>
      <c r="H23" s="92" t="str">
        <f t="array" ref="H23">IFERROR(INDEX(APPROACH!$I$2:$I$1000, SMALL(IF(APPROACH!$J$2:$J$1000="TRIAL", ROW(APPROACH!$J$2:$J$1000)-ROW(APPROACH!$J$2)+1), ROW(22:22))), "")</f>
        <v/>
      </c>
      <c r="I23" s="75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</row>
    <row r="24" spans="1:22" ht="13.2">
      <c r="A24" s="75" t="str">
        <f t="array" ref="A24">IFERROR(INDEX(APPROACH!$A$2:$A$1000, SMALL(IF(APPROACH!$J$2:$J$1000="TRIAL", ROW(APPROACH!$J$2:$J$1000)-ROW(APPROACH!$J$2)+1), ROW(23:23))), "")</f>
        <v/>
      </c>
      <c r="B24" s="75" t="str">
        <f t="array" ref="B24">IFERROR(INDEX(APPROACH!$B$2:$B$1000, SMALL(IF(APPROACH!$J$2:$J$1000="TRIAL", ROW(APPROACH!$J$2:$J$1000)-ROW(APPROACH!$J$2)+1), ROW(23:23))), "")</f>
        <v/>
      </c>
      <c r="C24" s="75" t="str">
        <f t="array" ref="C24">IFERROR(INDEX(APPROACH!$C$2:$C$1000, SMALL(IF(APPROACH!$J$2:$J$1000="TRIAL", ROW(APPROACH!$J$2:$J$1000)-ROW(APPROACH!$J$2)+1), ROW(23:23))), "")</f>
        <v/>
      </c>
      <c r="D24" s="75" t="str">
        <f t="array" ref="D24">IFERROR(INDEX(APPROACH!$D$2:$D$1000, SMALL(IF(APPROACH!$J$2:$J$1000="TRIAL", ROW(APPROACH!$J$2:$J$1000)-ROW(APPROACH!$J$2)+1), ROW(23:23))), "")</f>
        <v/>
      </c>
      <c r="E24" s="75" t="str">
        <f t="array" ref="E24">IFERROR(INDEX(APPROACH!$E$2:$E$1000, SMALL(IF(APPROACH!$J$2:$J$1000="TRIAL", ROW(APPROACH!$J$2:$J$1000)-ROW(APPROACH!$J$2)+1), ROW(23:23))), "")</f>
        <v/>
      </c>
      <c r="F24" s="99" t="str">
        <f t="array" ref="F24">IFERROR(INDEX(APPROACH!$G$2:$G$1000, SMALL(IF(APPROACH!$J$2:$J$1000="TRIAL", ROW(APPROACH!$J$2:$J$1000)-ROW(APPROACH!$J$2)+1), ROW(23:23))), "")</f>
        <v/>
      </c>
      <c r="G24" s="92" t="str">
        <f t="array" ref="G24">IFERROR(INDEX(APPROACH!$H$2:$H$1000, SMALL(IF(APPROACH!$J$2:$J$1000="TRIAL", ROW(APPROACH!$J$2:$J$1000)-ROW(APPROACH!$J$2)+1), ROW(23:23))), "")</f>
        <v/>
      </c>
      <c r="H24" s="92" t="str">
        <f t="array" ref="H24">IFERROR(INDEX(APPROACH!$I$2:$I$1000, SMALL(IF(APPROACH!$J$2:$J$1000="TRIAL", ROW(APPROACH!$J$2:$J$1000)-ROW(APPROACH!$J$2)+1), ROW(23:23))), "")</f>
        <v/>
      </c>
      <c r="I24" s="75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ht="13.2">
      <c r="A25" s="75" t="str">
        <f t="array" ref="A25">IFERROR(INDEX(APPROACH!$A$2:$A$1000, SMALL(IF(APPROACH!$J$2:$J$1000="TRIAL", ROW(APPROACH!$J$2:$J$1000)-ROW(APPROACH!$J$2)+1), ROW(24:24))), "")</f>
        <v/>
      </c>
      <c r="B25" s="75" t="str">
        <f t="array" ref="B25">IFERROR(INDEX(APPROACH!$B$2:$B$1000, SMALL(IF(APPROACH!$J$2:$J$1000="TRIAL", ROW(APPROACH!$J$2:$J$1000)-ROW(APPROACH!$J$2)+1), ROW(24:24))), "")</f>
        <v/>
      </c>
      <c r="C25" s="75" t="str">
        <f t="array" ref="C25">IFERROR(INDEX(APPROACH!$C$2:$C$1000, SMALL(IF(APPROACH!$J$2:$J$1000="TRIAL", ROW(APPROACH!$J$2:$J$1000)-ROW(APPROACH!$J$2)+1), ROW(24:24))), "")</f>
        <v/>
      </c>
      <c r="D25" s="75" t="str">
        <f t="array" ref="D25">IFERROR(INDEX(APPROACH!$D$2:$D$1000, SMALL(IF(APPROACH!$J$2:$J$1000="TRIAL", ROW(APPROACH!$J$2:$J$1000)-ROW(APPROACH!$J$2)+1), ROW(24:24))), "")</f>
        <v/>
      </c>
      <c r="E25" s="75" t="str">
        <f t="array" ref="E25">IFERROR(INDEX(APPROACH!$E$2:$E$1000, SMALL(IF(APPROACH!$J$2:$J$1000="TRIAL", ROW(APPROACH!$J$2:$J$1000)-ROW(APPROACH!$J$2)+1), ROW(24:24))), "")</f>
        <v/>
      </c>
      <c r="F25" s="99" t="str">
        <f t="array" ref="F25">IFERROR(INDEX(APPROACH!$G$2:$G$1000, SMALL(IF(APPROACH!$J$2:$J$1000="TRIAL", ROW(APPROACH!$J$2:$J$1000)-ROW(APPROACH!$J$2)+1), ROW(24:24))), "")</f>
        <v/>
      </c>
      <c r="G25" s="92" t="str">
        <f t="array" ref="G25">IFERROR(INDEX(APPROACH!$H$2:$H$1000, SMALL(IF(APPROACH!$J$2:$J$1000="TRIAL", ROW(APPROACH!$J$2:$J$1000)-ROW(APPROACH!$J$2)+1), ROW(24:24))), "")</f>
        <v/>
      </c>
      <c r="H25" s="92" t="str">
        <f t="array" ref="H25">IFERROR(INDEX(APPROACH!$I$2:$I$1000, SMALL(IF(APPROACH!$J$2:$J$1000="TRIAL", ROW(APPROACH!$J$2:$J$1000)-ROW(APPROACH!$J$2)+1), ROW(24:24))), "")</f>
        <v/>
      </c>
      <c r="I25" s="75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ht="13.2">
      <c r="A26" s="75" t="str">
        <f t="array" ref="A26">IFERROR(INDEX(APPROACH!$A$2:$A$1000, SMALL(IF(APPROACH!$J$2:$J$1000="TRIAL", ROW(APPROACH!$J$2:$J$1000)-ROW(APPROACH!$J$2)+1), ROW(25:25))), "")</f>
        <v/>
      </c>
      <c r="B26" s="75" t="str">
        <f t="array" ref="B26">IFERROR(INDEX(APPROACH!$B$2:$B$1000, SMALL(IF(APPROACH!$J$2:$J$1000="TRIAL", ROW(APPROACH!$J$2:$J$1000)-ROW(APPROACH!$J$2)+1), ROW(25:25))), "")</f>
        <v/>
      </c>
      <c r="C26" s="75" t="str">
        <f t="array" ref="C26">IFERROR(INDEX(APPROACH!$C$2:$C$1000, SMALL(IF(APPROACH!$J$2:$J$1000="TRIAL", ROW(APPROACH!$J$2:$J$1000)-ROW(APPROACH!$J$2)+1), ROW(25:25))), "")</f>
        <v/>
      </c>
      <c r="D26" s="75" t="str">
        <f t="array" ref="D26">IFERROR(INDEX(APPROACH!$D$2:$D$1000, SMALL(IF(APPROACH!$J$2:$J$1000="TRIAL", ROW(APPROACH!$J$2:$J$1000)-ROW(APPROACH!$J$2)+1), ROW(25:25))), "")</f>
        <v/>
      </c>
      <c r="E26" s="75" t="str">
        <f t="array" ref="E26">IFERROR(INDEX(APPROACH!$E$2:$E$1000, SMALL(IF(APPROACH!$J$2:$J$1000="TRIAL", ROW(APPROACH!$J$2:$J$1000)-ROW(APPROACH!$J$2)+1), ROW(25:25))), "")</f>
        <v/>
      </c>
      <c r="F26" s="99" t="str">
        <f t="array" ref="F26">IFERROR(INDEX(APPROACH!$G$2:$G$1000, SMALL(IF(APPROACH!$J$2:$J$1000="TRIAL", ROW(APPROACH!$J$2:$J$1000)-ROW(APPROACH!$J$2)+1), ROW(25:25))), "")</f>
        <v/>
      </c>
      <c r="G26" s="92" t="str">
        <f t="array" ref="G26">IFERROR(INDEX(APPROACH!$H$2:$H$1000, SMALL(IF(APPROACH!$J$2:$J$1000="TRIAL", ROW(APPROACH!$J$2:$J$1000)-ROW(APPROACH!$J$2)+1), ROW(25:25))), "")</f>
        <v/>
      </c>
      <c r="H26" s="92" t="str">
        <f t="array" ref="H26">IFERROR(INDEX(APPROACH!$I$2:$I$1000, SMALL(IF(APPROACH!$J$2:$J$1000="TRIAL", ROW(APPROACH!$J$2:$J$1000)-ROW(APPROACH!$J$2)+1), ROW(25:25))), "")</f>
        <v/>
      </c>
      <c r="I26" s="75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ht="13.2">
      <c r="A27" s="75" t="str">
        <f t="array" ref="A27">IFERROR(INDEX(APPROACH!$A$2:$A$1000, SMALL(IF(APPROACH!$J$2:$J$1000="TRIAL", ROW(APPROACH!$J$2:$J$1000)-ROW(APPROACH!$J$2)+1), ROW(26:26))), "")</f>
        <v/>
      </c>
      <c r="B27" s="75" t="str">
        <f t="array" ref="B27">IFERROR(INDEX(APPROACH!$B$2:$B$1000, SMALL(IF(APPROACH!$J$2:$J$1000="TRIAL", ROW(APPROACH!$J$2:$J$1000)-ROW(APPROACH!$J$2)+1), ROW(26:26))), "")</f>
        <v/>
      </c>
      <c r="C27" s="75" t="str">
        <f t="array" ref="C27">IFERROR(INDEX(APPROACH!$C$2:$C$1000, SMALL(IF(APPROACH!$J$2:$J$1000="TRIAL", ROW(APPROACH!$J$2:$J$1000)-ROW(APPROACH!$J$2)+1), ROW(26:26))), "")</f>
        <v/>
      </c>
      <c r="D27" s="75" t="str">
        <f t="array" ref="D27">IFERROR(INDEX(APPROACH!$D$2:$D$1000, SMALL(IF(APPROACH!$J$2:$J$1000="TRIAL", ROW(APPROACH!$J$2:$J$1000)-ROW(APPROACH!$J$2)+1), ROW(26:26))), "")</f>
        <v/>
      </c>
      <c r="E27" s="75" t="str">
        <f t="array" ref="E27">IFERROR(INDEX(APPROACH!$E$2:$E$1000, SMALL(IF(APPROACH!$J$2:$J$1000="TRIAL", ROW(APPROACH!$J$2:$J$1000)-ROW(APPROACH!$J$2)+1), ROW(26:26))), "")</f>
        <v/>
      </c>
      <c r="F27" s="99" t="str">
        <f t="array" ref="F27">IFERROR(INDEX(APPROACH!$G$2:$G$1000, SMALL(IF(APPROACH!$J$2:$J$1000="TRIAL", ROW(APPROACH!$J$2:$J$1000)-ROW(APPROACH!$J$2)+1), ROW(26:26))), "")</f>
        <v/>
      </c>
      <c r="G27" s="92" t="str">
        <f t="array" ref="G27">IFERROR(INDEX(APPROACH!$H$2:$H$1000, SMALL(IF(APPROACH!$J$2:$J$1000="TRIAL", ROW(APPROACH!$J$2:$J$1000)-ROW(APPROACH!$J$2)+1), ROW(26:26))), "")</f>
        <v/>
      </c>
      <c r="H27" s="92" t="str">
        <f t="array" ref="H27">IFERROR(INDEX(APPROACH!$I$2:$I$1000, SMALL(IF(APPROACH!$J$2:$J$1000="TRIAL", ROW(APPROACH!$J$2:$J$1000)-ROW(APPROACH!$J$2)+1), ROW(26:26))), "")</f>
        <v/>
      </c>
      <c r="I27" s="75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</row>
    <row r="28" spans="1:22" ht="13.2">
      <c r="A28" s="75" t="str">
        <f t="array" ref="A28">IFERROR(INDEX(APPROACH!$A$2:$A$1000, SMALL(IF(APPROACH!$J$2:$J$1000="TRIAL", ROW(APPROACH!$J$2:$J$1000)-ROW(APPROACH!$J$2)+1), ROW(27:27))), "")</f>
        <v/>
      </c>
      <c r="B28" s="75" t="str">
        <f t="array" ref="B28">IFERROR(INDEX(APPROACH!$B$2:$B$1000, SMALL(IF(APPROACH!$J$2:$J$1000="TRIAL", ROW(APPROACH!$J$2:$J$1000)-ROW(APPROACH!$J$2)+1), ROW(27:27))), "")</f>
        <v/>
      </c>
      <c r="C28" s="75" t="str">
        <f t="array" ref="C28">IFERROR(INDEX(APPROACH!$C$2:$C$1000, SMALL(IF(APPROACH!$J$2:$J$1000="TRIAL", ROW(APPROACH!$J$2:$J$1000)-ROW(APPROACH!$J$2)+1), ROW(27:27))), "")</f>
        <v/>
      </c>
      <c r="D28" s="75" t="str">
        <f t="array" ref="D28">IFERROR(INDEX(APPROACH!$D$2:$D$1000, SMALL(IF(APPROACH!$J$2:$J$1000="TRIAL", ROW(APPROACH!$J$2:$J$1000)-ROW(APPROACH!$J$2)+1), ROW(27:27))), "")</f>
        <v/>
      </c>
      <c r="E28" s="75" t="str">
        <f t="array" ref="E28">IFERROR(INDEX(APPROACH!$E$2:$E$1000, SMALL(IF(APPROACH!$J$2:$J$1000="TRIAL", ROW(APPROACH!$J$2:$J$1000)-ROW(APPROACH!$J$2)+1), ROW(27:27))), "")</f>
        <v/>
      </c>
      <c r="F28" s="99" t="str">
        <f t="array" ref="F28">IFERROR(INDEX(APPROACH!$G$2:$G$1000, SMALL(IF(APPROACH!$J$2:$J$1000="TRIAL", ROW(APPROACH!$J$2:$J$1000)-ROW(APPROACH!$J$2)+1), ROW(27:27))), "")</f>
        <v/>
      </c>
      <c r="G28" s="92" t="str">
        <f t="array" ref="G28">IFERROR(INDEX(APPROACH!$H$2:$H$1000, SMALL(IF(APPROACH!$J$2:$J$1000="TRIAL", ROW(APPROACH!$J$2:$J$1000)-ROW(APPROACH!$J$2)+1), ROW(27:27))), "")</f>
        <v/>
      </c>
      <c r="H28" s="92" t="str">
        <f t="array" ref="H28">IFERROR(INDEX(APPROACH!$I$2:$I$1000, SMALL(IF(APPROACH!$J$2:$J$1000="TRIAL", ROW(APPROACH!$J$2:$J$1000)-ROW(APPROACH!$J$2)+1), ROW(27:27))), "")</f>
        <v/>
      </c>
      <c r="I28" s="75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</row>
    <row r="29" spans="1:22" ht="13.2">
      <c r="A29" s="75" t="str">
        <f t="array" ref="A29">IFERROR(INDEX(APPROACH!$A$2:$A$1000, SMALL(IF(APPROACH!$J$2:$J$1000="TRIAL", ROW(APPROACH!$J$2:$J$1000)-ROW(APPROACH!$J$2)+1), ROW(28:28))), "")</f>
        <v/>
      </c>
      <c r="B29" s="75" t="str">
        <f t="array" ref="B29">IFERROR(INDEX(APPROACH!$B$2:$B$1000, SMALL(IF(APPROACH!$J$2:$J$1000="TRIAL", ROW(APPROACH!$J$2:$J$1000)-ROW(APPROACH!$J$2)+1), ROW(28:28))), "")</f>
        <v/>
      </c>
      <c r="C29" s="75" t="str">
        <f t="array" ref="C29">IFERROR(INDEX(APPROACH!$C$2:$C$1000, SMALL(IF(APPROACH!$J$2:$J$1000="TRIAL", ROW(APPROACH!$J$2:$J$1000)-ROW(APPROACH!$J$2)+1), ROW(28:28))), "")</f>
        <v/>
      </c>
      <c r="D29" s="75" t="str">
        <f t="array" ref="D29">IFERROR(INDEX(APPROACH!$D$2:$D$1000, SMALL(IF(APPROACH!$J$2:$J$1000="TRIAL", ROW(APPROACH!$J$2:$J$1000)-ROW(APPROACH!$J$2)+1), ROW(28:28))), "")</f>
        <v/>
      </c>
      <c r="E29" s="75" t="str">
        <f t="array" ref="E29">IFERROR(INDEX(APPROACH!$E$2:$E$1000, SMALL(IF(APPROACH!$J$2:$J$1000="TRIAL", ROW(APPROACH!$J$2:$J$1000)-ROW(APPROACH!$J$2)+1), ROW(28:28))), "")</f>
        <v/>
      </c>
      <c r="F29" s="99" t="str">
        <f t="array" ref="F29">IFERROR(INDEX(APPROACH!$G$2:$G$1000, SMALL(IF(APPROACH!$J$2:$J$1000="TRIAL", ROW(APPROACH!$J$2:$J$1000)-ROW(APPROACH!$J$2)+1), ROW(28:28))), "")</f>
        <v/>
      </c>
      <c r="G29" s="92" t="str">
        <f t="array" ref="G29">IFERROR(INDEX(APPROACH!$H$2:$H$1000, SMALL(IF(APPROACH!$J$2:$J$1000="TRIAL", ROW(APPROACH!$J$2:$J$1000)-ROW(APPROACH!$J$2)+1), ROW(28:28))), "")</f>
        <v/>
      </c>
      <c r="H29" s="92" t="str">
        <f t="array" ref="H29">IFERROR(INDEX(APPROACH!$I$2:$I$1000, SMALL(IF(APPROACH!$J$2:$J$1000="TRIAL", ROW(APPROACH!$J$2:$J$1000)-ROW(APPROACH!$J$2)+1), ROW(28:28))), "")</f>
        <v/>
      </c>
      <c r="I29" s="75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</row>
    <row r="30" spans="1:22" ht="13.2">
      <c r="A30" s="75" t="str">
        <f t="array" ref="A30">IFERROR(INDEX(APPROACH!$A$2:$A$1000, SMALL(IF(APPROACH!$J$2:$J$1000="TRIAL", ROW(APPROACH!$J$2:$J$1000)-ROW(APPROACH!$J$2)+1), ROW(29:29))), "")</f>
        <v/>
      </c>
      <c r="B30" s="75" t="str">
        <f t="array" ref="B30">IFERROR(INDEX(APPROACH!$B$2:$B$1000, SMALL(IF(APPROACH!$J$2:$J$1000="TRIAL", ROW(APPROACH!$J$2:$J$1000)-ROW(APPROACH!$J$2)+1), ROW(29:29))), "")</f>
        <v/>
      </c>
      <c r="C30" s="75" t="str">
        <f t="array" ref="C30">IFERROR(INDEX(APPROACH!$C$2:$C$1000, SMALL(IF(APPROACH!$J$2:$J$1000="TRIAL", ROW(APPROACH!$J$2:$J$1000)-ROW(APPROACH!$J$2)+1), ROW(29:29))), "")</f>
        <v/>
      </c>
      <c r="D30" s="75" t="str">
        <f t="array" ref="D30">IFERROR(INDEX(APPROACH!$D$2:$D$1000, SMALL(IF(APPROACH!$J$2:$J$1000="TRIAL", ROW(APPROACH!$J$2:$J$1000)-ROW(APPROACH!$J$2)+1), ROW(29:29))), "")</f>
        <v/>
      </c>
      <c r="E30" s="75" t="str">
        <f t="array" ref="E30">IFERROR(INDEX(APPROACH!$E$2:$E$1000, SMALL(IF(APPROACH!$J$2:$J$1000="TRIAL", ROW(APPROACH!$J$2:$J$1000)-ROW(APPROACH!$J$2)+1), ROW(29:29))), "")</f>
        <v/>
      </c>
      <c r="F30" s="99" t="str">
        <f t="array" ref="F30">IFERROR(INDEX(APPROACH!$G$2:$G$1000, SMALL(IF(APPROACH!$J$2:$J$1000="TRIAL", ROW(APPROACH!$J$2:$J$1000)-ROW(APPROACH!$J$2)+1), ROW(29:29))), "")</f>
        <v/>
      </c>
      <c r="G30" s="92" t="str">
        <f t="array" ref="G30">IFERROR(INDEX(APPROACH!$H$2:$H$1000, SMALL(IF(APPROACH!$J$2:$J$1000="TRIAL", ROW(APPROACH!$J$2:$J$1000)-ROW(APPROACH!$J$2)+1), ROW(29:29))), "")</f>
        <v/>
      </c>
      <c r="H30" s="92" t="str">
        <f t="array" ref="H30">IFERROR(INDEX(APPROACH!$I$2:$I$1000, SMALL(IF(APPROACH!$J$2:$J$1000="TRIAL", ROW(APPROACH!$J$2:$J$1000)-ROW(APPROACH!$J$2)+1), ROW(29:29))), "")</f>
        <v/>
      </c>
      <c r="I30" s="75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</row>
    <row r="31" spans="1:22" ht="13.2">
      <c r="A31" s="75" t="str">
        <f t="array" ref="A31">IFERROR(INDEX(APPROACH!$A$2:$A$1000, SMALL(IF(APPROACH!$J$2:$J$1000="TRIAL", ROW(APPROACH!$J$2:$J$1000)-ROW(APPROACH!$J$2)+1), ROW(30:30))), "")</f>
        <v/>
      </c>
      <c r="B31" s="75" t="str">
        <f t="array" ref="B31">IFERROR(INDEX(APPROACH!$B$2:$B$1000, SMALL(IF(APPROACH!$J$2:$J$1000="TRIAL", ROW(APPROACH!$J$2:$J$1000)-ROW(APPROACH!$J$2)+1), ROW(30:30))), "")</f>
        <v/>
      </c>
      <c r="C31" s="75" t="str">
        <f t="array" ref="C31">IFERROR(INDEX(APPROACH!$C$2:$C$1000, SMALL(IF(APPROACH!$J$2:$J$1000="TRIAL", ROW(APPROACH!$J$2:$J$1000)-ROW(APPROACH!$J$2)+1), ROW(30:30))), "")</f>
        <v/>
      </c>
      <c r="D31" s="75" t="str">
        <f t="array" ref="D31">IFERROR(INDEX(APPROACH!$D$2:$D$1000, SMALL(IF(APPROACH!$J$2:$J$1000="TRIAL", ROW(APPROACH!$J$2:$J$1000)-ROW(APPROACH!$J$2)+1), ROW(30:30))), "")</f>
        <v/>
      </c>
      <c r="E31" s="75" t="str">
        <f t="array" ref="E31">IFERROR(INDEX(APPROACH!$E$2:$E$1000, SMALL(IF(APPROACH!$J$2:$J$1000="TRIAL", ROW(APPROACH!$J$2:$J$1000)-ROW(APPROACH!$J$2)+1), ROW(30:30))), "")</f>
        <v/>
      </c>
      <c r="F31" s="99" t="str">
        <f t="array" ref="F31">IFERROR(INDEX(APPROACH!$G$2:$G$1000, SMALL(IF(APPROACH!$J$2:$J$1000="TRIAL", ROW(APPROACH!$J$2:$J$1000)-ROW(APPROACH!$J$2)+1), ROW(30:30))), "")</f>
        <v/>
      </c>
      <c r="G31" s="92" t="str">
        <f t="array" ref="G31">IFERROR(INDEX(APPROACH!$H$2:$H$1000, SMALL(IF(APPROACH!$J$2:$J$1000="TRIAL", ROW(APPROACH!$J$2:$J$1000)-ROW(APPROACH!$J$2)+1), ROW(30:30))), "")</f>
        <v/>
      </c>
      <c r="H31" s="92" t="str">
        <f t="array" ref="H31">IFERROR(INDEX(APPROACH!$I$2:$I$1000, SMALL(IF(APPROACH!$J$2:$J$1000="TRIAL", ROW(APPROACH!$J$2:$J$1000)-ROW(APPROACH!$J$2)+1), ROW(30:30))), "")</f>
        <v/>
      </c>
      <c r="I31" s="75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</row>
    <row r="32" spans="1:22" ht="13.2">
      <c r="A32" s="75" t="str">
        <f t="array" ref="A32">IFERROR(INDEX(APPROACH!$A$2:$A$1000, SMALL(IF(APPROACH!$J$2:$J$1000="TRIAL", ROW(APPROACH!$J$2:$J$1000)-ROW(APPROACH!$J$2)+1), ROW(31:31))), "")</f>
        <v/>
      </c>
      <c r="B32" s="75" t="str">
        <f t="array" ref="B32">IFERROR(INDEX(APPROACH!$B$2:$B$1000, SMALL(IF(APPROACH!$J$2:$J$1000="TRIAL", ROW(APPROACH!$J$2:$J$1000)-ROW(APPROACH!$J$2)+1), ROW(31:31))), "")</f>
        <v/>
      </c>
      <c r="C32" s="75" t="str">
        <f t="array" ref="C32">IFERROR(INDEX(APPROACH!$C$2:$C$1000, SMALL(IF(APPROACH!$J$2:$J$1000="TRIAL", ROW(APPROACH!$J$2:$J$1000)-ROW(APPROACH!$J$2)+1), ROW(31:31))), "")</f>
        <v/>
      </c>
      <c r="D32" s="75" t="str">
        <f t="array" ref="D32">IFERROR(INDEX(APPROACH!$D$2:$D$1000, SMALL(IF(APPROACH!$J$2:$J$1000="TRIAL", ROW(APPROACH!$J$2:$J$1000)-ROW(APPROACH!$J$2)+1), ROW(31:31))), "")</f>
        <v/>
      </c>
      <c r="E32" s="75" t="str">
        <f t="array" ref="E32">IFERROR(INDEX(APPROACH!$E$2:$E$1000, SMALL(IF(APPROACH!$J$2:$J$1000="TRIAL", ROW(APPROACH!$J$2:$J$1000)-ROW(APPROACH!$J$2)+1), ROW(31:31))), "")</f>
        <v/>
      </c>
      <c r="F32" s="99" t="str">
        <f t="array" ref="F32">IFERROR(INDEX(APPROACH!$G$2:$G$1000, SMALL(IF(APPROACH!$J$2:$J$1000="TRIAL", ROW(APPROACH!$J$2:$J$1000)-ROW(APPROACH!$J$2)+1), ROW(31:31))), "")</f>
        <v/>
      </c>
      <c r="G32" s="92" t="str">
        <f t="array" ref="G32">IFERROR(INDEX(APPROACH!$H$2:$H$1000, SMALL(IF(APPROACH!$J$2:$J$1000="TRIAL", ROW(APPROACH!$J$2:$J$1000)-ROW(APPROACH!$J$2)+1), ROW(31:31))), "")</f>
        <v/>
      </c>
      <c r="H32" s="92" t="str">
        <f t="array" ref="H32">IFERROR(INDEX(APPROACH!$I$2:$I$1000, SMALL(IF(APPROACH!$J$2:$J$1000="TRIAL", ROW(APPROACH!$J$2:$J$1000)-ROW(APPROACH!$J$2)+1), ROW(31:31))), "")</f>
        <v/>
      </c>
      <c r="I32" s="75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</row>
    <row r="33" spans="1:22" ht="13.2">
      <c r="A33" s="75" t="str">
        <f t="array" ref="A33">IFERROR(INDEX(APPROACH!$A$2:$A$1000, SMALL(IF(APPROACH!$J$2:$J$1000="TRIAL", ROW(APPROACH!$J$2:$J$1000)-ROW(APPROACH!$J$2)+1), ROW(32:32))), "")</f>
        <v/>
      </c>
      <c r="B33" s="75" t="str">
        <f t="array" ref="B33">IFERROR(INDEX(APPROACH!$B$2:$B$1000, SMALL(IF(APPROACH!$J$2:$J$1000="TRIAL", ROW(APPROACH!$J$2:$J$1000)-ROW(APPROACH!$J$2)+1), ROW(32:32))), "")</f>
        <v/>
      </c>
      <c r="C33" s="75" t="str">
        <f t="array" ref="C33">IFERROR(INDEX(APPROACH!$C$2:$C$1000, SMALL(IF(APPROACH!$J$2:$J$1000="TRIAL", ROW(APPROACH!$J$2:$J$1000)-ROW(APPROACH!$J$2)+1), ROW(32:32))), "")</f>
        <v/>
      </c>
      <c r="D33" s="75" t="str">
        <f t="array" ref="D33">IFERROR(INDEX(APPROACH!$D$2:$D$1000, SMALL(IF(APPROACH!$J$2:$J$1000="TRIAL", ROW(APPROACH!$J$2:$J$1000)-ROW(APPROACH!$J$2)+1), ROW(32:32))), "")</f>
        <v/>
      </c>
      <c r="E33" s="75" t="str">
        <f t="array" ref="E33">IFERROR(INDEX(APPROACH!$E$2:$E$1000, SMALL(IF(APPROACH!$J$2:$J$1000="TRIAL", ROW(APPROACH!$J$2:$J$1000)-ROW(APPROACH!$J$2)+1), ROW(32:32))), "")</f>
        <v/>
      </c>
      <c r="F33" s="99" t="str">
        <f t="array" ref="F33">IFERROR(INDEX(APPROACH!$G$2:$G$1000, SMALL(IF(APPROACH!$J$2:$J$1000="TRIAL", ROW(APPROACH!$J$2:$J$1000)-ROW(APPROACH!$J$2)+1), ROW(32:32))), "")</f>
        <v/>
      </c>
      <c r="G33" s="92" t="str">
        <f t="array" ref="G33">IFERROR(INDEX(APPROACH!$H$2:$H$1000, SMALL(IF(APPROACH!$J$2:$J$1000="TRIAL", ROW(APPROACH!$J$2:$J$1000)-ROW(APPROACH!$J$2)+1), ROW(32:32))), "")</f>
        <v/>
      </c>
      <c r="H33" s="92" t="str">
        <f t="array" ref="H33">IFERROR(INDEX(APPROACH!$I$2:$I$1000, SMALL(IF(APPROACH!$J$2:$J$1000="TRIAL", ROW(APPROACH!$J$2:$J$1000)-ROW(APPROACH!$J$2)+1), ROW(32:32))), "")</f>
        <v/>
      </c>
      <c r="I33" s="75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</row>
    <row r="34" spans="1:22" ht="13.2">
      <c r="A34" s="75" t="str">
        <f t="array" ref="A34">IFERROR(INDEX(APPROACH!$A$2:$A$1000, SMALL(IF(APPROACH!$J$2:$J$1000="TRIAL", ROW(APPROACH!$J$2:$J$1000)-ROW(APPROACH!$J$2)+1), ROW(33:33))), "")</f>
        <v/>
      </c>
      <c r="B34" s="75" t="str">
        <f t="array" ref="B34">IFERROR(INDEX(APPROACH!$B$2:$B$1000, SMALL(IF(APPROACH!$J$2:$J$1000="TRIAL", ROW(APPROACH!$J$2:$J$1000)-ROW(APPROACH!$J$2)+1), ROW(33:33))), "")</f>
        <v/>
      </c>
      <c r="C34" s="75" t="str">
        <f t="array" ref="C34">IFERROR(INDEX(APPROACH!$C$2:$C$1000, SMALL(IF(APPROACH!$J$2:$J$1000="TRIAL", ROW(APPROACH!$J$2:$J$1000)-ROW(APPROACH!$J$2)+1), ROW(33:33))), "")</f>
        <v/>
      </c>
      <c r="D34" s="75" t="str">
        <f t="array" ref="D34">IFERROR(INDEX(APPROACH!$D$2:$D$1000, SMALL(IF(APPROACH!$J$2:$J$1000="TRIAL", ROW(APPROACH!$J$2:$J$1000)-ROW(APPROACH!$J$2)+1), ROW(33:33))), "")</f>
        <v/>
      </c>
      <c r="E34" s="75" t="str">
        <f t="array" ref="E34">IFERROR(INDEX(APPROACH!$E$2:$E$1000, SMALL(IF(APPROACH!$J$2:$J$1000="TRIAL", ROW(APPROACH!$J$2:$J$1000)-ROW(APPROACH!$J$2)+1), ROW(33:33))), "")</f>
        <v/>
      </c>
      <c r="F34" s="99" t="str">
        <f t="array" ref="F34">IFERROR(INDEX(APPROACH!$G$2:$G$1000, SMALL(IF(APPROACH!$J$2:$J$1000="TRIAL", ROW(APPROACH!$J$2:$J$1000)-ROW(APPROACH!$J$2)+1), ROW(33:33))), "")</f>
        <v/>
      </c>
      <c r="G34" s="92" t="str">
        <f t="array" ref="G34">IFERROR(INDEX(APPROACH!$H$2:$H$1000, SMALL(IF(APPROACH!$J$2:$J$1000="TRIAL", ROW(APPROACH!$J$2:$J$1000)-ROW(APPROACH!$J$2)+1), ROW(33:33))), "")</f>
        <v/>
      </c>
      <c r="H34" s="92" t="str">
        <f t="array" ref="H34">IFERROR(INDEX(APPROACH!$I$2:$I$1000, SMALL(IF(APPROACH!$J$2:$J$1000="TRIAL", ROW(APPROACH!$J$2:$J$1000)-ROW(APPROACH!$J$2)+1), ROW(33:33))), "")</f>
        <v/>
      </c>
      <c r="I34" s="75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</row>
    <row r="35" spans="1:22" ht="13.2">
      <c r="A35" s="75" t="str">
        <f t="array" ref="A35">IFERROR(INDEX(APPROACH!$A$2:$A$1000, SMALL(IF(APPROACH!$J$2:$J$1000="TRIAL", ROW(APPROACH!$J$2:$J$1000)-ROW(APPROACH!$J$2)+1), ROW(34:34))), "")</f>
        <v/>
      </c>
      <c r="B35" s="75" t="str">
        <f t="array" ref="B35">IFERROR(INDEX(APPROACH!$B$2:$B$1000, SMALL(IF(APPROACH!$J$2:$J$1000="TRIAL", ROW(APPROACH!$J$2:$J$1000)-ROW(APPROACH!$J$2)+1), ROW(34:34))), "")</f>
        <v/>
      </c>
      <c r="C35" s="75" t="str">
        <f t="array" ref="C35">IFERROR(INDEX(APPROACH!$C$2:$C$1000, SMALL(IF(APPROACH!$J$2:$J$1000="TRIAL", ROW(APPROACH!$J$2:$J$1000)-ROW(APPROACH!$J$2)+1), ROW(34:34))), "")</f>
        <v/>
      </c>
      <c r="D35" s="75" t="str">
        <f t="array" ref="D35">IFERROR(INDEX(APPROACH!$D$2:$D$1000, SMALL(IF(APPROACH!$J$2:$J$1000="TRIAL", ROW(APPROACH!$J$2:$J$1000)-ROW(APPROACH!$J$2)+1), ROW(34:34))), "")</f>
        <v/>
      </c>
      <c r="E35" s="75" t="str">
        <f t="array" ref="E35">IFERROR(INDEX(APPROACH!$E$2:$E$1000, SMALL(IF(APPROACH!$J$2:$J$1000="TRIAL", ROW(APPROACH!$J$2:$J$1000)-ROW(APPROACH!$J$2)+1), ROW(34:34))), "")</f>
        <v/>
      </c>
      <c r="F35" s="99" t="str">
        <f t="array" ref="F35">IFERROR(INDEX(APPROACH!$G$2:$G$1000, SMALL(IF(APPROACH!$J$2:$J$1000="TRIAL", ROW(APPROACH!$J$2:$J$1000)-ROW(APPROACH!$J$2)+1), ROW(34:34))), "")</f>
        <v/>
      </c>
      <c r="G35" s="92" t="str">
        <f t="array" ref="G35">IFERROR(INDEX(APPROACH!$H$2:$H$1000, SMALL(IF(APPROACH!$J$2:$J$1000="TRIAL", ROW(APPROACH!$J$2:$J$1000)-ROW(APPROACH!$J$2)+1), ROW(34:34))), "")</f>
        <v/>
      </c>
      <c r="H35" s="92" t="str">
        <f t="array" ref="H35">IFERROR(INDEX(APPROACH!$I$2:$I$1000, SMALL(IF(APPROACH!$J$2:$J$1000="TRIAL", ROW(APPROACH!$J$2:$J$1000)-ROW(APPROACH!$J$2)+1), ROW(34:34))), "")</f>
        <v/>
      </c>
      <c r="I35" s="75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</row>
    <row r="36" spans="1:22" ht="13.2">
      <c r="A36" s="75" t="str">
        <f t="array" ref="A36">IFERROR(INDEX(APPROACH!$A$2:$A$1000, SMALL(IF(APPROACH!$J$2:$J$1000="TRIAL", ROW(APPROACH!$J$2:$J$1000)-ROW(APPROACH!$J$2)+1), ROW(35:35))), "")</f>
        <v/>
      </c>
      <c r="B36" s="75" t="str">
        <f t="array" ref="B36">IFERROR(INDEX(APPROACH!$B$2:$B$1000, SMALL(IF(APPROACH!$J$2:$J$1000="TRIAL", ROW(APPROACH!$J$2:$J$1000)-ROW(APPROACH!$J$2)+1), ROW(35:35))), "")</f>
        <v/>
      </c>
      <c r="C36" s="75" t="str">
        <f t="array" ref="C36">IFERROR(INDEX(APPROACH!$C$2:$C$1000, SMALL(IF(APPROACH!$J$2:$J$1000="TRIAL", ROW(APPROACH!$J$2:$J$1000)-ROW(APPROACH!$J$2)+1), ROW(35:35))), "")</f>
        <v/>
      </c>
      <c r="D36" s="75" t="str">
        <f t="array" ref="D36">IFERROR(INDEX(APPROACH!$D$2:$D$1000, SMALL(IF(APPROACH!$J$2:$J$1000="TRIAL", ROW(APPROACH!$J$2:$J$1000)-ROW(APPROACH!$J$2)+1), ROW(35:35))), "")</f>
        <v/>
      </c>
      <c r="E36" s="75" t="str">
        <f t="array" ref="E36">IFERROR(INDEX(APPROACH!$E$2:$E$1000, SMALL(IF(APPROACH!$J$2:$J$1000="TRIAL", ROW(APPROACH!$J$2:$J$1000)-ROW(APPROACH!$J$2)+1), ROW(35:35))), "")</f>
        <v/>
      </c>
      <c r="F36" s="99" t="str">
        <f t="array" ref="F36">IFERROR(INDEX(APPROACH!$G$2:$G$1000, SMALL(IF(APPROACH!$J$2:$J$1000="TRIAL", ROW(APPROACH!$J$2:$J$1000)-ROW(APPROACH!$J$2)+1), ROW(35:35))), "")</f>
        <v/>
      </c>
      <c r="G36" s="92" t="str">
        <f t="array" ref="G36">IFERROR(INDEX(APPROACH!$H$2:$H$1000, SMALL(IF(APPROACH!$J$2:$J$1000="TRIAL", ROW(APPROACH!$J$2:$J$1000)-ROW(APPROACH!$J$2)+1), ROW(35:35))), "")</f>
        <v/>
      </c>
      <c r="H36" s="92" t="str">
        <f t="array" ref="H36">IFERROR(INDEX(APPROACH!$I$2:$I$1000, SMALL(IF(APPROACH!$J$2:$J$1000="TRIAL", ROW(APPROACH!$J$2:$J$1000)-ROW(APPROACH!$J$2)+1), ROW(35:35))), "")</f>
        <v/>
      </c>
      <c r="I36" s="75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</row>
    <row r="37" spans="1:22" ht="13.2">
      <c r="A37" s="75" t="str">
        <f t="array" ref="A37">IFERROR(INDEX(APPROACH!$A$2:$A$1000, SMALL(IF(APPROACH!$J$2:$J$1000="TRIAL", ROW(APPROACH!$J$2:$J$1000)-ROW(APPROACH!$J$2)+1), ROW(36:36))), "")</f>
        <v/>
      </c>
      <c r="B37" s="75" t="str">
        <f t="array" ref="B37">IFERROR(INDEX(APPROACH!$B$2:$B$1000, SMALL(IF(APPROACH!$J$2:$J$1000="TRIAL", ROW(APPROACH!$J$2:$J$1000)-ROW(APPROACH!$J$2)+1), ROW(36:36))), "")</f>
        <v/>
      </c>
      <c r="C37" s="75" t="str">
        <f t="array" ref="C37">IFERROR(INDEX(APPROACH!$C$2:$C$1000, SMALL(IF(APPROACH!$J$2:$J$1000="TRIAL", ROW(APPROACH!$J$2:$J$1000)-ROW(APPROACH!$J$2)+1), ROW(36:36))), "")</f>
        <v/>
      </c>
      <c r="D37" s="75" t="str">
        <f t="array" ref="D37">IFERROR(INDEX(APPROACH!$D$2:$D$1000, SMALL(IF(APPROACH!$J$2:$J$1000="TRIAL", ROW(APPROACH!$J$2:$J$1000)-ROW(APPROACH!$J$2)+1), ROW(36:36))), "")</f>
        <v/>
      </c>
      <c r="E37" s="75" t="str">
        <f t="array" ref="E37">IFERROR(INDEX(APPROACH!$E$2:$E$1000, SMALL(IF(APPROACH!$J$2:$J$1000="TRIAL", ROW(APPROACH!$J$2:$J$1000)-ROW(APPROACH!$J$2)+1), ROW(36:36))), "")</f>
        <v/>
      </c>
      <c r="F37" s="99" t="str">
        <f t="array" ref="F37">IFERROR(INDEX(APPROACH!$G$2:$G$1000, SMALL(IF(APPROACH!$J$2:$J$1000="TRIAL", ROW(APPROACH!$J$2:$J$1000)-ROW(APPROACH!$J$2)+1), ROW(36:36))), "")</f>
        <v/>
      </c>
      <c r="G37" s="92" t="str">
        <f t="array" ref="G37">IFERROR(INDEX(APPROACH!$H$2:$H$1000, SMALL(IF(APPROACH!$J$2:$J$1000="TRIAL", ROW(APPROACH!$J$2:$J$1000)-ROW(APPROACH!$J$2)+1), ROW(36:36))), "")</f>
        <v/>
      </c>
      <c r="H37" s="92" t="str">
        <f t="array" ref="H37">IFERROR(INDEX(APPROACH!$I$2:$I$1000, SMALL(IF(APPROACH!$J$2:$J$1000="TRIAL", ROW(APPROACH!$J$2:$J$1000)-ROW(APPROACH!$J$2)+1), ROW(36:36))), "")</f>
        <v/>
      </c>
      <c r="I37" s="75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</row>
    <row r="38" spans="1:22" ht="13.2">
      <c r="A38" s="75" t="str">
        <f t="array" ref="A38">IFERROR(INDEX(APPROACH!$A$2:$A$1000, SMALL(IF(APPROACH!$J$2:$J$1000="TRIAL", ROW(APPROACH!$J$2:$J$1000)-ROW(APPROACH!$J$2)+1), ROW(37:37))), "")</f>
        <v/>
      </c>
      <c r="B38" s="75" t="str">
        <f t="array" ref="B38">IFERROR(INDEX(APPROACH!$B$2:$B$1000, SMALL(IF(APPROACH!$J$2:$J$1000="TRIAL", ROW(APPROACH!$J$2:$J$1000)-ROW(APPROACH!$J$2)+1), ROW(37:37))), "")</f>
        <v/>
      </c>
      <c r="C38" s="75" t="str">
        <f t="array" ref="C38">IFERROR(INDEX(APPROACH!$C$2:$C$1000, SMALL(IF(APPROACH!$J$2:$J$1000="TRIAL", ROW(APPROACH!$J$2:$J$1000)-ROW(APPROACH!$J$2)+1), ROW(37:37))), "")</f>
        <v/>
      </c>
      <c r="D38" s="75" t="str">
        <f t="array" ref="D38">IFERROR(INDEX(APPROACH!$D$2:$D$1000, SMALL(IF(APPROACH!$J$2:$J$1000="TRIAL", ROW(APPROACH!$J$2:$J$1000)-ROW(APPROACH!$J$2)+1), ROW(37:37))), "")</f>
        <v/>
      </c>
      <c r="E38" s="75" t="str">
        <f t="array" ref="E38">IFERROR(INDEX(APPROACH!$E$2:$E$1000, SMALL(IF(APPROACH!$J$2:$J$1000="TRIAL", ROW(APPROACH!$J$2:$J$1000)-ROW(APPROACH!$J$2)+1), ROW(37:37))), "")</f>
        <v/>
      </c>
      <c r="F38" s="99" t="str">
        <f t="array" ref="F38">IFERROR(INDEX(APPROACH!$G$2:$G$1000, SMALL(IF(APPROACH!$J$2:$J$1000="TRIAL", ROW(APPROACH!$J$2:$J$1000)-ROW(APPROACH!$J$2)+1), ROW(37:37))), "")</f>
        <v/>
      </c>
      <c r="G38" s="92" t="str">
        <f t="array" ref="G38">IFERROR(INDEX(APPROACH!$H$2:$H$1000, SMALL(IF(APPROACH!$J$2:$J$1000="TRIAL", ROW(APPROACH!$J$2:$J$1000)-ROW(APPROACH!$J$2)+1), ROW(37:37))), "")</f>
        <v/>
      </c>
      <c r="H38" s="92" t="str">
        <f t="array" ref="H38">IFERROR(INDEX(APPROACH!$I$2:$I$1000, SMALL(IF(APPROACH!$J$2:$J$1000="TRIAL", ROW(APPROACH!$J$2:$J$1000)-ROW(APPROACH!$J$2)+1), ROW(37:37))), "")</f>
        <v/>
      </c>
      <c r="I38" s="75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</row>
    <row r="39" spans="1:22" ht="13.2">
      <c r="A39" s="75" t="str">
        <f t="array" ref="A39">IFERROR(INDEX(APPROACH!$A$2:$A$1000, SMALL(IF(APPROACH!$J$2:$J$1000="TRIAL", ROW(APPROACH!$J$2:$J$1000)-ROW(APPROACH!$J$2)+1), ROW(38:38))), "")</f>
        <v/>
      </c>
      <c r="B39" s="75" t="str">
        <f t="array" ref="B39">IFERROR(INDEX(APPROACH!$B$2:$B$1000, SMALL(IF(APPROACH!$J$2:$J$1000="TRIAL", ROW(APPROACH!$J$2:$J$1000)-ROW(APPROACH!$J$2)+1), ROW(38:38))), "")</f>
        <v/>
      </c>
      <c r="C39" s="75" t="str">
        <f t="array" ref="C39">IFERROR(INDEX(APPROACH!$C$2:$C$1000, SMALL(IF(APPROACH!$J$2:$J$1000="TRIAL", ROW(APPROACH!$J$2:$J$1000)-ROW(APPROACH!$J$2)+1), ROW(38:38))), "")</f>
        <v/>
      </c>
      <c r="D39" s="75" t="str">
        <f t="array" ref="D39">IFERROR(INDEX(APPROACH!$D$2:$D$1000, SMALL(IF(APPROACH!$J$2:$J$1000="TRIAL", ROW(APPROACH!$J$2:$J$1000)-ROW(APPROACH!$J$2)+1), ROW(38:38))), "")</f>
        <v/>
      </c>
      <c r="E39" s="75" t="str">
        <f t="array" ref="E39">IFERROR(INDEX(APPROACH!$E$2:$E$1000, SMALL(IF(APPROACH!$J$2:$J$1000="TRIAL", ROW(APPROACH!$J$2:$J$1000)-ROW(APPROACH!$J$2)+1), ROW(38:38))), "")</f>
        <v/>
      </c>
      <c r="F39" s="99" t="str">
        <f t="array" ref="F39">IFERROR(INDEX(APPROACH!$G$2:$G$1000, SMALL(IF(APPROACH!$J$2:$J$1000="TRIAL", ROW(APPROACH!$J$2:$J$1000)-ROW(APPROACH!$J$2)+1), ROW(38:38))), "")</f>
        <v/>
      </c>
      <c r="G39" s="92" t="str">
        <f t="array" ref="G39">IFERROR(INDEX(APPROACH!$H$2:$H$1000, SMALL(IF(APPROACH!$J$2:$J$1000="TRIAL", ROW(APPROACH!$J$2:$J$1000)-ROW(APPROACH!$J$2)+1), ROW(38:38))), "")</f>
        <v/>
      </c>
      <c r="H39" s="92" t="str">
        <f t="array" ref="H39">IFERROR(INDEX(APPROACH!$I$2:$I$1000, SMALL(IF(APPROACH!$J$2:$J$1000="TRIAL", ROW(APPROACH!$J$2:$J$1000)-ROW(APPROACH!$J$2)+1), ROW(38:38))), "")</f>
        <v/>
      </c>
      <c r="I39" s="75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</row>
    <row r="40" spans="1:22" ht="13.2">
      <c r="A40" s="75" t="str">
        <f t="array" ref="A40">IFERROR(INDEX(APPROACH!$A$2:$A$1000, SMALL(IF(APPROACH!$J$2:$J$1000="TRIAL", ROW(APPROACH!$J$2:$J$1000)-ROW(APPROACH!$J$2)+1), ROW(39:39))), "")</f>
        <v/>
      </c>
      <c r="B40" s="75" t="str">
        <f t="array" ref="B40">IFERROR(INDEX(APPROACH!$B$2:$B$1000, SMALL(IF(APPROACH!$J$2:$J$1000="TRIAL", ROW(APPROACH!$J$2:$J$1000)-ROW(APPROACH!$J$2)+1), ROW(39:39))), "")</f>
        <v/>
      </c>
      <c r="C40" s="75" t="str">
        <f t="array" ref="C40">IFERROR(INDEX(APPROACH!$C$2:$C$1000, SMALL(IF(APPROACH!$J$2:$J$1000="TRIAL", ROW(APPROACH!$J$2:$J$1000)-ROW(APPROACH!$J$2)+1), ROW(39:39))), "")</f>
        <v/>
      </c>
      <c r="D40" s="75" t="str">
        <f t="array" ref="D40">IFERROR(INDEX(APPROACH!$D$2:$D$1000, SMALL(IF(APPROACH!$J$2:$J$1000="TRIAL", ROW(APPROACH!$J$2:$J$1000)-ROW(APPROACH!$J$2)+1), ROW(39:39))), "")</f>
        <v/>
      </c>
      <c r="E40" s="75" t="str">
        <f t="array" ref="E40">IFERROR(INDEX(APPROACH!$E$2:$E$1000, SMALL(IF(APPROACH!$J$2:$J$1000="TRIAL", ROW(APPROACH!$J$2:$J$1000)-ROW(APPROACH!$J$2)+1), ROW(39:39))), "")</f>
        <v/>
      </c>
      <c r="F40" s="99" t="str">
        <f t="array" ref="F40">IFERROR(INDEX(APPROACH!$G$2:$G$1000, SMALL(IF(APPROACH!$J$2:$J$1000="TRIAL", ROW(APPROACH!$J$2:$J$1000)-ROW(APPROACH!$J$2)+1), ROW(39:39))), "")</f>
        <v/>
      </c>
      <c r="G40" s="92" t="str">
        <f t="array" ref="G40">IFERROR(INDEX(APPROACH!$H$2:$H$1000, SMALL(IF(APPROACH!$J$2:$J$1000="TRIAL", ROW(APPROACH!$J$2:$J$1000)-ROW(APPROACH!$J$2)+1), ROW(39:39))), "")</f>
        <v/>
      </c>
      <c r="H40" s="92" t="str">
        <f t="array" ref="H40">IFERROR(INDEX(APPROACH!$I$2:$I$1000, SMALL(IF(APPROACH!$J$2:$J$1000="TRIAL", ROW(APPROACH!$J$2:$J$1000)-ROW(APPROACH!$J$2)+1), ROW(39:39))), "")</f>
        <v/>
      </c>
      <c r="I40" s="75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</row>
    <row r="41" spans="1:22" ht="13.2">
      <c r="A41" s="75" t="str">
        <f t="array" ref="A41">IFERROR(INDEX(APPROACH!$A$2:$A$1000, SMALL(IF(APPROACH!$J$2:$J$1000="TRIAL", ROW(APPROACH!$J$2:$J$1000)-ROW(APPROACH!$J$2)+1), ROW(40:40))), "")</f>
        <v/>
      </c>
      <c r="B41" s="75" t="str">
        <f t="array" ref="B41">IFERROR(INDEX(APPROACH!$B$2:$B$1000, SMALL(IF(APPROACH!$J$2:$J$1000="TRIAL", ROW(APPROACH!$J$2:$J$1000)-ROW(APPROACH!$J$2)+1), ROW(40:40))), "")</f>
        <v/>
      </c>
      <c r="C41" s="75" t="str">
        <f t="array" ref="C41">IFERROR(INDEX(APPROACH!$C$2:$C$1000, SMALL(IF(APPROACH!$J$2:$J$1000="TRIAL", ROW(APPROACH!$J$2:$J$1000)-ROW(APPROACH!$J$2)+1), ROW(40:40))), "")</f>
        <v/>
      </c>
      <c r="D41" s="75" t="str">
        <f t="array" ref="D41">IFERROR(INDEX(APPROACH!$D$2:$D$1000, SMALL(IF(APPROACH!$J$2:$J$1000="TRIAL", ROW(APPROACH!$J$2:$J$1000)-ROW(APPROACH!$J$2)+1), ROW(40:40))), "")</f>
        <v/>
      </c>
      <c r="E41" s="75" t="str">
        <f t="array" ref="E41">IFERROR(INDEX(APPROACH!$E$2:$E$1000, SMALL(IF(APPROACH!$J$2:$J$1000="TRIAL", ROW(APPROACH!$J$2:$J$1000)-ROW(APPROACH!$J$2)+1), ROW(40:40))), "")</f>
        <v/>
      </c>
      <c r="F41" s="99" t="str">
        <f t="array" ref="F41">IFERROR(INDEX(APPROACH!$G$2:$G$1000, SMALL(IF(APPROACH!$J$2:$J$1000="TRIAL", ROW(APPROACH!$J$2:$J$1000)-ROW(APPROACH!$J$2)+1), ROW(40:40))), "")</f>
        <v/>
      </c>
      <c r="G41" s="92" t="str">
        <f t="array" ref="G41">IFERROR(INDEX(APPROACH!$H$2:$H$1000, SMALL(IF(APPROACH!$J$2:$J$1000="TRIAL", ROW(APPROACH!$J$2:$J$1000)-ROW(APPROACH!$J$2)+1), ROW(40:40))), "")</f>
        <v/>
      </c>
      <c r="H41" s="92" t="str">
        <f t="array" ref="H41">IFERROR(INDEX(APPROACH!$I$2:$I$1000, SMALL(IF(APPROACH!$J$2:$J$1000="TRIAL", ROW(APPROACH!$J$2:$J$1000)-ROW(APPROACH!$J$2)+1), ROW(40:40))), "")</f>
        <v/>
      </c>
      <c r="I41" s="75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</row>
    <row r="42" spans="1:22" ht="13.2">
      <c r="A42" s="75" t="str">
        <f t="array" ref="A42">IFERROR(INDEX(APPROACH!$A$2:$A$1000, SMALL(IF(APPROACH!$J$2:$J$1000="TRIAL", ROW(APPROACH!$J$2:$J$1000)-ROW(APPROACH!$J$2)+1), ROW(41:41))), "")</f>
        <v/>
      </c>
      <c r="B42" s="75" t="str">
        <f t="array" ref="B42">IFERROR(INDEX(APPROACH!$B$2:$B$1000, SMALL(IF(APPROACH!$J$2:$J$1000="TRIAL", ROW(APPROACH!$J$2:$J$1000)-ROW(APPROACH!$J$2)+1), ROW(41:41))), "")</f>
        <v/>
      </c>
      <c r="C42" s="75" t="str">
        <f t="array" ref="C42">IFERROR(INDEX(APPROACH!$C$2:$C$1000, SMALL(IF(APPROACH!$J$2:$J$1000="TRIAL", ROW(APPROACH!$J$2:$J$1000)-ROW(APPROACH!$J$2)+1), ROW(41:41))), "")</f>
        <v/>
      </c>
      <c r="D42" s="75" t="str">
        <f t="array" ref="D42">IFERROR(INDEX(APPROACH!$D$2:$D$1000, SMALL(IF(APPROACH!$J$2:$J$1000="TRIAL", ROW(APPROACH!$J$2:$J$1000)-ROW(APPROACH!$J$2)+1), ROW(41:41))), "")</f>
        <v/>
      </c>
      <c r="E42" s="75" t="str">
        <f t="array" ref="E42">IFERROR(INDEX(APPROACH!$E$2:$E$1000, SMALL(IF(APPROACH!$J$2:$J$1000="TRIAL", ROW(APPROACH!$J$2:$J$1000)-ROW(APPROACH!$J$2)+1), ROW(41:41))), "")</f>
        <v/>
      </c>
      <c r="F42" s="99" t="str">
        <f t="array" ref="F42">IFERROR(INDEX(APPROACH!$G$2:$G$1000, SMALL(IF(APPROACH!$J$2:$J$1000="TRIAL", ROW(APPROACH!$J$2:$J$1000)-ROW(APPROACH!$J$2)+1), ROW(41:41))), "")</f>
        <v/>
      </c>
      <c r="G42" s="92" t="str">
        <f t="array" ref="G42">IFERROR(INDEX(APPROACH!$H$2:$H$1000, SMALL(IF(APPROACH!$J$2:$J$1000="TRIAL", ROW(APPROACH!$J$2:$J$1000)-ROW(APPROACH!$J$2)+1), ROW(41:41))), "")</f>
        <v/>
      </c>
      <c r="H42" s="92" t="str">
        <f t="array" ref="H42">IFERROR(INDEX(APPROACH!$I$2:$I$1000, SMALL(IF(APPROACH!$J$2:$J$1000="TRIAL", ROW(APPROACH!$J$2:$J$1000)-ROW(APPROACH!$J$2)+1), ROW(41:41))), "")</f>
        <v/>
      </c>
      <c r="I42" s="75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</row>
    <row r="43" spans="1:22" ht="13.2">
      <c r="A43" s="75" t="str">
        <f t="array" ref="A43">IFERROR(INDEX(APPROACH!$A$2:$A$1000, SMALL(IF(APPROACH!$J$2:$J$1000="TRIAL", ROW(APPROACH!$J$2:$J$1000)-ROW(APPROACH!$J$2)+1), ROW(42:42))), "")</f>
        <v/>
      </c>
      <c r="B43" s="75" t="str">
        <f t="array" ref="B43">IFERROR(INDEX(APPROACH!$B$2:$B$1000, SMALL(IF(APPROACH!$J$2:$J$1000="TRIAL", ROW(APPROACH!$J$2:$J$1000)-ROW(APPROACH!$J$2)+1), ROW(42:42))), "")</f>
        <v/>
      </c>
      <c r="C43" s="75" t="str">
        <f t="array" ref="C43">IFERROR(INDEX(APPROACH!$C$2:$C$1000, SMALL(IF(APPROACH!$J$2:$J$1000="TRIAL", ROW(APPROACH!$J$2:$J$1000)-ROW(APPROACH!$J$2)+1), ROW(42:42))), "")</f>
        <v/>
      </c>
      <c r="D43" s="75" t="str">
        <f t="array" ref="D43">IFERROR(INDEX(APPROACH!$D$2:$D$1000, SMALL(IF(APPROACH!$J$2:$J$1000="TRIAL", ROW(APPROACH!$J$2:$J$1000)-ROW(APPROACH!$J$2)+1), ROW(42:42))), "")</f>
        <v/>
      </c>
      <c r="E43" s="75" t="str">
        <f t="array" ref="E43">IFERROR(INDEX(APPROACH!$E$2:$E$1000, SMALL(IF(APPROACH!$J$2:$J$1000="TRIAL", ROW(APPROACH!$J$2:$J$1000)-ROW(APPROACH!$J$2)+1), ROW(42:42))), "")</f>
        <v/>
      </c>
      <c r="F43" s="99" t="str">
        <f t="array" ref="F43">IFERROR(INDEX(APPROACH!$G$2:$G$1000, SMALL(IF(APPROACH!$J$2:$J$1000="TRIAL", ROW(APPROACH!$J$2:$J$1000)-ROW(APPROACH!$J$2)+1), ROW(42:42))), "")</f>
        <v/>
      </c>
      <c r="G43" s="92" t="str">
        <f t="array" ref="G43">IFERROR(INDEX(APPROACH!$H$2:$H$1000, SMALL(IF(APPROACH!$J$2:$J$1000="TRIAL", ROW(APPROACH!$J$2:$J$1000)-ROW(APPROACH!$J$2)+1), ROW(42:42))), "")</f>
        <v/>
      </c>
      <c r="H43" s="92" t="str">
        <f t="array" ref="H43">IFERROR(INDEX(APPROACH!$I$2:$I$1000, SMALL(IF(APPROACH!$J$2:$J$1000="TRIAL", ROW(APPROACH!$J$2:$J$1000)-ROW(APPROACH!$J$2)+1), ROW(42:42))), "")</f>
        <v/>
      </c>
      <c r="I43" s="75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</row>
    <row r="44" spans="1:22" ht="13.2">
      <c r="A44" s="75" t="str">
        <f t="array" ref="A44">IFERROR(INDEX(APPROACH!$A$2:$A$1000, SMALL(IF(APPROACH!$J$2:$J$1000="TRIAL", ROW(APPROACH!$J$2:$J$1000)-ROW(APPROACH!$J$2)+1), ROW(43:43))), "")</f>
        <v/>
      </c>
      <c r="B44" s="75" t="str">
        <f t="array" ref="B44">IFERROR(INDEX(APPROACH!$B$2:$B$1000, SMALL(IF(APPROACH!$J$2:$J$1000="TRIAL", ROW(APPROACH!$J$2:$J$1000)-ROW(APPROACH!$J$2)+1), ROW(43:43))), "")</f>
        <v/>
      </c>
      <c r="C44" s="75" t="str">
        <f t="array" ref="C44">IFERROR(INDEX(APPROACH!$C$2:$C$1000, SMALL(IF(APPROACH!$J$2:$J$1000="TRIAL", ROW(APPROACH!$J$2:$J$1000)-ROW(APPROACH!$J$2)+1), ROW(43:43))), "")</f>
        <v/>
      </c>
      <c r="D44" s="75" t="str">
        <f t="array" ref="D44">IFERROR(INDEX(APPROACH!$D$2:$D$1000, SMALL(IF(APPROACH!$J$2:$J$1000="TRIAL", ROW(APPROACH!$J$2:$J$1000)-ROW(APPROACH!$J$2)+1), ROW(43:43))), "")</f>
        <v/>
      </c>
      <c r="E44" s="75" t="str">
        <f t="array" ref="E44">IFERROR(INDEX(APPROACH!$E$2:$E$1000, SMALL(IF(APPROACH!$J$2:$J$1000="TRIAL", ROW(APPROACH!$J$2:$J$1000)-ROW(APPROACH!$J$2)+1), ROW(43:43))), "")</f>
        <v/>
      </c>
      <c r="F44" s="99" t="str">
        <f t="array" ref="F44">IFERROR(INDEX(APPROACH!$G$2:$G$1000, SMALL(IF(APPROACH!$J$2:$J$1000="TRIAL", ROW(APPROACH!$J$2:$J$1000)-ROW(APPROACH!$J$2)+1), ROW(43:43))), "")</f>
        <v/>
      </c>
      <c r="G44" s="92" t="str">
        <f t="array" ref="G44">IFERROR(INDEX(APPROACH!$H$2:$H$1000, SMALL(IF(APPROACH!$J$2:$J$1000="TRIAL", ROW(APPROACH!$J$2:$J$1000)-ROW(APPROACH!$J$2)+1), ROW(43:43))), "")</f>
        <v/>
      </c>
      <c r="H44" s="92" t="str">
        <f t="array" ref="H44">IFERROR(INDEX(APPROACH!$I$2:$I$1000, SMALL(IF(APPROACH!$J$2:$J$1000="TRIAL", ROW(APPROACH!$J$2:$J$1000)-ROW(APPROACH!$J$2)+1), ROW(43:43))), "")</f>
        <v/>
      </c>
      <c r="I44" s="75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</row>
    <row r="45" spans="1:22" ht="13.2">
      <c r="A45" s="75" t="str">
        <f t="array" ref="A45">IFERROR(INDEX(APPROACH!$A$2:$A$1000, SMALL(IF(APPROACH!$J$2:$J$1000="TRIAL", ROW(APPROACH!$J$2:$J$1000)-ROW(APPROACH!$J$2)+1), ROW(44:44))), "")</f>
        <v/>
      </c>
      <c r="B45" s="75" t="str">
        <f t="array" ref="B45">IFERROR(INDEX(APPROACH!$B$2:$B$1000, SMALL(IF(APPROACH!$J$2:$J$1000="TRIAL", ROW(APPROACH!$J$2:$J$1000)-ROW(APPROACH!$J$2)+1), ROW(44:44))), "")</f>
        <v/>
      </c>
      <c r="C45" s="75" t="str">
        <f t="array" ref="C45">IFERROR(INDEX(APPROACH!$C$2:$C$1000, SMALL(IF(APPROACH!$J$2:$J$1000="TRIAL", ROW(APPROACH!$J$2:$J$1000)-ROW(APPROACH!$J$2)+1), ROW(44:44))), "")</f>
        <v/>
      </c>
      <c r="D45" s="75" t="str">
        <f t="array" ref="D45">IFERROR(INDEX(APPROACH!$D$2:$D$1000, SMALL(IF(APPROACH!$J$2:$J$1000="TRIAL", ROW(APPROACH!$J$2:$J$1000)-ROW(APPROACH!$J$2)+1), ROW(44:44))), "")</f>
        <v/>
      </c>
      <c r="E45" s="75" t="str">
        <f t="array" ref="E45">IFERROR(INDEX(APPROACH!$E$2:$E$1000, SMALL(IF(APPROACH!$J$2:$J$1000="TRIAL", ROW(APPROACH!$J$2:$J$1000)-ROW(APPROACH!$J$2)+1), ROW(44:44))), "")</f>
        <v/>
      </c>
      <c r="F45" s="99" t="str">
        <f t="array" ref="F45">IFERROR(INDEX(APPROACH!$G$2:$G$1000, SMALL(IF(APPROACH!$J$2:$J$1000="TRIAL", ROW(APPROACH!$J$2:$J$1000)-ROW(APPROACH!$J$2)+1), ROW(44:44))), "")</f>
        <v/>
      </c>
      <c r="G45" s="92" t="str">
        <f t="array" ref="G45">IFERROR(INDEX(APPROACH!$H$2:$H$1000, SMALL(IF(APPROACH!$J$2:$J$1000="TRIAL", ROW(APPROACH!$J$2:$J$1000)-ROW(APPROACH!$J$2)+1), ROW(44:44))), "")</f>
        <v/>
      </c>
      <c r="H45" s="92" t="str">
        <f t="array" ref="H45">IFERROR(INDEX(APPROACH!$I$2:$I$1000, SMALL(IF(APPROACH!$J$2:$J$1000="TRIAL", ROW(APPROACH!$J$2:$J$1000)-ROW(APPROACH!$J$2)+1), ROW(44:44))), "")</f>
        <v/>
      </c>
      <c r="I45" s="75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</row>
    <row r="46" spans="1:22" ht="13.2">
      <c r="A46" s="75" t="str">
        <f t="array" ref="A46">IFERROR(INDEX(APPROACH!$A$2:$A$1000, SMALL(IF(APPROACH!$J$2:$J$1000="TRIAL", ROW(APPROACH!$J$2:$J$1000)-ROW(APPROACH!$J$2)+1), ROW(45:45))), "")</f>
        <v/>
      </c>
      <c r="B46" s="75" t="str">
        <f t="array" ref="B46">IFERROR(INDEX(APPROACH!$B$2:$B$1000, SMALL(IF(APPROACH!$J$2:$J$1000="TRIAL", ROW(APPROACH!$J$2:$J$1000)-ROW(APPROACH!$J$2)+1), ROW(45:45))), "")</f>
        <v/>
      </c>
      <c r="C46" s="75" t="str">
        <f t="array" ref="C46">IFERROR(INDEX(APPROACH!$C$2:$C$1000, SMALL(IF(APPROACH!$J$2:$J$1000="TRIAL", ROW(APPROACH!$J$2:$J$1000)-ROW(APPROACH!$J$2)+1), ROW(45:45))), "")</f>
        <v/>
      </c>
      <c r="D46" s="75" t="str">
        <f t="array" ref="D46">IFERROR(INDEX(APPROACH!$D$2:$D$1000, SMALL(IF(APPROACH!$J$2:$J$1000="TRIAL", ROW(APPROACH!$J$2:$J$1000)-ROW(APPROACH!$J$2)+1), ROW(45:45))), "")</f>
        <v/>
      </c>
      <c r="E46" s="75" t="str">
        <f t="array" ref="E46">IFERROR(INDEX(APPROACH!$E$2:$E$1000, SMALL(IF(APPROACH!$J$2:$J$1000="TRIAL", ROW(APPROACH!$J$2:$J$1000)-ROW(APPROACH!$J$2)+1), ROW(45:45))), "")</f>
        <v/>
      </c>
      <c r="F46" s="99" t="str">
        <f t="array" ref="F46">IFERROR(INDEX(APPROACH!$G$2:$G$1000, SMALL(IF(APPROACH!$J$2:$J$1000="TRIAL", ROW(APPROACH!$J$2:$J$1000)-ROW(APPROACH!$J$2)+1), ROW(45:45))), "")</f>
        <v/>
      </c>
      <c r="G46" s="92" t="str">
        <f t="array" ref="G46">IFERROR(INDEX(APPROACH!$H$2:$H$1000, SMALL(IF(APPROACH!$J$2:$J$1000="TRIAL", ROW(APPROACH!$J$2:$J$1000)-ROW(APPROACH!$J$2)+1), ROW(45:45))), "")</f>
        <v/>
      </c>
      <c r="H46" s="92" t="str">
        <f t="array" ref="H46">IFERROR(INDEX(APPROACH!$I$2:$I$1000, SMALL(IF(APPROACH!$J$2:$J$1000="TRIAL", ROW(APPROACH!$J$2:$J$1000)-ROW(APPROACH!$J$2)+1), ROW(45:45))), "")</f>
        <v/>
      </c>
      <c r="I46" s="75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</row>
    <row r="47" spans="1:22" ht="13.2">
      <c r="A47" s="75" t="str">
        <f t="array" ref="A47">IFERROR(INDEX(APPROACH!$A$2:$A$1000, SMALL(IF(APPROACH!$J$2:$J$1000="TRIAL", ROW(APPROACH!$J$2:$J$1000)-ROW(APPROACH!$J$2)+1), ROW(46:46))), "")</f>
        <v/>
      </c>
      <c r="B47" s="75" t="str">
        <f t="array" ref="B47">IFERROR(INDEX(APPROACH!$B$2:$B$1000, SMALL(IF(APPROACH!$J$2:$J$1000="TRIAL", ROW(APPROACH!$J$2:$J$1000)-ROW(APPROACH!$J$2)+1), ROW(46:46))), "")</f>
        <v/>
      </c>
      <c r="C47" s="75" t="str">
        <f t="array" ref="C47">IFERROR(INDEX(APPROACH!$C$2:$C$1000, SMALL(IF(APPROACH!$J$2:$J$1000="TRIAL", ROW(APPROACH!$J$2:$J$1000)-ROW(APPROACH!$J$2)+1), ROW(46:46))), "")</f>
        <v/>
      </c>
      <c r="D47" s="75" t="str">
        <f t="array" ref="D47">IFERROR(INDEX(APPROACH!$D$2:$D$1000, SMALL(IF(APPROACH!$J$2:$J$1000="TRIAL", ROW(APPROACH!$J$2:$J$1000)-ROW(APPROACH!$J$2)+1), ROW(46:46))), "")</f>
        <v/>
      </c>
      <c r="E47" s="75" t="str">
        <f t="array" ref="E47">IFERROR(INDEX(APPROACH!$E$2:$E$1000, SMALL(IF(APPROACH!$J$2:$J$1000="TRIAL", ROW(APPROACH!$J$2:$J$1000)-ROW(APPROACH!$J$2)+1), ROW(46:46))), "")</f>
        <v/>
      </c>
      <c r="F47" s="99" t="str">
        <f t="array" ref="F47">IFERROR(INDEX(APPROACH!$G$2:$G$1000, SMALL(IF(APPROACH!$J$2:$J$1000="TRIAL", ROW(APPROACH!$J$2:$J$1000)-ROW(APPROACH!$J$2)+1), ROW(46:46))), "")</f>
        <v/>
      </c>
      <c r="G47" s="92" t="str">
        <f t="array" ref="G47">IFERROR(INDEX(APPROACH!$H$2:$H$1000, SMALL(IF(APPROACH!$J$2:$J$1000="TRIAL", ROW(APPROACH!$J$2:$J$1000)-ROW(APPROACH!$J$2)+1), ROW(46:46))), "")</f>
        <v/>
      </c>
      <c r="H47" s="92" t="str">
        <f t="array" ref="H47">IFERROR(INDEX(APPROACH!$I$2:$I$1000, SMALL(IF(APPROACH!$J$2:$J$1000="TRIAL", ROW(APPROACH!$J$2:$J$1000)-ROW(APPROACH!$J$2)+1), ROW(46:46))), "")</f>
        <v/>
      </c>
      <c r="I47" s="75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</row>
    <row r="48" spans="1:22" ht="13.2">
      <c r="A48" s="75" t="str">
        <f t="array" ref="A48">IFERROR(INDEX(APPROACH!$A$2:$A$1000, SMALL(IF(APPROACH!$J$2:$J$1000="TRIAL", ROW(APPROACH!$J$2:$J$1000)-ROW(APPROACH!$J$2)+1), ROW(47:47))), "")</f>
        <v/>
      </c>
      <c r="B48" s="75" t="str">
        <f t="array" ref="B48">IFERROR(INDEX(APPROACH!$B$2:$B$1000, SMALL(IF(APPROACH!$J$2:$J$1000="TRIAL", ROW(APPROACH!$J$2:$J$1000)-ROW(APPROACH!$J$2)+1), ROW(47:47))), "")</f>
        <v/>
      </c>
      <c r="C48" s="75" t="str">
        <f t="array" ref="C48">IFERROR(INDEX(APPROACH!$C$2:$C$1000, SMALL(IF(APPROACH!$J$2:$J$1000="TRIAL", ROW(APPROACH!$J$2:$J$1000)-ROW(APPROACH!$J$2)+1), ROW(47:47))), "")</f>
        <v/>
      </c>
      <c r="D48" s="75" t="str">
        <f t="array" ref="D48">IFERROR(INDEX(APPROACH!$D$2:$D$1000, SMALL(IF(APPROACH!$J$2:$J$1000="TRIAL", ROW(APPROACH!$J$2:$J$1000)-ROW(APPROACH!$J$2)+1), ROW(47:47))), "")</f>
        <v/>
      </c>
      <c r="E48" s="75" t="str">
        <f t="array" ref="E48">IFERROR(INDEX(APPROACH!$E$2:$E$1000, SMALL(IF(APPROACH!$J$2:$J$1000="TRIAL", ROW(APPROACH!$J$2:$J$1000)-ROW(APPROACH!$J$2)+1), ROW(47:47))), "")</f>
        <v/>
      </c>
      <c r="F48" s="99" t="str">
        <f t="array" ref="F48">IFERROR(INDEX(APPROACH!$G$2:$G$1000, SMALL(IF(APPROACH!$J$2:$J$1000="TRIAL", ROW(APPROACH!$J$2:$J$1000)-ROW(APPROACH!$J$2)+1), ROW(47:47))), "")</f>
        <v/>
      </c>
      <c r="G48" s="92" t="str">
        <f t="array" ref="G48">IFERROR(INDEX(APPROACH!$H$2:$H$1000, SMALL(IF(APPROACH!$J$2:$J$1000="TRIAL", ROW(APPROACH!$J$2:$J$1000)-ROW(APPROACH!$J$2)+1), ROW(47:47))), "")</f>
        <v/>
      </c>
      <c r="H48" s="92" t="str">
        <f t="array" ref="H48">IFERROR(INDEX(APPROACH!$I$2:$I$1000, SMALL(IF(APPROACH!$J$2:$J$1000="TRIAL", ROW(APPROACH!$J$2:$J$1000)-ROW(APPROACH!$J$2)+1), ROW(47:47))), "")</f>
        <v/>
      </c>
      <c r="I48" s="75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</row>
    <row r="49" spans="1:22" ht="13.2">
      <c r="A49" s="75" t="str">
        <f t="array" ref="A49">IFERROR(INDEX(APPROACH!$A$2:$A$1000, SMALL(IF(APPROACH!$J$2:$J$1000="TRIAL", ROW(APPROACH!$J$2:$J$1000)-ROW(APPROACH!$J$2)+1), ROW(48:48))), "")</f>
        <v/>
      </c>
      <c r="B49" s="75" t="str">
        <f t="array" ref="B49">IFERROR(INDEX(APPROACH!$B$2:$B$1000, SMALL(IF(APPROACH!$J$2:$J$1000="TRIAL", ROW(APPROACH!$J$2:$J$1000)-ROW(APPROACH!$J$2)+1), ROW(48:48))), "")</f>
        <v/>
      </c>
      <c r="C49" s="75" t="str">
        <f t="array" ref="C49">IFERROR(INDEX(APPROACH!$C$2:$C$1000, SMALL(IF(APPROACH!$J$2:$J$1000="TRIAL", ROW(APPROACH!$J$2:$J$1000)-ROW(APPROACH!$J$2)+1), ROW(48:48))), "")</f>
        <v/>
      </c>
      <c r="D49" s="75" t="str">
        <f t="array" ref="D49">IFERROR(INDEX(APPROACH!$D$2:$D$1000, SMALL(IF(APPROACH!$J$2:$J$1000="TRIAL", ROW(APPROACH!$J$2:$J$1000)-ROW(APPROACH!$J$2)+1), ROW(48:48))), "")</f>
        <v/>
      </c>
      <c r="E49" s="75" t="str">
        <f t="array" ref="E49">IFERROR(INDEX(APPROACH!$E$2:$E$1000, SMALL(IF(APPROACH!$J$2:$J$1000="TRIAL", ROW(APPROACH!$J$2:$J$1000)-ROW(APPROACH!$J$2)+1), ROW(48:48))), "")</f>
        <v/>
      </c>
      <c r="F49" s="99" t="str">
        <f t="array" ref="F49">IFERROR(INDEX(APPROACH!$G$2:$G$1000, SMALL(IF(APPROACH!$J$2:$J$1000="TRIAL", ROW(APPROACH!$J$2:$J$1000)-ROW(APPROACH!$J$2)+1), ROW(48:48))), "")</f>
        <v/>
      </c>
      <c r="G49" s="92" t="str">
        <f t="array" ref="G49">IFERROR(INDEX(APPROACH!$H$2:$H$1000, SMALL(IF(APPROACH!$J$2:$J$1000="TRIAL", ROW(APPROACH!$J$2:$J$1000)-ROW(APPROACH!$J$2)+1), ROW(48:48))), "")</f>
        <v/>
      </c>
      <c r="H49" s="92" t="str">
        <f t="array" ref="H49">IFERROR(INDEX(APPROACH!$I$2:$I$1000, SMALL(IF(APPROACH!$J$2:$J$1000="TRIAL", ROW(APPROACH!$J$2:$J$1000)-ROW(APPROACH!$J$2)+1), ROW(48:48))), "")</f>
        <v/>
      </c>
      <c r="I49" s="75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</row>
    <row r="50" spans="1:22" ht="13.2">
      <c r="A50" s="75" t="str">
        <f t="array" ref="A50">IFERROR(INDEX(APPROACH!$A$2:$A$1000, SMALL(IF(APPROACH!$J$2:$J$1000="TRIAL", ROW(APPROACH!$J$2:$J$1000)-ROW(APPROACH!$J$2)+1), ROW(49:49))), "")</f>
        <v/>
      </c>
      <c r="B50" s="75" t="str">
        <f t="array" ref="B50">IFERROR(INDEX(APPROACH!$B$2:$B$1000, SMALL(IF(APPROACH!$J$2:$J$1000="TRIAL", ROW(APPROACH!$J$2:$J$1000)-ROW(APPROACH!$J$2)+1), ROW(49:49))), "")</f>
        <v/>
      </c>
      <c r="C50" s="75" t="str">
        <f t="array" ref="C50">IFERROR(INDEX(APPROACH!$C$2:$C$1000, SMALL(IF(APPROACH!$J$2:$J$1000="TRIAL", ROW(APPROACH!$J$2:$J$1000)-ROW(APPROACH!$J$2)+1), ROW(49:49))), "")</f>
        <v/>
      </c>
      <c r="D50" s="75" t="str">
        <f t="array" ref="D50">IFERROR(INDEX(APPROACH!$D$2:$D$1000, SMALL(IF(APPROACH!$J$2:$J$1000="TRIAL", ROW(APPROACH!$J$2:$J$1000)-ROW(APPROACH!$J$2)+1), ROW(49:49))), "")</f>
        <v/>
      </c>
      <c r="E50" s="75" t="str">
        <f t="array" ref="E50">IFERROR(INDEX(APPROACH!$E$2:$E$1000, SMALL(IF(APPROACH!$J$2:$J$1000="TRIAL", ROW(APPROACH!$J$2:$J$1000)-ROW(APPROACH!$J$2)+1), ROW(49:49))), "")</f>
        <v/>
      </c>
      <c r="F50" s="99" t="str">
        <f t="array" ref="F50">IFERROR(INDEX(APPROACH!$G$2:$G$1000, SMALL(IF(APPROACH!$J$2:$J$1000="TRIAL", ROW(APPROACH!$J$2:$J$1000)-ROW(APPROACH!$J$2)+1), ROW(49:49))), "")</f>
        <v/>
      </c>
      <c r="G50" s="92" t="str">
        <f t="array" ref="G50">IFERROR(INDEX(APPROACH!$H$2:$H$1000, SMALL(IF(APPROACH!$J$2:$J$1000="TRIAL", ROW(APPROACH!$J$2:$J$1000)-ROW(APPROACH!$J$2)+1), ROW(49:49))), "")</f>
        <v/>
      </c>
      <c r="H50" s="92" t="str">
        <f t="array" ref="H50">IFERROR(INDEX(APPROACH!$I$2:$I$1000, SMALL(IF(APPROACH!$J$2:$J$1000="TRIAL", ROW(APPROACH!$J$2:$J$1000)-ROW(APPROACH!$J$2)+1), ROW(49:49))), "")</f>
        <v/>
      </c>
      <c r="I50" s="75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</row>
    <row r="51" spans="1:22" ht="13.2">
      <c r="A51" s="75" t="str">
        <f t="array" ref="A51">IFERROR(INDEX(APPROACH!$A$2:$A$1000, SMALL(IF(APPROACH!$J$2:$J$1000="TRIAL", ROW(APPROACH!$J$2:$J$1000)-ROW(APPROACH!$J$2)+1), ROW(50:50))), "")</f>
        <v/>
      </c>
      <c r="B51" s="75" t="str">
        <f t="array" ref="B51">IFERROR(INDEX(APPROACH!$B$2:$B$1000, SMALL(IF(APPROACH!$J$2:$J$1000="TRIAL", ROW(APPROACH!$J$2:$J$1000)-ROW(APPROACH!$J$2)+1), ROW(50:50))), "")</f>
        <v/>
      </c>
      <c r="C51" s="75" t="str">
        <f t="array" ref="C51">IFERROR(INDEX(APPROACH!$C$2:$C$1000, SMALL(IF(APPROACH!$J$2:$J$1000="TRIAL", ROW(APPROACH!$J$2:$J$1000)-ROW(APPROACH!$J$2)+1), ROW(50:50))), "")</f>
        <v/>
      </c>
      <c r="D51" s="75" t="str">
        <f t="array" ref="D51">IFERROR(INDEX(APPROACH!$D$2:$D$1000, SMALL(IF(APPROACH!$J$2:$J$1000="TRIAL", ROW(APPROACH!$J$2:$J$1000)-ROW(APPROACH!$J$2)+1), ROW(50:50))), "")</f>
        <v/>
      </c>
      <c r="E51" s="75" t="str">
        <f t="array" ref="E51">IFERROR(INDEX(APPROACH!$E$2:$E$1000, SMALL(IF(APPROACH!$J$2:$J$1000="TRIAL", ROW(APPROACH!$J$2:$J$1000)-ROW(APPROACH!$J$2)+1), ROW(50:50))), "")</f>
        <v/>
      </c>
      <c r="F51" s="99" t="str">
        <f t="array" ref="F51">IFERROR(INDEX(APPROACH!$G$2:$G$1000, SMALL(IF(APPROACH!$J$2:$J$1000="TRIAL", ROW(APPROACH!$J$2:$J$1000)-ROW(APPROACH!$J$2)+1), ROW(50:50))), "")</f>
        <v/>
      </c>
      <c r="G51" s="92" t="str">
        <f t="array" ref="G51">IFERROR(INDEX(APPROACH!$H$2:$H$1000, SMALL(IF(APPROACH!$J$2:$J$1000="TRIAL", ROW(APPROACH!$J$2:$J$1000)-ROW(APPROACH!$J$2)+1), ROW(50:50))), "")</f>
        <v/>
      </c>
      <c r="H51" s="92" t="str">
        <f t="array" ref="H51">IFERROR(INDEX(APPROACH!$I$2:$I$1000, SMALL(IF(APPROACH!$J$2:$J$1000="TRIAL", ROW(APPROACH!$J$2:$J$1000)-ROW(APPROACH!$J$2)+1), ROW(50:50))), "")</f>
        <v/>
      </c>
      <c r="I51" s="75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</row>
    <row r="52" spans="1:22" ht="13.2">
      <c r="A52" s="75" t="str">
        <f t="array" ref="A52">IFERROR(INDEX(APPROACH!$A$2:$A$1000, SMALL(IF(APPROACH!$J$2:$J$1000="TRIAL", ROW(APPROACH!$J$2:$J$1000)-ROW(APPROACH!$J$2)+1), ROW(55:55))), "")</f>
        <v/>
      </c>
      <c r="B52" s="75" t="str">
        <f t="array" ref="B52">IFERROR(INDEX(APPROACH!$B$2:$B$1000, SMALL(IF(APPROACH!$J$2:$J$1000="TRIAL", ROW(APPROACH!$J$2:$J$1000)-ROW(APPROACH!$J$2)+1), ROW(55:55))), "")</f>
        <v/>
      </c>
      <c r="C52" s="75" t="str">
        <f t="array" ref="C52">IFERROR(INDEX(APPROACH!$C$2:$C$1000, SMALL(IF(APPROACH!$J$2:$J$1000="TRIAL", ROW(APPROACH!$J$2:$J$1000)-ROW(APPROACH!$J$2)+1), ROW(51:51))), "")</f>
        <v/>
      </c>
      <c r="D52" s="75" t="str">
        <f t="array" ref="D52">IFERROR(INDEX(APPROACH!$D$2:$D$1000, SMALL(IF(APPROACH!$J$2:$J$1000="TRIAL", ROW(APPROACH!$J$2:$J$1000)-ROW(APPROACH!$J$2)+1), ROW(55:55))), "")</f>
        <v/>
      </c>
      <c r="E52" s="75" t="str">
        <f t="array" ref="E52">IFERROR(INDEX(APPROACH!$E$2:$E$1000, SMALL(IF(APPROACH!$J$2:$J$1000="TRIAL", ROW(APPROACH!$J$2:$J$1000)-ROW(APPROACH!$J$2)+1), ROW(55:55))), "")</f>
        <v/>
      </c>
      <c r="F52" s="99" t="str">
        <f t="array" ref="F52">IFERROR(INDEX(APPROACH!$G$2:$G$1000, SMALL(IF(APPROACH!$J$2:$J$1000="TRIAL", ROW(APPROACH!$J$2:$J$1000)-ROW(APPROACH!$J$2)+1), ROW(51:51))), "")</f>
        <v/>
      </c>
      <c r="G52" s="92" t="str">
        <f t="array" ref="G52">IFERROR(INDEX(APPROACH!$H$2:$H$1000, SMALL(IF(APPROACH!$J$2:$J$1000="TRIAL", ROW(APPROACH!$J$2:$J$1000)-ROW(APPROACH!$J$2)+1), ROW(55:55))), "")</f>
        <v/>
      </c>
      <c r="H52" s="92" t="str">
        <f t="array" ref="H52">IFERROR(INDEX(APPROACH!$I$2:$I$1000, SMALL(IF(APPROACH!$J$2:$J$1000="TRIAL", ROW(APPROACH!$J$2:$J$1000)-ROW(APPROACH!$J$2)+1), ROW(51:51))), "")</f>
        <v/>
      </c>
      <c r="I52" s="75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</row>
    <row r="53" spans="1:22" ht="13.2">
      <c r="A53" s="75" t="str">
        <f t="array" ref="A53">IFERROR(INDEX(APPROACH!$A$2:$A$1000, SMALL(IF(APPROACH!$J$2:$J$1000="TRIAL", ROW(APPROACH!$J$2:$J$1000)-ROW(APPROACH!$J$2)+1), ROW(56:56))), "")</f>
        <v/>
      </c>
      <c r="B53" s="75" t="str">
        <f t="array" ref="B53">IFERROR(INDEX(APPROACH!$B$2:$B$1000, SMALL(IF(APPROACH!$J$2:$J$1000="TRIAL", ROW(APPROACH!$J$2:$J$1000)-ROW(APPROACH!$J$2)+1), ROW(56:56))), "")</f>
        <v/>
      </c>
      <c r="C53" s="75" t="str">
        <f t="array" ref="C53">IFERROR(INDEX(APPROACH!$C$2:$C$1000, SMALL(IF(APPROACH!$J$2:$J$1000="TRIAL", ROW(APPROACH!$J$2:$J$1000)-ROW(APPROACH!$J$2)+1), ROW(52:52))), "")</f>
        <v/>
      </c>
      <c r="D53" s="75" t="str">
        <f t="array" ref="D53">IFERROR(INDEX(APPROACH!$D$2:$D$1000, SMALL(IF(APPROACH!$J$2:$J$1000="TRIAL", ROW(APPROACH!$J$2:$J$1000)-ROW(APPROACH!$J$2)+1), ROW(56:56))), "")</f>
        <v/>
      </c>
      <c r="E53" s="75" t="str">
        <f t="array" ref="E53">IFERROR(INDEX(APPROACH!$E$2:$E$1000, SMALL(IF(APPROACH!$J$2:$J$1000="TRIAL", ROW(APPROACH!$J$2:$J$1000)-ROW(APPROACH!$J$2)+1), ROW(56:56))), "")</f>
        <v/>
      </c>
      <c r="F53" s="99" t="str">
        <f t="array" ref="F53">IFERROR(INDEX(APPROACH!$G$2:$G$1000, SMALL(IF(APPROACH!$J$2:$J$1000="TRIAL", ROW(APPROACH!$J$2:$J$1000)-ROW(APPROACH!$J$2)+1), ROW(52:52))), "")</f>
        <v/>
      </c>
      <c r="G53" s="92" t="str">
        <f t="array" ref="G53">IFERROR(INDEX(APPROACH!$H$2:$H$1000, SMALL(IF(APPROACH!$J$2:$J$1000="TRIAL", ROW(APPROACH!$J$2:$J$1000)-ROW(APPROACH!$J$2)+1), ROW(56:56))), "")</f>
        <v/>
      </c>
      <c r="H53" s="92" t="str">
        <f t="array" ref="H53">IFERROR(INDEX(APPROACH!$I$2:$I$1000, SMALL(IF(APPROACH!$J$2:$J$1000="TRIAL", ROW(APPROACH!$J$2:$J$1000)-ROW(APPROACH!$J$2)+1), ROW(52:52))), "")</f>
        <v/>
      </c>
      <c r="I53" s="75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</row>
    <row r="54" spans="1:22" ht="13.2">
      <c r="A54" s="75" t="str">
        <f t="array" ref="A54">IFERROR(INDEX(APPROACH!$A$2:$A$1000, SMALL(IF(APPROACH!$J$2:$J$1000="TRIAL", ROW(APPROACH!$J$2:$J$1000)-ROW(APPROACH!$J$2)+1), ROW(57:57))), "")</f>
        <v/>
      </c>
      <c r="B54" s="75" t="str">
        <f t="array" ref="B54">IFERROR(INDEX(APPROACH!$B$2:$B$1000, SMALL(IF(APPROACH!$J$2:$J$1000="TRIAL", ROW(APPROACH!$J$2:$J$1000)-ROW(APPROACH!$J$2)+1), ROW(57:57))), "")</f>
        <v/>
      </c>
      <c r="C54" s="75" t="str">
        <f t="array" ref="C54">IFERROR(INDEX(APPROACH!$C$2:$C$1000, SMALL(IF(APPROACH!$J$2:$J$1000="TRIAL", ROW(APPROACH!$J$2:$J$1000)-ROW(APPROACH!$J$2)+1), ROW(53:53))), "")</f>
        <v/>
      </c>
      <c r="D54" s="75" t="str">
        <f t="array" ref="D54">IFERROR(INDEX(APPROACH!$D$2:$D$1000, SMALL(IF(APPROACH!$J$2:$J$1000="TRIAL", ROW(APPROACH!$J$2:$J$1000)-ROW(APPROACH!$J$2)+1), ROW(57:57))), "")</f>
        <v/>
      </c>
      <c r="E54" s="75" t="str">
        <f t="array" ref="E54">IFERROR(INDEX(APPROACH!$E$2:$E$1000, SMALL(IF(APPROACH!$J$2:$J$1000="TRIAL", ROW(APPROACH!$J$2:$J$1000)-ROW(APPROACH!$J$2)+1), ROW(57:57))), "")</f>
        <v/>
      </c>
      <c r="F54" s="99" t="str">
        <f t="array" ref="F54">IFERROR(INDEX(APPROACH!$G$2:$G$1000, SMALL(IF(APPROACH!$J$2:$J$1000="TRIAL", ROW(APPROACH!$J$2:$J$1000)-ROW(APPROACH!$J$2)+1), ROW(53:53))), "")</f>
        <v/>
      </c>
      <c r="G54" s="92" t="str">
        <f t="array" ref="G54">IFERROR(INDEX(APPROACH!$H$2:$H$1000, SMALL(IF(APPROACH!$J$2:$J$1000="TRIAL", ROW(APPROACH!$J$2:$J$1000)-ROW(APPROACH!$J$2)+1), ROW(57:57))), "")</f>
        <v/>
      </c>
      <c r="H54" s="92" t="str">
        <f t="array" ref="H54">IFERROR(INDEX(APPROACH!$I$2:$I$1000, SMALL(IF(APPROACH!$J$2:$J$1000="TRIAL", ROW(APPROACH!$J$2:$J$1000)-ROW(APPROACH!$J$2)+1), ROW(53:53))), "")</f>
        <v/>
      </c>
      <c r="I54" s="75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</row>
    <row r="55" spans="1:22" ht="13.2">
      <c r="A55" s="75" t="str">
        <f t="array" ref="A55">IFERROR(INDEX(APPROACH!$A$2:$A$1000, SMALL(IF(APPROACH!$J$2:$J$1000="TRIAL", ROW(APPROACH!$J$2:$J$1000)-ROW(APPROACH!$J$2)+1), ROW(58:58))), "")</f>
        <v/>
      </c>
      <c r="B55" s="75" t="str">
        <f t="array" ref="B55">IFERROR(INDEX(APPROACH!$B$2:$B$1000, SMALL(IF(APPROACH!$J$2:$J$1000="TRIAL", ROW(APPROACH!$J$2:$J$1000)-ROW(APPROACH!$J$2)+1), ROW(58:58))), "")</f>
        <v/>
      </c>
      <c r="C55" s="75" t="str">
        <f t="array" ref="C55">IFERROR(INDEX(APPROACH!$C$2:$C$1000, SMALL(IF(APPROACH!$J$2:$J$1000="TRIAL", ROW(APPROACH!$J$2:$J$1000)-ROW(APPROACH!$J$2)+1), ROW(54:54))), "")</f>
        <v/>
      </c>
      <c r="D55" s="75" t="str">
        <f t="array" ref="D55">IFERROR(INDEX(APPROACH!$D$2:$D$1000, SMALL(IF(APPROACH!$J$2:$J$1000="TRIAL", ROW(APPROACH!$J$2:$J$1000)-ROW(APPROACH!$J$2)+1), ROW(58:58))), "")</f>
        <v/>
      </c>
      <c r="E55" s="75" t="str">
        <f t="array" ref="E55">IFERROR(INDEX(APPROACH!$E$2:$E$1000, SMALL(IF(APPROACH!$J$2:$J$1000="TRIAL", ROW(APPROACH!$J$2:$J$1000)-ROW(APPROACH!$J$2)+1), ROW(58:58))), "")</f>
        <v/>
      </c>
      <c r="F55" s="99" t="str">
        <f t="array" ref="F55">IFERROR(INDEX(APPROACH!$G$2:$G$1000, SMALL(IF(APPROACH!$J$2:$J$1000="TRIAL", ROW(APPROACH!$J$2:$J$1000)-ROW(APPROACH!$J$2)+1), ROW(54:54))), "")</f>
        <v/>
      </c>
      <c r="G55" s="92" t="str">
        <f t="array" ref="G55">IFERROR(INDEX(APPROACH!$H$2:$H$1000, SMALL(IF(APPROACH!$J$2:$J$1000="TRIAL", ROW(APPROACH!$J$2:$J$1000)-ROW(APPROACH!$J$2)+1), ROW(58:58))), "")</f>
        <v/>
      </c>
      <c r="H55" s="92" t="str">
        <f t="array" ref="H55">IFERROR(INDEX(APPROACH!$I$2:$I$1000, SMALL(IF(APPROACH!$J$2:$J$1000="TRIAL", ROW(APPROACH!$J$2:$J$1000)-ROW(APPROACH!$J$2)+1), ROW(54:54))), "")</f>
        <v/>
      </c>
      <c r="I55" s="75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</row>
    <row r="56" spans="1:22" ht="13.2">
      <c r="A56" s="75" t="str">
        <f t="array" ref="A56">IFERROR(INDEX(APPROACH!$A$2:$A$1000, SMALL(IF(APPROACH!$J$2:$J$1000="TRIAL", ROW(APPROACH!$J$2:$J$1000)-ROW(APPROACH!$J$2)+1), ROW(59:59))), "")</f>
        <v/>
      </c>
      <c r="B56" s="75" t="str">
        <f t="array" ref="B56">IFERROR(INDEX(APPROACH!$B$2:$B$1000, SMALL(IF(APPROACH!$J$2:$J$1000="TRIAL", ROW(APPROACH!$J$2:$J$1000)-ROW(APPROACH!$J$2)+1), ROW(59:59))), "")</f>
        <v/>
      </c>
      <c r="C56" s="75" t="str">
        <f t="array" ref="C56">IFERROR(INDEX(APPROACH!$C$2:$C$1000, SMALL(IF(APPROACH!$J$2:$J$1000="TRIAL", ROW(APPROACH!$J$2:$J$1000)-ROW(APPROACH!$J$2)+1), ROW(55:55))), "")</f>
        <v/>
      </c>
      <c r="D56" s="75" t="str">
        <f t="array" ref="D56">IFERROR(INDEX(APPROACH!$D$2:$D$1000, SMALL(IF(APPROACH!$J$2:$J$1000="TRIAL", ROW(APPROACH!$J$2:$J$1000)-ROW(APPROACH!$J$2)+1), ROW(59:59))), "")</f>
        <v/>
      </c>
      <c r="E56" s="75" t="str">
        <f t="array" ref="E56">IFERROR(INDEX(APPROACH!$E$2:$E$1000, SMALL(IF(APPROACH!$J$2:$J$1000="TRIAL", ROW(APPROACH!$J$2:$J$1000)-ROW(APPROACH!$J$2)+1), ROW(59:59))), "")</f>
        <v/>
      </c>
      <c r="F56" s="99" t="str">
        <f t="array" ref="F56">IFERROR(INDEX(APPROACH!$G$2:$G$1000, SMALL(IF(APPROACH!$J$2:$J$1000="TRIAL", ROW(APPROACH!$J$2:$J$1000)-ROW(APPROACH!$J$2)+1), ROW(55:55))), "")</f>
        <v/>
      </c>
      <c r="G56" s="92" t="str">
        <f t="array" ref="G56">IFERROR(INDEX(APPROACH!$H$2:$H$1000, SMALL(IF(APPROACH!$J$2:$J$1000="TRIAL", ROW(APPROACH!$J$2:$J$1000)-ROW(APPROACH!$J$2)+1), ROW(59:59))), "")</f>
        <v/>
      </c>
      <c r="H56" s="92" t="str">
        <f t="array" ref="H56">IFERROR(INDEX(APPROACH!$I$2:$I$1000, SMALL(IF(APPROACH!$J$2:$J$1000="TRIAL", ROW(APPROACH!$J$2:$J$1000)-ROW(APPROACH!$J$2)+1), ROW(55:55))), "")</f>
        <v/>
      </c>
      <c r="I56" s="75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</row>
    <row r="57" spans="1:22" ht="13.2">
      <c r="A57" s="75" t="str">
        <f t="array" ref="A57">IFERROR(INDEX(APPROACH!$A$2:$A$1000, SMALL(IF(APPROACH!$J$2:$J$1000="TRIAL", ROW(APPROACH!$J$2:$J$1000)-ROW(APPROACH!$J$2)+1), ROW(60:60))), "")</f>
        <v/>
      </c>
      <c r="B57" s="75" t="str">
        <f t="array" ref="B57">IFERROR(INDEX(APPROACH!$B$2:$B$1000, SMALL(IF(APPROACH!$J$2:$J$1000="TRIAL", ROW(APPROACH!$J$2:$J$1000)-ROW(APPROACH!$J$2)+1), ROW(60:60))), "")</f>
        <v/>
      </c>
      <c r="C57" s="75" t="str">
        <f t="array" ref="C57">IFERROR(INDEX(APPROACH!$C$2:$C$1000, SMALL(IF(APPROACH!$J$2:$J$1000="TRIAL", ROW(APPROACH!$J$2:$J$1000)-ROW(APPROACH!$J$2)+1), ROW(56:56))), "")</f>
        <v/>
      </c>
      <c r="D57" s="75" t="str">
        <f t="array" ref="D57">IFERROR(INDEX(APPROACH!$D$2:$D$1000, SMALL(IF(APPROACH!$J$2:$J$1000="TRIAL", ROW(APPROACH!$J$2:$J$1000)-ROW(APPROACH!$J$2)+1), ROW(60:60))), "")</f>
        <v/>
      </c>
      <c r="E57" s="75" t="str">
        <f t="array" ref="E57">IFERROR(INDEX(APPROACH!$E$2:$E$1000, SMALL(IF(APPROACH!$J$2:$J$1000="TRIAL", ROW(APPROACH!$J$2:$J$1000)-ROW(APPROACH!$J$2)+1), ROW(60:60))), "")</f>
        <v/>
      </c>
      <c r="F57" s="99" t="str">
        <f t="array" ref="F57">IFERROR(INDEX(APPROACH!$G$2:$G$1000, SMALL(IF(APPROACH!$J$2:$J$1000="TRIAL", ROW(APPROACH!$J$2:$J$1000)-ROW(APPROACH!$J$2)+1), ROW(56:56))), "")</f>
        <v/>
      </c>
      <c r="G57" s="92" t="str">
        <f t="array" ref="G57">IFERROR(INDEX(APPROACH!$H$2:$H$1000, SMALL(IF(APPROACH!$J$2:$J$1000="TRIAL", ROW(APPROACH!$J$2:$J$1000)-ROW(APPROACH!$J$2)+1), ROW(60:60))), "")</f>
        <v/>
      </c>
      <c r="H57" s="92" t="str">
        <f t="array" ref="H57">IFERROR(INDEX(APPROACH!$I$2:$I$1000, SMALL(IF(APPROACH!$J$2:$J$1000="TRIAL", ROW(APPROACH!$J$2:$J$1000)-ROW(APPROACH!$J$2)+1), ROW(56:56))), "")</f>
        <v/>
      </c>
      <c r="I57" s="75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</row>
    <row r="58" spans="1:22" ht="13.2">
      <c r="A58" s="75" t="str">
        <f t="array" ref="A58">IFERROR(INDEX(APPROACH!$A$2:$A$1000, SMALL(IF(APPROACH!$J$2:$J$1000="TRIAL", ROW(APPROACH!$J$2:$J$1000)-ROW(APPROACH!$J$2)+1), ROW(61:61))), "")</f>
        <v/>
      </c>
      <c r="B58" s="75" t="str">
        <f t="array" ref="B58">IFERROR(INDEX(APPROACH!$B$2:$B$1000, SMALL(IF(APPROACH!$J$2:$J$1000="TRIAL", ROW(APPROACH!$J$2:$J$1000)-ROW(APPROACH!$J$2)+1), ROW(61:61))), "")</f>
        <v/>
      </c>
      <c r="C58" s="75" t="str">
        <f t="array" ref="C58">IFERROR(INDEX(APPROACH!$C$2:$C$1000, SMALL(IF(APPROACH!$J$2:$J$1000="TRIAL", ROW(APPROACH!$J$2:$J$1000)-ROW(APPROACH!$J$2)+1), ROW(57:57))), "")</f>
        <v/>
      </c>
      <c r="D58" s="75" t="str">
        <f t="array" ref="D58">IFERROR(INDEX(APPROACH!$D$2:$D$1000, SMALL(IF(APPROACH!$J$2:$J$1000="TRIAL", ROW(APPROACH!$J$2:$J$1000)-ROW(APPROACH!$J$2)+1), ROW(61:61))), "")</f>
        <v/>
      </c>
      <c r="E58" s="75" t="str">
        <f t="array" ref="E58">IFERROR(INDEX(APPROACH!$E$2:$E$1000, SMALL(IF(APPROACH!$J$2:$J$1000="TRIAL", ROW(APPROACH!$J$2:$J$1000)-ROW(APPROACH!$J$2)+1), ROW(61:61))), "")</f>
        <v/>
      </c>
      <c r="F58" s="99" t="str">
        <f t="array" ref="F58">IFERROR(INDEX(APPROACH!$G$2:$G$1000, SMALL(IF(APPROACH!$J$2:$J$1000="TRIAL", ROW(APPROACH!$J$2:$J$1000)-ROW(APPROACH!$J$2)+1), ROW(57:57))), "")</f>
        <v/>
      </c>
      <c r="G58" s="92" t="str">
        <f t="array" ref="G58">IFERROR(INDEX(APPROACH!$H$2:$H$1000, SMALL(IF(APPROACH!$J$2:$J$1000="TRIAL", ROW(APPROACH!$J$2:$J$1000)-ROW(APPROACH!$J$2)+1), ROW(61:61))), "")</f>
        <v/>
      </c>
      <c r="H58" s="92" t="str">
        <f t="array" ref="H58">IFERROR(INDEX(APPROACH!$I$2:$I$1000, SMALL(IF(APPROACH!$J$2:$J$1000="TRIAL", ROW(APPROACH!$J$2:$J$1000)-ROW(APPROACH!$J$2)+1), ROW(57:57))), "")</f>
        <v/>
      </c>
      <c r="I58" s="75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</row>
    <row r="59" spans="1:22" ht="13.2">
      <c r="A59" s="75" t="str">
        <f t="array" ref="A59">IFERROR(INDEX(APPROACH!$A$2:$A$1000, SMALL(IF(APPROACH!$J$2:$J$1000="TRIAL", ROW(APPROACH!$J$2:$J$1000)-ROW(APPROACH!$J$2)+1), ROW(62:62))), "")</f>
        <v/>
      </c>
      <c r="B59" s="75" t="str">
        <f t="array" ref="B59">IFERROR(INDEX(APPROACH!$B$2:$B$1000, SMALL(IF(APPROACH!$J$2:$J$1000="TRIAL", ROW(APPROACH!$J$2:$J$1000)-ROW(APPROACH!$J$2)+1), ROW(62:62))), "")</f>
        <v/>
      </c>
      <c r="C59" s="75" t="str">
        <f t="array" ref="C59">IFERROR(INDEX(APPROACH!$C$2:$C$1000, SMALL(IF(APPROACH!$J$2:$J$1000="TRIAL", ROW(APPROACH!$J$2:$J$1000)-ROW(APPROACH!$J$2)+1), ROW(58:58))), "")</f>
        <v/>
      </c>
      <c r="D59" s="75" t="str">
        <f t="array" ref="D59">IFERROR(INDEX(APPROACH!$D$2:$D$1000, SMALL(IF(APPROACH!$J$2:$J$1000="TRIAL", ROW(APPROACH!$J$2:$J$1000)-ROW(APPROACH!$J$2)+1), ROW(62:62))), "")</f>
        <v/>
      </c>
      <c r="E59" s="75" t="str">
        <f t="array" ref="E59">IFERROR(INDEX(APPROACH!$E$2:$E$1000, SMALL(IF(APPROACH!$J$2:$J$1000="TRIAL", ROW(APPROACH!$J$2:$J$1000)-ROW(APPROACH!$J$2)+1), ROW(62:62))), "")</f>
        <v/>
      </c>
      <c r="F59" s="99" t="str">
        <f t="array" ref="F59">IFERROR(INDEX(APPROACH!$G$2:$G$1000, SMALL(IF(APPROACH!$J$2:$J$1000="TRIAL", ROW(APPROACH!$J$2:$J$1000)-ROW(APPROACH!$J$2)+1), ROW(58:58))), "")</f>
        <v/>
      </c>
      <c r="G59" s="92" t="str">
        <f t="array" ref="G59">IFERROR(INDEX(APPROACH!$H$2:$H$1000, SMALL(IF(APPROACH!$J$2:$J$1000="TRIAL", ROW(APPROACH!$J$2:$J$1000)-ROW(APPROACH!$J$2)+1), ROW(62:62))), "")</f>
        <v/>
      </c>
      <c r="H59" s="92" t="str">
        <f t="array" ref="H59">IFERROR(INDEX(APPROACH!$I$2:$I$1000, SMALL(IF(APPROACH!$J$2:$J$1000="TRIAL", ROW(APPROACH!$J$2:$J$1000)-ROW(APPROACH!$J$2)+1), ROW(58:58))), "")</f>
        <v/>
      </c>
      <c r="I59" s="75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</row>
    <row r="60" spans="1:22" ht="13.2">
      <c r="A60" s="75" t="str">
        <f t="array" ref="A60">IFERROR(INDEX(APPROACH!$A$2:$A$1000, SMALL(IF(APPROACH!$J$2:$J$1000="TRIAL", ROW(APPROACH!$J$2:$J$1000)-ROW(APPROACH!$J$2)+1), ROW(63:63))), "")</f>
        <v/>
      </c>
      <c r="B60" s="75" t="str">
        <f t="array" ref="B60">IFERROR(INDEX(APPROACH!$B$2:$B$1000, SMALL(IF(APPROACH!$J$2:$J$1000="TRIAL", ROW(APPROACH!$J$2:$J$1000)-ROW(APPROACH!$J$2)+1), ROW(63:63))), "")</f>
        <v/>
      </c>
      <c r="C60" s="75" t="str">
        <f t="array" ref="C60">IFERROR(INDEX(APPROACH!$C$2:$C$1000, SMALL(IF(APPROACH!$J$2:$J$1000="TRIAL", ROW(APPROACH!$J$2:$J$1000)-ROW(APPROACH!$J$2)+1), ROW(59:59))), "")</f>
        <v/>
      </c>
      <c r="D60" s="75" t="str">
        <f t="array" ref="D60">IFERROR(INDEX(APPROACH!$D$2:$D$1000, SMALL(IF(APPROACH!$J$2:$J$1000="TRIAL", ROW(APPROACH!$J$2:$J$1000)-ROW(APPROACH!$J$2)+1), ROW(63:63))), "")</f>
        <v/>
      </c>
      <c r="E60" s="75" t="str">
        <f t="array" ref="E60">IFERROR(INDEX(APPROACH!$E$2:$E$1000, SMALL(IF(APPROACH!$J$2:$J$1000="TRIAL", ROW(APPROACH!$J$2:$J$1000)-ROW(APPROACH!$J$2)+1), ROW(63:63))), "")</f>
        <v/>
      </c>
      <c r="F60" s="99" t="str">
        <f t="array" ref="F60">IFERROR(INDEX(APPROACH!$G$2:$G$1000, SMALL(IF(APPROACH!$J$2:$J$1000="TRIAL", ROW(APPROACH!$J$2:$J$1000)-ROW(APPROACH!$J$2)+1), ROW(59:59))), "")</f>
        <v/>
      </c>
      <c r="G60" s="92" t="str">
        <f t="array" ref="G60">IFERROR(INDEX(APPROACH!$H$2:$H$1000, SMALL(IF(APPROACH!$J$2:$J$1000="TRIAL", ROW(APPROACH!$J$2:$J$1000)-ROW(APPROACH!$J$2)+1), ROW(63:63))), "")</f>
        <v/>
      </c>
      <c r="H60" s="92" t="str">
        <f t="array" ref="H60">IFERROR(INDEX(APPROACH!$I$2:$I$1000, SMALL(IF(APPROACH!$J$2:$J$1000="TRIAL", ROW(APPROACH!$J$2:$J$1000)-ROW(APPROACH!$J$2)+1), ROW(59:59))), "")</f>
        <v/>
      </c>
      <c r="I60" s="75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</row>
    <row r="61" spans="1:22" ht="13.2">
      <c r="A61" s="75" t="str">
        <f t="array" ref="A61">IFERROR(INDEX(APPROACH!$A$2:$A$1000, SMALL(IF(APPROACH!$J$2:$J$1000="TRIAL", ROW(APPROACH!$J$2:$J$1000)-ROW(APPROACH!$J$2)+1), ROW(64:64))), "")</f>
        <v/>
      </c>
      <c r="B61" s="75" t="str">
        <f t="array" ref="B61">IFERROR(INDEX(APPROACH!$B$2:$B$1000, SMALL(IF(APPROACH!$J$2:$J$1000="TRIAL", ROW(APPROACH!$J$2:$J$1000)-ROW(APPROACH!$J$2)+1), ROW(64:64))), "")</f>
        <v/>
      </c>
      <c r="C61" s="75" t="str">
        <f t="array" ref="C61">IFERROR(INDEX(APPROACH!$C$2:$C$1000, SMALL(IF(APPROACH!$J$2:$J$1000="TRIAL", ROW(APPROACH!$J$2:$J$1000)-ROW(APPROACH!$J$2)+1), ROW(60:60))), "")</f>
        <v/>
      </c>
      <c r="D61" s="75" t="str">
        <f t="array" ref="D61">IFERROR(INDEX(APPROACH!$D$2:$D$1000, SMALL(IF(APPROACH!$J$2:$J$1000="TRIAL", ROW(APPROACH!$J$2:$J$1000)-ROW(APPROACH!$J$2)+1), ROW(64:64))), "")</f>
        <v/>
      </c>
      <c r="E61" s="75" t="str">
        <f t="array" ref="E61">IFERROR(INDEX(APPROACH!$E$2:$E$1000, SMALL(IF(APPROACH!$J$2:$J$1000="TRIAL", ROW(APPROACH!$J$2:$J$1000)-ROW(APPROACH!$J$2)+1), ROW(64:64))), "")</f>
        <v/>
      </c>
      <c r="F61" s="99" t="str">
        <f t="array" ref="F61">IFERROR(INDEX(APPROACH!$G$2:$G$1000, SMALL(IF(APPROACH!$J$2:$J$1000="TRIAL", ROW(APPROACH!$J$2:$J$1000)-ROW(APPROACH!$J$2)+1), ROW(60:60))), "")</f>
        <v/>
      </c>
      <c r="G61" s="92" t="str">
        <f t="array" ref="G61">IFERROR(INDEX(APPROACH!$H$2:$H$1000, SMALL(IF(APPROACH!$J$2:$J$1000="TRIAL", ROW(APPROACH!$J$2:$J$1000)-ROW(APPROACH!$J$2)+1), ROW(64:64))), "")</f>
        <v/>
      </c>
      <c r="H61" s="92" t="str">
        <f t="array" ref="H61">IFERROR(INDEX(APPROACH!$I$2:$I$1000, SMALL(IF(APPROACH!$J$2:$J$1000="TRIAL", ROW(APPROACH!$J$2:$J$1000)-ROW(APPROACH!$J$2)+1), ROW(60:60))), "")</f>
        <v/>
      </c>
      <c r="I61" s="75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</row>
    <row r="62" spans="1:22" ht="13.2">
      <c r="A62" s="75" t="str">
        <f t="array" ref="A62">IFERROR(INDEX(APPROACH!$A$2:$A$1000, SMALL(IF(APPROACH!$J$2:$J$1000="TRIAL", ROW(APPROACH!$J$2:$J$1000)-ROW(APPROACH!$J$2)+1), ROW(65:65))), "")</f>
        <v/>
      </c>
      <c r="B62" s="75" t="str">
        <f t="array" ref="B62">IFERROR(INDEX(APPROACH!$B$2:$B$1000, SMALL(IF(APPROACH!$J$2:$J$1000="TRIAL", ROW(APPROACH!$J$2:$J$1000)-ROW(APPROACH!$J$2)+1), ROW(65:65))), "")</f>
        <v/>
      </c>
      <c r="C62" s="75" t="str">
        <f t="array" ref="C62">IFERROR(INDEX(APPROACH!$C$2:$C$1000, SMALL(IF(APPROACH!$J$2:$J$1000="TRIAL", ROW(APPROACH!$J$2:$J$1000)-ROW(APPROACH!$J$2)+1), ROW(61:61))), "")</f>
        <v/>
      </c>
      <c r="D62" s="75" t="str">
        <f t="array" ref="D62">IFERROR(INDEX(APPROACH!$D$2:$D$1000, SMALL(IF(APPROACH!$J$2:$J$1000="TRIAL", ROW(APPROACH!$J$2:$J$1000)-ROW(APPROACH!$J$2)+1), ROW(65:65))), "")</f>
        <v/>
      </c>
      <c r="E62" s="75" t="str">
        <f t="array" ref="E62">IFERROR(INDEX(APPROACH!$E$2:$E$1000, SMALL(IF(APPROACH!$J$2:$J$1000="TRIAL", ROW(APPROACH!$J$2:$J$1000)-ROW(APPROACH!$J$2)+1), ROW(65:65))), "")</f>
        <v/>
      </c>
      <c r="F62" s="99" t="str">
        <f t="array" ref="F62">IFERROR(INDEX(APPROACH!$G$2:$G$1000, SMALL(IF(APPROACH!$J$2:$J$1000="TRIAL", ROW(APPROACH!$J$2:$J$1000)-ROW(APPROACH!$J$2)+1), ROW(61:61))), "")</f>
        <v/>
      </c>
      <c r="G62" s="92" t="str">
        <f t="array" ref="G62">IFERROR(INDEX(APPROACH!$H$2:$H$1000, SMALL(IF(APPROACH!$J$2:$J$1000="TRIAL", ROW(APPROACH!$J$2:$J$1000)-ROW(APPROACH!$J$2)+1), ROW(65:65))), "")</f>
        <v/>
      </c>
      <c r="H62" s="92" t="str">
        <f t="array" ref="H62">IFERROR(INDEX(APPROACH!$I$2:$I$1000, SMALL(IF(APPROACH!$J$2:$J$1000="TRIAL", ROW(APPROACH!$J$2:$J$1000)-ROW(APPROACH!$J$2)+1), ROW(61:61))), "")</f>
        <v/>
      </c>
      <c r="I62" s="75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</row>
    <row r="63" spans="1:22" ht="13.2">
      <c r="A63" s="75" t="str">
        <f t="array" ref="A63">IFERROR(INDEX(APPROACH!$A$2:$A$1000, SMALL(IF(APPROACH!$J$2:$J$1000="TRIAL", ROW(APPROACH!$J$2:$J$1000)-ROW(APPROACH!$J$2)+1), ROW(66:66))), "")</f>
        <v/>
      </c>
      <c r="B63" s="75" t="str">
        <f t="array" ref="B63">IFERROR(INDEX(APPROACH!$B$2:$B$1000, SMALL(IF(APPROACH!$J$2:$J$1000="TRIAL", ROW(APPROACH!$J$2:$J$1000)-ROW(APPROACH!$J$2)+1), ROW(66:66))), "")</f>
        <v/>
      </c>
      <c r="C63" s="75" t="str">
        <f t="array" ref="C63">IFERROR(INDEX(APPROACH!$C$2:$C$1000, SMALL(IF(APPROACH!$J$2:$J$1000="TRIAL", ROW(APPROACH!$J$2:$J$1000)-ROW(APPROACH!$J$2)+1), ROW(62:62))), "")</f>
        <v/>
      </c>
      <c r="D63" s="75" t="str">
        <f t="array" ref="D63">IFERROR(INDEX(APPROACH!$D$2:$D$1000, SMALL(IF(APPROACH!$J$2:$J$1000="TRIAL", ROW(APPROACH!$J$2:$J$1000)-ROW(APPROACH!$J$2)+1), ROW(66:66))), "")</f>
        <v/>
      </c>
      <c r="E63" s="75" t="str">
        <f t="array" ref="E63">IFERROR(INDEX(APPROACH!$E$2:$E$1000, SMALL(IF(APPROACH!$J$2:$J$1000="TRIAL", ROW(APPROACH!$J$2:$J$1000)-ROW(APPROACH!$J$2)+1), ROW(66:66))), "")</f>
        <v/>
      </c>
      <c r="F63" s="99" t="str">
        <f t="array" ref="F63">IFERROR(INDEX(APPROACH!$G$2:$G$1000, SMALL(IF(APPROACH!$J$2:$J$1000="TRIAL", ROW(APPROACH!$J$2:$J$1000)-ROW(APPROACH!$J$2)+1), ROW(62:62))), "")</f>
        <v/>
      </c>
      <c r="G63" s="92" t="str">
        <f t="array" ref="G63">IFERROR(INDEX(APPROACH!$H$2:$H$1000, SMALL(IF(APPROACH!$J$2:$J$1000="TRIAL", ROW(APPROACH!$J$2:$J$1000)-ROW(APPROACH!$J$2)+1), ROW(66:66))), "")</f>
        <v/>
      </c>
      <c r="H63" s="92" t="str">
        <f t="array" ref="H63">IFERROR(INDEX(APPROACH!$I$2:$I$1000, SMALL(IF(APPROACH!$J$2:$J$1000="TRIAL", ROW(APPROACH!$J$2:$J$1000)-ROW(APPROACH!$J$2)+1), ROW(62:62))), "")</f>
        <v/>
      </c>
      <c r="I63" s="75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</row>
    <row r="64" spans="1:22" ht="13.2">
      <c r="A64" s="75" t="str">
        <f t="array" ref="A64">IFERROR(INDEX(APPROACH!$A$2:$A$1000, SMALL(IF(APPROACH!$J$2:$J$1000="TRIAL", ROW(APPROACH!$J$2:$J$1000)-ROW(APPROACH!$J$2)+1), ROW(67:67))), "")</f>
        <v/>
      </c>
      <c r="B64" s="75" t="str">
        <f t="array" ref="B64">IFERROR(INDEX(APPROACH!$B$2:$B$1000, SMALL(IF(APPROACH!$J$2:$J$1000="TRIAL", ROW(APPROACH!$J$2:$J$1000)-ROW(APPROACH!$J$2)+1), ROW(67:67))), "")</f>
        <v/>
      </c>
      <c r="C64" s="75" t="str">
        <f t="array" ref="C64">IFERROR(INDEX(APPROACH!$C$2:$C$1000, SMALL(IF(APPROACH!$J$2:$J$1000="TRIAL", ROW(APPROACH!$J$2:$J$1000)-ROW(APPROACH!$J$2)+1), ROW(63:63))), "")</f>
        <v/>
      </c>
      <c r="D64" s="75" t="str">
        <f t="array" ref="D64">IFERROR(INDEX(APPROACH!$D$2:$D$1000, SMALL(IF(APPROACH!$J$2:$J$1000="TRIAL", ROW(APPROACH!$J$2:$J$1000)-ROW(APPROACH!$J$2)+1), ROW(67:67))), "")</f>
        <v/>
      </c>
      <c r="E64" s="75" t="str">
        <f t="array" ref="E64">IFERROR(INDEX(APPROACH!$E$2:$E$1000, SMALL(IF(APPROACH!$J$2:$J$1000="TRIAL", ROW(APPROACH!$J$2:$J$1000)-ROW(APPROACH!$J$2)+1), ROW(67:67))), "")</f>
        <v/>
      </c>
      <c r="F64" s="99" t="str">
        <f t="array" ref="F64">IFERROR(INDEX(APPROACH!$G$2:$G$1000, SMALL(IF(APPROACH!$J$2:$J$1000="TRIAL", ROW(APPROACH!$J$2:$J$1000)-ROW(APPROACH!$J$2)+1), ROW(63:63))), "")</f>
        <v/>
      </c>
      <c r="G64" s="92" t="str">
        <f t="array" ref="G64">IFERROR(INDEX(APPROACH!$H$2:$H$1000, SMALL(IF(APPROACH!$J$2:$J$1000="TRIAL", ROW(APPROACH!$J$2:$J$1000)-ROW(APPROACH!$J$2)+1), ROW(67:67))), "")</f>
        <v/>
      </c>
      <c r="H64" s="92" t="str">
        <f t="array" ref="H64">IFERROR(INDEX(APPROACH!$I$2:$I$1000, SMALL(IF(APPROACH!$J$2:$J$1000="TRIAL", ROW(APPROACH!$J$2:$J$1000)-ROW(APPROACH!$J$2)+1), ROW(63:63))), "")</f>
        <v/>
      </c>
      <c r="I64" s="75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</row>
    <row r="65" spans="1:22" ht="13.2">
      <c r="A65" s="75" t="str">
        <f t="array" ref="A65">IFERROR(INDEX(APPROACH!$A$2:$A$1000, SMALL(IF(APPROACH!$J$2:$J$1000="TRIAL", ROW(APPROACH!$J$2:$J$1000)-ROW(APPROACH!$J$2)+1), ROW(68:68))), "")</f>
        <v/>
      </c>
      <c r="B65" s="75" t="str">
        <f t="array" ref="B65">IFERROR(INDEX(APPROACH!$B$2:$B$1000, SMALL(IF(APPROACH!$J$2:$J$1000="TRIAL", ROW(APPROACH!$J$2:$J$1000)-ROW(APPROACH!$J$2)+1), ROW(68:68))), "")</f>
        <v/>
      </c>
      <c r="C65" s="75" t="str">
        <f t="array" ref="C65">IFERROR(INDEX(APPROACH!$C$2:$C$1000, SMALL(IF(APPROACH!$J$2:$J$1000="TRIAL", ROW(APPROACH!$J$2:$J$1000)-ROW(APPROACH!$J$2)+1), ROW(64:64))), "")</f>
        <v/>
      </c>
      <c r="D65" s="75" t="str">
        <f t="array" ref="D65">IFERROR(INDEX(APPROACH!$D$2:$D$1000, SMALL(IF(APPROACH!$J$2:$J$1000="TRIAL", ROW(APPROACH!$J$2:$J$1000)-ROW(APPROACH!$J$2)+1), ROW(68:68))), "")</f>
        <v/>
      </c>
      <c r="E65" s="75" t="str">
        <f t="array" ref="E65">IFERROR(INDEX(APPROACH!$E$2:$E$1000, SMALL(IF(APPROACH!$J$2:$J$1000="TRIAL", ROW(APPROACH!$J$2:$J$1000)-ROW(APPROACH!$J$2)+1), ROW(68:68))), "")</f>
        <v/>
      </c>
      <c r="F65" s="99" t="str">
        <f t="array" ref="F65">IFERROR(INDEX(APPROACH!$G$2:$G$1000, SMALL(IF(APPROACH!$J$2:$J$1000="TRIAL", ROW(APPROACH!$J$2:$J$1000)-ROW(APPROACH!$J$2)+1), ROW(64:64))), "")</f>
        <v/>
      </c>
      <c r="G65" s="92" t="str">
        <f t="array" ref="G65">IFERROR(INDEX(APPROACH!$H$2:$H$1000, SMALL(IF(APPROACH!$J$2:$J$1000="TRIAL", ROW(APPROACH!$J$2:$J$1000)-ROW(APPROACH!$J$2)+1), ROW(68:68))), "")</f>
        <v/>
      </c>
      <c r="H65" s="92" t="str">
        <f t="array" ref="H65">IFERROR(INDEX(APPROACH!$I$2:$I$1000, SMALL(IF(APPROACH!$J$2:$J$1000="TRIAL", ROW(APPROACH!$J$2:$J$1000)-ROW(APPROACH!$J$2)+1), ROW(64:64))), "")</f>
        <v/>
      </c>
      <c r="I65" s="75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</row>
    <row r="66" spans="1:22" ht="13.2">
      <c r="A66" s="75" t="str">
        <f t="array" ref="A66">IFERROR(INDEX(APPROACH!$A$2:$A$1000, SMALL(IF(APPROACH!$J$2:$J$1000="TRIAL", ROW(APPROACH!$J$2:$J$1000)-ROW(APPROACH!$J$2)+1), ROW(69:69))), "")</f>
        <v/>
      </c>
      <c r="B66" s="75" t="str">
        <f t="array" ref="B66">IFERROR(INDEX(APPROACH!$B$2:$B$1000, SMALL(IF(APPROACH!$J$2:$J$1000="TRIAL", ROW(APPROACH!$J$2:$J$1000)-ROW(APPROACH!$J$2)+1), ROW(69:69))), "")</f>
        <v/>
      </c>
      <c r="C66" s="75" t="str">
        <f t="array" ref="C66">IFERROR(INDEX(APPROACH!$C$2:$C$1000, SMALL(IF(APPROACH!$J$2:$J$1000="TRIAL", ROW(APPROACH!$J$2:$J$1000)-ROW(APPROACH!$J$2)+1), ROW(65:65))), "")</f>
        <v/>
      </c>
      <c r="D66" s="75" t="str">
        <f t="array" ref="D66">IFERROR(INDEX(APPROACH!$D$2:$D$1000, SMALL(IF(APPROACH!$J$2:$J$1000="TRIAL", ROW(APPROACH!$J$2:$J$1000)-ROW(APPROACH!$J$2)+1), ROW(69:69))), "")</f>
        <v/>
      </c>
      <c r="E66" s="75" t="str">
        <f t="array" ref="E66">IFERROR(INDEX(APPROACH!$E$2:$E$1000, SMALL(IF(APPROACH!$J$2:$J$1000="TRIAL", ROW(APPROACH!$J$2:$J$1000)-ROW(APPROACH!$J$2)+1), ROW(69:69))), "")</f>
        <v/>
      </c>
      <c r="F66" s="99" t="str">
        <f t="array" ref="F66">IFERROR(INDEX(APPROACH!$G$2:$G$1000, SMALL(IF(APPROACH!$J$2:$J$1000="TRIAL", ROW(APPROACH!$J$2:$J$1000)-ROW(APPROACH!$J$2)+1), ROW(65:65))), "")</f>
        <v/>
      </c>
      <c r="G66" s="92" t="str">
        <f t="array" ref="G66">IFERROR(INDEX(APPROACH!$H$2:$H$1000, SMALL(IF(APPROACH!$J$2:$J$1000="TRIAL", ROW(APPROACH!$J$2:$J$1000)-ROW(APPROACH!$J$2)+1), ROW(69:69))), "")</f>
        <v/>
      </c>
      <c r="H66" s="92" t="str">
        <f t="array" ref="H66">IFERROR(INDEX(APPROACH!$I$2:$I$1000, SMALL(IF(APPROACH!$J$2:$J$1000="TRIAL", ROW(APPROACH!$J$2:$J$1000)-ROW(APPROACH!$J$2)+1), ROW(65:65))), "")</f>
        <v/>
      </c>
      <c r="I66" s="75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</row>
    <row r="67" spans="1:22" ht="13.2">
      <c r="A67" s="75" t="str">
        <f t="array" ref="A67">IFERROR(INDEX(APPROACH!$A$2:$A$1000, SMALL(IF(APPROACH!$J$2:$J$1000="TRIAL", ROW(APPROACH!$J$2:$J$1000)-ROW(APPROACH!$J$2)+1), ROW(70:70))), "")</f>
        <v/>
      </c>
      <c r="B67" s="75" t="str">
        <f t="array" ref="B67">IFERROR(INDEX(APPROACH!$B$2:$B$1000, SMALL(IF(APPROACH!$J$2:$J$1000="TRIAL", ROW(APPROACH!$J$2:$J$1000)-ROW(APPROACH!$J$2)+1), ROW(70:70))), "")</f>
        <v/>
      </c>
      <c r="C67" s="75" t="str">
        <f t="array" ref="C67">IFERROR(INDEX(APPROACH!$C$2:$C$1000, SMALL(IF(APPROACH!$J$2:$J$1000="TRIAL", ROW(APPROACH!$J$2:$J$1000)-ROW(APPROACH!$J$2)+1), ROW(66:66))), "")</f>
        <v/>
      </c>
      <c r="D67" s="75" t="str">
        <f t="array" ref="D67">IFERROR(INDEX(APPROACH!$D$2:$D$1000, SMALL(IF(APPROACH!$J$2:$J$1000="TRIAL", ROW(APPROACH!$J$2:$J$1000)-ROW(APPROACH!$J$2)+1), ROW(70:70))), "")</f>
        <v/>
      </c>
      <c r="E67" s="75" t="str">
        <f t="array" ref="E67">IFERROR(INDEX(APPROACH!$E$2:$E$1000, SMALL(IF(APPROACH!$J$2:$J$1000="TRIAL", ROW(APPROACH!$J$2:$J$1000)-ROW(APPROACH!$J$2)+1), ROW(70:70))), "")</f>
        <v/>
      </c>
      <c r="F67" s="99" t="str">
        <f t="array" ref="F67">IFERROR(INDEX(APPROACH!$G$2:$G$1000, SMALL(IF(APPROACH!$J$2:$J$1000="TRIAL", ROW(APPROACH!$J$2:$J$1000)-ROW(APPROACH!$J$2)+1), ROW(66:66))), "")</f>
        <v/>
      </c>
      <c r="G67" s="92" t="str">
        <f t="array" ref="G67">IFERROR(INDEX(APPROACH!$H$2:$H$1000, SMALL(IF(APPROACH!$J$2:$J$1000="TRIAL", ROW(APPROACH!$J$2:$J$1000)-ROW(APPROACH!$J$2)+1), ROW(70:70))), "")</f>
        <v/>
      </c>
      <c r="H67" s="92" t="str">
        <f t="array" ref="H67">IFERROR(INDEX(APPROACH!$I$2:$I$1000, SMALL(IF(APPROACH!$J$2:$J$1000="TRIAL", ROW(APPROACH!$J$2:$J$1000)-ROW(APPROACH!$J$2)+1), ROW(66:66))), "")</f>
        <v/>
      </c>
      <c r="I67" s="75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</row>
    <row r="68" spans="1:22" ht="13.2">
      <c r="A68" s="75" t="str">
        <f t="array" ref="A68">IFERROR(INDEX(APPROACH!$A$2:$A$1000, SMALL(IF(APPROACH!$J$2:$J$1000="TRIAL", ROW(APPROACH!$J$2:$J$1000)-ROW(APPROACH!$J$2)+1), ROW(71:71))), "")</f>
        <v/>
      </c>
      <c r="B68" s="75" t="str">
        <f t="array" ref="B68">IFERROR(INDEX(APPROACH!$B$2:$B$1000, SMALL(IF(APPROACH!$J$2:$J$1000="TRIAL", ROW(APPROACH!$J$2:$J$1000)-ROW(APPROACH!$J$2)+1), ROW(71:71))), "")</f>
        <v/>
      </c>
      <c r="C68" s="75" t="str">
        <f t="array" ref="C68">IFERROR(INDEX(APPROACH!$C$2:$C$1000, SMALL(IF(APPROACH!$J$2:$J$1000="TRIAL", ROW(APPROACH!$J$2:$J$1000)-ROW(APPROACH!$J$2)+1), ROW(67:67))), "")</f>
        <v/>
      </c>
      <c r="D68" s="75" t="str">
        <f t="array" ref="D68">IFERROR(INDEX(APPROACH!$D$2:$D$1000, SMALL(IF(APPROACH!$J$2:$J$1000="TRIAL", ROW(APPROACH!$J$2:$J$1000)-ROW(APPROACH!$J$2)+1), ROW(71:71))), "")</f>
        <v/>
      </c>
      <c r="E68" s="75" t="str">
        <f t="array" ref="E68">IFERROR(INDEX(APPROACH!$E$2:$E$1000, SMALL(IF(APPROACH!$J$2:$J$1000="TRIAL", ROW(APPROACH!$J$2:$J$1000)-ROW(APPROACH!$J$2)+1), ROW(71:71))), "")</f>
        <v/>
      </c>
      <c r="F68" s="99" t="str">
        <f t="array" ref="F68">IFERROR(INDEX(APPROACH!$G$2:$G$1000, SMALL(IF(APPROACH!$J$2:$J$1000="TRIAL", ROW(APPROACH!$J$2:$J$1000)-ROW(APPROACH!$J$2)+1), ROW(67:67))), "")</f>
        <v/>
      </c>
      <c r="G68" s="92" t="str">
        <f t="array" ref="G68">IFERROR(INDEX(APPROACH!$H$2:$H$1000, SMALL(IF(APPROACH!$J$2:$J$1000="TRIAL", ROW(APPROACH!$J$2:$J$1000)-ROW(APPROACH!$J$2)+1), ROW(71:71))), "")</f>
        <v/>
      </c>
      <c r="H68" s="92" t="str">
        <f t="array" ref="H68">IFERROR(INDEX(APPROACH!$I$2:$I$1000, SMALL(IF(APPROACH!$J$2:$J$1000="TRIAL", ROW(APPROACH!$J$2:$J$1000)-ROW(APPROACH!$J$2)+1), ROW(67:67))), "")</f>
        <v/>
      </c>
      <c r="I68" s="75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</row>
    <row r="69" spans="1:22" ht="13.2">
      <c r="A69" s="75" t="str">
        <f t="array" ref="A69">IFERROR(INDEX(APPROACH!$A$2:$A$1000, SMALL(IF(APPROACH!$J$2:$J$1000="TRIAL", ROW(APPROACH!$J$2:$J$1000)-ROW(APPROACH!$J$2)+1), ROW(72:72))), "")</f>
        <v/>
      </c>
      <c r="B69" s="75" t="str">
        <f t="array" ref="B69">IFERROR(INDEX(APPROACH!$B$2:$B$1000, SMALL(IF(APPROACH!$J$2:$J$1000="TRIAL", ROW(APPROACH!$J$2:$J$1000)-ROW(APPROACH!$J$2)+1), ROW(72:72))), "")</f>
        <v/>
      </c>
      <c r="C69" s="75" t="str">
        <f t="array" ref="C69">IFERROR(INDEX(APPROACH!$C$2:$C$1000, SMALL(IF(APPROACH!$J$2:$J$1000="TRIAL", ROW(APPROACH!$J$2:$J$1000)-ROW(APPROACH!$J$2)+1), ROW(68:68))), "")</f>
        <v/>
      </c>
      <c r="D69" s="75" t="str">
        <f t="array" ref="D69">IFERROR(INDEX(APPROACH!$D$2:$D$1000, SMALL(IF(APPROACH!$J$2:$J$1000="TRIAL", ROW(APPROACH!$J$2:$J$1000)-ROW(APPROACH!$J$2)+1), ROW(72:72))), "")</f>
        <v/>
      </c>
      <c r="E69" s="75" t="str">
        <f t="array" ref="E69">IFERROR(INDEX(APPROACH!$E$2:$E$1000, SMALL(IF(APPROACH!$J$2:$J$1000="TRIAL", ROW(APPROACH!$J$2:$J$1000)-ROW(APPROACH!$J$2)+1), ROW(72:72))), "")</f>
        <v/>
      </c>
      <c r="F69" s="99" t="str">
        <f t="array" ref="F69">IFERROR(INDEX(APPROACH!$G$2:$G$1000, SMALL(IF(APPROACH!$J$2:$J$1000="TRIAL", ROW(APPROACH!$J$2:$J$1000)-ROW(APPROACH!$J$2)+1), ROW(68:68))), "")</f>
        <v/>
      </c>
      <c r="G69" s="92" t="str">
        <f t="array" ref="G69">IFERROR(INDEX(APPROACH!$H$2:$H$1000, SMALL(IF(APPROACH!$J$2:$J$1000="TRIAL", ROW(APPROACH!$J$2:$J$1000)-ROW(APPROACH!$J$2)+1), ROW(72:72))), "")</f>
        <v/>
      </c>
      <c r="H69" s="92" t="str">
        <f t="array" ref="H69">IFERROR(INDEX(APPROACH!$I$2:$I$1000, SMALL(IF(APPROACH!$J$2:$J$1000="TRIAL", ROW(APPROACH!$J$2:$J$1000)-ROW(APPROACH!$J$2)+1), ROW(68:68))), "")</f>
        <v/>
      </c>
      <c r="I69" s="75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</row>
    <row r="70" spans="1:22" ht="13.2">
      <c r="A70" s="75" t="str">
        <f t="array" ref="A70">IFERROR(INDEX(APPROACH!$A$2:$A$1000, SMALL(IF(APPROACH!$J$2:$J$1000="TRIAL", ROW(APPROACH!$J$2:$J$1000)-ROW(APPROACH!$J$2)+1), ROW(73:73))), "")</f>
        <v/>
      </c>
      <c r="B70" s="75" t="str">
        <f t="array" ref="B70">IFERROR(INDEX(APPROACH!$B$2:$B$1000, SMALL(IF(APPROACH!$J$2:$J$1000="TRIAL", ROW(APPROACH!$J$2:$J$1000)-ROW(APPROACH!$J$2)+1), ROW(73:73))), "")</f>
        <v/>
      </c>
      <c r="C70" s="75" t="str">
        <f t="array" ref="C70">IFERROR(INDEX(APPROACH!$C$2:$C$1000, SMALL(IF(APPROACH!$J$2:$J$1000="TRIAL", ROW(APPROACH!$J$2:$J$1000)-ROW(APPROACH!$J$2)+1), ROW(69:69))), "")</f>
        <v/>
      </c>
      <c r="D70" s="75" t="str">
        <f t="array" ref="D70">IFERROR(INDEX(APPROACH!$D$2:$D$1000, SMALL(IF(APPROACH!$J$2:$J$1000="TRIAL", ROW(APPROACH!$J$2:$J$1000)-ROW(APPROACH!$J$2)+1), ROW(73:73))), "")</f>
        <v/>
      </c>
      <c r="E70" s="75" t="str">
        <f t="array" ref="E70">IFERROR(INDEX(APPROACH!$E$2:$E$1000, SMALL(IF(APPROACH!$J$2:$J$1000="TRIAL", ROW(APPROACH!$J$2:$J$1000)-ROW(APPROACH!$J$2)+1), ROW(73:73))), "")</f>
        <v/>
      </c>
      <c r="F70" s="99" t="str">
        <f t="array" ref="F70">IFERROR(INDEX(APPROACH!$G$2:$G$1000, SMALL(IF(APPROACH!$J$2:$J$1000="TRIAL", ROW(APPROACH!$J$2:$J$1000)-ROW(APPROACH!$J$2)+1), ROW(69:69))), "")</f>
        <v/>
      </c>
      <c r="G70" s="92" t="str">
        <f t="array" ref="G70">IFERROR(INDEX(APPROACH!$H$2:$H$1000, SMALL(IF(APPROACH!$J$2:$J$1000="TRIAL", ROW(APPROACH!$J$2:$J$1000)-ROW(APPROACH!$J$2)+1), ROW(73:73))), "")</f>
        <v/>
      </c>
      <c r="H70" s="92" t="str">
        <f t="array" ref="H70">IFERROR(INDEX(APPROACH!$I$2:$I$1000, SMALL(IF(APPROACH!$J$2:$J$1000="TRIAL", ROW(APPROACH!$J$2:$J$1000)-ROW(APPROACH!$J$2)+1), ROW(69:69))), "")</f>
        <v/>
      </c>
      <c r="I70" s="78"/>
      <c r="J70" s="7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</row>
    <row r="71" spans="1:22" ht="13.2">
      <c r="A71" s="75" t="str">
        <f t="array" ref="A71">IFERROR(INDEX(APPROACH!$A$2:$A$1000, SMALL(IF(APPROACH!$J$2:$J$1000="TRIAL", ROW(APPROACH!$J$2:$J$1000)-ROW(APPROACH!$J$2)+1), ROW(74:74))), "")</f>
        <v/>
      </c>
      <c r="B71" s="75" t="str">
        <f t="array" ref="B71">IFERROR(INDEX(APPROACH!$B$2:$B$1000, SMALL(IF(APPROACH!$J$2:$J$1000="TRIAL", ROW(APPROACH!$J$2:$J$1000)-ROW(APPROACH!$J$2)+1), ROW(74:74))), "")</f>
        <v/>
      </c>
      <c r="C71" s="75" t="str">
        <f t="array" ref="C71">IFERROR(INDEX(APPROACH!$C$2:$C$1000, SMALL(IF(APPROACH!$J$2:$J$1000="TRIAL", ROW(APPROACH!$J$2:$J$1000)-ROW(APPROACH!$J$2)+1), ROW(70:70))), "")</f>
        <v/>
      </c>
      <c r="D71" s="75" t="str">
        <f t="array" ref="D71">IFERROR(INDEX(APPROACH!$D$2:$D$1000, SMALL(IF(APPROACH!$J$2:$J$1000="TRIAL", ROW(APPROACH!$J$2:$J$1000)-ROW(APPROACH!$J$2)+1), ROW(74:74))), "")</f>
        <v/>
      </c>
      <c r="E71" s="75" t="str">
        <f t="array" ref="E71">IFERROR(INDEX(APPROACH!$E$2:$E$1000, SMALL(IF(APPROACH!$J$2:$J$1000="TRIAL", ROW(APPROACH!$J$2:$J$1000)-ROW(APPROACH!$J$2)+1), ROW(74:74))), "")</f>
        <v/>
      </c>
      <c r="F71" s="99" t="str">
        <f t="array" ref="F71">IFERROR(INDEX(APPROACH!$G$2:$G$1000, SMALL(IF(APPROACH!$J$2:$J$1000="TRIAL", ROW(APPROACH!$J$2:$J$1000)-ROW(APPROACH!$J$2)+1), ROW(70:70))), "")</f>
        <v/>
      </c>
      <c r="G71" s="92" t="str">
        <f t="array" ref="G71">IFERROR(INDEX(APPROACH!$H$2:$H$1000, SMALL(IF(APPROACH!$J$2:$J$1000="TRIAL", ROW(APPROACH!$J$2:$J$1000)-ROW(APPROACH!$J$2)+1), ROW(74:74))), "")</f>
        <v/>
      </c>
      <c r="H71" s="92" t="str">
        <f t="array" ref="H71">IFERROR(INDEX(APPROACH!$I$2:$I$1000, SMALL(IF(APPROACH!$J$2:$J$1000="TRIAL", ROW(APPROACH!$J$2:$J$1000)-ROW(APPROACH!$J$2)+1), ROW(70:70))), "")</f>
        <v/>
      </c>
      <c r="I71" s="78"/>
      <c r="J71" s="7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</row>
    <row r="72" spans="1:22" ht="13.2">
      <c r="A72" s="75" t="str">
        <f t="array" ref="A72">IFERROR(INDEX(APPROACH!$A$2:$A$1000, SMALL(IF(APPROACH!$J$2:$J$1000="TRIAL", ROW(APPROACH!$J$2:$J$1000)-ROW(APPROACH!$J$2)+1), ROW(75:75))), "")</f>
        <v/>
      </c>
      <c r="B72" s="75" t="str">
        <f t="array" ref="B72">IFERROR(INDEX(APPROACH!$B$2:$B$1000, SMALL(IF(APPROACH!$J$2:$J$1000="TRIAL", ROW(APPROACH!$J$2:$J$1000)-ROW(APPROACH!$J$2)+1), ROW(75:75))), "")</f>
        <v/>
      </c>
      <c r="C72" s="75" t="str">
        <f t="array" ref="C72">IFERROR(INDEX(APPROACH!$C$2:$C$1000, SMALL(IF(APPROACH!$J$2:$J$1000="TRIAL", ROW(APPROACH!$J$2:$J$1000)-ROW(APPROACH!$J$2)+1), ROW(71:71))), "")</f>
        <v/>
      </c>
      <c r="D72" s="75" t="str">
        <f t="array" ref="D72">IFERROR(INDEX(APPROACH!$D$2:$D$1000, SMALL(IF(APPROACH!$J$2:$J$1000="TRIAL", ROW(APPROACH!$J$2:$J$1000)-ROW(APPROACH!$J$2)+1), ROW(75:75))), "")</f>
        <v/>
      </c>
      <c r="E72" s="75" t="str">
        <f t="array" ref="E72">IFERROR(INDEX(APPROACH!$E$2:$E$1000, SMALL(IF(APPROACH!$J$2:$J$1000="TRIAL", ROW(APPROACH!$J$2:$J$1000)-ROW(APPROACH!$J$2)+1), ROW(75:75))), "")</f>
        <v/>
      </c>
      <c r="F72" s="99" t="str">
        <f t="array" ref="F72">IFERROR(INDEX(APPROACH!$G$2:$G$1000, SMALL(IF(APPROACH!$J$2:$J$1000="TRIAL", ROW(APPROACH!$J$2:$J$1000)-ROW(APPROACH!$J$2)+1), ROW(71:71))), "")</f>
        <v/>
      </c>
      <c r="G72" s="92" t="str">
        <f t="array" ref="G72">IFERROR(INDEX(APPROACH!$H$2:$H$1000, SMALL(IF(APPROACH!$J$2:$J$1000="TRIAL", ROW(APPROACH!$J$2:$J$1000)-ROW(APPROACH!$J$2)+1), ROW(75:75))), "")</f>
        <v/>
      </c>
      <c r="H72" s="92" t="str">
        <f t="array" ref="H72">IFERROR(INDEX(APPROACH!$I$2:$I$1000, SMALL(IF(APPROACH!$J$2:$J$1000="TRIAL", ROW(APPROACH!$J$2:$J$1000)-ROW(APPROACH!$J$2)+1), ROW(71:71))), "")</f>
        <v/>
      </c>
      <c r="I72" s="78"/>
      <c r="J72" s="7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</row>
    <row r="73" spans="1:22" ht="13.2">
      <c r="A73" s="75" t="str">
        <f t="array" ref="A73">IFERROR(INDEX(APPROACH!$A$2:$A$1000, SMALL(IF(APPROACH!$J$2:$J$1000="TRIAL", ROW(APPROACH!$J$2:$J$1000)-ROW(APPROACH!$J$2)+1), ROW(76:76))), "")</f>
        <v/>
      </c>
      <c r="B73" s="75" t="str">
        <f t="array" ref="B73">IFERROR(INDEX(APPROACH!$B$2:$B$1000, SMALL(IF(APPROACH!$J$2:$J$1000="TRIAL", ROW(APPROACH!$J$2:$J$1000)-ROW(APPROACH!$J$2)+1), ROW(76:76))), "")</f>
        <v/>
      </c>
      <c r="C73" s="75" t="str">
        <f t="array" ref="C73">IFERROR(INDEX(APPROACH!$C$2:$C$1000, SMALL(IF(APPROACH!$J$2:$J$1000="TRIAL", ROW(APPROACH!$J$2:$J$1000)-ROW(APPROACH!$J$2)+1), ROW(72:72))), "")</f>
        <v/>
      </c>
      <c r="D73" s="75" t="str">
        <f t="array" ref="D73">IFERROR(INDEX(APPROACH!$D$2:$D$1000, SMALL(IF(APPROACH!$J$2:$J$1000="TRIAL", ROW(APPROACH!$J$2:$J$1000)-ROW(APPROACH!$J$2)+1), ROW(76:76))), "")</f>
        <v/>
      </c>
      <c r="E73" s="75" t="str">
        <f t="array" ref="E73">IFERROR(INDEX(APPROACH!$E$2:$E$1000, SMALL(IF(APPROACH!$J$2:$J$1000="TRIAL", ROW(APPROACH!$J$2:$J$1000)-ROW(APPROACH!$J$2)+1), ROW(76:76))), "")</f>
        <v/>
      </c>
      <c r="F73" s="99" t="str">
        <f t="array" ref="F73">IFERROR(INDEX(APPROACH!$G$2:$G$1000, SMALL(IF(APPROACH!$J$2:$J$1000="TRIAL", ROW(APPROACH!$J$2:$J$1000)-ROW(APPROACH!$J$2)+1), ROW(72:72))), "")</f>
        <v/>
      </c>
      <c r="G73" s="92" t="str">
        <f t="array" ref="G73">IFERROR(INDEX(APPROACH!$H$2:$H$1000, SMALL(IF(APPROACH!$J$2:$J$1000="TRIAL", ROW(APPROACH!$J$2:$J$1000)-ROW(APPROACH!$J$2)+1), ROW(76:76))), "")</f>
        <v/>
      </c>
      <c r="H73" s="92" t="str">
        <f t="array" ref="H73">IFERROR(INDEX(APPROACH!$I$2:$I$1000, SMALL(IF(APPROACH!$J$2:$J$1000="TRIAL", ROW(APPROACH!$J$2:$J$1000)-ROW(APPROACH!$J$2)+1), ROW(72:72))), "")</f>
        <v/>
      </c>
      <c r="I73" s="78"/>
      <c r="J73" s="7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</row>
    <row r="74" spans="1:22" ht="13.2">
      <c r="A74" s="75" t="str">
        <f t="array" ref="A74">IFERROR(INDEX(APPROACH!$A$2:$A$1000, SMALL(IF(APPROACH!$J$2:$J$1000="TRIAL", ROW(APPROACH!$J$2:$J$1000)-ROW(APPROACH!$J$2)+1), ROW(77:77))), "")</f>
        <v/>
      </c>
      <c r="B74" s="75" t="str">
        <f t="array" ref="B74">IFERROR(INDEX(APPROACH!$B$2:$B$1000, SMALL(IF(APPROACH!$J$2:$J$1000="TRIAL", ROW(APPROACH!$J$2:$J$1000)-ROW(APPROACH!$J$2)+1), ROW(77:77))), "")</f>
        <v/>
      </c>
      <c r="C74" s="75" t="str">
        <f t="array" ref="C74">IFERROR(INDEX(APPROACH!$C$2:$C$1000, SMALL(IF(APPROACH!$J$2:$J$1000="TRIAL", ROW(APPROACH!$J$2:$J$1000)-ROW(APPROACH!$J$2)+1), ROW(73:73))), "")</f>
        <v/>
      </c>
      <c r="D74" s="75" t="str">
        <f t="array" ref="D74">IFERROR(INDEX(APPROACH!$D$2:$D$1000, SMALL(IF(APPROACH!$J$2:$J$1000="TRIAL", ROW(APPROACH!$J$2:$J$1000)-ROW(APPROACH!$J$2)+1), ROW(77:77))), "")</f>
        <v/>
      </c>
      <c r="E74" s="75" t="str">
        <f t="array" ref="E74">IFERROR(INDEX(APPROACH!$E$2:$E$1000, SMALL(IF(APPROACH!$J$2:$J$1000="TRIAL", ROW(APPROACH!$J$2:$J$1000)-ROW(APPROACH!$J$2)+1), ROW(77:77))), "")</f>
        <v/>
      </c>
      <c r="F74" s="99" t="str">
        <f t="array" ref="F74">IFERROR(INDEX(APPROACH!$G$2:$G$1000, SMALL(IF(APPROACH!$J$2:$J$1000="TRIAL", ROW(APPROACH!$J$2:$J$1000)-ROW(APPROACH!$J$2)+1), ROW(73:73))), "")</f>
        <v/>
      </c>
      <c r="G74" s="92" t="str">
        <f t="array" ref="G74">IFERROR(INDEX(APPROACH!$H$2:$H$1000, SMALL(IF(APPROACH!$J$2:$J$1000="TRIAL", ROW(APPROACH!$J$2:$J$1000)-ROW(APPROACH!$J$2)+1), ROW(77:77))), "")</f>
        <v/>
      </c>
      <c r="H74" s="92" t="str">
        <f t="array" ref="H74">IFERROR(INDEX(APPROACH!$I$2:$I$1000, SMALL(IF(APPROACH!$J$2:$J$1000="TRIAL", ROW(APPROACH!$J$2:$J$1000)-ROW(APPROACH!$J$2)+1), ROW(73:73))), "")</f>
        <v/>
      </c>
      <c r="I74" s="78"/>
      <c r="J74" s="7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</row>
    <row r="75" spans="1:22" ht="13.2">
      <c r="A75" s="75" t="str">
        <f t="array" ref="A75">IFERROR(INDEX(APPROACH!$A$2:$A$1000, SMALL(IF(APPROACH!$J$2:$J$1000="TRIAL", ROW(APPROACH!$J$2:$J$1000)-ROW(APPROACH!$J$2)+1), ROW(78:78))), "")</f>
        <v/>
      </c>
      <c r="B75" s="75" t="str">
        <f t="array" ref="B75">IFERROR(INDEX(APPROACH!$B$2:$B$1000, SMALL(IF(APPROACH!$J$2:$J$1000="TRIAL", ROW(APPROACH!$J$2:$J$1000)-ROW(APPROACH!$J$2)+1), ROW(78:78))), "")</f>
        <v/>
      </c>
      <c r="C75" s="75" t="str">
        <f t="array" ref="C75">IFERROR(INDEX(APPROACH!$C$2:$C$1000, SMALL(IF(APPROACH!$J$2:$J$1000="TRIAL", ROW(APPROACH!$J$2:$J$1000)-ROW(APPROACH!$J$2)+1), ROW(74:74))), "")</f>
        <v/>
      </c>
      <c r="D75" s="75" t="str">
        <f t="array" ref="D75">IFERROR(INDEX(APPROACH!$D$2:$D$1000, SMALL(IF(APPROACH!$J$2:$J$1000="TRIAL", ROW(APPROACH!$J$2:$J$1000)-ROW(APPROACH!$J$2)+1), ROW(78:78))), "")</f>
        <v/>
      </c>
      <c r="E75" s="75" t="str">
        <f t="array" ref="E75">IFERROR(INDEX(APPROACH!$E$2:$E$1000, SMALL(IF(APPROACH!$J$2:$J$1000="TRIAL", ROW(APPROACH!$J$2:$J$1000)-ROW(APPROACH!$J$2)+1), ROW(78:78))), "")</f>
        <v/>
      </c>
      <c r="F75" s="99" t="str">
        <f t="array" ref="F75">IFERROR(INDEX(APPROACH!$G$2:$G$1000, SMALL(IF(APPROACH!$J$2:$J$1000="TRIAL", ROW(APPROACH!$J$2:$J$1000)-ROW(APPROACH!$J$2)+1), ROW(74:74))), "")</f>
        <v/>
      </c>
      <c r="G75" s="92" t="str">
        <f t="array" ref="G75">IFERROR(INDEX(APPROACH!$H$2:$H$1000, SMALL(IF(APPROACH!$J$2:$J$1000="TRIAL", ROW(APPROACH!$J$2:$J$1000)-ROW(APPROACH!$J$2)+1), ROW(78:78))), "")</f>
        <v/>
      </c>
      <c r="H75" s="92" t="str">
        <f t="array" ref="H75">IFERROR(INDEX(APPROACH!$I$2:$I$1000, SMALL(IF(APPROACH!$J$2:$J$1000="TRIAL", ROW(APPROACH!$J$2:$J$1000)-ROW(APPROACH!$J$2)+1), ROW(74:74))), "")</f>
        <v/>
      </c>
      <c r="I75" s="78"/>
      <c r="J75" s="7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</row>
    <row r="76" spans="1:22" ht="13.2">
      <c r="A76" s="75" t="str">
        <f t="array" ref="A76">IFERROR(INDEX(APPROACH!$A$2:$A$1000, SMALL(IF(APPROACH!$J$2:$J$1000="TRIAL", ROW(APPROACH!$J$2:$J$1000)-ROW(APPROACH!$J$2)+1), ROW(79:79))), "")</f>
        <v/>
      </c>
      <c r="B76" s="75" t="str">
        <f t="array" ref="B76">IFERROR(INDEX(APPROACH!$B$2:$B$1000, SMALL(IF(APPROACH!$J$2:$J$1000="TRIAL", ROW(APPROACH!$J$2:$J$1000)-ROW(APPROACH!$J$2)+1), ROW(79:79))), "")</f>
        <v/>
      </c>
      <c r="C76" s="75" t="str">
        <f t="array" ref="C76">IFERROR(INDEX(APPROACH!$C$2:$C$1000, SMALL(IF(APPROACH!$J$2:$J$1000="TRIAL", ROW(APPROACH!$J$2:$J$1000)-ROW(APPROACH!$J$2)+1), ROW(75:75))), "")</f>
        <v/>
      </c>
      <c r="D76" s="75" t="str">
        <f t="array" ref="D76">IFERROR(INDEX(APPROACH!$D$2:$D$1000, SMALL(IF(APPROACH!$J$2:$J$1000="TRIAL", ROW(APPROACH!$J$2:$J$1000)-ROW(APPROACH!$J$2)+1), ROW(79:79))), "")</f>
        <v/>
      </c>
      <c r="E76" s="75" t="str">
        <f t="array" ref="E76">IFERROR(INDEX(APPROACH!$E$2:$E$1000, SMALL(IF(APPROACH!$J$2:$J$1000="TRIAL", ROW(APPROACH!$J$2:$J$1000)-ROW(APPROACH!$J$2)+1), ROW(79:79))), "")</f>
        <v/>
      </c>
      <c r="F76" s="99" t="str">
        <f t="array" ref="F76">IFERROR(INDEX(APPROACH!$G$2:$G$1000, SMALL(IF(APPROACH!$J$2:$J$1000="TRIAL", ROW(APPROACH!$J$2:$J$1000)-ROW(APPROACH!$J$2)+1), ROW(75:75))), "")</f>
        <v/>
      </c>
      <c r="G76" s="92" t="str">
        <f t="array" ref="G76">IFERROR(INDEX(APPROACH!$H$2:$H$1000, SMALL(IF(APPROACH!$J$2:$J$1000="TRIAL", ROW(APPROACH!$J$2:$J$1000)-ROW(APPROACH!$J$2)+1), ROW(79:79))), "")</f>
        <v/>
      </c>
      <c r="H76" s="92" t="str">
        <f t="array" ref="H76">IFERROR(INDEX(APPROACH!$I$2:$I$1000, SMALL(IF(APPROACH!$J$2:$J$1000="TRIAL", ROW(APPROACH!$J$2:$J$1000)-ROW(APPROACH!$J$2)+1), ROW(75:75))), "")</f>
        <v/>
      </c>
      <c r="I76" s="78"/>
      <c r="J76" s="7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</row>
    <row r="77" spans="1:22" ht="13.2">
      <c r="A77" s="75" t="str">
        <f t="array" ref="A77">IFERROR(INDEX(APPROACH!$A$2:$A$1000, SMALL(IF(APPROACH!$J$2:$J$1000="TRIAL", ROW(APPROACH!$J$2:$J$1000)-ROW(APPROACH!$J$2)+1), ROW(80:80))), "")</f>
        <v/>
      </c>
      <c r="B77" s="75" t="str">
        <f t="array" ref="B77">IFERROR(INDEX(APPROACH!$B$2:$B$1000, SMALL(IF(APPROACH!$J$2:$J$1000="TRIAL", ROW(APPROACH!$J$2:$J$1000)-ROW(APPROACH!$J$2)+1), ROW(80:80))), "")</f>
        <v/>
      </c>
      <c r="C77" s="75" t="str">
        <f t="array" ref="C77">IFERROR(INDEX(APPROACH!$C$2:$C$1000, SMALL(IF(APPROACH!$J$2:$J$1000="TRIAL", ROW(APPROACH!$J$2:$J$1000)-ROW(APPROACH!$J$2)+1), ROW(76:76))), "")</f>
        <v/>
      </c>
      <c r="D77" s="75" t="str">
        <f t="array" ref="D77">IFERROR(INDEX(APPROACH!$D$2:$D$1000, SMALL(IF(APPROACH!$J$2:$J$1000="TRIAL", ROW(APPROACH!$J$2:$J$1000)-ROW(APPROACH!$J$2)+1), ROW(80:80))), "")</f>
        <v/>
      </c>
      <c r="E77" s="75" t="str">
        <f t="array" ref="E77">IFERROR(INDEX(APPROACH!$E$2:$E$1000, SMALL(IF(APPROACH!$J$2:$J$1000="TRIAL", ROW(APPROACH!$J$2:$J$1000)-ROW(APPROACH!$J$2)+1), ROW(80:80))), "")</f>
        <v/>
      </c>
      <c r="F77" s="99" t="str">
        <f t="array" ref="F77">IFERROR(INDEX(APPROACH!$G$2:$G$1000, SMALL(IF(APPROACH!$J$2:$J$1000="TRIAL", ROW(APPROACH!$J$2:$J$1000)-ROW(APPROACH!$J$2)+1), ROW(76:76))), "")</f>
        <v/>
      </c>
      <c r="G77" s="92" t="str">
        <f t="array" ref="G77">IFERROR(INDEX(APPROACH!$H$2:$H$1000, SMALL(IF(APPROACH!$J$2:$J$1000="TRIAL", ROW(APPROACH!$J$2:$J$1000)-ROW(APPROACH!$J$2)+1), ROW(80:80))), "")</f>
        <v/>
      </c>
      <c r="H77" s="92" t="str">
        <f t="array" ref="H77">IFERROR(INDEX(APPROACH!$I$2:$I$1000, SMALL(IF(APPROACH!$J$2:$J$1000="TRIAL", ROW(APPROACH!$J$2:$J$1000)-ROW(APPROACH!$J$2)+1), ROW(76:76))), "")</f>
        <v/>
      </c>
      <c r="I77" s="78"/>
      <c r="J77" s="7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</row>
    <row r="78" spans="1:22" ht="13.2">
      <c r="A78" s="75" t="str">
        <f t="array" ref="A78">IFERROR(INDEX(APPROACH!$A$2:$A$1000, SMALL(IF(APPROACH!$J$2:$J$1000="TRIAL", ROW(APPROACH!$J$2:$J$1000)-ROW(APPROACH!$J$2)+1), ROW(81:81))), "")</f>
        <v/>
      </c>
      <c r="B78" s="75" t="str">
        <f t="array" ref="B78">IFERROR(INDEX(APPROACH!$B$2:$B$1000, SMALL(IF(APPROACH!$J$2:$J$1000="TRIAL", ROW(APPROACH!$J$2:$J$1000)-ROW(APPROACH!$J$2)+1), ROW(81:81))), "")</f>
        <v/>
      </c>
      <c r="C78" s="75" t="str">
        <f t="array" ref="C78">IFERROR(INDEX(APPROACH!$C$2:$C$1000, SMALL(IF(APPROACH!$J$2:$J$1000="TRIAL", ROW(APPROACH!$J$2:$J$1000)-ROW(APPROACH!$J$2)+1), ROW(77:77))), "")</f>
        <v/>
      </c>
      <c r="D78" s="75" t="str">
        <f t="array" ref="D78">IFERROR(INDEX(APPROACH!$D$2:$D$1000, SMALL(IF(APPROACH!$J$2:$J$1000="TRIAL", ROW(APPROACH!$J$2:$J$1000)-ROW(APPROACH!$J$2)+1), ROW(81:81))), "")</f>
        <v/>
      </c>
      <c r="E78" s="75" t="str">
        <f t="array" ref="E78">IFERROR(INDEX(APPROACH!$E$2:$E$1000, SMALL(IF(APPROACH!$J$2:$J$1000="TRIAL", ROW(APPROACH!$J$2:$J$1000)-ROW(APPROACH!$J$2)+1), ROW(81:81))), "")</f>
        <v/>
      </c>
      <c r="F78" s="99" t="str">
        <f t="array" ref="F78">IFERROR(INDEX(APPROACH!$G$2:$G$1000, SMALL(IF(APPROACH!$J$2:$J$1000="TRIAL", ROW(APPROACH!$J$2:$J$1000)-ROW(APPROACH!$J$2)+1), ROW(77:77))), "")</f>
        <v/>
      </c>
      <c r="G78" s="92" t="str">
        <f t="array" ref="G78">IFERROR(INDEX(APPROACH!$H$2:$H$1000, SMALL(IF(APPROACH!$J$2:$J$1000="TRIAL", ROW(APPROACH!$J$2:$J$1000)-ROW(APPROACH!$J$2)+1), ROW(81:81))), "")</f>
        <v/>
      </c>
      <c r="H78" s="92" t="str">
        <f t="array" ref="H78">IFERROR(INDEX(APPROACH!$I$2:$I$1000, SMALL(IF(APPROACH!$J$2:$J$1000="TRIAL", ROW(APPROACH!$J$2:$J$1000)-ROW(APPROACH!$J$2)+1), ROW(77:77))), "")</f>
        <v/>
      </c>
      <c r="I78" s="78"/>
      <c r="J78" s="7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</row>
    <row r="79" spans="1:22" ht="13.2">
      <c r="A79" s="75" t="str">
        <f t="array" ref="A79">IFERROR(INDEX(APPROACH!$A$2:$A$1000, SMALL(IF(APPROACH!$J$2:$J$1000="TRIAL", ROW(APPROACH!$J$2:$J$1000)-ROW(APPROACH!$J$2)+1), ROW(82:82))), "")</f>
        <v/>
      </c>
      <c r="B79" s="75" t="str">
        <f t="array" ref="B79">IFERROR(INDEX(APPROACH!$B$2:$B$1000, SMALL(IF(APPROACH!$J$2:$J$1000="TRIAL", ROW(APPROACH!$J$2:$J$1000)-ROW(APPROACH!$J$2)+1), ROW(82:82))), "")</f>
        <v/>
      </c>
      <c r="C79" s="75" t="str">
        <f t="array" ref="C79">IFERROR(INDEX(APPROACH!$C$2:$C$1000, SMALL(IF(APPROACH!$J$2:$J$1000="TRIAL", ROW(APPROACH!$J$2:$J$1000)-ROW(APPROACH!$J$2)+1), ROW(78:78))), "")</f>
        <v/>
      </c>
      <c r="D79" s="75" t="str">
        <f t="array" ref="D79">IFERROR(INDEX(APPROACH!$D$2:$D$1000, SMALL(IF(APPROACH!$J$2:$J$1000="TRIAL", ROW(APPROACH!$J$2:$J$1000)-ROW(APPROACH!$J$2)+1), ROW(82:82))), "")</f>
        <v/>
      </c>
      <c r="E79" s="75" t="str">
        <f t="array" ref="E79">IFERROR(INDEX(APPROACH!$E$2:$E$1000, SMALL(IF(APPROACH!$J$2:$J$1000="TRIAL", ROW(APPROACH!$J$2:$J$1000)-ROW(APPROACH!$J$2)+1), ROW(82:82))), "")</f>
        <v/>
      </c>
      <c r="F79" s="99" t="str">
        <f t="array" ref="F79">IFERROR(INDEX(APPROACH!$G$2:$G$1000, SMALL(IF(APPROACH!$J$2:$J$1000="TRIAL", ROW(APPROACH!$J$2:$J$1000)-ROW(APPROACH!$J$2)+1), ROW(78:78))), "")</f>
        <v/>
      </c>
      <c r="G79" s="92" t="str">
        <f t="array" ref="G79">IFERROR(INDEX(APPROACH!$H$2:$H$1000, SMALL(IF(APPROACH!$J$2:$J$1000="TRIAL", ROW(APPROACH!$J$2:$J$1000)-ROW(APPROACH!$J$2)+1), ROW(82:82))), "")</f>
        <v/>
      </c>
      <c r="H79" s="92" t="str">
        <f t="array" ref="H79">IFERROR(INDEX(APPROACH!$I$2:$I$1000, SMALL(IF(APPROACH!$J$2:$J$1000="TRIAL", ROW(APPROACH!$J$2:$J$1000)-ROW(APPROACH!$J$2)+1), ROW(78:78))), "")</f>
        <v/>
      </c>
      <c r="I79" s="78"/>
      <c r="J79" s="7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</row>
    <row r="80" spans="1:22" ht="13.2">
      <c r="A80" s="75" t="str">
        <f t="array" ref="A80">IFERROR(INDEX(APPROACH!$A$2:$A$1000, SMALL(IF(APPROACH!$J$2:$J$1000="TRIAL", ROW(APPROACH!$J$2:$J$1000)-ROW(APPROACH!$J$2)+1), ROW(83:83))), "")</f>
        <v/>
      </c>
      <c r="B80" s="75" t="str">
        <f t="array" ref="B80">IFERROR(INDEX(APPROACH!$B$2:$B$1000, SMALL(IF(APPROACH!$J$2:$J$1000="TRIAL", ROW(APPROACH!$J$2:$J$1000)-ROW(APPROACH!$J$2)+1), ROW(83:83))), "")</f>
        <v/>
      </c>
      <c r="C80" s="75" t="str">
        <f t="array" ref="C80">IFERROR(INDEX(APPROACH!$C$2:$C$1000, SMALL(IF(APPROACH!$J$2:$J$1000="TRIAL", ROW(APPROACH!$J$2:$J$1000)-ROW(APPROACH!$J$2)+1), ROW(79:79))), "")</f>
        <v/>
      </c>
      <c r="D80" s="75" t="str">
        <f t="array" ref="D80">IFERROR(INDEX(APPROACH!$D$2:$D$1000, SMALL(IF(APPROACH!$J$2:$J$1000="TRIAL", ROW(APPROACH!$J$2:$J$1000)-ROW(APPROACH!$J$2)+1), ROW(83:83))), "")</f>
        <v/>
      </c>
      <c r="E80" s="75" t="str">
        <f t="array" ref="E80">IFERROR(INDEX(APPROACH!$E$2:$E$1000, SMALL(IF(APPROACH!$J$2:$J$1000="TRIAL", ROW(APPROACH!$J$2:$J$1000)-ROW(APPROACH!$J$2)+1), ROW(83:83))), "")</f>
        <v/>
      </c>
      <c r="F80" s="99" t="str">
        <f t="array" ref="F80">IFERROR(INDEX(APPROACH!$G$2:$G$1000, SMALL(IF(APPROACH!$J$2:$J$1000="TRIAL", ROW(APPROACH!$J$2:$J$1000)-ROW(APPROACH!$J$2)+1), ROW(79:79))), "")</f>
        <v/>
      </c>
      <c r="G80" s="92" t="str">
        <f t="array" ref="G80">IFERROR(INDEX(APPROACH!$H$2:$H$1000, SMALL(IF(APPROACH!$J$2:$J$1000="TRIAL", ROW(APPROACH!$J$2:$J$1000)-ROW(APPROACH!$J$2)+1), ROW(83:83))), "")</f>
        <v/>
      </c>
      <c r="H80" s="92" t="str">
        <f t="array" ref="H80">IFERROR(INDEX(APPROACH!$I$2:$I$1000, SMALL(IF(APPROACH!$J$2:$J$1000="TRIAL", ROW(APPROACH!$J$2:$J$1000)-ROW(APPROACH!$J$2)+1), ROW(79:79))), "")</f>
        <v/>
      </c>
      <c r="I80" s="78"/>
      <c r="J80" s="7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</row>
    <row r="81" spans="1:22" ht="13.2">
      <c r="A81" s="75" t="str">
        <f t="array" ref="A81">IFERROR(INDEX(APPROACH!$A$2:$A$1000, SMALL(IF(APPROACH!$J$2:$J$1000="TRIAL", ROW(APPROACH!$J$2:$J$1000)-ROW(APPROACH!$J$2)+1), ROW(84:84))), "")</f>
        <v/>
      </c>
      <c r="B81" s="75" t="str">
        <f t="array" ref="B81">IFERROR(INDEX(APPROACH!$B$2:$B$1000, SMALL(IF(APPROACH!$J$2:$J$1000="TRIAL", ROW(APPROACH!$J$2:$J$1000)-ROW(APPROACH!$J$2)+1), ROW(84:84))), "")</f>
        <v/>
      </c>
      <c r="C81" s="75" t="str">
        <f t="array" ref="C81">IFERROR(INDEX(APPROACH!$C$2:$C$1000, SMALL(IF(APPROACH!$J$2:$J$1000="TRIAL", ROW(APPROACH!$J$2:$J$1000)-ROW(APPROACH!$J$2)+1), ROW(80:80))), "")</f>
        <v/>
      </c>
      <c r="D81" s="75" t="str">
        <f t="array" ref="D81">IFERROR(INDEX(APPROACH!$D$2:$D$1000, SMALL(IF(APPROACH!$J$2:$J$1000="TRIAL", ROW(APPROACH!$J$2:$J$1000)-ROW(APPROACH!$J$2)+1), ROW(84:84))), "")</f>
        <v/>
      </c>
      <c r="E81" s="75" t="str">
        <f t="array" ref="E81">IFERROR(INDEX(APPROACH!$E$2:$E$1000, SMALL(IF(APPROACH!$J$2:$J$1000="TRIAL", ROW(APPROACH!$J$2:$J$1000)-ROW(APPROACH!$J$2)+1), ROW(84:84))), "")</f>
        <v/>
      </c>
      <c r="F81" s="99" t="str">
        <f t="array" ref="F81">IFERROR(INDEX(APPROACH!$G$2:$G$1000, SMALL(IF(APPROACH!$J$2:$J$1000="TRIAL", ROW(APPROACH!$J$2:$J$1000)-ROW(APPROACH!$J$2)+1), ROW(80:80))), "")</f>
        <v/>
      </c>
      <c r="G81" s="92" t="str">
        <f t="array" ref="G81">IFERROR(INDEX(APPROACH!$H$2:$H$1000, SMALL(IF(APPROACH!$J$2:$J$1000="TRIAL", ROW(APPROACH!$J$2:$J$1000)-ROW(APPROACH!$J$2)+1), ROW(84:84))), "")</f>
        <v/>
      </c>
      <c r="H81" s="92" t="str">
        <f t="array" ref="H81">IFERROR(INDEX(APPROACH!$I$2:$I$1000, SMALL(IF(APPROACH!$J$2:$J$1000="TRIAL", ROW(APPROACH!$J$2:$J$1000)-ROW(APPROACH!$J$2)+1), ROW(80:80))), "")</f>
        <v/>
      </c>
      <c r="I81" s="78"/>
      <c r="J81" s="7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</row>
    <row r="82" spans="1:22" ht="13.2">
      <c r="A82" s="75" t="str">
        <f t="array" ref="A82">IFERROR(INDEX(APPROACH!$A$2:$A$1000, SMALL(IF(APPROACH!$J$2:$J$1000="TRIAL", ROW(APPROACH!$J$2:$J$1000)-ROW(APPROACH!$J$2)+1), ROW(85:85))), "")</f>
        <v/>
      </c>
      <c r="B82" s="75" t="str">
        <f t="array" ref="B82">IFERROR(INDEX(APPROACH!$B$2:$B$1000, SMALL(IF(APPROACH!$J$2:$J$1000="TRIAL", ROW(APPROACH!$J$2:$J$1000)-ROW(APPROACH!$J$2)+1), ROW(85:85))), "")</f>
        <v/>
      </c>
      <c r="C82" s="75" t="str">
        <f t="array" ref="C82">IFERROR(INDEX(APPROACH!$C$2:$C$1000, SMALL(IF(APPROACH!$J$2:$J$1000="TRIAL", ROW(APPROACH!$J$2:$J$1000)-ROW(APPROACH!$J$2)+1), ROW(81:81))), "")</f>
        <v/>
      </c>
      <c r="D82" s="75" t="str">
        <f t="array" ref="D82">IFERROR(INDEX(APPROACH!$D$2:$D$1000, SMALL(IF(APPROACH!$J$2:$J$1000="TRIAL", ROW(APPROACH!$J$2:$J$1000)-ROW(APPROACH!$J$2)+1), ROW(85:85))), "")</f>
        <v/>
      </c>
      <c r="E82" s="75" t="str">
        <f t="array" ref="E82">IFERROR(INDEX(APPROACH!$E$2:$E$1000, SMALL(IF(APPROACH!$J$2:$J$1000="TRIAL", ROW(APPROACH!$J$2:$J$1000)-ROW(APPROACH!$J$2)+1), ROW(85:85))), "")</f>
        <v/>
      </c>
      <c r="F82" s="99" t="str">
        <f t="array" ref="F82">IFERROR(INDEX(APPROACH!$G$2:$G$1000, SMALL(IF(APPROACH!$J$2:$J$1000="TRIAL", ROW(APPROACH!$J$2:$J$1000)-ROW(APPROACH!$J$2)+1), ROW(81:81))), "")</f>
        <v/>
      </c>
      <c r="G82" s="92" t="str">
        <f t="array" ref="G82">IFERROR(INDEX(APPROACH!$H$2:$H$1000, SMALL(IF(APPROACH!$J$2:$J$1000="TRIAL", ROW(APPROACH!$J$2:$J$1000)-ROW(APPROACH!$J$2)+1), ROW(85:85))), "")</f>
        <v/>
      </c>
      <c r="H82" s="92" t="str">
        <f t="array" ref="H82">IFERROR(INDEX(APPROACH!$I$2:$I$1000, SMALL(IF(APPROACH!$J$2:$J$1000="TRIAL", ROW(APPROACH!$J$2:$J$1000)-ROW(APPROACH!$J$2)+1), ROW(81:81))), "")</f>
        <v/>
      </c>
      <c r="I82" s="78"/>
      <c r="J82" s="7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</row>
    <row r="83" spans="1:22" ht="13.2">
      <c r="A83" s="75" t="str">
        <f t="array" ref="A83">IFERROR(INDEX(APPROACH!$A$2:$A$1000, SMALL(IF(APPROACH!$J$2:$J$1000="TRIAL", ROW(APPROACH!$J$2:$J$1000)-ROW(APPROACH!$J$2)+1), ROW(86:86))), "")</f>
        <v/>
      </c>
      <c r="B83" s="75" t="str">
        <f t="array" ref="B83">IFERROR(INDEX(APPROACH!$B$2:$B$1000, SMALL(IF(APPROACH!$J$2:$J$1000="TRIAL", ROW(APPROACH!$J$2:$J$1000)-ROW(APPROACH!$J$2)+1), ROW(86:86))), "")</f>
        <v/>
      </c>
      <c r="C83" s="75" t="str">
        <f t="array" ref="C83">IFERROR(INDEX(APPROACH!$C$2:$C$1000, SMALL(IF(APPROACH!$J$2:$J$1000="TRIAL", ROW(APPROACH!$J$2:$J$1000)-ROW(APPROACH!$J$2)+1), ROW(82:82))), "")</f>
        <v/>
      </c>
      <c r="D83" s="75" t="str">
        <f t="array" ref="D83">IFERROR(INDEX(APPROACH!$D$2:$D$1000, SMALL(IF(APPROACH!$J$2:$J$1000="TRIAL", ROW(APPROACH!$J$2:$J$1000)-ROW(APPROACH!$J$2)+1), ROW(86:86))), "")</f>
        <v/>
      </c>
      <c r="E83" s="75" t="str">
        <f t="array" ref="E83">IFERROR(INDEX(APPROACH!$E$2:$E$1000, SMALL(IF(APPROACH!$J$2:$J$1000="TRIAL", ROW(APPROACH!$J$2:$J$1000)-ROW(APPROACH!$J$2)+1), ROW(86:86))), "")</f>
        <v/>
      </c>
      <c r="F83" s="99" t="str">
        <f t="array" ref="F83">IFERROR(INDEX(APPROACH!$G$2:$G$1000, SMALL(IF(APPROACH!$J$2:$J$1000="TRIAL", ROW(APPROACH!$J$2:$J$1000)-ROW(APPROACH!$J$2)+1), ROW(82:82))), "")</f>
        <v/>
      </c>
      <c r="G83" s="92" t="str">
        <f t="array" ref="G83">IFERROR(INDEX(APPROACH!$H$2:$H$1000, SMALL(IF(APPROACH!$J$2:$J$1000="TRIAL", ROW(APPROACH!$J$2:$J$1000)-ROW(APPROACH!$J$2)+1), ROW(86:86))), "")</f>
        <v/>
      </c>
      <c r="H83" s="92" t="str">
        <f t="array" ref="H83">IFERROR(INDEX(APPROACH!$I$2:$I$1000, SMALL(IF(APPROACH!$J$2:$J$1000="TRIAL", ROW(APPROACH!$J$2:$J$1000)-ROW(APPROACH!$J$2)+1), ROW(82:82))), "")</f>
        <v/>
      </c>
      <c r="I83" s="78"/>
      <c r="J83" s="7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</row>
    <row r="84" spans="1:22" ht="13.2">
      <c r="A84" s="75" t="str">
        <f t="array" ref="A84">IFERROR(INDEX(APPROACH!$A$2:$A$1000, SMALL(IF(APPROACH!$J$2:$J$1000="TRIAL", ROW(APPROACH!$J$2:$J$1000)-ROW(APPROACH!$J$2)+1), ROW(87:87))), "")</f>
        <v/>
      </c>
      <c r="B84" s="75" t="str">
        <f t="array" ref="B84">IFERROR(INDEX(APPROACH!$B$2:$B$1000, SMALL(IF(APPROACH!$J$2:$J$1000="TRIAL", ROW(APPROACH!$J$2:$J$1000)-ROW(APPROACH!$J$2)+1), ROW(87:87))), "")</f>
        <v/>
      </c>
      <c r="C84" s="75" t="str">
        <f t="array" ref="C84">IFERROR(INDEX(APPROACH!$C$2:$C$1000, SMALL(IF(APPROACH!$J$2:$J$1000="TRIAL", ROW(APPROACH!$J$2:$J$1000)-ROW(APPROACH!$J$2)+1), ROW(83:83))), "")</f>
        <v/>
      </c>
      <c r="D84" s="75" t="str">
        <f t="array" ref="D84">IFERROR(INDEX(APPROACH!$D$2:$D$1000, SMALL(IF(APPROACH!$J$2:$J$1000="TRIAL", ROW(APPROACH!$J$2:$J$1000)-ROW(APPROACH!$J$2)+1), ROW(87:87))), "")</f>
        <v/>
      </c>
      <c r="E84" s="75" t="str">
        <f t="array" ref="E84">IFERROR(INDEX(APPROACH!$E$2:$E$1000, SMALL(IF(APPROACH!$J$2:$J$1000="TRIAL", ROW(APPROACH!$J$2:$J$1000)-ROW(APPROACH!$J$2)+1), ROW(87:87))), "")</f>
        <v/>
      </c>
      <c r="F84" s="99" t="str">
        <f t="array" ref="F84">IFERROR(INDEX(APPROACH!$G$2:$G$1000, SMALL(IF(APPROACH!$J$2:$J$1000="TRIAL", ROW(APPROACH!$J$2:$J$1000)-ROW(APPROACH!$J$2)+1), ROW(83:83))), "")</f>
        <v/>
      </c>
      <c r="G84" s="92" t="str">
        <f t="array" ref="G84">IFERROR(INDEX(APPROACH!$H$2:$H$1000, SMALL(IF(APPROACH!$J$2:$J$1000="TRIAL", ROW(APPROACH!$J$2:$J$1000)-ROW(APPROACH!$J$2)+1), ROW(87:87))), "")</f>
        <v/>
      </c>
      <c r="H84" s="92" t="str">
        <f t="array" ref="H84">IFERROR(INDEX(APPROACH!$I$2:$I$1000, SMALL(IF(APPROACH!$J$2:$J$1000="TRIAL", ROW(APPROACH!$J$2:$J$1000)-ROW(APPROACH!$J$2)+1), ROW(83:83))), "")</f>
        <v/>
      </c>
      <c r="I84" s="78"/>
      <c r="J84" s="7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</row>
    <row r="85" spans="1:22" ht="13.2">
      <c r="A85" s="75" t="str">
        <f t="array" ref="A85">IFERROR(INDEX(APPROACH!$A$2:$A$1000, SMALL(IF(APPROACH!$J$2:$J$1000="TRIAL", ROW(APPROACH!$J$2:$J$1000)-ROW(APPROACH!$J$2)+1), ROW(88:88))), "")</f>
        <v/>
      </c>
      <c r="B85" s="75" t="str">
        <f t="array" ref="B85">IFERROR(INDEX(APPROACH!$B$2:$B$1000, SMALL(IF(APPROACH!$J$2:$J$1000="TRIAL", ROW(APPROACH!$J$2:$J$1000)-ROW(APPROACH!$J$2)+1), ROW(88:88))), "")</f>
        <v/>
      </c>
      <c r="C85" s="75" t="str">
        <f t="array" ref="C85">IFERROR(INDEX(APPROACH!$C$2:$C$1000, SMALL(IF(APPROACH!$J$2:$J$1000="TRIAL", ROW(APPROACH!$J$2:$J$1000)-ROW(APPROACH!$J$2)+1), ROW(84:84))), "")</f>
        <v/>
      </c>
      <c r="D85" s="75" t="str">
        <f t="array" ref="D85">IFERROR(INDEX(APPROACH!$D$2:$D$1000, SMALL(IF(APPROACH!$J$2:$J$1000="TRIAL", ROW(APPROACH!$J$2:$J$1000)-ROW(APPROACH!$J$2)+1), ROW(88:88))), "")</f>
        <v/>
      </c>
      <c r="E85" s="75" t="str">
        <f t="array" ref="E85">IFERROR(INDEX(APPROACH!$E$2:$E$1000, SMALL(IF(APPROACH!$J$2:$J$1000="TRIAL", ROW(APPROACH!$J$2:$J$1000)-ROW(APPROACH!$J$2)+1), ROW(88:88))), "")</f>
        <v/>
      </c>
      <c r="F85" s="99" t="str">
        <f t="array" ref="F85">IFERROR(INDEX(APPROACH!$G$2:$G$1000, SMALL(IF(APPROACH!$J$2:$J$1000="TRIAL", ROW(APPROACH!$J$2:$J$1000)-ROW(APPROACH!$J$2)+1), ROW(84:84))), "")</f>
        <v/>
      </c>
      <c r="G85" s="92" t="str">
        <f t="array" ref="G85">IFERROR(INDEX(APPROACH!$H$2:$H$1000, SMALL(IF(APPROACH!$J$2:$J$1000="TRIAL", ROW(APPROACH!$J$2:$J$1000)-ROW(APPROACH!$J$2)+1), ROW(88:88))), "")</f>
        <v/>
      </c>
      <c r="H85" s="92" t="str">
        <f t="array" ref="H85">IFERROR(INDEX(APPROACH!$I$2:$I$1000, SMALL(IF(APPROACH!$J$2:$J$1000="TRIAL", ROW(APPROACH!$J$2:$J$1000)-ROW(APPROACH!$J$2)+1), ROW(84:84))), "")</f>
        <v/>
      </c>
      <c r="I85" s="78"/>
      <c r="J85" s="7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</row>
    <row r="86" spans="1:22" ht="13.2">
      <c r="A86" s="75" t="str">
        <f t="array" ref="A86">IFERROR(INDEX(APPROACH!$A$2:$A$1000, SMALL(IF(APPROACH!$J$2:$J$1000="TRIAL", ROW(APPROACH!$J$2:$J$1000)-ROW(APPROACH!$J$2)+1), ROW(89:89))), "")</f>
        <v/>
      </c>
      <c r="B86" s="75" t="str">
        <f t="array" ref="B86">IFERROR(INDEX(APPROACH!$B$2:$B$1000, SMALL(IF(APPROACH!$J$2:$J$1000="TRIAL", ROW(APPROACH!$J$2:$J$1000)-ROW(APPROACH!$J$2)+1), ROW(89:89))), "")</f>
        <v/>
      </c>
      <c r="C86" s="75" t="str">
        <f t="array" ref="C86">IFERROR(INDEX(APPROACH!$C$2:$C$1000, SMALL(IF(APPROACH!$J$2:$J$1000="TRIAL", ROW(APPROACH!$J$2:$J$1000)-ROW(APPROACH!$J$2)+1), ROW(85:85))), "")</f>
        <v/>
      </c>
      <c r="D86" s="75" t="str">
        <f t="array" ref="D86">IFERROR(INDEX(APPROACH!$D$2:$D$1000, SMALL(IF(APPROACH!$J$2:$J$1000="TRIAL", ROW(APPROACH!$J$2:$J$1000)-ROW(APPROACH!$J$2)+1), ROW(89:89))), "")</f>
        <v/>
      </c>
      <c r="E86" s="75" t="str">
        <f t="array" ref="E86">IFERROR(INDEX(APPROACH!$E$2:$E$1000, SMALL(IF(APPROACH!$J$2:$J$1000="TRIAL", ROW(APPROACH!$J$2:$J$1000)-ROW(APPROACH!$J$2)+1), ROW(89:89))), "")</f>
        <v/>
      </c>
      <c r="F86" s="99" t="str">
        <f t="array" ref="F86">IFERROR(INDEX(APPROACH!$G$2:$G$1000, SMALL(IF(APPROACH!$J$2:$J$1000="TRIAL", ROW(APPROACH!$J$2:$J$1000)-ROW(APPROACH!$J$2)+1), ROW(85:85))), "")</f>
        <v/>
      </c>
      <c r="G86" s="92" t="str">
        <f t="array" ref="G86">IFERROR(INDEX(APPROACH!$H$2:$H$1000, SMALL(IF(APPROACH!$J$2:$J$1000="TRIAL", ROW(APPROACH!$J$2:$J$1000)-ROW(APPROACH!$J$2)+1), ROW(89:89))), "")</f>
        <v/>
      </c>
      <c r="H86" s="92" t="str">
        <f t="array" ref="H86">IFERROR(INDEX(APPROACH!$I$2:$I$1000, SMALL(IF(APPROACH!$J$2:$J$1000="TRIAL", ROW(APPROACH!$J$2:$J$1000)-ROW(APPROACH!$J$2)+1), ROW(85:85))), "")</f>
        <v/>
      </c>
      <c r="I86" s="78"/>
      <c r="J86" s="7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</row>
    <row r="87" spans="1:22" ht="13.2">
      <c r="A87" s="75" t="str">
        <f t="array" ref="A87">IFERROR(INDEX(APPROACH!$A$2:$A$1000, SMALL(IF(APPROACH!$J$2:$J$1000="TRIAL", ROW(APPROACH!$J$2:$J$1000)-ROW(APPROACH!$J$2)+1), ROW(90:90))), "")</f>
        <v/>
      </c>
      <c r="B87" s="75" t="str">
        <f t="array" ref="B87">IFERROR(INDEX(APPROACH!$B$2:$B$1000, SMALL(IF(APPROACH!$J$2:$J$1000="TRIAL", ROW(APPROACH!$J$2:$J$1000)-ROW(APPROACH!$J$2)+1), ROW(90:90))), "")</f>
        <v/>
      </c>
      <c r="C87" s="75" t="str">
        <f t="array" ref="C87">IFERROR(INDEX(APPROACH!$C$2:$C$1000, SMALL(IF(APPROACH!$J$2:$J$1000="TRIAL", ROW(APPROACH!$J$2:$J$1000)-ROW(APPROACH!$J$2)+1), ROW(86:86))), "")</f>
        <v/>
      </c>
      <c r="D87" s="75" t="str">
        <f t="array" ref="D87">IFERROR(INDEX(APPROACH!$D$2:$D$1000, SMALL(IF(APPROACH!$J$2:$J$1000="TRIAL", ROW(APPROACH!$J$2:$J$1000)-ROW(APPROACH!$J$2)+1), ROW(90:90))), "")</f>
        <v/>
      </c>
      <c r="E87" s="75" t="str">
        <f t="array" ref="E87">IFERROR(INDEX(APPROACH!$E$2:$E$1000, SMALL(IF(APPROACH!$J$2:$J$1000="TRIAL", ROW(APPROACH!$J$2:$J$1000)-ROW(APPROACH!$J$2)+1), ROW(90:90))), "")</f>
        <v/>
      </c>
      <c r="F87" s="99" t="str">
        <f t="array" ref="F87">IFERROR(INDEX(APPROACH!$G$2:$G$1000, SMALL(IF(APPROACH!$J$2:$J$1000="TRIAL", ROW(APPROACH!$J$2:$J$1000)-ROW(APPROACH!$J$2)+1), ROW(86:86))), "")</f>
        <v/>
      </c>
      <c r="G87" s="92" t="str">
        <f t="array" ref="G87">IFERROR(INDEX(APPROACH!$H$2:$H$1000, SMALL(IF(APPROACH!$J$2:$J$1000="TRIAL", ROW(APPROACH!$J$2:$J$1000)-ROW(APPROACH!$J$2)+1), ROW(90:90))), "")</f>
        <v/>
      </c>
      <c r="H87" s="92" t="str">
        <f t="array" ref="H87">IFERROR(INDEX(APPROACH!$I$2:$I$1000, SMALL(IF(APPROACH!$J$2:$J$1000="TRIAL", ROW(APPROACH!$J$2:$J$1000)-ROW(APPROACH!$J$2)+1), ROW(86:86))), "")</f>
        <v/>
      </c>
      <c r="I87" s="78"/>
      <c r="J87" s="7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</row>
    <row r="88" spans="1:22" ht="13.2">
      <c r="A88" s="75" t="str">
        <f t="array" ref="A88">IFERROR(INDEX(APPROACH!$A$2:$A$1000, SMALL(IF(APPROACH!$J$2:$J$1000="TRIAL", ROW(APPROACH!$J$2:$J$1000)-ROW(APPROACH!$J$2)+1), ROW(91:91))), "")</f>
        <v/>
      </c>
      <c r="B88" s="75" t="str">
        <f t="array" ref="B88">IFERROR(INDEX(APPROACH!$B$2:$B$1000, SMALL(IF(APPROACH!$J$2:$J$1000="TRIAL", ROW(APPROACH!$J$2:$J$1000)-ROW(APPROACH!$J$2)+1), ROW(91:91))), "")</f>
        <v/>
      </c>
      <c r="C88" s="75" t="str">
        <f t="array" ref="C88">IFERROR(INDEX(APPROACH!$C$2:$C$1000, SMALL(IF(APPROACH!$J$2:$J$1000="TRIAL", ROW(APPROACH!$J$2:$J$1000)-ROW(APPROACH!$J$2)+1), ROW(87:87))), "")</f>
        <v/>
      </c>
      <c r="D88" s="75" t="str">
        <f t="array" ref="D88">IFERROR(INDEX(APPROACH!$D$2:$D$1000, SMALL(IF(APPROACH!$J$2:$J$1000="TRIAL", ROW(APPROACH!$J$2:$J$1000)-ROW(APPROACH!$J$2)+1), ROW(91:91))), "")</f>
        <v/>
      </c>
      <c r="E88" s="75" t="str">
        <f t="array" ref="E88">IFERROR(INDEX(APPROACH!$E$2:$E$1000, SMALL(IF(APPROACH!$J$2:$J$1000="TRIAL", ROW(APPROACH!$J$2:$J$1000)-ROW(APPROACH!$J$2)+1), ROW(91:91))), "")</f>
        <v/>
      </c>
      <c r="F88" s="99" t="str">
        <f t="array" ref="F88">IFERROR(INDEX(APPROACH!$G$2:$G$1000, SMALL(IF(APPROACH!$J$2:$J$1000="TRIAL", ROW(APPROACH!$J$2:$J$1000)-ROW(APPROACH!$J$2)+1), ROW(87:87))), "")</f>
        <v/>
      </c>
      <c r="G88" s="92" t="str">
        <f t="array" ref="G88">IFERROR(INDEX(APPROACH!$H$2:$H$1000, SMALL(IF(APPROACH!$J$2:$J$1000="TRIAL", ROW(APPROACH!$J$2:$J$1000)-ROW(APPROACH!$J$2)+1), ROW(91:91))), "")</f>
        <v/>
      </c>
      <c r="H88" s="92" t="str">
        <f t="array" ref="H88">IFERROR(INDEX(APPROACH!$I$2:$I$1000, SMALL(IF(APPROACH!$J$2:$J$1000="TRIAL", ROW(APPROACH!$J$2:$J$1000)-ROW(APPROACH!$J$2)+1), ROW(87:87))), "")</f>
        <v/>
      </c>
      <c r="I88" s="78"/>
      <c r="J88" s="7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</row>
    <row r="89" spans="1:22" ht="13.2">
      <c r="A89" s="75" t="str">
        <f t="array" ref="A89">IFERROR(INDEX(APPROACH!$A$2:$A$1000, SMALL(IF(APPROACH!$J$2:$J$1000="TRIAL", ROW(APPROACH!$J$2:$J$1000)-ROW(APPROACH!$J$2)+1), ROW(92:92))), "")</f>
        <v/>
      </c>
      <c r="B89" s="75" t="str">
        <f t="array" ref="B89">IFERROR(INDEX(APPROACH!$B$2:$B$1000, SMALL(IF(APPROACH!$J$2:$J$1000="TRIAL", ROW(APPROACH!$J$2:$J$1000)-ROW(APPROACH!$J$2)+1), ROW(92:92))), "")</f>
        <v/>
      </c>
      <c r="C89" s="75" t="str">
        <f t="array" ref="C89">IFERROR(INDEX(APPROACH!$C$2:$C$1000, SMALL(IF(APPROACH!$J$2:$J$1000="TRIAL", ROW(APPROACH!$J$2:$J$1000)-ROW(APPROACH!$J$2)+1), ROW(88:88))), "")</f>
        <v/>
      </c>
      <c r="D89" s="75" t="str">
        <f t="array" ref="D89">IFERROR(INDEX(APPROACH!$D$2:$D$1000, SMALL(IF(APPROACH!$J$2:$J$1000="TRIAL", ROW(APPROACH!$J$2:$J$1000)-ROW(APPROACH!$J$2)+1), ROW(92:92))), "")</f>
        <v/>
      </c>
      <c r="E89" s="75" t="str">
        <f t="array" ref="E89">IFERROR(INDEX(APPROACH!$E$2:$E$1000, SMALL(IF(APPROACH!$J$2:$J$1000="TRIAL", ROW(APPROACH!$J$2:$J$1000)-ROW(APPROACH!$J$2)+1), ROW(92:92))), "")</f>
        <v/>
      </c>
      <c r="F89" s="99" t="str">
        <f t="array" ref="F89">IFERROR(INDEX(APPROACH!$G$2:$G$1000, SMALL(IF(APPROACH!$J$2:$J$1000="TRIAL", ROW(APPROACH!$J$2:$J$1000)-ROW(APPROACH!$J$2)+1), ROW(88:88))), "")</f>
        <v/>
      </c>
      <c r="G89" s="92" t="str">
        <f t="array" ref="G89">IFERROR(INDEX(APPROACH!$H$2:$H$1000, SMALL(IF(APPROACH!$J$2:$J$1000="TRIAL", ROW(APPROACH!$J$2:$J$1000)-ROW(APPROACH!$J$2)+1), ROW(92:92))), "")</f>
        <v/>
      </c>
      <c r="H89" s="92" t="str">
        <f t="array" ref="H89">IFERROR(INDEX(APPROACH!$I$2:$I$1000, SMALL(IF(APPROACH!$J$2:$J$1000="TRIAL", ROW(APPROACH!$J$2:$J$1000)-ROW(APPROACH!$J$2)+1), ROW(88:88))), "")</f>
        <v/>
      </c>
      <c r="I89" s="78"/>
      <c r="J89" s="7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</row>
    <row r="90" spans="1:22" ht="13.2">
      <c r="A90" s="75" t="str">
        <f t="array" ref="A90">IFERROR(INDEX(APPROACH!$A$2:$A$1000, SMALL(IF(APPROACH!$J$2:$J$1000="TRIAL", ROW(APPROACH!$J$2:$J$1000)-ROW(APPROACH!$J$2)+1), ROW(93:93))), "")</f>
        <v/>
      </c>
      <c r="B90" s="75" t="str">
        <f t="array" ref="B90">IFERROR(INDEX(APPROACH!$B$2:$B$1000, SMALL(IF(APPROACH!$J$2:$J$1000="TRIAL", ROW(APPROACH!$J$2:$J$1000)-ROW(APPROACH!$J$2)+1), ROW(93:93))), "")</f>
        <v/>
      </c>
      <c r="C90" s="75" t="str">
        <f t="array" ref="C90">IFERROR(INDEX(APPROACH!$C$2:$C$1000, SMALL(IF(APPROACH!$J$2:$J$1000="TRIAL", ROW(APPROACH!$J$2:$J$1000)-ROW(APPROACH!$J$2)+1), ROW(89:89))), "")</f>
        <v/>
      </c>
      <c r="D90" s="75" t="str">
        <f t="array" ref="D90">IFERROR(INDEX(APPROACH!$D$2:$D$1000, SMALL(IF(APPROACH!$J$2:$J$1000="TRIAL", ROW(APPROACH!$J$2:$J$1000)-ROW(APPROACH!$J$2)+1), ROW(93:93))), "")</f>
        <v/>
      </c>
      <c r="E90" s="75" t="str">
        <f t="array" ref="E90">IFERROR(INDEX(APPROACH!$E$2:$E$1000, SMALL(IF(APPROACH!$J$2:$J$1000="TRIAL", ROW(APPROACH!$J$2:$J$1000)-ROW(APPROACH!$J$2)+1), ROW(93:93))), "")</f>
        <v/>
      </c>
      <c r="F90" s="99" t="str">
        <f t="array" ref="F90">IFERROR(INDEX(APPROACH!$G$2:$G$1000, SMALL(IF(APPROACH!$J$2:$J$1000="TRIAL", ROW(APPROACH!$J$2:$J$1000)-ROW(APPROACH!$J$2)+1), ROW(89:89))), "")</f>
        <v/>
      </c>
      <c r="G90" s="92" t="str">
        <f t="array" ref="G90">IFERROR(INDEX(APPROACH!$H$2:$H$1000, SMALL(IF(APPROACH!$J$2:$J$1000="TRIAL", ROW(APPROACH!$J$2:$J$1000)-ROW(APPROACH!$J$2)+1), ROW(93:93))), "")</f>
        <v/>
      </c>
      <c r="H90" s="92" t="str">
        <f t="array" ref="H90">IFERROR(INDEX(APPROACH!$I$2:$I$1000, SMALL(IF(APPROACH!$J$2:$J$1000="TRIAL", ROW(APPROACH!$J$2:$J$1000)-ROW(APPROACH!$J$2)+1), ROW(89:89))), "")</f>
        <v/>
      </c>
      <c r="I90" s="78"/>
      <c r="J90" s="7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</row>
    <row r="91" spans="1:22" ht="13.2">
      <c r="A91" s="75" t="str">
        <f t="array" ref="A91">IFERROR(INDEX(APPROACH!$A$2:$A$1000, SMALL(IF(APPROACH!$J$2:$J$1000="TRIAL", ROW(APPROACH!$J$2:$J$1000)-ROW(APPROACH!$J$2)+1), ROW(94:94))), "")</f>
        <v/>
      </c>
      <c r="B91" s="75" t="str">
        <f t="array" ref="B91">IFERROR(INDEX(APPROACH!$B$2:$B$1000, SMALL(IF(APPROACH!$J$2:$J$1000="TRIAL", ROW(APPROACH!$J$2:$J$1000)-ROW(APPROACH!$J$2)+1), ROW(94:94))), "")</f>
        <v/>
      </c>
      <c r="C91" s="75" t="str">
        <f t="array" ref="C91">IFERROR(INDEX(APPROACH!$C$2:$C$1000, SMALL(IF(APPROACH!$J$2:$J$1000="TRIAL", ROW(APPROACH!$J$2:$J$1000)-ROW(APPROACH!$J$2)+1), ROW(90:90))), "")</f>
        <v/>
      </c>
      <c r="D91" s="75" t="str">
        <f t="array" ref="D91">IFERROR(INDEX(APPROACH!$D$2:$D$1000, SMALL(IF(APPROACH!$J$2:$J$1000="TRIAL", ROW(APPROACH!$J$2:$J$1000)-ROW(APPROACH!$J$2)+1), ROW(94:94))), "")</f>
        <v/>
      </c>
      <c r="E91" s="75" t="str">
        <f t="array" ref="E91">IFERROR(INDEX(APPROACH!$E$2:$E$1000, SMALL(IF(APPROACH!$J$2:$J$1000="TRIAL", ROW(APPROACH!$J$2:$J$1000)-ROW(APPROACH!$J$2)+1), ROW(94:94))), "")</f>
        <v/>
      </c>
      <c r="F91" s="99" t="str">
        <f t="array" ref="F91">IFERROR(INDEX(APPROACH!$G$2:$G$1000, SMALL(IF(APPROACH!$J$2:$J$1000="TRIAL", ROW(APPROACH!$J$2:$J$1000)-ROW(APPROACH!$J$2)+1), ROW(90:90))), "")</f>
        <v/>
      </c>
      <c r="G91" s="92" t="str">
        <f t="array" ref="G91">IFERROR(INDEX(APPROACH!$H$2:$H$1000, SMALL(IF(APPROACH!$J$2:$J$1000="TRIAL", ROW(APPROACH!$J$2:$J$1000)-ROW(APPROACH!$J$2)+1), ROW(94:94))), "")</f>
        <v/>
      </c>
      <c r="H91" s="92" t="str">
        <f t="array" ref="H91">IFERROR(INDEX(APPROACH!$I$2:$I$1000, SMALL(IF(APPROACH!$J$2:$J$1000="TRIAL", ROW(APPROACH!$J$2:$J$1000)-ROW(APPROACH!$J$2)+1), ROW(90:90))), "")</f>
        <v/>
      </c>
      <c r="I91" s="78"/>
      <c r="J91" s="7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</row>
    <row r="92" spans="1:22" ht="13.2">
      <c r="A92" s="75" t="str">
        <f t="array" ref="A92">IFERROR(INDEX(APPROACH!$A$2:$A$1000, SMALL(IF(APPROACH!$J$2:$J$1000="TRIAL", ROW(APPROACH!$J$2:$J$1000)-ROW(APPROACH!$J$2)+1), ROW(95:95))), "")</f>
        <v/>
      </c>
      <c r="B92" s="75" t="str">
        <f t="array" ref="B92">IFERROR(INDEX(APPROACH!$B$2:$B$1000, SMALL(IF(APPROACH!$J$2:$J$1000="TRIAL", ROW(APPROACH!$J$2:$J$1000)-ROW(APPROACH!$J$2)+1), ROW(95:95))), "")</f>
        <v/>
      </c>
      <c r="C92" s="75" t="str">
        <f t="array" ref="C92">IFERROR(INDEX(APPROACH!$C$2:$C$1000, SMALL(IF(APPROACH!$J$2:$J$1000="TRIAL", ROW(APPROACH!$J$2:$J$1000)-ROW(APPROACH!$J$2)+1), ROW(91:91))), "")</f>
        <v/>
      </c>
      <c r="D92" s="75" t="str">
        <f t="array" ref="D92">IFERROR(INDEX(APPROACH!$D$2:$D$1000, SMALL(IF(APPROACH!$J$2:$J$1000="TRIAL", ROW(APPROACH!$J$2:$J$1000)-ROW(APPROACH!$J$2)+1), ROW(95:95))), "")</f>
        <v/>
      </c>
      <c r="E92" s="75" t="str">
        <f t="array" ref="E92">IFERROR(INDEX(APPROACH!$E$2:$E$1000, SMALL(IF(APPROACH!$J$2:$J$1000="TRIAL", ROW(APPROACH!$J$2:$J$1000)-ROW(APPROACH!$J$2)+1), ROW(95:95))), "")</f>
        <v/>
      </c>
      <c r="F92" s="99" t="str">
        <f t="array" ref="F92">IFERROR(INDEX(APPROACH!$G$2:$G$1000, SMALL(IF(APPROACH!$J$2:$J$1000="TRIAL", ROW(APPROACH!$J$2:$J$1000)-ROW(APPROACH!$J$2)+1), ROW(91:91))), "")</f>
        <v/>
      </c>
      <c r="G92" s="92" t="str">
        <f t="array" ref="G92">IFERROR(INDEX(APPROACH!$H$2:$H$1000, SMALL(IF(APPROACH!$J$2:$J$1000="TRIAL", ROW(APPROACH!$J$2:$J$1000)-ROW(APPROACH!$J$2)+1), ROW(95:95))), "")</f>
        <v/>
      </c>
      <c r="H92" s="92" t="str">
        <f t="array" ref="H92">IFERROR(INDEX(APPROACH!$I$2:$I$1000, SMALL(IF(APPROACH!$J$2:$J$1000="TRIAL", ROW(APPROACH!$J$2:$J$1000)-ROW(APPROACH!$J$2)+1), ROW(91:91))), "")</f>
        <v/>
      </c>
      <c r="I92" s="78"/>
      <c r="J92" s="7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</row>
    <row r="93" spans="1:22" ht="13.2">
      <c r="A93" s="75" t="str">
        <f t="array" ref="A93">IFERROR(INDEX(APPROACH!$A$2:$A$1000, SMALL(IF(APPROACH!$J$2:$J$1000="TRIAL", ROW(APPROACH!$J$2:$J$1000)-ROW(APPROACH!$J$2)+1), ROW(96:96))), "")</f>
        <v/>
      </c>
      <c r="B93" s="75" t="str">
        <f t="array" ref="B93">IFERROR(INDEX(APPROACH!$B$2:$B$1000, SMALL(IF(APPROACH!$J$2:$J$1000="TRIAL", ROW(APPROACH!$J$2:$J$1000)-ROW(APPROACH!$J$2)+1), ROW(96:96))), "")</f>
        <v/>
      </c>
      <c r="C93" s="75" t="str">
        <f t="array" ref="C93">IFERROR(INDEX(APPROACH!$C$2:$C$1000, SMALL(IF(APPROACH!$J$2:$J$1000="TRIAL", ROW(APPROACH!$J$2:$J$1000)-ROW(APPROACH!$J$2)+1), ROW(92:92))), "")</f>
        <v/>
      </c>
      <c r="D93" s="75" t="str">
        <f t="array" ref="D93">IFERROR(INDEX(APPROACH!$D$2:$D$1000, SMALL(IF(APPROACH!$J$2:$J$1000="TRIAL", ROW(APPROACH!$J$2:$J$1000)-ROW(APPROACH!$J$2)+1), ROW(96:96))), "")</f>
        <v/>
      </c>
      <c r="E93" s="75" t="str">
        <f t="array" ref="E93">IFERROR(INDEX(APPROACH!$E$2:$E$1000, SMALL(IF(APPROACH!$J$2:$J$1000="TRIAL", ROW(APPROACH!$J$2:$J$1000)-ROW(APPROACH!$J$2)+1), ROW(96:96))), "")</f>
        <v/>
      </c>
      <c r="F93" s="99" t="str">
        <f t="array" ref="F93">IFERROR(INDEX(APPROACH!$G$2:$G$1000, SMALL(IF(APPROACH!$J$2:$J$1000="TRIAL", ROW(APPROACH!$J$2:$J$1000)-ROW(APPROACH!$J$2)+1), ROW(92:92))), "")</f>
        <v/>
      </c>
      <c r="G93" s="92" t="str">
        <f t="array" ref="G93">IFERROR(INDEX(APPROACH!$H$2:$H$1000, SMALL(IF(APPROACH!$J$2:$J$1000="TRIAL", ROW(APPROACH!$J$2:$J$1000)-ROW(APPROACH!$J$2)+1), ROW(96:96))), "")</f>
        <v/>
      </c>
      <c r="H93" s="92" t="str">
        <f t="array" ref="H93">IFERROR(INDEX(APPROACH!$I$2:$I$1000, SMALL(IF(APPROACH!$J$2:$J$1000="TRIAL", ROW(APPROACH!$J$2:$J$1000)-ROW(APPROACH!$J$2)+1), ROW(92:92))), "")</f>
        <v/>
      </c>
      <c r="I93" s="78"/>
      <c r="J93" s="7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</row>
    <row r="94" spans="1:22" ht="16.5" customHeight="1">
      <c r="A94" s="75" t="str">
        <f t="array" ref="A94">IFERROR(INDEX(APPROACH!$A$2:$A$1000, SMALL(IF(APPROACH!$J$2:$J$1000="TRIAL", ROW(APPROACH!$J$2:$J$1000)-ROW(APPROACH!$J$2)+1), ROW(97:97))), "")</f>
        <v/>
      </c>
      <c r="B94" s="75" t="str">
        <f t="array" ref="B94">IFERROR(INDEX(APPROACH!$B$2:$B$1000, SMALL(IF(APPROACH!$J$2:$J$1000="TRIAL", ROW(APPROACH!$J$2:$J$1000)-ROW(APPROACH!$J$2)+1), ROW(97:97))), "")</f>
        <v/>
      </c>
      <c r="C94" s="75" t="str">
        <f t="array" ref="C94">IFERROR(INDEX(APPROACH!$C$2:$C$1000, SMALL(IF(APPROACH!$J$2:$J$1000="TRIAL", ROW(APPROACH!$J$2:$J$1000)-ROW(APPROACH!$J$2)+1), ROW(93:93))), "")</f>
        <v/>
      </c>
      <c r="D94" s="75" t="str">
        <f t="array" ref="D94">IFERROR(INDEX(APPROACH!$D$2:$D$1000, SMALL(IF(APPROACH!$J$2:$J$1000="TRIAL", ROW(APPROACH!$J$2:$J$1000)-ROW(APPROACH!$J$2)+1), ROW(97:97))), "")</f>
        <v/>
      </c>
      <c r="E94" s="75" t="str">
        <f t="array" ref="E94">IFERROR(INDEX(APPROACH!$E$2:$E$1000, SMALL(IF(APPROACH!$J$2:$J$1000="TRIAL", ROW(APPROACH!$J$2:$J$1000)-ROW(APPROACH!$J$2)+1), ROW(97:97))), "")</f>
        <v/>
      </c>
      <c r="F94" s="99" t="str">
        <f t="array" ref="F94">IFERROR(INDEX(APPROACH!$G$2:$G$1000, SMALL(IF(APPROACH!$J$2:$J$1000="TRIAL", ROW(APPROACH!$J$2:$J$1000)-ROW(APPROACH!$J$2)+1), ROW(93:93))), "")</f>
        <v/>
      </c>
      <c r="G94" s="92" t="str">
        <f t="array" ref="G94">IFERROR(INDEX(APPROACH!$H$2:$H$1000, SMALL(IF(APPROACH!$J$2:$J$1000="TRIAL", ROW(APPROACH!$J$2:$J$1000)-ROW(APPROACH!$J$2)+1), ROW(97:97))), "")</f>
        <v/>
      </c>
      <c r="H94" s="92" t="str">
        <f t="array" ref="H94">IFERROR(INDEX(APPROACH!$I$2:$I$1000, SMALL(IF(APPROACH!$J$2:$J$1000="TRIAL", ROW(APPROACH!$J$2:$J$1000)-ROW(APPROACH!$J$2)+1), ROW(93:93))), "")</f>
        <v/>
      </c>
      <c r="I94" s="78"/>
      <c r="J94" s="7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</row>
    <row r="95" spans="1:22" ht="13.2">
      <c r="A95" s="75" t="str">
        <f t="array" ref="A95">IFERROR(INDEX(APPROACH!$A$2:$A$1000, SMALL(IF(APPROACH!$J$2:$J$1000="TRIAL", ROW(APPROACH!$J$2:$J$1000)-ROW(APPROACH!$J$2)+1), ROW(98:98))), "")</f>
        <v/>
      </c>
      <c r="B95" s="75" t="str">
        <f t="array" ref="B95">IFERROR(INDEX(APPROACH!$B$2:$B$1000, SMALL(IF(APPROACH!$J$2:$J$1000="TRIAL", ROW(APPROACH!$J$2:$J$1000)-ROW(APPROACH!$J$2)+1), ROW(98:98))), "")</f>
        <v/>
      </c>
      <c r="C95" s="75" t="str">
        <f t="array" ref="C95">IFERROR(INDEX(APPROACH!$C$2:$C$1000, SMALL(IF(APPROACH!$J$2:$J$1000="TRIAL", ROW(APPROACH!$J$2:$J$1000)-ROW(APPROACH!$J$2)+1), ROW(94:94))), "")</f>
        <v/>
      </c>
      <c r="D95" s="75" t="str">
        <f t="array" ref="D95">IFERROR(INDEX(APPROACH!$D$2:$D$1000, SMALL(IF(APPROACH!$J$2:$J$1000="TRIAL", ROW(APPROACH!$J$2:$J$1000)-ROW(APPROACH!$J$2)+1), ROW(98:98))), "")</f>
        <v/>
      </c>
      <c r="E95" s="75" t="str">
        <f t="array" ref="E95">IFERROR(INDEX(APPROACH!$E$2:$E$1000, SMALL(IF(APPROACH!$J$2:$J$1000="TRIAL", ROW(APPROACH!$J$2:$J$1000)-ROW(APPROACH!$J$2)+1), ROW(98:98))), "")</f>
        <v/>
      </c>
      <c r="F95" s="99" t="str">
        <f t="array" ref="F95">IFERROR(INDEX(APPROACH!$G$2:$G$1000, SMALL(IF(APPROACH!$J$2:$J$1000="TRIAL", ROW(APPROACH!$J$2:$J$1000)-ROW(APPROACH!$J$2)+1), ROW(94:94))), "")</f>
        <v/>
      </c>
      <c r="G95" s="92" t="str">
        <f t="array" ref="G95">IFERROR(INDEX(APPROACH!$H$2:$H$1000, SMALL(IF(APPROACH!$J$2:$J$1000="TRIAL", ROW(APPROACH!$J$2:$J$1000)-ROW(APPROACH!$J$2)+1), ROW(98:98))), "")</f>
        <v/>
      </c>
      <c r="H95" s="92" t="str">
        <f t="array" ref="H95">IFERROR(INDEX(APPROACH!$I$2:$I$1000, SMALL(IF(APPROACH!$J$2:$J$1000="TRIAL", ROW(APPROACH!$J$2:$J$1000)-ROW(APPROACH!$J$2)+1), ROW(94:94))), "")</f>
        <v/>
      </c>
      <c r="I95" s="78"/>
      <c r="J95" s="7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</row>
    <row r="96" spans="1:22" ht="13.2">
      <c r="A96" s="75" t="str">
        <f t="array" ref="A96">IFERROR(INDEX(APPROACH!$A$2:$A$1000, SMALL(IF(APPROACH!$J$2:$J$1000="TRIAL", ROW(APPROACH!$J$2:$J$1000)-ROW(APPROACH!$J$2)+1), ROW(99:99))), "")</f>
        <v/>
      </c>
      <c r="B96" s="75" t="str">
        <f t="array" ref="B96">IFERROR(INDEX(APPROACH!$B$2:$B$1000, SMALL(IF(APPROACH!$J$2:$J$1000="TRIAL", ROW(APPROACH!$J$2:$J$1000)-ROW(APPROACH!$J$2)+1), ROW(99:99))), "")</f>
        <v/>
      </c>
      <c r="C96" s="75" t="str">
        <f t="array" ref="C96">IFERROR(INDEX(APPROACH!$C$2:$C$1000, SMALL(IF(APPROACH!$J$2:$J$1000="TRIAL", ROW(APPROACH!$J$2:$J$1000)-ROW(APPROACH!$J$2)+1), ROW(95:95))), "")</f>
        <v/>
      </c>
      <c r="D96" s="75" t="str">
        <f t="array" ref="D96">IFERROR(INDEX(APPROACH!$D$2:$D$1000, SMALL(IF(APPROACH!$J$2:$J$1000="TRIAL", ROW(APPROACH!$J$2:$J$1000)-ROW(APPROACH!$J$2)+1), ROW(99:99))), "")</f>
        <v/>
      </c>
      <c r="E96" s="75" t="str">
        <f t="array" ref="E96">IFERROR(INDEX(APPROACH!$E$2:$E$1000, SMALL(IF(APPROACH!$J$2:$J$1000="TRIAL", ROW(APPROACH!$J$2:$J$1000)-ROW(APPROACH!$J$2)+1), ROW(99:99))), "")</f>
        <v/>
      </c>
      <c r="F96" s="99" t="str">
        <f t="array" ref="F96">IFERROR(INDEX(APPROACH!$G$2:$G$1000, SMALL(IF(APPROACH!$J$2:$J$1000="TRIAL", ROW(APPROACH!$J$2:$J$1000)-ROW(APPROACH!$J$2)+1), ROW(95:95))), "")</f>
        <v/>
      </c>
      <c r="G96" s="92" t="str">
        <f t="array" ref="G96">IFERROR(INDEX(APPROACH!$H$2:$H$1000, SMALL(IF(APPROACH!$J$2:$J$1000="TRIAL", ROW(APPROACH!$J$2:$J$1000)-ROW(APPROACH!$J$2)+1), ROW(99:99))), "")</f>
        <v/>
      </c>
      <c r="H96" s="92" t="str">
        <f t="array" ref="H96">IFERROR(INDEX(APPROACH!$I$2:$I$1000, SMALL(IF(APPROACH!$J$2:$J$1000="TRIAL", ROW(APPROACH!$J$2:$J$1000)-ROW(APPROACH!$J$2)+1), ROW(95:95))), "")</f>
        <v/>
      </c>
      <c r="I96" s="78"/>
      <c r="J96" s="7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</row>
    <row r="97" spans="1:22" ht="13.2">
      <c r="A97" s="75" t="str">
        <f t="array" ref="A97">IFERROR(INDEX(APPROACH!$A$2:$A$1000, SMALL(IF(APPROACH!$J$2:$J$1000="TRIAL", ROW(APPROACH!$J$2:$J$1000)-ROW(APPROACH!$J$2)+1), ROW(100:100))), "")</f>
        <v/>
      </c>
      <c r="B97" s="75" t="str">
        <f t="array" ref="B97">IFERROR(INDEX(APPROACH!$B$2:$B$1000, SMALL(IF(APPROACH!$J$2:$J$1000="TRIAL", ROW(APPROACH!$J$2:$J$1000)-ROW(APPROACH!$J$2)+1), ROW(100:100))), "")</f>
        <v/>
      </c>
      <c r="C97" s="75" t="str">
        <f t="array" ref="C97">IFERROR(INDEX(APPROACH!$C$2:$C$1000, SMALL(IF(APPROACH!$J$2:$J$1000="TRIAL", ROW(APPROACH!$J$2:$J$1000)-ROW(APPROACH!$J$2)+1), ROW(96:96))), "")</f>
        <v/>
      </c>
      <c r="D97" s="75" t="str">
        <f t="array" ref="D97">IFERROR(INDEX(APPROACH!$D$2:$D$1000, SMALL(IF(APPROACH!$J$2:$J$1000="TRIAL", ROW(APPROACH!$J$2:$J$1000)-ROW(APPROACH!$J$2)+1), ROW(100:100))), "")</f>
        <v/>
      </c>
      <c r="E97" s="75" t="str">
        <f t="array" ref="E97">IFERROR(INDEX(APPROACH!$E$2:$E$1000, SMALL(IF(APPROACH!$J$2:$J$1000="TRIAL", ROW(APPROACH!$J$2:$J$1000)-ROW(APPROACH!$J$2)+1), ROW(100:100))), "")</f>
        <v/>
      </c>
      <c r="F97" s="99" t="str">
        <f t="array" ref="F97">IFERROR(INDEX(APPROACH!$G$2:$G$1000, SMALL(IF(APPROACH!$J$2:$J$1000="TRIAL", ROW(APPROACH!$J$2:$J$1000)-ROW(APPROACH!$J$2)+1), ROW(96:96))), "")</f>
        <v/>
      </c>
      <c r="G97" s="92" t="str">
        <f t="array" ref="G97">IFERROR(INDEX(APPROACH!$H$2:$H$1000, SMALL(IF(APPROACH!$J$2:$J$1000="TRIAL", ROW(APPROACH!$J$2:$J$1000)-ROW(APPROACH!$J$2)+1), ROW(100:100))), "")</f>
        <v/>
      </c>
      <c r="H97" s="92" t="str">
        <f t="array" ref="H97">IFERROR(INDEX(APPROACH!$I$2:$I$1000, SMALL(IF(APPROACH!$J$2:$J$1000="TRIAL", ROW(APPROACH!$J$2:$J$1000)-ROW(APPROACH!$J$2)+1), ROW(96:96))), "")</f>
        <v/>
      </c>
      <c r="I97" s="78"/>
      <c r="J97" s="7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</row>
    <row r="98" spans="1:22" ht="13.2">
      <c r="A98" s="75" t="str">
        <f t="array" ref="A98">IFERROR(INDEX(APPROACH!$A$2:$A$1000, SMALL(IF(APPROACH!$J$2:$J$1000="TRIAL", ROW(APPROACH!$J$2:$J$1000)-ROW(APPROACH!$J$2)+1), ROW(101:101))), "")</f>
        <v/>
      </c>
      <c r="B98" s="75" t="str">
        <f t="array" ref="B98">IFERROR(INDEX(APPROACH!$B$2:$B$1000, SMALL(IF(APPROACH!$J$2:$J$1000="TRIAL", ROW(APPROACH!$J$2:$J$1000)-ROW(APPROACH!$J$2)+1), ROW(101:101))), "")</f>
        <v/>
      </c>
      <c r="C98" s="75" t="str">
        <f t="array" ref="C98">IFERROR(INDEX(APPROACH!$C$2:$C$1000, SMALL(IF(APPROACH!$J$2:$J$1000="TRIAL", ROW(APPROACH!$J$2:$J$1000)-ROW(APPROACH!$J$2)+1), ROW(97:97))), "")</f>
        <v/>
      </c>
      <c r="D98" s="75" t="str">
        <f t="array" ref="D98">IFERROR(INDEX(APPROACH!$D$2:$D$1000, SMALL(IF(APPROACH!$J$2:$J$1000="TRIAL", ROW(APPROACH!$J$2:$J$1000)-ROW(APPROACH!$J$2)+1), ROW(101:101))), "")</f>
        <v/>
      </c>
      <c r="E98" s="75" t="str">
        <f t="array" ref="E98">IFERROR(INDEX(APPROACH!$E$2:$E$1000, SMALL(IF(APPROACH!$J$2:$J$1000="TRIAL", ROW(APPROACH!$J$2:$J$1000)-ROW(APPROACH!$J$2)+1), ROW(101:101))), "")</f>
        <v/>
      </c>
      <c r="F98" s="99" t="str">
        <f t="array" ref="F98">IFERROR(INDEX(APPROACH!$G$2:$G$1000, SMALL(IF(APPROACH!$J$2:$J$1000="TRIAL", ROW(APPROACH!$J$2:$J$1000)-ROW(APPROACH!$J$2)+1), ROW(97:97))), "")</f>
        <v/>
      </c>
      <c r="G98" s="92" t="str">
        <f t="array" ref="G98">IFERROR(INDEX(APPROACH!$H$2:$H$1000, SMALL(IF(APPROACH!$J$2:$J$1000="TRIAL", ROW(APPROACH!$J$2:$J$1000)-ROW(APPROACH!$J$2)+1), ROW(101:101))), "")</f>
        <v/>
      </c>
      <c r="H98" s="92" t="str">
        <f t="array" ref="H98">IFERROR(INDEX(APPROACH!$I$2:$I$1000, SMALL(IF(APPROACH!$J$2:$J$1000="TRIAL", ROW(APPROACH!$J$2:$J$1000)-ROW(APPROACH!$J$2)+1), ROW(97:97))), "")</f>
        <v/>
      </c>
      <c r="I98" s="78"/>
      <c r="J98" s="7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</row>
    <row r="99" spans="1:22" ht="13.2">
      <c r="A99" s="75" t="str">
        <f t="array" ref="A99">IFERROR(INDEX(APPROACH!$A$2:$A$1000, SMALL(IF(APPROACH!$J$2:$J$1000="TRIAL", ROW(APPROACH!$J$2:$J$1000)-ROW(APPROACH!$J$2)+1), ROW(102:102))), "")</f>
        <v/>
      </c>
      <c r="B99" s="75" t="str">
        <f t="array" ref="B99">IFERROR(INDEX(APPROACH!$B$2:$B$1000, SMALL(IF(APPROACH!$J$2:$J$1000="TRIAL", ROW(APPROACH!$J$2:$J$1000)-ROW(APPROACH!$J$2)+1), ROW(102:102))), "")</f>
        <v/>
      </c>
      <c r="C99" s="75" t="str">
        <f t="array" ref="C99">IFERROR(INDEX(APPROACH!$C$2:$C$1000, SMALL(IF(APPROACH!$J$2:$J$1000="TRIAL", ROW(APPROACH!$J$2:$J$1000)-ROW(APPROACH!$J$2)+1), ROW(98:98))), "")</f>
        <v/>
      </c>
      <c r="D99" s="75" t="str">
        <f t="array" ref="D99">IFERROR(INDEX(APPROACH!$D$2:$D$1000, SMALL(IF(APPROACH!$J$2:$J$1000="TRIAL", ROW(APPROACH!$J$2:$J$1000)-ROW(APPROACH!$J$2)+1), ROW(102:102))), "")</f>
        <v/>
      </c>
      <c r="E99" s="75" t="str">
        <f t="array" ref="E99">IFERROR(INDEX(APPROACH!$E$2:$E$1000, SMALL(IF(APPROACH!$J$2:$J$1000="TRIAL", ROW(APPROACH!$J$2:$J$1000)-ROW(APPROACH!$J$2)+1), ROW(102:102))), "")</f>
        <v/>
      </c>
      <c r="F99" s="99" t="str">
        <f t="array" ref="F99">IFERROR(INDEX(APPROACH!$G$2:$G$1000, SMALL(IF(APPROACH!$J$2:$J$1000="TRIAL", ROW(APPROACH!$J$2:$J$1000)-ROW(APPROACH!$J$2)+1), ROW(98:98))), "")</f>
        <v/>
      </c>
      <c r="G99" s="92" t="str">
        <f t="array" ref="G99">IFERROR(INDEX(APPROACH!$H$2:$H$1000, SMALL(IF(APPROACH!$J$2:$J$1000="TRIAL", ROW(APPROACH!$J$2:$J$1000)-ROW(APPROACH!$J$2)+1), ROW(102:102))), "")</f>
        <v/>
      </c>
      <c r="H99" s="92" t="str">
        <f t="array" ref="H99">IFERROR(INDEX(APPROACH!$I$2:$I$1000, SMALL(IF(APPROACH!$J$2:$J$1000="TRIAL", ROW(APPROACH!$J$2:$J$1000)-ROW(APPROACH!$J$2)+1), ROW(98:98))), "")</f>
        <v/>
      </c>
      <c r="I99" s="78"/>
      <c r="J99" s="7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</row>
    <row r="100" spans="1:22" ht="13.2">
      <c r="A100" s="75" t="str">
        <f t="array" ref="A100">IFERROR(INDEX(APPROACH!$A$2:$A$1000, SMALL(IF(APPROACH!$J$2:$J$1000="TRIAL", ROW(APPROACH!$J$2:$J$1000)-ROW(APPROACH!$J$2)+1), ROW(103:103))), "")</f>
        <v/>
      </c>
      <c r="B100" s="75" t="str">
        <f t="array" ref="B100">IFERROR(INDEX(APPROACH!$B$2:$B$1000, SMALL(IF(APPROACH!$J$2:$J$1000="TRIAL", ROW(APPROACH!$J$2:$J$1000)-ROW(APPROACH!$J$2)+1), ROW(103:103))), "")</f>
        <v/>
      </c>
      <c r="C100" s="75" t="str">
        <f t="array" ref="C100">IFERROR(INDEX(APPROACH!$C$2:$C$1000, SMALL(IF(APPROACH!$J$2:$J$1000="TRIAL", ROW(APPROACH!$J$2:$J$1000)-ROW(APPROACH!$J$2)+1), ROW(99:99))), "")</f>
        <v/>
      </c>
      <c r="D100" s="75" t="str">
        <f t="array" ref="D100">IFERROR(INDEX(APPROACH!$D$2:$D$1000, SMALL(IF(APPROACH!$J$2:$J$1000="TRIAL", ROW(APPROACH!$J$2:$J$1000)-ROW(APPROACH!$J$2)+1), ROW(103:103))), "")</f>
        <v/>
      </c>
      <c r="E100" s="75" t="str">
        <f t="array" ref="E100">IFERROR(INDEX(APPROACH!$E$2:$E$1000, SMALL(IF(APPROACH!$J$2:$J$1000="TRIAL", ROW(APPROACH!$J$2:$J$1000)-ROW(APPROACH!$J$2)+1), ROW(103:103))), "")</f>
        <v/>
      </c>
      <c r="F100" s="99" t="str">
        <f t="array" ref="F100">IFERROR(INDEX(APPROACH!$G$2:$G$1000, SMALL(IF(APPROACH!$J$2:$J$1000="TRIAL", ROW(APPROACH!$J$2:$J$1000)-ROW(APPROACH!$J$2)+1), ROW(99:99))), "")</f>
        <v/>
      </c>
      <c r="G100" s="92" t="str">
        <f t="array" ref="G100">IFERROR(INDEX(APPROACH!$H$2:$H$1000, SMALL(IF(APPROACH!$J$2:$J$1000="TRIAL", ROW(APPROACH!$J$2:$J$1000)-ROW(APPROACH!$J$2)+1), ROW(103:103))), "")</f>
        <v/>
      </c>
      <c r="H100" s="92" t="str">
        <f t="array" ref="H100">IFERROR(INDEX(APPROACH!$I$2:$I$1000, SMALL(IF(APPROACH!$J$2:$J$1000="TRIAL", ROW(APPROACH!$J$2:$J$1000)-ROW(APPROACH!$J$2)+1), ROW(99:99))), "")</f>
        <v/>
      </c>
      <c r="I100" s="78"/>
      <c r="J100" s="7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</row>
    <row r="101" spans="1:22" ht="13.2">
      <c r="A101" s="75" t="str">
        <f t="array" ref="A101">IFERROR(INDEX(APPROACH!$A$2:$A$1000, SMALL(IF(APPROACH!$J$2:$J$1000="TRIAL", ROW(APPROACH!$J$2:$J$1000)-ROW(APPROACH!$J$2)+1), ROW(104:104))), "")</f>
        <v/>
      </c>
      <c r="B101" s="75" t="str">
        <f t="array" ref="B101">IFERROR(INDEX(APPROACH!$B$2:$B$1000, SMALL(IF(APPROACH!$J$2:$J$1000="TRIAL", ROW(APPROACH!$J$2:$J$1000)-ROW(APPROACH!$J$2)+1), ROW(104:104))), "")</f>
        <v/>
      </c>
      <c r="C101" s="75" t="str">
        <f t="array" ref="C101">IFERROR(INDEX(APPROACH!$C$2:$C$1000, SMALL(IF(APPROACH!$J$2:$J$1000="TRIAL", ROW(APPROACH!$J$2:$J$1000)-ROW(APPROACH!$J$2)+1), ROW(100:100))), "")</f>
        <v/>
      </c>
      <c r="D101" s="75" t="str">
        <f t="array" ref="D101">IFERROR(INDEX(APPROACH!$D$2:$D$1000, SMALL(IF(APPROACH!$J$2:$J$1000="TRIAL", ROW(APPROACH!$J$2:$J$1000)-ROW(APPROACH!$J$2)+1), ROW(104:104))), "")</f>
        <v/>
      </c>
      <c r="E101" s="75" t="str">
        <f t="array" ref="E101">IFERROR(INDEX(APPROACH!$E$2:$E$1000, SMALL(IF(APPROACH!$J$2:$J$1000="TRIAL", ROW(APPROACH!$J$2:$J$1000)-ROW(APPROACH!$J$2)+1), ROW(104:104))), "")</f>
        <v/>
      </c>
      <c r="F101" s="99" t="str">
        <f t="array" ref="F101">IFERROR(INDEX(APPROACH!$G$2:$G$1000, SMALL(IF(APPROACH!$J$2:$J$1000="TRIAL", ROW(APPROACH!$J$2:$J$1000)-ROW(APPROACH!$J$2)+1), ROW(100:100))), "")</f>
        <v/>
      </c>
      <c r="G101" s="92" t="str">
        <f t="array" ref="G101">IFERROR(INDEX(APPROACH!$H$2:$H$1000, SMALL(IF(APPROACH!$J$2:$J$1000="TRIAL", ROW(APPROACH!$J$2:$J$1000)-ROW(APPROACH!$J$2)+1), ROW(104:104))), "")</f>
        <v/>
      </c>
      <c r="H101" s="92" t="str">
        <f t="array" ref="H101">IFERROR(INDEX(APPROACH!$I$2:$I$1000, SMALL(IF(APPROACH!$J$2:$J$1000="TRIAL", ROW(APPROACH!$J$2:$J$1000)-ROW(APPROACH!$J$2)+1), ROW(100:100))), "")</f>
        <v/>
      </c>
      <c r="I101" s="78"/>
      <c r="J101" s="7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</row>
    <row r="102" spans="1:22" ht="13.2">
      <c r="A102" s="75" t="str">
        <f t="array" ref="A102">IFERROR(INDEX(APPROACH!$A$2:$A$1000, SMALL(IF(APPROACH!$J$2:$J$1000="TRIAL", ROW(APPROACH!$J$2:$J$1000)-ROW(APPROACH!$J$2)+1), ROW(105:105))), "")</f>
        <v/>
      </c>
      <c r="B102" s="75" t="str">
        <f t="array" ref="B102">IFERROR(INDEX(APPROACH!$B$2:$B$1000, SMALL(IF(APPROACH!$J$2:$J$1000="TRIAL", ROW(APPROACH!$J$2:$J$1000)-ROW(APPROACH!$J$2)+1), ROW(105:105))), "")</f>
        <v/>
      </c>
      <c r="C102" s="75" t="str">
        <f t="array" ref="C102">IFERROR(INDEX(APPROACH!$C$2:$C$1000, SMALL(IF(APPROACH!$J$2:$J$1000="TRIAL", ROW(APPROACH!$J$2:$J$1000)-ROW(APPROACH!$J$2)+1), ROW(101:101))), "")</f>
        <v/>
      </c>
      <c r="D102" s="75" t="str">
        <f t="array" ref="D102">IFERROR(INDEX(APPROACH!$D$2:$D$1000, SMALL(IF(APPROACH!$J$2:$J$1000="TRIAL", ROW(APPROACH!$J$2:$J$1000)-ROW(APPROACH!$J$2)+1), ROW(105:105))), "")</f>
        <v/>
      </c>
      <c r="E102" s="75" t="str">
        <f t="array" ref="E102">IFERROR(INDEX(APPROACH!$E$2:$E$1000, SMALL(IF(APPROACH!$J$2:$J$1000="TRIAL", ROW(APPROACH!$J$2:$J$1000)-ROW(APPROACH!$J$2)+1), ROW(105:105))), "")</f>
        <v/>
      </c>
      <c r="F102" s="99" t="str">
        <f t="array" ref="F102">IFERROR(INDEX(APPROACH!$G$2:$G$1000, SMALL(IF(APPROACH!$J$2:$J$1000="TRIAL", ROW(APPROACH!$J$2:$J$1000)-ROW(APPROACH!$J$2)+1), ROW(101:101))), "")</f>
        <v/>
      </c>
      <c r="G102" s="92" t="str">
        <f t="array" ref="G102">IFERROR(INDEX(APPROACH!$H$2:$H$1000, SMALL(IF(APPROACH!$J$2:$J$1000="TRIAL", ROW(APPROACH!$J$2:$J$1000)-ROW(APPROACH!$J$2)+1), ROW(105:105))), "")</f>
        <v/>
      </c>
      <c r="H102" s="92" t="str">
        <f t="array" ref="H102">IFERROR(INDEX(APPROACH!$I$2:$I$1000, SMALL(IF(APPROACH!$J$2:$J$1000="TRIAL", ROW(APPROACH!$J$2:$J$1000)-ROW(APPROACH!$J$2)+1), ROW(101:101))), "")</f>
        <v/>
      </c>
      <c r="I102" s="78"/>
      <c r="J102" s="7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</row>
    <row r="103" spans="1:22" ht="13.2">
      <c r="A103" s="75" t="str">
        <f t="array" ref="A103">IFERROR(INDEX(APPROACH!$A$2:$A$1000, SMALL(IF(APPROACH!$J$2:$J$1000="TRIAL", ROW(APPROACH!$J$2:$J$1000)-ROW(APPROACH!$J$2)+1), ROW(106:106))), "")</f>
        <v/>
      </c>
      <c r="B103" s="75" t="str">
        <f t="array" ref="B103">IFERROR(INDEX(APPROACH!$B$2:$B$1000, SMALL(IF(APPROACH!$J$2:$J$1000="TRIAL", ROW(APPROACH!$J$2:$J$1000)-ROW(APPROACH!$J$2)+1), ROW(106:106))), "")</f>
        <v/>
      </c>
      <c r="C103" s="75" t="str">
        <f t="array" ref="C103">IFERROR(INDEX(APPROACH!$C$2:$C$1000, SMALL(IF(APPROACH!$J$2:$J$1000="TRIAL", ROW(APPROACH!$J$2:$J$1000)-ROW(APPROACH!$J$2)+1), ROW(102:102))), "")</f>
        <v/>
      </c>
      <c r="D103" s="75" t="str">
        <f t="array" ref="D103">IFERROR(INDEX(APPROACH!$D$2:$D$1000, SMALL(IF(APPROACH!$J$2:$J$1000="TRIAL", ROW(APPROACH!$J$2:$J$1000)-ROW(APPROACH!$J$2)+1), ROW(106:106))), "")</f>
        <v/>
      </c>
      <c r="E103" s="75" t="str">
        <f t="array" ref="E103">IFERROR(INDEX(APPROACH!$E$2:$E$1000, SMALL(IF(APPROACH!$J$2:$J$1000="TRIAL", ROW(APPROACH!$J$2:$J$1000)-ROW(APPROACH!$J$2)+1), ROW(106:106))), "")</f>
        <v/>
      </c>
      <c r="F103" s="99" t="str">
        <f t="array" ref="F103">IFERROR(INDEX(APPROACH!$G$2:$G$1000, SMALL(IF(APPROACH!$J$2:$J$1000="TRIAL", ROW(APPROACH!$J$2:$J$1000)-ROW(APPROACH!$J$2)+1), ROW(102:102))), "")</f>
        <v/>
      </c>
      <c r="G103" s="92" t="str">
        <f t="array" ref="G103">IFERROR(INDEX(APPROACH!$H$2:$H$1000, SMALL(IF(APPROACH!$J$2:$J$1000="TRIAL", ROW(APPROACH!$J$2:$J$1000)-ROW(APPROACH!$J$2)+1), ROW(106:106))), "")</f>
        <v/>
      </c>
      <c r="H103" s="92" t="str">
        <f t="array" ref="H103">IFERROR(INDEX(APPROACH!$I$2:$I$1000, SMALL(IF(APPROACH!$J$2:$J$1000="TRIAL", ROW(APPROACH!$J$2:$J$1000)-ROW(APPROACH!$J$2)+1), ROW(102:102))), "")</f>
        <v/>
      </c>
      <c r="I103" s="78"/>
      <c r="J103" s="7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</row>
    <row r="104" spans="1:22" ht="13.2">
      <c r="A104" s="75" t="str">
        <f t="array" ref="A104">IFERROR(INDEX(APPROACH!$A$2:$A$1000, SMALL(IF(APPROACH!$J$2:$J$1000="TRIAL", ROW(APPROACH!$J$2:$J$1000)-ROW(APPROACH!$J$2)+1), ROW(107:107))), "")</f>
        <v/>
      </c>
      <c r="B104" s="75" t="str">
        <f t="array" ref="B104">IFERROR(INDEX(APPROACH!$B$2:$B$1000, SMALL(IF(APPROACH!$J$2:$J$1000="TRIAL", ROW(APPROACH!$J$2:$J$1000)-ROW(APPROACH!$J$2)+1), ROW(107:107))), "")</f>
        <v/>
      </c>
      <c r="C104" s="75" t="str">
        <f t="array" ref="C104">IFERROR(INDEX(APPROACH!$C$2:$C$1000, SMALL(IF(APPROACH!$J$2:$J$1000="TRIAL", ROW(APPROACH!$J$2:$J$1000)-ROW(APPROACH!$J$2)+1), ROW(103:103))), "")</f>
        <v/>
      </c>
      <c r="D104" s="75" t="str">
        <f t="array" ref="D104">IFERROR(INDEX(APPROACH!$D$2:$D$1000, SMALL(IF(APPROACH!$J$2:$J$1000="TRIAL", ROW(APPROACH!$J$2:$J$1000)-ROW(APPROACH!$J$2)+1), ROW(107:107))), "")</f>
        <v/>
      </c>
      <c r="E104" s="75" t="str">
        <f t="array" ref="E104">IFERROR(INDEX(APPROACH!$E$2:$E$1000, SMALL(IF(APPROACH!$J$2:$J$1000="TRIAL", ROW(APPROACH!$J$2:$J$1000)-ROW(APPROACH!$J$2)+1), ROW(107:107))), "")</f>
        <v/>
      </c>
      <c r="F104" s="99" t="str">
        <f t="array" ref="F104">IFERROR(INDEX(APPROACH!$G$2:$G$1000, SMALL(IF(APPROACH!$J$2:$J$1000="TRIAL", ROW(APPROACH!$J$2:$J$1000)-ROW(APPROACH!$J$2)+1), ROW(103:103))), "")</f>
        <v/>
      </c>
      <c r="G104" s="92" t="str">
        <f t="array" ref="G104">IFERROR(INDEX(APPROACH!$H$2:$H$1000, SMALL(IF(APPROACH!$J$2:$J$1000="TRIAL", ROW(APPROACH!$J$2:$J$1000)-ROW(APPROACH!$J$2)+1), ROW(107:107))), "")</f>
        <v/>
      </c>
      <c r="H104" s="92" t="str">
        <f t="array" ref="H104">IFERROR(INDEX(APPROACH!$I$2:$I$1000, SMALL(IF(APPROACH!$J$2:$J$1000="TRIAL", ROW(APPROACH!$J$2:$J$1000)-ROW(APPROACH!$J$2)+1), ROW(103:103))), "")</f>
        <v/>
      </c>
      <c r="I104" s="78"/>
      <c r="J104" s="7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</row>
    <row r="105" spans="1:22" ht="13.2">
      <c r="A105" s="75" t="str">
        <f t="array" ref="A105">IFERROR(INDEX(APPROACH!$A$2:$A$1000, SMALL(IF(APPROACH!$J$2:$J$1000="TRIAL", ROW(APPROACH!$J$2:$J$1000)-ROW(APPROACH!$J$2)+1), ROW(108:108))), "")</f>
        <v/>
      </c>
      <c r="B105" s="75" t="str">
        <f t="array" ref="B105">IFERROR(INDEX(APPROACH!$B$2:$B$1000, SMALL(IF(APPROACH!$J$2:$J$1000="TRIAL", ROW(APPROACH!$J$2:$J$1000)-ROW(APPROACH!$J$2)+1), ROW(108:108))), "")</f>
        <v/>
      </c>
      <c r="C105" s="75" t="str">
        <f t="array" ref="C105">IFERROR(INDEX(APPROACH!$C$2:$C$1000, SMALL(IF(APPROACH!$J$2:$J$1000="TRIAL", ROW(APPROACH!$J$2:$J$1000)-ROW(APPROACH!$J$2)+1), ROW(104:104))), "")</f>
        <v/>
      </c>
      <c r="D105" s="75" t="str">
        <f t="array" ref="D105">IFERROR(INDEX(APPROACH!$D$2:$D$1000, SMALL(IF(APPROACH!$J$2:$J$1000="TRIAL", ROW(APPROACH!$J$2:$J$1000)-ROW(APPROACH!$J$2)+1), ROW(108:108))), "")</f>
        <v/>
      </c>
      <c r="E105" s="75" t="str">
        <f t="array" ref="E105">IFERROR(INDEX(APPROACH!$E$2:$E$1000, SMALL(IF(APPROACH!$J$2:$J$1000="TRIAL", ROW(APPROACH!$J$2:$J$1000)-ROW(APPROACH!$J$2)+1), ROW(108:108))), "")</f>
        <v/>
      </c>
      <c r="F105" s="99" t="str">
        <f t="array" ref="F105">IFERROR(INDEX(APPROACH!$G$2:$G$1000, SMALL(IF(APPROACH!$J$2:$J$1000="TRIAL", ROW(APPROACH!$J$2:$J$1000)-ROW(APPROACH!$J$2)+1), ROW(104:104))), "")</f>
        <v/>
      </c>
      <c r="G105" s="92" t="str">
        <f t="array" ref="G105">IFERROR(INDEX(APPROACH!$H$2:$H$1000, SMALL(IF(APPROACH!$J$2:$J$1000="TRIAL", ROW(APPROACH!$J$2:$J$1000)-ROW(APPROACH!$J$2)+1), ROW(108:108))), "")</f>
        <v/>
      </c>
      <c r="H105" s="92" t="str">
        <f t="array" ref="H105">IFERROR(INDEX(APPROACH!$I$2:$I$1000, SMALL(IF(APPROACH!$J$2:$J$1000="TRIAL", ROW(APPROACH!$J$2:$J$1000)-ROW(APPROACH!$J$2)+1), ROW(104:104))), "")</f>
        <v/>
      </c>
      <c r="I105" s="78"/>
      <c r="J105" s="7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</row>
    <row r="106" spans="1:22" ht="13.2">
      <c r="A106" s="75" t="str">
        <f t="array" ref="A106">IFERROR(INDEX(APPROACH!$A$2:$A$1000, SMALL(IF(APPROACH!$J$2:$J$1000="TRIAL", ROW(APPROACH!$J$2:$J$1000)-ROW(APPROACH!$J$2)+1), ROW(109:109))), "")</f>
        <v/>
      </c>
      <c r="B106" s="75" t="str">
        <f t="array" ref="B106">IFERROR(INDEX(APPROACH!$B$2:$B$1000, SMALL(IF(APPROACH!$J$2:$J$1000="TRIAL", ROW(APPROACH!$J$2:$J$1000)-ROW(APPROACH!$J$2)+1), ROW(109:109))), "")</f>
        <v/>
      </c>
      <c r="C106" s="75" t="str">
        <f t="array" ref="C106">IFERROR(INDEX(APPROACH!$C$2:$C$1000, SMALL(IF(APPROACH!$J$2:$J$1000="TRIAL", ROW(APPROACH!$J$2:$J$1000)-ROW(APPROACH!$J$2)+1), ROW(105:105))), "")</f>
        <v/>
      </c>
      <c r="D106" s="75" t="str">
        <f t="array" ref="D106">IFERROR(INDEX(APPROACH!$D$2:$D$1000, SMALL(IF(APPROACH!$J$2:$J$1000="TRIAL", ROW(APPROACH!$J$2:$J$1000)-ROW(APPROACH!$J$2)+1), ROW(109:109))), "")</f>
        <v/>
      </c>
      <c r="E106" s="75" t="str">
        <f t="array" ref="E106">IFERROR(INDEX(APPROACH!$E$2:$E$1000, SMALL(IF(APPROACH!$J$2:$J$1000="TRIAL", ROW(APPROACH!$J$2:$J$1000)-ROW(APPROACH!$J$2)+1), ROW(109:109))), "")</f>
        <v/>
      </c>
      <c r="F106" s="99" t="str">
        <f t="array" ref="F106">IFERROR(INDEX(APPROACH!$G$2:$G$1000, SMALL(IF(APPROACH!$J$2:$J$1000="TRIAL", ROW(APPROACH!$J$2:$J$1000)-ROW(APPROACH!$J$2)+1), ROW(105:105))), "")</f>
        <v/>
      </c>
      <c r="G106" s="92" t="str">
        <f t="array" ref="G106">IFERROR(INDEX(APPROACH!$H$2:$H$1000, SMALL(IF(APPROACH!$J$2:$J$1000="TRIAL", ROW(APPROACH!$J$2:$J$1000)-ROW(APPROACH!$J$2)+1), ROW(109:109))), "")</f>
        <v/>
      </c>
      <c r="H106" s="92" t="str">
        <f t="array" ref="H106">IFERROR(INDEX(APPROACH!$I$2:$I$1000, SMALL(IF(APPROACH!$J$2:$J$1000="TRIAL", ROW(APPROACH!$J$2:$J$1000)-ROW(APPROACH!$J$2)+1), ROW(105:105))), "")</f>
        <v/>
      </c>
      <c r="I106" s="78"/>
      <c r="J106" s="7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</row>
    <row r="107" spans="1:22" ht="13.2">
      <c r="A107" s="75" t="str">
        <f t="array" ref="A107">IFERROR(INDEX(APPROACH!$A$2:$A$1000, SMALL(IF(APPROACH!$J$2:$J$1000="TRIAL", ROW(APPROACH!$J$2:$J$1000)-ROW(APPROACH!$J$2)+1), ROW(110:110))), "")</f>
        <v/>
      </c>
      <c r="B107" s="75" t="str">
        <f t="array" ref="B107">IFERROR(INDEX(APPROACH!$B$2:$B$1000, SMALL(IF(APPROACH!$J$2:$J$1000="TRIAL", ROW(APPROACH!$J$2:$J$1000)-ROW(APPROACH!$J$2)+1), ROW(110:110))), "")</f>
        <v/>
      </c>
      <c r="C107" s="75" t="str">
        <f t="array" ref="C107">IFERROR(INDEX(APPROACH!$C$2:$C$1000, SMALL(IF(APPROACH!$J$2:$J$1000="TRIAL", ROW(APPROACH!$J$2:$J$1000)-ROW(APPROACH!$J$2)+1), ROW(106:106))), "")</f>
        <v/>
      </c>
      <c r="D107" s="75" t="str">
        <f t="array" ref="D107">IFERROR(INDEX(APPROACH!$D$2:$D$1000, SMALL(IF(APPROACH!$J$2:$J$1000="TRIAL", ROW(APPROACH!$J$2:$J$1000)-ROW(APPROACH!$J$2)+1), ROW(110:110))), "")</f>
        <v/>
      </c>
      <c r="E107" s="75" t="str">
        <f t="array" ref="E107">IFERROR(INDEX(APPROACH!$E$2:$E$1000, SMALL(IF(APPROACH!$J$2:$J$1000="TRIAL", ROW(APPROACH!$J$2:$J$1000)-ROW(APPROACH!$J$2)+1), ROW(110:110))), "")</f>
        <v/>
      </c>
      <c r="F107" s="99" t="str">
        <f t="array" ref="F107">IFERROR(INDEX(APPROACH!$G$2:$G$1000, SMALL(IF(APPROACH!$J$2:$J$1000="TRIAL", ROW(APPROACH!$J$2:$J$1000)-ROW(APPROACH!$J$2)+1), ROW(106:106))), "")</f>
        <v/>
      </c>
      <c r="G107" s="92" t="str">
        <f t="array" ref="G107">IFERROR(INDEX(APPROACH!$H$2:$H$1000, SMALL(IF(APPROACH!$J$2:$J$1000="TRIAL", ROW(APPROACH!$J$2:$J$1000)-ROW(APPROACH!$J$2)+1), ROW(110:110))), "")</f>
        <v/>
      </c>
      <c r="H107" s="92" t="str">
        <f t="array" ref="H107">IFERROR(INDEX(APPROACH!$I$2:$I$1000, SMALL(IF(APPROACH!$J$2:$J$1000="TRIAL", ROW(APPROACH!$J$2:$J$1000)-ROW(APPROACH!$J$2)+1), ROW(106:106))), "")</f>
        <v/>
      </c>
      <c r="I107" s="78"/>
      <c r="J107" s="7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</row>
    <row r="108" spans="1:22" ht="13.2">
      <c r="A108" s="75" t="str">
        <f t="array" ref="A108">IFERROR(INDEX(APPROACH!$A$2:$A$1000, SMALL(IF(APPROACH!$J$2:$J$1000="TRIAL", ROW(APPROACH!$J$2:$J$1000)-ROW(APPROACH!$J$2)+1), ROW(111:111))), "")</f>
        <v/>
      </c>
      <c r="B108" s="75" t="str">
        <f t="array" ref="B108">IFERROR(INDEX(APPROACH!$B$2:$B$1000, SMALL(IF(APPROACH!$J$2:$J$1000="TRIAL", ROW(APPROACH!$J$2:$J$1000)-ROW(APPROACH!$J$2)+1), ROW(111:111))), "")</f>
        <v/>
      </c>
      <c r="C108" s="75" t="str">
        <f t="array" ref="C108">IFERROR(INDEX(APPROACH!$C$2:$C$1000, SMALL(IF(APPROACH!$J$2:$J$1000="TRIAL", ROW(APPROACH!$J$2:$J$1000)-ROW(APPROACH!$J$2)+1), ROW(107:107))), "")</f>
        <v/>
      </c>
      <c r="D108" s="75" t="str">
        <f t="array" ref="D108">IFERROR(INDEX(APPROACH!$D$2:$D$1000, SMALL(IF(APPROACH!$J$2:$J$1000="TRIAL", ROW(APPROACH!$J$2:$J$1000)-ROW(APPROACH!$J$2)+1), ROW(111:111))), "")</f>
        <v/>
      </c>
      <c r="E108" s="75" t="str">
        <f t="array" ref="E108">IFERROR(INDEX(APPROACH!$E$2:$E$1000, SMALL(IF(APPROACH!$J$2:$J$1000="TRIAL", ROW(APPROACH!$J$2:$J$1000)-ROW(APPROACH!$J$2)+1), ROW(111:111))), "")</f>
        <v/>
      </c>
      <c r="F108" s="99" t="str">
        <f t="array" ref="F108">IFERROR(INDEX(APPROACH!$G$2:$G$1000, SMALL(IF(APPROACH!$J$2:$J$1000="TRIAL", ROW(APPROACH!$J$2:$J$1000)-ROW(APPROACH!$J$2)+1), ROW(107:107))), "")</f>
        <v/>
      </c>
      <c r="G108" s="92" t="str">
        <f t="array" ref="G108">IFERROR(INDEX(APPROACH!$H$2:$H$1000, SMALL(IF(APPROACH!$J$2:$J$1000="TRIAL", ROW(APPROACH!$J$2:$J$1000)-ROW(APPROACH!$J$2)+1), ROW(111:111))), "")</f>
        <v/>
      </c>
      <c r="H108" s="92" t="str">
        <f t="array" ref="H108">IFERROR(INDEX(APPROACH!$I$2:$I$1000, SMALL(IF(APPROACH!$J$2:$J$1000="TRIAL", ROW(APPROACH!$J$2:$J$1000)-ROW(APPROACH!$J$2)+1), ROW(107:107))), "")</f>
        <v/>
      </c>
      <c r="I108" s="78"/>
      <c r="J108" s="7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</row>
    <row r="109" spans="1:22" ht="13.2">
      <c r="A109" s="75" t="str">
        <f t="array" ref="A109">IFERROR(INDEX(APPROACH!$A$2:$A$1000, SMALL(IF(APPROACH!$J$2:$J$1000="TRIAL", ROW(APPROACH!$J$2:$J$1000)-ROW(APPROACH!$J$2)+1), ROW(112:112))), "")</f>
        <v/>
      </c>
      <c r="B109" s="75" t="str">
        <f t="array" ref="B109">IFERROR(INDEX(APPROACH!$B$2:$B$1000, SMALL(IF(APPROACH!$J$2:$J$1000="TRIAL", ROW(APPROACH!$J$2:$J$1000)-ROW(APPROACH!$J$2)+1), ROW(112:112))), "")</f>
        <v/>
      </c>
      <c r="C109" s="75" t="str">
        <f t="array" ref="C109">IFERROR(INDEX(APPROACH!$C$2:$C$1000, SMALL(IF(APPROACH!$J$2:$J$1000="TRIAL", ROW(APPROACH!$J$2:$J$1000)-ROW(APPROACH!$J$2)+1), ROW(108:108))), "")</f>
        <v/>
      </c>
      <c r="D109" s="75" t="str">
        <f t="array" ref="D109">IFERROR(INDEX(APPROACH!$D$2:$D$1000, SMALL(IF(APPROACH!$J$2:$J$1000="TRIAL", ROW(APPROACH!$J$2:$J$1000)-ROW(APPROACH!$J$2)+1), ROW(112:112))), "")</f>
        <v/>
      </c>
      <c r="E109" s="75" t="str">
        <f t="array" ref="E109">IFERROR(INDEX(APPROACH!$E$2:$E$1000, SMALL(IF(APPROACH!$J$2:$J$1000="TRIAL", ROW(APPROACH!$J$2:$J$1000)-ROW(APPROACH!$J$2)+1), ROW(112:112))), "")</f>
        <v/>
      </c>
      <c r="F109" s="99" t="str">
        <f t="array" ref="F109">IFERROR(INDEX(APPROACH!$G$2:$G$1000, SMALL(IF(APPROACH!$J$2:$J$1000="TRIAL", ROW(APPROACH!$J$2:$J$1000)-ROW(APPROACH!$J$2)+1), ROW(108:108))), "")</f>
        <v/>
      </c>
      <c r="G109" s="92" t="str">
        <f t="array" ref="G109">IFERROR(INDEX(APPROACH!$H$2:$H$1000, SMALL(IF(APPROACH!$J$2:$J$1000="TRIAL", ROW(APPROACH!$J$2:$J$1000)-ROW(APPROACH!$J$2)+1), ROW(112:112))), "")</f>
        <v/>
      </c>
      <c r="H109" s="92" t="str">
        <f t="array" ref="H109">IFERROR(INDEX(APPROACH!$I$2:$I$1000, SMALL(IF(APPROACH!$J$2:$J$1000="TRIAL", ROW(APPROACH!$J$2:$J$1000)-ROW(APPROACH!$J$2)+1), ROW(108:108))), "")</f>
        <v/>
      </c>
      <c r="I109" s="78"/>
      <c r="J109" s="7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</row>
    <row r="110" spans="1:22" ht="13.2">
      <c r="A110" s="75" t="str">
        <f t="array" ref="A110">IFERROR(INDEX(APPROACH!$A$2:$A$1000, SMALL(IF(APPROACH!$J$2:$J$1000="TRIAL", ROW(APPROACH!$J$2:$J$1000)-ROW(APPROACH!$J$2)+1), ROW(113:113))), "")</f>
        <v/>
      </c>
      <c r="B110" s="75" t="str">
        <f t="array" ref="B110">IFERROR(INDEX(APPROACH!$B$2:$B$1000, SMALL(IF(APPROACH!$J$2:$J$1000="TRIAL", ROW(APPROACH!$J$2:$J$1000)-ROW(APPROACH!$J$2)+1), ROW(113:113))), "")</f>
        <v/>
      </c>
      <c r="C110" s="75" t="str">
        <f t="array" ref="C110">IFERROR(INDEX(APPROACH!$C$2:$C$1000, SMALL(IF(APPROACH!$J$2:$J$1000="TRIAL", ROW(APPROACH!$J$2:$J$1000)-ROW(APPROACH!$J$2)+1), ROW(109:109))), "")</f>
        <v/>
      </c>
      <c r="D110" s="75" t="str">
        <f t="array" ref="D110">IFERROR(INDEX(APPROACH!$D$2:$D$1000, SMALL(IF(APPROACH!$J$2:$J$1000="TRIAL", ROW(APPROACH!$J$2:$J$1000)-ROW(APPROACH!$J$2)+1), ROW(113:113))), "")</f>
        <v/>
      </c>
      <c r="E110" s="75" t="str">
        <f t="array" ref="E110">IFERROR(INDEX(APPROACH!$E$2:$E$1000, SMALL(IF(APPROACH!$J$2:$J$1000="TRIAL", ROW(APPROACH!$J$2:$J$1000)-ROW(APPROACH!$J$2)+1), ROW(113:113))), "")</f>
        <v/>
      </c>
      <c r="F110" s="99" t="str">
        <f t="array" ref="F110">IFERROR(INDEX(APPROACH!$G$2:$G$1000, SMALL(IF(APPROACH!$J$2:$J$1000="TRIAL", ROW(APPROACH!$J$2:$J$1000)-ROW(APPROACH!$J$2)+1), ROW(109:109))), "")</f>
        <v/>
      </c>
      <c r="G110" s="92" t="str">
        <f t="array" ref="G110">IFERROR(INDEX(APPROACH!$H$2:$H$1000, SMALL(IF(APPROACH!$J$2:$J$1000="TRIAL", ROW(APPROACH!$J$2:$J$1000)-ROW(APPROACH!$J$2)+1), ROW(113:113))), "")</f>
        <v/>
      </c>
      <c r="H110" s="92" t="str">
        <f t="array" ref="H110">IFERROR(INDEX(APPROACH!$I$2:$I$1000, SMALL(IF(APPROACH!$J$2:$J$1000="TRIAL", ROW(APPROACH!$J$2:$J$1000)-ROW(APPROACH!$J$2)+1), ROW(109:109))), "")</f>
        <v/>
      </c>
      <c r="I110" s="78"/>
      <c r="J110" s="7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</row>
    <row r="111" spans="1:22" ht="13.2">
      <c r="A111" s="75" t="str">
        <f t="array" ref="A111">IFERROR(INDEX(APPROACH!$A$2:$A$1000, SMALL(IF(APPROACH!$J$2:$J$1000="TRIAL", ROW(APPROACH!$J$2:$J$1000)-ROW(APPROACH!$J$2)+1), ROW(114:114))), "")</f>
        <v/>
      </c>
      <c r="B111" s="75" t="str">
        <f t="array" ref="B111">IFERROR(INDEX(APPROACH!$B$2:$B$1000, SMALL(IF(APPROACH!$J$2:$J$1000="TRIAL", ROW(APPROACH!$J$2:$J$1000)-ROW(APPROACH!$J$2)+1), ROW(114:114))), "")</f>
        <v/>
      </c>
      <c r="C111" s="75" t="str">
        <f t="array" ref="C111">IFERROR(INDEX(APPROACH!$C$2:$C$1000, SMALL(IF(APPROACH!$J$2:$J$1000="TRIAL", ROW(APPROACH!$J$2:$J$1000)-ROW(APPROACH!$J$2)+1), ROW(110:110))), "")</f>
        <v/>
      </c>
      <c r="D111" s="75" t="str">
        <f t="array" ref="D111">IFERROR(INDEX(APPROACH!$D$2:$D$1000, SMALL(IF(APPROACH!$J$2:$J$1000="TRIAL", ROW(APPROACH!$J$2:$J$1000)-ROW(APPROACH!$J$2)+1), ROW(114:114))), "")</f>
        <v/>
      </c>
      <c r="E111" s="75" t="str">
        <f t="array" ref="E111">IFERROR(INDEX(APPROACH!$E$2:$E$1000, SMALL(IF(APPROACH!$J$2:$J$1000="TRIAL", ROW(APPROACH!$J$2:$J$1000)-ROW(APPROACH!$J$2)+1), ROW(114:114))), "")</f>
        <v/>
      </c>
      <c r="F111" s="99" t="str">
        <f t="array" ref="F111">IFERROR(INDEX(APPROACH!$G$2:$G$1000, SMALL(IF(APPROACH!$J$2:$J$1000="TRIAL", ROW(APPROACH!$J$2:$J$1000)-ROW(APPROACH!$J$2)+1), ROW(110:110))), "")</f>
        <v/>
      </c>
      <c r="G111" s="92" t="str">
        <f t="array" ref="G111">IFERROR(INDEX(APPROACH!$H$2:$H$1000, SMALL(IF(APPROACH!$J$2:$J$1000="TRIAL", ROW(APPROACH!$J$2:$J$1000)-ROW(APPROACH!$J$2)+1), ROW(114:114))), "")</f>
        <v/>
      </c>
      <c r="H111" s="92" t="str">
        <f t="array" ref="H111">IFERROR(INDEX(APPROACH!$I$2:$I$1000, SMALL(IF(APPROACH!$J$2:$J$1000="TRIAL", ROW(APPROACH!$J$2:$J$1000)-ROW(APPROACH!$J$2)+1), ROW(110:110))), "")</f>
        <v/>
      </c>
      <c r="I111" s="78"/>
      <c r="J111" s="7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</row>
    <row r="112" spans="1:22" ht="13.2">
      <c r="A112" s="75" t="str">
        <f t="array" ref="A112">IFERROR(INDEX(APPROACH!$A$2:$A$1000, SMALL(IF(APPROACH!$J$2:$J$1000="TRIAL", ROW(APPROACH!$J$2:$J$1000)-ROW(APPROACH!$J$2)+1), ROW(115:115))), "")</f>
        <v/>
      </c>
      <c r="B112" s="75" t="str">
        <f t="array" ref="B112">IFERROR(INDEX(APPROACH!$B$2:$B$1000, SMALL(IF(APPROACH!$J$2:$J$1000="TRIAL", ROW(APPROACH!$J$2:$J$1000)-ROW(APPROACH!$J$2)+1), ROW(115:115))), "")</f>
        <v/>
      </c>
      <c r="C112" s="75" t="str">
        <f t="array" ref="C112">IFERROR(INDEX(APPROACH!$C$2:$C$1000, SMALL(IF(APPROACH!$J$2:$J$1000="TRIAL", ROW(APPROACH!$J$2:$J$1000)-ROW(APPROACH!$J$2)+1), ROW(111:111))), "")</f>
        <v/>
      </c>
      <c r="D112" s="75" t="str">
        <f t="array" ref="D112">IFERROR(INDEX(APPROACH!$D$2:$D$1000, SMALL(IF(APPROACH!$J$2:$J$1000="TRIAL", ROW(APPROACH!$J$2:$J$1000)-ROW(APPROACH!$J$2)+1), ROW(115:115))), "")</f>
        <v/>
      </c>
      <c r="E112" s="75" t="str">
        <f t="array" ref="E112">IFERROR(INDEX(APPROACH!$E$2:$E$1000, SMALL(IF(APPROACH!$J$2:$J$1000="TRIAL", ROW(APPROACH!$J$2:$J$1000)-ROW(APPROACH!$J$2)+1), ROW(115:115))), "")</f>
        <v/>
      </c>
      <c r="F112" s="99" t="str">
        <f t="array" ref="F112">IFERROR(INDEX(APPROACH!$G$2:$G$1000, SMALL(IF(APPROACH!$J$2:$J$1000="TRIAL", ROW(APPROACH!$J$2:$J$1000)-ROW(APPROACH!$J$2)+1), ROW(111:111))), "")</f>
        <v/>
      </c>
      <c r="G112" s="92" t="str">
        <f t="array" ref="G112">IFERROR(INDEX(APPROACH!$H$2:$H$1000, SMALL(IF(APPROACH!$J$2:$J$1000="TRIAL", ROW(APPROACH!$J$2:$J$1000)-ROW(APPROACH!$J$2)+1), ROW(115:115))), "")</f>
        <v/>
      </c>
      <c r="H112" s="92" t="str">
        <f t="array" ref="H112">IFERROR(INDEX(APPROACH!$I$2:$I$1000, SMALL(IF(APPROACH!$J$2:$J$1000="TRIAL", ROW(APPROACH!$J$2:$J$1000)-ROW(APPROACH!$J$2)+1), ROW(111:111))), "")</f>
        <v/>
      </c>
      <c r="I112" s="78"/>
      <c r="J112" s="7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</row>
    <row r="113" spans="1:22" ht="13.2">
      <c r="A113" s="75" t="str">
        <f t="array" ref="A113">IFERROR(INDEX(APPROACH!$A$2:$A$1000, SMALL(IF(APPROACH!$J$2:$J$1000="TRIAL", ROW(APPROACH!$J$2:$J$1000)-ROW(APPROACH!$J$2)+1), ROW(116:116))), "")</f>
        <v/>
      </c>
      <c r="B113" s="75" t="str">
        <f t="array" ref="B113">IFERROR(INDEX(APPROACH!$B$2:$B$1000, SMALL(IF(APPROACH!$J$2:$J$1000="TRIAL", ROW(APPROACH!$J$2:$J$1000)-ROW(APPROACH!$J$2)+1), ROW(116:116))), "")</f>
        <v/>
      </c>
      <c r="C113" s="75" t="str">
        <f t="array" ref="C113">IFERROR(INDEX(APPROACH!$C$2:$C$1000, SMALL(IF(APPROACH!$J$2:$J$1000="TRIAL", ROW(APPROACH!$J$2:$J$1000)-ROW(APPROACH!$J$2)+1), ROW(112:112))), "")</f>
        <v/>
      </c>
      <c r="D113" s="75" t="str">
        <f t="array" ref="D113">IFERROR(INDEX(APPROACH!$D$2:$D$1000, SMALL(IF(APPROACH!$J$2:$J$1000="TRIAL", ROW(APPROACH!$J$2:$J$1000)-ROW(APPROACH!$J$2)+1), ROW(116:116))), "")</f>
        <v/>
      </c>
      <c r="E113" s="75" t="str">
        <f t="array" ref="E113">IFERROR(INDEX(APPROACH!$E$2:$E$1000, SMALL(IF(APPROACH!$J$2:$J$1000="TRIAL", ROW(APPROACH!$J$2:$J$1000)-ROW(APPROACH!$J$2)+1), ROW(116:116))), "")</f>
        <v/>
      </c>
      <c r="F113" s="99" t="str">
        <f t="array" ref="F113">IFERROR(INDEX(APPROACH!$G$2:$G$1000, SMALL(IF(APPROACH!$J$2:$J$1000="TRIAL", ROW(APPROACH!$J$2:$J$1000)-ROW(APPROACH!$J$2)+1), ROW(112:112))), "")</f>
        <v/>
      </c>
      <c r="G113" s="92" t="str">
        <f t="array" ref="G113">IFERROR(INDEX(APPROACH!$H$2:$H$1000, SMALL(IF(APPROACH!$J$2:$J$1000="TRIAL", ROW(APPROACH!$J$2:$J$1000)-ROW(APPROACH!$J$2)+1), ROW(116:116))), "")</f>
        <v/>
      </c>
      <c r="H113" s="92" t="str">
        <f t="array" ref="H113">IFERROR(INDEX(APPROACH!$I$2:$I$1000, SMALL(IF(APPROACH!$J$2:$J$1000="TRIAL", ROW(APPROACH!$J$2:$J$1000)-ROW(APPROACH!$J$2)+1), ROW(112:112))), "")</f>
        <v/>
      </c>
      <c r="I113" s="78"/>
      <c r="J113" s="7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</row>
    <row r="114" spans="1:22" ht="13.2">
      <c r="A114" s="75" t="str">
        <f t="array" ref="A114">IFERROR(INDEX(APPROACH!$A$2:$A$1000, SMALL(IF(APPROACH!$J$2:$J$1000="TRIAL", ROW(APPROACH!$J$2:$J$1000)-ROW(APPROACH!$J$2)+1), ROW(117:117))), "")</f>
        <v/>
      </c>
      <c r="B114" s="75" t="str">
        <f t="array" ref="B114">IFERROR(INDEX(APPROACH!$B$2:$B$1000, SMALL(IF(APPROACH!$J$2:$J$1000="TRIAL", ROW(APPROACH!$J$2:$J$1000)-ROW(APPROACH!$J$2)+1), ROW(117:117))), "")</f>
        <v/>
      </c>
      <c r="C114" s="75" t="str">
        <f t="array" ref="C114">IFERROR(INDEX(APPROACH!$C$2:$C$1000, SMALL(IF(APPROACH!$J$2:$J$1000="TRIAL", ROW(APPROACH!$J$2:$J$1000)-ROW(APPROACH!$J$2)+1), ROW(113:113))), "")</f>
        <v/>
      </c>
      <c r="D114" s="75" t="str">
        <f t="array" ref="D114">IFERROR(INDEX(APPROACH!$D$2:$D$1000, SMALL(IF(APPROACH!$J$2:$J$1000="TRIAL", ROW(APPROACH!$J$2:$J$1000)-ROW(APPROACH!$J$2)+1), ROW(117:117))), "")</f>
        <v/>
      </c>
      <c r="E114" s="75" t="str">
        <f t="array" ref="E114">IFERROR(INDEX(APPROACH!$E$2:$E$1000, SMALL(IF(APPROACH!$J$2:$J$1000="TRIAL", ROW(APPROACH!$J$2:$J$1000)-ROW(APPROACH!$J$2)+1), ROW(117:117))), "")</f>
        <v/>
      </c>
      <c r="F114" s="99" t="str">
        <f t="array" ref="F114">IFERROR(INDEX(APPROACH!$G$2:$G$1000, SMALL(IF(APPROACH!$J$2:$J$1000="TRIAL", ROW(APPROACH!$J$2:$J$1000)-ROW(APPROACH!$J$2)+1), ROW(113:113))), "")</f>
        <v/>
      </c>
      <c r="G114" s="92" t="str">
        <f t="array" ref="G114">IFERROR(INDEX(APPROACH!$H$2:$H$1000, SMALL(IF(APPROACH!$J$2:$J$1000="TRIAL", ROW(APPROACH!$J$2:$J$1000)-ROW(APPROACH!$J$2)+1), ROW(117:117))), "")</f>
        <v/>
      </c>
      <c r="H114" s="92" t="str">
        <f t="array" ref="H114">IFERROR(INDEX(APPROACH!$I$2:$I$1000, SMALL(IF(APPROACH!$J$2:$J$1000="TRIAL", ROW(APPROACH!$J$2:$J$1000)-ROW(APPROACH!$J$2)+1), ROW(113:113))), "")</f>
        <v/>
      </c>
      <c r="I114" s="78"/>
      <c r="J114" s="7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</row>
    <row r="115" spans="1:22" ht="13.2">
      <c r="A115" s="75" t="str">
        <f t="array" ref="A115">IFERROR(INDEX(APPROACH!$A$2:$A$1000, SMALL(IF(APPROACH!$J$2:$J$1000="TRIAL", ROW(APPROACH!$J$2:$J$1000)-ROW(APPROACH!$J$2)+1), ROW(118:118))), "")</f>
        <v/>
      </c>
      <c r="B115" s="75" t="str">
        <f t="array" ref="B115">IFERROR(INDEX(APPROACH!$B$2:$B$1000, SMALL(IF(APPROACH!$J$2:$J$1000="TRIAL", ROW(APPROACH!$J$2:$J$1000)-ROW(APPROACH!$J$2)+1), ROW(118:118))), "")</f>
        <v/>
      </c>
      <c r="C115" s="75" t="str">
        <f t="array" ref="C115">IFERROR(INDEX(APPROACH!$C$2:$C$1000, SMALL(IF(APPROACH!$J$2:$J$1000="TRIAL", ROW(APPROACH!$J$2:$J$1000)-ROW(APPROACH!$J$2)+1), ROW(114:114))), "")</f>
        <v/>
      </c>
      <c r="D115" s="75" t="str">
        <f t="array" ref="D115">IFERROR(INDEX(APPROACH!$D$2:$D$1000, SMALL(IF(APPROACH!$J$2:$J$1000="TRIAL", ROW(APPROACH!$J$2:$J$1000)-ROW(APPROACH!$J$2)+1), ROW(118:118))), "")</f>
        <v/>
      </c>
      <c r="E115" s="75" t="str">
        <f t="array" ref="E115">IFERROR(INDEX(APPROACH!$E$2:$E$1000, SMALL(IF(APPROACH!$J$2:$J$1000="TRIAL", ROW(APPROACH!$J$2:$J$1000)-ROW(APPROACH!$J$2)+1), ROW(118:118))), "")</f>
        <v/>
      </c>
      <c r="F115" s="99" t="str">
        <f t="array" ref="F115">IFERROR(INDEX(APPROACH!$G$2:$G$1000, SMALL(IF(APPROACH!$J$2:$J$1000="TRIAL", ROW(APPROACH!$J$2:$J$1000)-ROW(APPROACH!$J$2)+1), ROW(114:114))), "")</f>
        <v/>
      </c>
      <c r="G115" s="92" t="str">
        <f t="array" ref="G115">IFERROR(INDEX(APPROACH!$H$2:$H$1000, SMALL(IF(APPROACH!$J$2:$J$1000="TRIAL", ROW(APPROACH!$J$2:$J$1000)-ROW(APPROACH!$J$2)+1), ROW(118:118))), "")</f>
        <v/>
      </c>
      <c r="H115" s="92" t="str">
        <f t="array" ref="H115">IFERROR(INDEX(APPROACH!$I$2:$I$1000, SMALL(IF(APPROACH!$J$2:$J$1000="TRIAL", ROW(APPROACH!$J$2:$J$1000)-ROW(APPROACH!$J$2)+1), ROW(114:114))), "")</f>
        <v/>
      </c>
      <c r="I115" s="78"/>
      <c r="J115" s="7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</row>
    <row r="116" spans="1:22" ht="13.2">
      <c r="A116" s="75" t="str">
        <f t="array" ref="A116">IFERROR(INDEX(APPROACH!$A$2:$A$1000, SMALL(IF(APPROACH!$J$2:$J$1000="TRIAL", ROW(APPROACH!$J$2:$J$1000)-ROW(APPROACH!$J$2)+1), ROW(119:119))), "")</f>
        <v/>
      </c>
      <c r="B116" s="75" t="str">
        <f t="array" ref="B116">IFERROR(INDEX(APPROACH!$B$2:$B$1000, SMALL(IF(APPROACH!$J$2:$J$1000="TRIAL", ROW(APPROACH!$J$2:$J$1000)-ROW(APPROACH!$J$2)+1), ROW(119:119))), "")</f>
        <v/>
      </c>
      <c r="C116" s="75" t="str">
        <f t="array" ref="C116">IFERROR(INDEX(APPROACH!$C$2:$C$1000, SMALL(IF(APPROACH!$J$2:$J$1000="TRIAL", ROW(APPROACH!$J$2:$J$1000)-ROW(APPROACH!$J$2)+1), ROW(115:115))), "")</f>
        <v/>
      </c>
      <c r="D116" s="75" t="str">
        <f t="array" ref="D116">IFERROR(INDEX(APPROACH!$D$2:$D$1000, SMALL(IF(APPROACH!$J$2:$J$1000="TRIAL", ROW(APPROACH!$J$2:$J$1000)-ROW(APPROACH!$J$2)+1), ROW(119:119))), "")</f>
        <v/>
      </c>
      <c r="E116" s="75" t="str">
        <f t="array" ref="E116">IFERROR(INDEX(APPROACH!$E$2:$E$1000, SMALL(IF(APPROACH!$J$2:$J$1000="TRIAL", ROW(APPROACH!$J$2:$J$1000)-ROW(APPROACH!$J$2)+1), ROW(119:119))), "")</f>
        <v/>
      </c>
      <c r="F116" s="99" t="str">
        <f t="array" ref="F116">IFERROR(INDEX(APPROACH!$G$2:$G$1000, SMALL(IF(APPROACH!$J$2:$J$1000="TRIAL", ROW(APPROACH!$J$2:$J$1000)-ROW(APPROACH!$J$2)+1), ROW(115:115))), "")</f>
        <v/>
      </c>
      <c r="G116" s="92" t="str">
        <f t="array" ref="G116">IFERROR(INDEX(APPROACH!$H$2:$H$1000, SMALL(IF(APPROACH!$J$2:$J$1000="TRIAL", ROW(APPROACH!$J$2:$J$1000)-ROW(APPROACH!$J$2)+1), ROW(119:119))), "")</f>
        <v/>
      </c>
      <c r="H116" s="92" t="str">
        <f t="array" ref="H116">IFERROR(INDEX(APPROACH!$I$2:$I$1000, SMALL(IF(APPROACH!$J$2:$J$1000="TRIAL", ROW(APPROACH!$J$2:$J$1000)-ROW(APPROACH!$J$2)+1), ROW(115:115))), "")</f>
        <v/>
      </c>
      <c r="I116" s="78"/>
      <c r="J116" s="7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</row>
    <row r="117" spans="1:22" ht="13.2">
      <c r="A117" s="75" t="str">
        <f t="array" ref="A117">IFERROR(INDEX(APPROACH!$A$2:$A$1000, SMALL(IF(APPROACH!$J$2:$J$1000="TRIAL", ROW(APPROACH!$J$2:$J$1000)-ROW(APPROACH!$J$2)+1), ROW(120:120))), "")</f>
        <v/>
      </c>
      <c r="B117" s="75" t="str">
        <f t="array" ref="B117">IFERROR(INDEX(APPROACH!$B$2:$B$1000, SMALL(IF(APPROACH!$J$2:$J$1000="TRIAL", ROW(APPROACH!$J$2:$J$1000)-ROW(APPROACH!$J$2)+1), ROW(120:120))), "")</f>
        <v/>
      </c>
      <c r="C117" s="75" t="str">
        <f t="array" ref="C117">IFERROR(INDEX(APPROACH!$C$2:$C$1000, SMALL(IF(APPROACH!$J$2:$J$1000="TRIAL", ROW(APPROACH!$J$2:$J$1000)-ROW(APPROACH!$J$2)+1), ROW(116:116))), "")</f>
        <v/>
      </c>
      <c r="D117" s="75" t="str">
        <f t="array" ref="D117">IFERROR(INDEX(APPROACH!$D$2:$D$1000, SMALL(IF(APPROACH!$J$2:$J$1000="TRIAL", ROW(APPROACH!$J$2:$J$1000)-ROW(APPROACH!$J$2)+1), ROW(120:120))), "")</f>
        <v/>
      </c>
      <c r="E117" s="75" t="str">
        <f t="array" ref="E117">IFERROR(INDEX(APPROACH!$E$2:$E$1000, SMALL(IF(APPROACH!$J$2:$J$1000="TRIAL", ROW(APPROACH!$J$2:$J$1000)-ROW(APPROACH!$J$2)+1), ROW(120:120))), "")</f>
        <v/>
      </c>
      <c r="F117" s="99" t="str">
        <f t="array" ref="F117">IFERROR(INDEX(APPROACH!$G$2:$G$1000, SMALL(IF(APPROACH!$J$2:$J$1000="TRIAL", ROW(APPROACH!$J$2:$J$1000)-ROW(APPROACH!$J$2)+1), ROW(116:116))), "")</f>
        <v/>
      </c>
      <c r="G117" s="92" t="str">
        <f t="array" ref="G117">IFERROR(INDEX(APPROACH!$H$2:$H$1000, SMALL(IF(APPROACH!$J$2:$J$1000="TRIAL", ROW(APPROACH!$J$2:$J$1000)-ROW(APPROACH!$J$2)+1), ROW(120:120))), "")</f>
        <v/>
      </c>
      <c r="H117" s="92" t="str">
        <f t="array" ref="H117">IFERROR(INDEX(APPROACH!$I$2:$I$1000, SMALL(IF(APPROACH!$J$2:$J$1000="TRIAL", ROW(APPROACH!$J$2:$J$1000)-ROW(APPROACH!$J$2)+1), ROW(116:116))), "")</f>
        <v/>
      </c>
      <c r="I117" s="78"/>
      <c r="J117" s="7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</row>
    <row r="118" spans="1:22" ht="13.2">
      <c r="A118" s="75" t="str">
        <f t="array" ref="A118">IFERROR(INDEX(APPROACH!$A$2:$A$1000, SMALL(IF(APPROACH!$J$2:$J$1000="TRIAL", ROW(APPROACH!$J$2:$J$1000)-ROW(APPROACH!$J$2)+1), ROW(121:121))), "")</f>
        <v/>
      </c>
      <c r="B118" s="75" t="str">
        <f t="array" ref="B118">IFERROR(INDEX(APPROACH!$B$2:$B$1000, SMALL(IF(APPROACH!$J$2:$J$1000="TRIAL", ROW(APPROACH!$J$2:$J$1000)-ROW(APPROACH!$J$2)+1), ROW(121:121))), "")</f>
        <v/>
      </c>
      <c r="C118" s="75" t="str">
        <f t="array" ref="C118">IFERROR(INDEX(APPROACH!$C$2:$C$1000, SMALL(IF(APPROACH!$J$2:$J$1000="TRIAL", ROW(APPROACH!$J$2:$J$1000)-ROW(APPROACH!$J$2)+1), ROW(117:117))), "")</f>
        <v/>
      </c>
      <c r="D118" s="75" t="str">
        <f t="array" ref="D118">IFERROR(INDEX(APPROACH!$D$2:$D$1000, SMALL(IF(APPROACH!$J$2:$J$1000="TRIAL", ROW(APPROACH!$J$2:$J$1000)-ROW(APPROACH!$J$2)+1), ROW(121:121))), "")</f>
        <v/>
      </c>
      <c r="E118" s="75" t="str">
        <f t="array" ref="E118">IFERROR(INDEX(APPROACH!$E$2:$E$1000, SMALL(IF(APPROACH!$J$2:$J$1000="TRIAL", ROW(APPROACH!$J$2:$J$1000)-ROW(APPROACH!$J$2)+1), ROW(121:121))), "")</f>
        <v/>
      </c>
      <c r="F118" s="99" t="str">
        <f t="array" ref="F118">IFERROR(INDEX(APPROACH!$G$2:$G$1000, SMALL(IF(APPROACH!$J$2:$J$1000="TRIAL", ROW(APPROACH!$J$2:$J$1000)-ROW(APPROACH!$J$2)+1), ROW(117:117))), "")</f>
        <v/>
      </c>
      <c r="G118" s="92" t="str">
        <f t="array" ref="G118">IFERROR(INDEX(APPROACH!$H$2:$H$1000, SMALL(IF(APPROACH!$J$2:$J$1000="TRIAL", ROW(APPROACH!$J$2:$J$1000)-ROW(APPROACH!$J$2)+1), ROW(121:121))), "")</f>
        <v/>
      </c>
      <c r="H118" s="92" t="str">
        <f t="array" ref="H118">IFERROR(INDEX(APPROACH!$I$2:$I$1000, SMALL(IF(APPROACH!$J$2:$J$1000="TRIAL", ROW(APPROACH!$J$2:$J$1000)-ROW(APPROACH!$J$2)+1), ROW(117:117))), "")</f>
        <v/>
      </c>
      <c r="I118" s="78"/>
      <c r="J118" s="7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</row>
    <row r="119" spans="1:22" ht="13.2">
      <c r="A119" s="75" t="str">
        <f t="array" ref="A119">IFERROR(INDEX(APPROACH!$A$2:$A$1000, SMALL(IF(APPROACH!$J$2:$J$1000="TRIAL", ROW(APPROACH!$J$2:$J$1000)-ROW(APPROACH!$J$2)+1), ROW(122:122))), "")</f>
        <v/>
      </c>
      <c r="B119" s="75" t="str">
        <f t="array" ref="B119">IFERROR(INDEX(APPROACH!$B$2:$B$1000, SMALL(IF(APPROACH!$J$2:$J$1000="TRIAL", ROW(APPROACH!$J$2:$J$1000)-ROW(APPROACH!$J$2)+1), ROW(122:122))), "")</f>
        <v/>
      </c>
      <c r="C119" s="75" t="str">
        <f t="array" ref="C119">IFERROR(INDEX(APPROACH!$C$2:$C$1000, SMALL(IF(APPROACH!$J$2:$J$1000="TRIAL", ROW(APPROACH!$J$2:$J$1000)-ROW(APPROACH!$J$2)+1), ROW(118:118))), "")</f>
        <v/>
      </c>
      <c r="D119" s="75" t="str">
        <f t="array" ref="D119">IFERROR(INDEX(APPROACH!$D$2:$D$1000, SMALL(IF(APPROACH!$J$2:$J$1000="TRIAL", ROW(APPROACH!$J$2:$J$1000)-ROW(APPROACH!$J$2)+1), ROW(122:122))), "")</f>
        <v/>
      </c>
      <c r="E119" s="75" t="str">
        <f t="array" ref="E119">IFERROR(INDEX(APPROACH!$E$2:$E$1000, SMALL(IF(APPROACH!$J$2:$J$1000="TRIAL", ROW(APPROACH!$J$2:$J$1000)-ROW(APPROACH!$J$2)+1), ROW(122:122))), "")</f>
        <v/>
      </c>
      <c r="F119" s="99" t="str">
        <f t="array" ref="F119">IFERROR(INDEX(APPROACH!$G$2:$G$1000, SMALL(IF(APPROACH!$J$2:$J$1000="TRIAL", ROW(APPROACH!$J$2:$J$1000)-ROW(APPROACH!$J$2)+1), ROW(118:118))), "")</f>
        <v/>
      </c>
      <c r="G119" s="92" t="str">
        <f t="array" ref="G119">IFERROR(INDEX(APPROACH!$H$2:$H$1000, SMALL(IF(APPROACH!$J$2:$J$1000="TRIAL", ROW(APPROACH!$J$2:$J$1000)-ROW(APPROACH!$J$2)+1), ROW(122:122))), "")</f>
        <v/>
      </c>
      <c r="H119" s="92" t="str">
        <f t="array" ref="H119">IFERROR(INDEX(APPROACH!$I$2:$I$1000, SMALL(IF(APPROACH!$J$2:$J$1000="TRIAL", ROW(APPROACH!$J$2:$J$1000)-ROW(APPROACH!$J$2)+1), ROW(118:118))), "")</f>
        <v/>
      </c>
      <c r="I119" s="78"/>
      <c r="J119" s="7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</row>
    <row r="120" spans="1:22" ht="13.2">
      <c r="A120" s="75" t="str">
        <f t="array" ref="A120">IFERROR(INDEX(APPROACH!$A$2:$A$1000, SMALL(IF(APPROACH!$J$2:$J$1000="TRIAL", ROW(APPROACH!$J$2:$J$1000)-ROW(APPROACH!$J$2)+1), ROW(123:123))), "")</f>
        <v/>
      </c>
      <c r="B120" s="75" t="str">
        <f t="array" ref="B120">IFERROR(INDEX(APPROACH!$B$2:$B$1000, SMALL(IF(APPROACH!$J$2:$J$1000="TRIAL", ROW(APPROACH!$J$2:$J$1000)-ROW(APPROACH!$J$2)+1), ROW(123:123))), "")</f>
        <v/>
      </c>
      <c r="C120" s="75" t="str">
        <f t="array" ref="C120">IFERROR(INDEX(APPROACH!$C$2:$C$1000, SMALL(IF(APPROACH!$J$2:$J$1000="TRIAL", ROW(APPROACH!$J$2:$J$1000)-ROW(APPROACH!$J$2)+1), ROW(119:119))), "")</f>
        <v/>
      </c>
      <c r="D120" s="75" t="str">
        <f t="array" ref="D120">IFERROR(INDEX(APPROACH!$D$2:$D$1000, SMALL(IF(APPROACH!$J$2:$J$1000="TRIAL", ROW(APPROACH!$J$2:$J$1000)-ROW(APPROACH!$J$2)+1), ROW(123:123))), "")</f>
        <v/>
      </c>
      <c r="E120" s="75" t="str">
        <f t="array" ref="E120">IFERROR(INDEX(APPROACH!$E$2:$E$1000, SMALL(IF(APPROACH!$J$2:$J$1000="TRIAL", ROW(APPROACH!$J$2:$J$1000)-ROW(APPROACH!$J$2)+1), ROW(123:123))), "")</f>
        <v/>
      </c>
      <c r="F120" s="99" t="str">
        <f t="array" ref="F120">IFERROR(INDEX(APPROACH!$G$2:$G$1000, SMALL(IF(APPROACH!$J$2:$J$1000="TRIAL", ROW(APPROACH!$J$2:$J$1000)-ROW(APPROACH!$J$2)+1), ROW(119:119))), "")</f>
        <v/>
      </c>
      <c r="G120" s="92" t="str">
        <f t="array" ref="G120">IFERROR(INDEX(APPROACH!$H$2:$H$1000, SMALL(IF(APPROACH!$J$2:$J$1000="TRIAL", ROW(APPROACH!$J$2:$J$1000)-ROW(APPROACH!$J$2)+1), ROW(123:123))), "")</f>
        <v/>
      </c>
      <c r="H120" s="92" t="str">
        <f t="array" ref="H120">IFERROR(INDEX(APPROACH!$I$2:$I$1000, SMALL(IF(APPROACH!$J$2:$J$1000="TRIAL", ROW(APPROACH!$J$2:$J$1000)-ROW(APPROACH!$J$2)+1), ROW(119:119))), "")</f>
        <v/>
      </c>
      <c r="I120" s="78"/>
      <c r="J120" s="7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</row>
    <row r="121" spans="1:22" ht="13.2">
      <c r="A121" s="75" t="str">
        <f t="array" ref="A121">IFERROR(INDEX(APPROACH!$A$2:$A$1000, SMALL(IF(APPROACH!$J$2:$J$1000="TRIAL", ROW(APPROACH!$J$2:$J$1000)-ROW(APPROACH!$J$2)+1), ROW(124:124))), "")</f>
        <v/>
      </c>
      <c r="B121" s="75" t="str">
        <f t="array" ref="B121">IFERROR(INDEX(APPROACH!$B$2:$B$1000, SMALL(IF(APPROACH!$J$2:$J$1000="TRIAL", ROW(APPROACH!$J$2:$J$1000)-ROW(APPROACH!$J$2)+1), ROW(124:124))), "")</f>
        <v/>
      </c>
      <c r="C121" s="75" t="str">
        <f t="array" ref="C121">IFERROR(INDEX(APPROACH!$C$2:$C$1000, SMALL(IF(APPROACH!$J$2:$J$1000="TRIAL", ROW(APPROACH!$J$2:$J$1000)-ROW(APPROACH!$J$2)+1), ROW(120:120))), "")</f>
        <v/>
      </c>
      <c r="D121" s="75" t="str">
        <f t="array" ref="D121">IFERROR(INDEX(APPROACH!$D$2:$D$1000, SMALL(IF(APPROACH!$J$2:$J$1000="TRIAL", ROW(APPROACH!$J$2:$J$1000)-ROW(APPROACH!$J$2)+1), ROW(124:124))), "")</f>
        <v/>
      </c>
      <c r="E121" s="75" t="str">
        <f t="array" ref="E121">IFERROR(INDEX(APPROACH!$E$2:$E$1000, SMALL(IF(APPROACH!$J$2:$J$1000="TRIAL", ROW(APPROACH!$J$2:$J$1000)-ROW(APPROACH!$J$2)+1), ROW(124:124))), "")</f>
        <v/>
      </c>
      <c r="F121" s="99" t="str">
        <f t="array" ref="F121">IFERROR(INDEX(APPROACH!$G$2:$G$1000, SMALL(IF(APPROACH!$J$2:$J$1000="TRIAL", ROW(APPROACH!$J$2:$J$1000)-ROW(APPROACH!$J$2)+1), ROW(120:120))), "")</f>
        <v/>
      </c>
      <c r="G121" s="92" t="str">
        <f t="array" ref="G121">IFERROR(INDEX(APPROACH!$H$2:$H$1000, SMALL(IF(APPROACH!$J$2:$J$1000="TRIAL", ROW(APPROACH!$J$2:$J$1000)-ROW(APPROACH!$J$2)+1), ROW(124:124))), "")</f>
        <v/>
      </c>
      <c r="H121" s="92" t="str">
        <f t="array" ref="H121">IFERROR(INDEX(APPROACH!$I$2:$I$1000, SMALL(IF(APPROACH!$J$2:$J$1000="TRIAL", ROW(APPROACH!$J$2:$J$1000)-ROW(APPROACH!$J$2)+1), ROW(120:120))), "")</f>
        <v/>
      </c>
      <c r="I121" s="78"/>
      <c r="J121" s="7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</row>
    <row r="122" spans="1:22" ht="13.2">
      <c r="A122" s="75" t="str">
        <f t="array" ref="A122">IFERROR(INDEX(APPROACH!$A$2:$A$1000, SMALL(IF(APPROACH!$J$2:$J$1000="TRIAL", ROW(APPROACH!$J$2:$J$1000)-ROW(APPROACH!$J$2)+1), ROW(125:125))), "")</f>
        <v/>
      </c>
      <c r="B122" s="75" t="str">
        <f t="array" ref="B122">IFERROR(INDEX(APPROACH!$B$2:$B$1000, SMALL(IF(APPROACH!$J$2:$J$1000="TRIAL", ROW(APPROACH!$J$2:$J$1000)-ROW(APPROACH!$J$2)+1), ROW(125:125))), "")</f>
        <v/>
      </c>
      <c r="C122" s="75" t="str">
        <f t="array" ref="C122">IFERROR(INDEX(APPROACH!$C$2:$C$1000, SMALL(IF(APPROACH!$J$2:$J$1000="TRIAL", ROW(APPROACH!$J$2:$J$1000)-ROW(APPROACH!$J$2)+1), ROW(121:121))), "")</f>
        <v/>
      </c>
      <c r="D122" s="75" t="str">
        <f t="array" ref="D122">IFERROR(INDEX(APPROACH!$D$2:$D$1000, SMALL(IF(APPROACH!$J$2:$J$1000="TRIAL", ROW(APPROACH!$J$2:$J$1000)-ROW(APPROACH!$J$2)+1), ROW(125:125))), "")</f>
        <v/>
      </c>
      <c r="E122" s="75" t="str">
        <f t="array" ref="E122">IFERROR(INDEX(APPROACH!$E$2:$E$1000, SMALL(IF(APPROACH!$J$2:$J$1000="TRIAL", ROW(APPROACH!$J$2:$J$1000)-ROW(APPROACH!$J$2)+1), ROW(125:125))), "")</f>
        <v/>
      </c>
      <c r="F122" s="99" t="str">
        <f t="array" ref="F122">IFERROR(INDEX(APPROACH!$G$2:$G$1000, SMALL(IF(APPROACH!$J$2:$J$1000="TRIAL", ROW(APPROACH!$J$2:$J$1000)-ROW(APPROACH!$J$2)+1), ROW(121:121))), "")</f>
        <v/>
      </c>
      <c r="G122" s="92" t="str">
        <f t="array" ref="G122">IFERROR(INDEX(APPROACH!$H$2:$H$1000, SMALL(IF(APPROACH!$J$2:$J$1000="TRIAL", ROW(APPROACH!$J$2:$J$1000)-ROW(APPROACH!$J$2)+1), ROW(125:125))), "")</f>
        <v/>
      </c>
      <c r="H122" s="92" t="str">
        <f t="array" ref="H122">IFERROR(INDEX(APPROACH!$I$2:$I$1000, SMALL(IF(APPROACH!$J$2:$J$1000="TRIAL", ROW(APPROACH!$J$2:$J$1000)-ROW(APPROACH!$J$2)+1), ROW(121:121))), "")</f>
        <v/>
      </c>
      <c r="I122" s="78"/>
      <c r="J122" s="7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</row>
    <row r="123" spans="1:22" ht="13.2">
      <c r="A123" s="75" t="str">
        <f t="array" ref="A123">IFERROR(INDEX(APPROACH!$A$2:$A$1000, SMALL(IF(APPROACH!$J$2:$J$1000="TRIAL", ROW(APPROACH!$J$2:$J$1000)-ROW(APPROACH!$J$2)+1), ROW(126:126))), "")</f>
        <v/>
      </c>
      <c r="B123" s="75" t="str">
        <f t="array" ref="B123">IFERROR(INDEX(APPROACH!$B$2:$B$1000, SMALL(IF(APPROACH!$J$2:$J$1000="TRIAL", ROW(APPROACH!$J$2:$J$1000)-ROW(APPROACH!$J$2)+1), ROW(126:126))), "")</f>
        <v/>
      </c>
      <c r="C123" s="75" t="str">
        <f t="array" ref="C123">IFERROR(INDEX(APPROACH!$C$2:$C$1000, SMALL(IF(APPROACH!$J$2:$J$1000="TRIAL", ROW(APPROACH!$J$2:$J$1000)-ROW(APPROACH!$J$2)+1), ROW(122:122))), "")</f>
        <v/>
      </c>
      <c r="D123" s="75" t="str">
        <f t="array" ref="D123">IFERROR(INDEX(APPROACH!$D$2:$D$1000, SMALL(IF(APPROACH!$J$2:$J$1000="TRIAL", ROW(APPROACH!$J$2:$J$1000)-ROW(APPROACH!$J$2)+1), ROW(126:126))), "")</f>
        <v/>
      </c>
      <c r="E123" s="75" t="str">
        <f t="array" ref="E123">IFERROR(INDEX(APPROACH!$E$2:$E$1000, SMALL(IF(APPROACH!$J$2:$J$1000="TRIAL", ROW(APPROACH!$J$2:$J$1000)-ROW(APPROACH!$J$2)+1), ROW(126:126))), "")</f>
        <v/>
      </c>
      <c r="F123" s="99" t="str">
        <f t="array" ref="F123">IFERROR(INDEX(APPROACH!$G$2:$G$1000, SMALL(IF(APPROACH!$J$2:$J$1000="TRIAL", ROW(APPROACH!$J$2:$J$1000)-ROW(APPROACH!$J$2)+1), ROW(122:122))), "")</f>
        <v/>
      </c>
      <c r="G123" s="92" t="str">
        <f t="array" ref="G123">IFERROR(INDEX(APPROACH!$H$2:$H$1000, SMALL(IF(APPROACH!$J$2:$J$1000="TRIAL", ROW(APPROACH!$J$2:$J$1000)-ROW(APPROACH!$J$2)+1), ROW(126:126))), "")</f>
        <v/>
      </c>
      <c r="H123" s="92" t="str">
        <f t="array" ref="H123">IFERROR(INDEX(APPROACH!$I$2:$I$1000, SMALL(IF(APPROACH!$J$2:$J$1000="TRIAL", ROW(APPROACH!$J$2:$J$1000)-ROW(APPROACH!$J$2)+1), ROW(122:122))), "")</f>
        <v/>
      </c>
      <c r="I123" s="78"/>
      <c r="J123" s="7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</row>
    <row r="124" spans="1:22" ht="13.2">
      <c r="A124" s="75" t="str">
        <f t="array" ref="A124">IFERROR(INDEX(APPROACH!$A$2:$A$1000, SMALL(IF(APPROACH!$J$2:$J$1000="TRIAL", ROW(APPROACH!$J$2:$J$1000)-ROW(APPROACH!$J$2)+1), ROW(127:127))), "")</f>
        <v/>
      </c>
      <c r="B124" s="75" t="str">
        <f t="array" ref="B124">IFERROR(INDEX(APPROACH!$B$2:$B$1000, SMALL(IF(APPROACH!$J$2:$J$1000="TRIAL", ROW(APPROACH!$J$2:$J$1000)-ROW(APPROACH!$J$2)+1), ROW(127:127))), "")</f>
        <v/>
      </c>
      <c r="C124" s="75" t="str">
        <f t="array" ref="C124">IFERROR(INDEX(APPROACH!$C$2:$C$1000, SMALL(IF(APPROACH!$J$2:$J$1000="TRIAL", ROW(APPROACH!$J$2:$J$1000)-ROW(APPROACH!$J$2)+1), ROW(123:123))), "")</f>
        <v/>
      </c>
      <c r="D124" s="75" t="str">
        <f t="array" ref="D124">IFERROR(INDEX(APPROACH!$D$2:$D$1000, SMALL(IF(APPROACH!$J$2:$J$1000="TRIAL", ROW(APPROACH!$J$2:$J$1000)-ROW(APPROACH!$J$2)+1), ROW(127:127))), "")</f>
        <v/>
      </c>
      <c r="E124" s="75" t="str">
        <f t="array" ref="E124">IFERROR(INDEX(APPROACH!$E$2:$E$1000, SMALL(IF(APPROACH!$J$2:$J$1000="TRIAL", ROW(APPROACH!$J$2:$J$1000)-ROW(APPROACH!$J$2)+1), ROW(127:127))), "")</f>
        <v/>
      </c>
      <c r="F124" s="99" t="str">
        <f t="array" ref="F124">IFERROR(INDEX(APPROACH!$G$2:$G$1000, SMALL(IF(APPROACH!$J$2:$J$1000="TRIAL", ROW(APPROACH!$J$2:$J$1000)-ROW(APPROACH!$J$2)+1), ROW(123:123))), "")</f>
        <v/>
      </c>
      <c r="G124" s="92" t="str">
        <f t="array" ref="G124">IFERROR(INDEX(APPROACH!$H$2:$H$1000, SMALL(IF(APPROACH!$J$2:$J$1000="TRIAL", ROW(APPROACH!$J$2:$J$1000)-ROW(APPROACH!$J$2)+1), ROW(127:127))), "")</f>
        <v/>
      </c>
      <c r="H124" s="92" t="str">
        <f t="array" ref="H124">IFERROR(INDEX(APPROACH!$I$2:$I$1000, SMALL(IF(APPROACH!$J$2:$J$1000="TRIAL", ROW(APPROACH!$J$2:$J$1000)-ROW(APPROACH!$J$2)+1), ROW(123:123))), "")</f>
        <v/>
      </c>
      <c r="I124" s="78"/>
      <c r="J124" s="7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</row>
    <row r="125" spans="1:22" ht="13.2">
      <c r="A125" s="75" t="str">
        <f t="array" ref="A125">IFERROR(INDEX(APPROACH!$A$2:$A$1000, SMALL(IF(APPROACH!$J$2:$J$1000="TRIAL", ROW(APPROACH!$J$2:$J$1000)-ROW(APPROACH!$J$2)+1), ROW(128:128))), "")</f>
        <v/>
      </c>
      <c r="B125" s="75" t="str">
        <f t="array" ref="B125">IFERROR(INDEX(APPROACH!$B$2:$B$1000, SMALL(IF(APPROACH!$J$2:$J$1000="TRIAL", ROW(APPROACH!$J$2:$J$1000)-ROW(APPROACH!$J$2)+1), ROW(128:128))), "")</f>
        <v/>
      </c>
      <c r="C125" s="75" t="str">
        <f t="array" ref="C125">IFERROR(INDEX(APPROACH!$C$2:$C$1000, SMALL(IF(APPROACH!$J$2:$J$1000="TRIAL", ROW(APPROACH!$J$2:$J$1000)-ROW(APPROACH!$J$2)+1), ROW(124:124))), "")</f>
        <v/>
      </c>
      <c r="D125" s="75" t="str">
        <f t="array" ref="D125">IFERROR(INDEX(APPROACH!$D$2:$D$1000, SMALL(IF(APPROACH!$J$2:$J$1000="TRIAL", ROW(APPROACH!$J$2:$J$1000)-ROW(APPROACH!$J$2)+1), ROW(128:128))), "")</f>
        <v/>
      </c>
      <c r="E125" s="75" t="str">
        <f t="array" ref="E125">IFERROR(INDEX(APPROACH!$E$2:$E$1000, SMALL(IF(APPROACH!$J$2:$J$1000="TRIAL", ROW(APPROACH!$J$2:$J$1000)-ROW(APPROACH!$J$2)+1), ROW(128:128))), "")</f>
        <v/>
      </c>
      <c r="F125" s="99" t="str">
        <f t="array" ref="F125">IFERROR(INDEX(APPROACH!$G$2:$G$1000, SMALL(IF(APPROACH!$J$2:$J$1000="TRIAL", ROW(APPROACH!$J$2:$J$1000)-ROW(APPROACH!$J$2)+1), ROW(124:124))), "")</f>
        <v/>
      </c>
      <c r="G125" s="92" t="str">
        <f t="array" ref="G125">IFERROR(INDEX(APPROACH!$H$2:$H$1000, SMALL(IF(APPROACH!$J$2:$J$1000="TRIAL", ROW(APPROACH!$J$2:$J$1000)-ROW(APPROACH!$J$2)+1), ROW(128:128))), "")</f>
        <v/>
      </c>
      <c r="H125" s="92" t="str">
        <f t="array" ref="H125">IFERROR(INDEX(APPROACH!$I$2:$I$1000, SMALL(IF(APPROACH!$J$2:$J$1000="TRIAL", ROW(APPROACH!$J$2:$J$1000)-ROW(APPROACH!$J$2)+1), ROW(124:124))), "")</f>
        <v/>
      </c>
      <c r="I125" s="78"/>
      <c r="J125" s="7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</row>
    <row r="126" spans="1:22" ht="13.2">
      <c r="A126" s="75" t="str">
        <f t="array" ref="A126">IFERROR(INDEX(APPROACH!$A$2:$A$1000, SMALL(IF(APPROACH!$J$2:$J$1000="TRIAL", ROW(APPROACH!$J$2:$J$1000)-ROW(APPROACH!$J$2)+1), ROW(129:129))), "")</f>
        <v/>
      </c>
      <c r="B126" s="75" t="str">
        <f t="array" ref="B126">IFERROR(INDEX(APPROACH!$B$2:$B$1000, SMALL(IF(APPROACH!$J$2:$J$1000="TRIAL", ROW(APPROACH!$J$2:$J$1000)-ROW(APPROACH!$J$2)+1), ROW(129:129))), "")</f>
        <v/>
      </c>
      <c r="C126" s="75" t="str">
        <f t="array" ref="C126">IFERROR(INDEX(APPROACH!$C$2:$C$1000, SMALL(IF(APPROACH!$J$2:$J$1000="TRIAL", ROW(APPROACH!$J$2:$J$1000)-ROW(APPROACH!$J$2)+1), ROW(125:125))), "")</f>
        <v/>
      </c>
      <c r="D126" s="75" t="str">
        <f t="array" ref="D126">IFERROR(INDEX(APPROACH!$D$2:$D$1000, SMALL(IF(APPROACH!$J$2:$J$1000="TRIAL", ROW(APPROACH!$J$2:$J$1000)-ROW(APPROACH!$J$2)+1), ROW(129:129))), "")</f>
        <v/>
      </c>
      <c r="E126" s="75" t="str">
        <f t="array" ref="E126">IFERROR(INDEX(APPROACH!$E$2:$E$1000, SMALL(IF(APPROACH!$J$2:$J$1000="TRIAL", ROW(APPROACH!$J$2:$J$1000)-ROW(APPROACH!$J$2)+1), ROW(129:129))), "")</f>
        <v/>
      </c>
      <c r="F126" s="99" t="str">
        <f t="array" ref="F126">IFERROR(INDEX(APPROACH!$G$2:$G$1000, SMALL(IF(APPROACH!$J$2:$J$1000="TRIAL", ROW(APPROACH!$J$2:$J$1000)-ROW(APPROACH!$J$2)+1), ROW(125:125))), "")</f>
        <v/>
      </c>
      <c r="G126" s="92" t="str">
        <f t="array" ref="G126">IFERROR(INDEX(APPROACH!$H$2:$H$1000, SMALL(IF(APPROACH!$J$2:$J$1000="TRIAL", ROW(APPROACH!$J$2:$J$1000)-ROW(APPROACH!$J$2)+1), ROW(129:129))), "")</f>
        <v/>
      </c>
      <c r="H126" s="92" t="str">
        <f t="array" ref="H126">IFERROR(INDEX(APPROACH!$I$2:$I$1000, SMALL(IF(APPROACH!$J$2:$J$1000="TRIAL", ROW(APPROACH!$J$2:$J$1000)-ROW(APPROACH!$J$2)+1), ROW(125:125))), "")</f>
        <v/>
      </c>
      <c r="I126" s="78"/>
      <c r="J126" s="7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</row>
    <row r="127" spans="1:22" ht="13.2">
      <c r="A127" s="75" t="str">
        <f t="array" ref="A127">IFERROR(INDEX(APPROACH!$A$2:$A$1000, SMALL(IF(APPROACH!$J$2:$J$1000="TRIAL", ROW(APPROACH!$J$2:$J$1000)-ROW(APPROACH!$J$2)+1), ROW(130:130))), "")</f>
        <v/>
      </c>
      <c r="B127" s="75" t="str">
        <f t="array" ref="B127">IFERROR(INDEX(APPROACH!$B$2:$B$1000, SMALL(IF(APPROACH!$J$2:$J$1000="TRIAL", ROW(APPROACH!$J$2:$J$1000)-ROW(APPROACH!$J$2)+1), ROW(130:130))), "")</f>
        <v/>
      </c>
      <c r="C127" s="75" t="str">
        <f t="array" ref="C127">IFERROR(INDEX(APPROACH!$C$2:$C$1000, SMALL(IF(APPROACH!$J$2:$J$1000="TRIAL", ROW(APPROACH!$J$2:$J$1000)-ROW(APPROACH!$J$2)+1), ROW(126:126))), "")</f>
        <v/>
      </c>
      <c r="D127" s="75" t="str">
        <f t="array" ref="D127">IFERROR(INDEX(APPROACH!$D$2:$D$1000, SMALL(IF(APPROACH!$J$2:$J$1000="TRIAL", ROW(APPROACH!$J$2:$J$1000)-ROW(APPROACH!$J$2)+1), ROW(130:130))), "")</f>
        <v/>
      </c>
      <c r="E127" s="75" t="str">
        <f t="array" ref="E127">IFERROR(INDEX(APPROACH!$E$2:$E$1000, SMALL(IF(APPROACH!$J$2:$J$1000="TRIAL", ROW(APPROACH!$J$2:$J$1000)-ROW(APPROACH!$J$2)+1), ROW(130:130))), "")</f>
        <v/>
      </c>
      <c r="F127" s="99" t="str">
        <f t="array" ref="F127">IFERROR(INDEX(APPROACH!$G$2:$G$1000, SMALL(IF(APPROACH!$J$2:$J$1000="TRIAL", ROW(APPROACH!$J$2:$J$1000)-ROW(APPROACH!$J$2)+1), ROW(126:126))), "")</f>
        <v/>
      </c>
      <c r="G127" s="92" t="str">
        <f t="array" ref="G127">IFERROR(INDEX(APPROACH!$H$2:$H$1000, SMALL(IF(APPROACH!$J$2:$J$1000="TRIAL", ROW(APPROACH!$J$2:$J$1000)-ROW(APPROACH!$J$2)+1), ROW(130:130))), "")</f>
        <v/>
      </c>
      <c r="H127" s="92" t="str">
        <f t="array" ref="H127">IFERROR(INDEX(APPROACH!$I$2:$I$1000, SMALL(IF(APPROACH!$J$2:$J$1000="TRIAL", ROW(APPROACH!$J$2:$J$1000)-ROW(APPROACH!$J$2)+1), ROW(126:126))), "")</f>
        <v/>
      </c>
      <c r="I127" s="78"/>
      <c r="J127" s="7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</row>
    <row r="128" spans="1:22" ht="13.2">
      <c r="A128" s="75" t="str">
        <f t="array" ref="A128">IFERROR(INDEX(APPROACH!$A$2:$A$1000, SMALL(IF(APPROACH!$J$2:$J$1000="TRIAL", ROW(APPROACH!$J$2:$J$1000)-ROW(APPROACH!$J$2)+1), ROW(131:131))), "")</f>
        <v/>
      </c>
      <c r="B128" s="75" t="str">
        <f t="array" ref="B128">IFERROR(INDEX(APPROACH!$B$2:$B$1000, SMALL(IF(APPROACH!$J$2:$J$1000="TRIAL", ROW(APPROACH!$J$2:$J$1000)-ROW(APPROACH!$J$2)+1), ROW(131:131))), "")</f>
        <v/>
      </c>
      <c r="C128" s="75" t="str">
        <f t="array" ref="C128">IFERROR(INDEX(APPROACH!$C$2:$C$1000, SMALL(IF(APPROACH!$J$2:$J$1000="TRIAL", ROW(APPROACH!$J$2:$J$1000)-ROW(APPROACH!$J$2)+1), ROW(127:127))), "")</f>
        <v/>
      </c>
      <c r="D128" s="75" t="str">
        <f t="array" ref="D128">IFERROR(INDEX(APPROACH!$D$2:$D$1000, SMALL(IF(APPROACH!$J$2:$J$1000="TRIAL", ROW(APPROACH!$J$2:$J$1000)-ROW(APPROACH!$J$2)+1), ROW(131:131))), "")</f>
        <v/>
      </c>
      <c r="E128" s="75" t="str">
        <f t="array" ref="E128">IFERROR(INDEX(APPROACH!$E$2:$E$1000, SMALL(IF(APPROACH!$J$2:$J$1000="TRIAL", ROW(APPROACH!$J$2:$J$1000)-ROW(APPROACH!$J$2)+1), ROW(131:131))), "")</f>
        <v/>
      </c>
      <c r="F128" s="99" t="str">
        <f t="array" ref="F128">IFERROR(INDEX(APPROACH!$G$2:$G$1000, SMALL(IF(APPROACH!$J$2:$J$1000="TRIAL", ROW(APPROACH!$J$2:$J$1000)-ROW(APPROACH!$J$2)+1), ROW(127:127))), "")</f>
        <v/>
      </c>
      <c r="G128" s="92" t="str">
        <f t="array" ref="G128">IFERROR(INDEX(APPROACH!$H$2:$H$1000, SMALL(IF(APPROACH!$J$2:$J$1000="TRIAL", ROW(APPROACH!$J$2:$J$1000)-ROW(APPROACH!$J$2)+1), ROW(131:131))), "")</f>
        <v/>
      </c>
      <c r="H128" s="92" t="str">
        <f t="array" ref="H128">IFERROR(INDEX(APPROACH!$I$2:$I$1000, SMALL(IF(APPROACH!$J$2:$J$1000="TRIAL", ROW(APPROACH!$J$2:$J$1000)-ROW(APPROACH!$J$2)+1), ROW(127:127))), "")</f>
        <v/>
      </c>
      <c r="I128" s="78"/>
      <c r="J128" s="7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</row>
    <row r="129" spans="1:22" ht="13.2">
      <c r="A129" s="75" t="str">
        <f t="array" ref="A129">IFERROR(INDEX(APPROACH!$A$2:$A$1000, SMALL(IF(APPROACH!$J$2:$J$1000="TRIAL", ROW(APPROACH!$J$2:$J$1000)-ROW(APPROACH!$J$2)+1), ROW(132:132))), "")</f>
        <v/>
      </c>
      <c r="B129" s="75" t="str">
        <f t="array" ref="B129">IFERROR(INDEX(APPROACH!$B$2:$B$1000, SMALL(IF(APPROACH!$J$2:$J$1000="TRIAL", ROW(APPROACH!$J$2:$J$1000)-ROW(APPROACH!$J$2)+1), ROW(132:132))), "")</f>
        <v/>
      </c>
      <c r="C129" s="75" t="str">
        <f t="array" ref="C129">IFERROR(INDEX(APPROACH!$C$2:$C$1000, SMALL(IF(APPROACH!$J$2:$J$1000="TRIAL", ROW(APPROACH!$J$2:$J$1000)-ROW(APPROACH!$J$2)+1), ROW(128:128))), "")</f>
        <v/>
      </c>
      <c r="D129" s="75" t="str">
        <f t="array" ref="D129">IFERROR(INDEX(APPROACH!$D$2:$D$1000, SMALL(IF(APPROACH!$J$2:$J$1000="TRIAL", ROW(APPROACH!$J$2:$J$1000)-ROW(APPROACH!$J$2)+1), ROW(132:132))), "")</f>
        <v/>
      </c>
      <c r="E129" s="75" t="str">
        <f t="array" ref="E129">IFERROR(INDEX(APPROACH!$E$2:$E$1000, SMALL(IF(APPROACH!$J$2:$J$1000="TRIAL", ROW(APPROACH!$J$2:$J$1000)-ROW(APPROACH!$J$2)+1), ROW(132:132))), "")</f>
        <v/>
      </c>
      <c r="F129" s="99" t="str">
        <f t="array" ref="F129">IFERROR(INDEX(APPROACH!$G$2:$G$1000, SMALL(IF(APPROACH!$J$2:$J$1000="TRIAL", ROW(APPROACH!$J$2:$J$1000)-ROW(APPROACH!$J$2)+1), ROW(128:128))), "")</f>
        <v/>
      </c>
      <c r="G129" s="92" t="str">
        <f t="array" ref="G129">IFERROR(INDEX(APPROACH!$H$2:$H$1000, SMALL(IF(APPROACH!$J$2:$J$1000="TRIAL", ROW(APPROACH!$J$2:$J$1000)-ROW(APPROACH!$J$2)+1), ROW(132:132))), "")</f>
        <v/>
      </c>
      <c r="H129" s="92" t="str">
        <f t="array" ref="H129">IFERROR(INDEX(APPROACH!$I$2:$I$1000, SMALL(IF(APPROACH!$J$2:$J$1000="TRIAL", ROW(APPROACH!$J$2:$J$1000)-ROW(APPROACH!$J$2)+1), ROW(128:128))), "")</f>
        <v/>
      </c>
      <c r="I129" s="78"/>
      <c r="J129" s="7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</row>
    <row r="130" spans="1:22" ht="13.2">
      <c r="A130" s="75" t="str">
        <f t="array" ref="A130">IFERROR(INDEX(APPROACH!$A$2:$A$1000, SMALL(IF(APPROACH!$J$2:$J$1000="TRIAL", ROW(APPROACH!$J$2:$J$1000)-ROW(APPROACH!$J$2)+1), ROW(133:133))), "")</f>
        <v/>
      </c>
      <c r="B130" s="75" t="str">
        <f t="array" ref="B130">IFERROR(INDEX(APPROACH!$B$2:$B$1000, SMALL(IF(APPROACH!$J$2:$J$1000="TRIAL", ROW(APPROACH!$J$2:$J$1000)-ROW(APPROACH!$J$2)+1), ROW(133:133))), "")</f>
        <v/>
      </c>
      <c r="C130" s="75" t="str">
        <f t="array" ref="C130">IFERROR(INDEX(APPROACH!$C$2:$C$1000, SMALL(IF(APPROACH!$J$2:$J$1000="TRIAL", ROW(APPROACH!$J$2:$J$1000)-ROW(APPROACH!$J$2)+1), ROW(129:129))), "")</f>
        <v/>
      </c>
      <c r="D130" s="75" t="str">
        <f t="array" ref="D130">IFERROR(INDEX(APPROACH!$D$2:$D$1000, SMALL(IF(APPROACH!$J$2:$J$1000="TRIAL", ROW(APPROACH!$J$2:$J$1000)-ROW(APPROACH!$J$2)+1), ROW(133:133))), "")</f>
        <v/>
      </c>
      <c r="E130" s="75" t="str">
        <f t="array" ref="E130">IFERROR(INDEX(APPROACH!$E$2:$E$1000, SMALL(IF(APPROACH!$J$2:$J$1000="TRIAL", ROW(APPROACH!$J$2:$J$1000)-ROW(APPROACH!$J$2)+1), ROW(133:133))), "")</f>
        <v/>
      </c>
      <c r="F130" s="99" t="str">
        <f t="array" ref="F130">IFERROR(INDEX(APPROACH!$G$2:$G$1000, SMALL(IF(APPROACH!$J$2:$J$1000="TRIAL", ROW(APPROACH!$J$2:$J$1000)-ROW(APPROACH!$J$2)+1), ROW(129:129))), "")</f>
        <v/>
      </c>
      <c r="G130" s="92" t="str">
        <f t="array" ref="G130">IFERROR(INDEX(APPROACH!$H$2:$H$1000, SMALL(IF(APPROACH!$J$2:$J$1000="TRIAL", ROW(APPROACH!$J$2:$J$1000)-ROW(APPROACH!$J$2)+1), ROW(133:133))), "")</f>
        <v/>
      </c>
      <c r="H130" s="92" t="str">
        <f t="array" ref="H130">IFERROR(INDEX(APPROACH!$I$2:$I$1000, SMALL(IF(APPROACH!$J$2:$J$1000="TRIAL", ROW(APPROACH!$J$2:$J$1000)-ROW(APPROACH!$J$2)+1), ROW(129:129))), "")</f>
        <v/>
      </c>
      <c r="I130" s="78"/>
      <c r="J130" s="7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</row>
    <row r="131" spans="1:22" ht="13.2">
      <c r="A131" s="75" t="str">
        <f t="array" ref="A131">IFERROR(INDEX(APPROACH!$A$2:$A$1000, SMALL(IF(APPROACH!$J$2:$J$1000="TRIAL", ROW(APPROACH!$J$2:$J$1000)-ROW(APPROACH!$J$2)+1), ROW(134:134))), "")</f>
        <v/>
      </c>
      <c r="B131" s="75" t="str">
        <f t="array" ref="B131">IFERROR(INDEX(APPROACH!$B$2:$B$1000, SMALL(IF(APPROACH!$J$2:$J$1000="TRIAL", ROW(APPROACH!$J$2:$J$1000)-ROW(APPROACH!$J$2)+1), ROW(134:134))), "")</f>
        <v/>
      </c>
      <c r="C131" s="75" t="str">
        <f t="array" ref="C131">IFERROR(INDEX(APPROACH!$C$2:$C$1000, SMALL(IF(APPROACH!$J$2:$J$1000="TRIAL", ROW(APPROACH!$J$2:$J$1000)-ROW(APPROACH!$J$2)+1), ROW(130:130))), "")</f>
        <v/>
      </c>
      <c r="D131" s="75" t="str">
        <f t="array" ref="D131">IFERROR(INDEX(APPROACH!$D$2:$D$1000, SMALL(IF(APPROACH!$J$2:$J$1000="TRIAL", ROW(APPROACH!$J$2:$J$1000)-ROW(APPROACH!$J$2)+1), ROW(134:134))), "")</f>
        <v/>
      </c>
      <c r="E131" s="75" t="str">
        <f t="array" ref="E131">IFERROR(INDEX(APPROACH!$E$2:$E$1000, SMALL(IF(APPROACH!$J$2:$J$1000="TRIAL", ROW(APPROACH!$J$2:$J$1000)-ROW(APPROACH!$J$2)+1), ROW(134:134))), "")</f>
        <v/>
      </c>
      <c r="F131" s="99" t="str">
        <f t="array" ref="F131">IFERROR(INDEX(APPROACH!$G$2:$G$1000, SMALL(IF(APPROACH!$J$2:$J$1000="TRIAL", ROW(APPROACH!$J$2:$J$1000)-ROW(APPROACH!$J$2)+1), ROW(130:130))), "")</f>
        <v/>
      </c>
      <c r="G131" s="92" t="str">
        <f t="array" ref="G131">IFERROR(INDEX(APPROACH!$H$2:$H$1000, SMALL(IF(APPROACH!$J$2:$J$1000="TRIAL", ROW(APPROACH!$J$2:$J$1000)-ROW(APPROACH!$J$2)+1), ROW(134:134))), "")</f>
        <v/>
      </c>
      <c r="H131" s="92" t="str">
        <f t="array" ref="H131">IFERROR(INDEX(APPROACH!$I$2:$I$1000, SMALL(IF(APPROACH!$J$2:$J$1000="TRIAL", ROW(APPROACH!$J$2:$J$1000)-ROW(APPROACH!$J$2)+1), ROW(130:130))), "")</f>
        <v/>
      </c>
      <c r="I131" s="78"/>
      <c r="J131" s="7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</row>
    <row r="132" spans="1:22" ht="13.2">
      <c r="A132" s="75" t="str">
        <f t="array" ref="A132">IFERROR(INDEX(APPROACH!$A$2:$A$1000, SMALL(IF(APPROACH!$J$2:$J$1000="TRIAL", ROW(APPROACH!$J$2:$J$1000)-ROW(APPROACH!$J$2)+1), ROW(135:135))), "")</f>
        <v/>
      </c>
      <c r="B132" s="75" t="str">
        <f t="array" ref="B132">IFERROR(INDEX(APPROACH!$B$2:$B$1000, SMALL(IF(APPROACH!$J$2:$J$1000="TRIAL", ROW(APPROACH!$J$2:$J$1000)-ROW(APPROACH!$J$2)+1), ROW(135:135))), "")</f>
        <v/>
      </c>
      <c r="C132" s="75" t="str">
        <f t="array" ref="C132">IFERROR(INDEX(APPROACH!$C$2:$C$1000, SMALL(IF(APPROACH!$J$2:$J$1000="TRIAL", ROW(APPROACH!$J$2:$J$1000)-ROW(APPROACH!$J$2)+1), ROW(131:131))), "")</f>
        <v/>
      </c>
      <c r="D132" s="75" t="str">
        <f t="array" ref="D132">IFERROR(INDEX(APPROACH!$D$2:$D$1000, SMALL(IF(APPROACH!$J$2:$J$1000="TRIAL", ROW(APPROACH!$J$2:$J$1000)-ROW(APPROACH!$J$2)+1), ROW(135:135))), "")</f>
        <v/>
      </c>
      <c r="E132" s="75" t="str">
        <f t="array" ref="E132">IFERROR(INDEX(APPROACH!$E$2:$E$1000, SMALL(IF(APPROACH!$J$2:$J$1000="TRIAL", ROW(APPROACH!$J$2:$J$1000)-ROW(APPROACH!$J$2)+1), ROW(135:135))), "")</f>
        <v/>
      </c>
      <c r="F132" s="99" t="str">
        <f t="array" ref="F132">IFERROR(INDEX(APPROACH!$G$2:$G$1000, SMALL(IF(APPROACH!$J$2:$J$1000="TRIAL", ROW(APPROACH!$J$2:$J$1000)-ROW(APPROACH!$J$2)+1), ROW(131:131))), "")</f>
        <v/>
      </c>
      <c r="G132" s="92" t="str">
        <f t="array" ref="G132">IFERROR(INDEX(APPROACH!$H$2:$H$1000, SMALL(IF(APPROACH!$J$2:$J$1000="TRIAL", ROW(APPROACH!$J$2:$J$1000)-ROW(APPROACH!$J$2)+1), ROW(135:135))), "")</f>
        <v/>
      </c>
      <c r="H132" s="92" t="str">
        <f t="array" ref="H132">IFERROR(INDEX(APPROACH!$I$2:$I$1000, SMALL(IF(APPROACH!$J$2:$J$1000="TRIAL", ROW(APPROACH!$J$2:$J$1000)-ROW(APPROACH!$J$2)+1), ROW(131:131))), "")</f>
        <v/>
      </c>
      <c r="I132" s="78"/>
      <c r="J132" s="7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</row>
    <row r="133" spans="1:22" ht="13.2">
      <c r="A133" s="75" t="str">
        <f t="array" ref="A133">IFERROR(INDEX(APPROACH!$A$2:$A$1000, SMALL(IF(APPROACH!$J$2:$J$1000="TRIAL", ROW(APPROACH!$J$2:$J$1000)-ROW(APPROACH!$J$2)+1), ROW(136:136))), "")</f>
        <v/>
      </c>
      <c r="B133" s="75" t="str">
        <f t="array" ref="B133">IFERROR(INDEX(APPROACH!$B$2:$B$1000, SMALL(IF(APPROACH!$J$2:$J$1000="TRIAL", ROW(APPROACH!$J$2:$J$1000)-ROW(APPROACH!$J$2)+1), ROW(136:136))), "")</f>
        <v/>
      </c>
      <c r="C133" s="75" t="str">
        <f t="array" ref="C133">IFERROR(INDEX(APPROACH!$C$2:$C$1000, SMALL(IF(APPROACH!$J$2:$J$1000="TRIAL", ROW(APPROACH!$J$2:$J$1000)-ROW(APPROACH!$J$2)+1), ROW(132:132))), "")</f>
        <v/>
      </c>
      <c r="D133" s="75" t="str">
        <f t="array" ref="D133">IFERROR(INDEX(APPROACH!$D$2:$D$1000, SMALL(IF(APPROACH!$J$2:$J$1000="TRIAL", ROW(APPROACH!$J$2:$J$1000)-ROW(APPROACH!$J$2)+1), ROW(136:136))), "")</f>
        <v/>
      </c>
      <c r="E133" s="75" t="str">
        <f t="array" ref="E133">IFERROR(INDEX(APPROACH!$E$2:$E$1000, SMALL(IF(APPROACH!$J$2:$J$1000="TRIAL", ROW(APPROACH!$J$2:$J$1000)-ROW(APPROACH!$J$2)+1), ROW(136:136))), "")</f>
        <v/>
      </c>
      <c r="F133" s="99" t="str">
        <f t="array" ref="F133">IFERROR(INDEX(APPROACH!$G$2:$G$1000, SMALL(IF(APPROACH!$J$2:$J$1000="TRIAL", ROW(APPROACH!$J$2:$J$1000)-ROW(APPROACH!$J$2)+1), ROW(132:132))), "")</f>
        <v/>
      </c>
      <c r="G133" s="92" t="str">
        <f t="array" ref="G133">IFERROR(INDEX(APPROACH!$H$2:$H$1000, SMALL(IF(APPROACH!$J$2:$J$1000="TRIAL", ROW(APPROACH!$J$2:$J$1000)-ROW(APPROACH!$J$2)+1), ROW(136:136))), "")</f>
        <v/>
      </c>
      <c r="H133" s="92" t="str">
        <f t="array" ref="H133">IFERROR(INDEX(APPROACH!$I$2:$I$1000, SMALL(IF(APPROACH!$J$2:$J$1000="TRIAL", ROW(APPROACH!$J$2:$J$1000)-ROW(APPROACH!$J$2)+1), ROW(132:132))), "")</f>
        <v/>
      </c>
      <c r="I133" s="78"/>
      <c r="J133" s="7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</row>
    <row r="134" spans="1:22" ht="13.2">
      <c r="A134" s="75" t="str">
        <f t="array" ref="A134">IFERROR(INDEX(APPROACH!$A$2:$A$1000, SMALL(IF(APPROACH!$J$2:$J$1000="TRIAL", ROW(APPROACH!$J$2:$J$1000)-ROW(APPROACH!$J$2)+1), ROW(137:137))), "")</f>
        <v/>
      </c>
      <c r="B134" s="75" t="str">
        <f t="array" ref="B134">IFERROR(INDEX(APPROACH!$B$2:$B$1000, SMALL(IF(APPROACH!$J$2:$J$1000="TRIAL", ROW(APPROACH!$J$2:$J$1000)-ROW(APPROACH!$J$2)+1), ROW(137:137))), "")</f>
        <v/>
      </c>
      <c r="C134" s="75" t="str">
        <f t="array" ref="C134">IFERROR(INDEX(APPROACH!$C$2:$C$1000, SMALL(IF(APPROACH!$J$2:$J$1000="TRIAL", ROW(APPROACH!$J$2:$J$1000)-ROW(APPROACH!$J$2)+1), ROW(133:133))), "")</f>
        <v/>
      </c>
      <c r="D134" s="75" t="str">
        <f t="array" ref="D134">IFERROR(INDEX(APPROACH!$D$2:$D$1000, SMALL(IF(APPROACH!$J$2:$J$1000="TRIAL", ROW(APPROACH!$J$2:$J$1000)-ROW(APPROACH!$J$2)+1), ROW(137:137))), "")</f>
        <v/>
      </c>
      <c r="E134" s="75" t="str">
        <f t="array" ref="E134">IFERROR(INDEX(APPROACH!$E$2:$E$1000, SMALL(IF(APPROACH!$J$2:$J$1000="TRIAL", ROW(APPROACH!$J$2:$J$1000)-ROW(APPROACH!$J$2)+1), ROW(137:137))), "")</f>
        <v/>
      </c>
      <c r="F134" s="99" t="str">
        <f t="array" ref="F134">IFERROR(INDEX(APPROACH!$G$2:$G$1000, SMALL(IF(APPROACH!$J$2:$J$1000="TRIAL", ROW(APPROACH!$J$2:$J$1000)-ROW(APPROACH!$J$2)+1), ROW(133:133))), "")</f>
        <v/>
      </c>
      <c r="G134" s="92" t="str">
        <f t="array" ref="G134">IFERROR(INDEX(APPROACH!$H$2:$H$1000, SMALL(IF(APPROACH!$J$2:$J$1000="TRIAL", ROW(APPROACH!$J$2:$J$1000)-ROW(APPROACH!$J$2)+1), ROW(137:137))), "")</f>
        <v/>
      </c>
      <c r="H134" s="92" t="str">
        <f t="array" ref="H134">IFERROR(INDEX(APPROACH!$I$2:$I$1000, SMALL(IF(APPROACH!$J$2:$J$1000="TRIAL", ROW(APPROACH!$J$2:$J$1000)-ROW(APPROACH!$J$2)+1), ROW(133:133))), "")</f>
        <v/>
      </c>
      <c r="I134" s="78"/>
      <c r="J134" s="7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</row>
    <row r="135" spans="1:22" ht="13.2">
      <c r="A135" s="75" t="str">
        <f t="array" ref="A135">IFERROR(INDEX(APPROACH!$A$2:$A$1000, SMALL(IF(APPROACH!$J$2:$J$1000="TRIAL", ROW(APPROACH!$J$2:$J$1000)-ROW(APPROACH!$J$2)+1), ROW(138:138))), "")</f>
        <v/>
      </c>
      <c r="B135" s="75" t="str">
        <f t="array" ref="B135">IFERROR(INDEX(APPROACH!$B$2:$B$1000, SMALL(IF(APPROACH!$J$2:$J$1000="TRIAL", ROW(APPROACH!$J$2:$J$1000)-ROW(APPROACH!$J$2)+1), ROW(138:138))), "")</f>
        <v/>
      </c>
      <c r="C135" s="75" t="str">
        <f t="array" ref="C135">IFERROR(INDEX(APPROACH!$C$2:$C$1000, SMALL(IF(APPROACH!$J$2:$J$1000="TRIAL", ROW(APPROACH!$J$2:$J$1000)-ROW(APPROACH!$J$2)+1), ROW(134:134))), "")</f>
        <v/>
      </c>
      <c r="D135" s="75" t="str">
        <f t="array" ref="D135">IFERROR(INDEX(APPROACH!$D$2:$D$1000, SMALL(IF(APPROACH!$J$2:$J$1000="TRIAL", ROW(APPROACH!$J$2:$J$1000)-ROW(APPROACH!$J$2)+1), ROW(138:138))), "")</f>
        <v/>
      </c>
      <c r="E135" s="75" t="str">
        <f t="array" ref="E135">IFERROR(INDEX(APPROACH!$E$2:$E$1000, SMALL(IF(APPROACH!$J$2:$J$1000="TRIAL", ROW(APPROACH!$J$2:$J$1000)-ROW(APPROACH!$J$2)+1), ROW(138:138))), "")</f>
        <v/>
      </c>
      <c r="F135" s="99" t="str">
        <f t="array" ref="F135">IFERROR(INDEX(APPROACH!$G$2:$G$1000, SMALL(IF(APPROACH!$J$2:$J$1000="TRIAL", ROW(APPROACH!$J$2:$J$1000)-ROW(APPROACH!$J$2)+1), ROW(134:134))), "")</f>
        <v/>
      </c>
      <c r="G135" s="92" t="str">
        <f t="array" ref="G135">IFERROR(INDEX(APPROACH!$H$2:$H$1000, SMALL(IF(APPROACH!$J$2:$J$1000="TRIAL", ROW(APPROACH!$J$2:$J$1000)-ROW(APPROACH!$J$2)+1), ROW(138:138))), "")</f>
        <v/>
      </c>
      <c r="H135" s="92" t="str">
        <f t="array" ref="H135">IFERROR(INDEX(APPROACH!$I$2:$I$1000, SMALL(IF(APPROACH!$J$2:$J$1000="TRIAL", ROW(APPROACH!$J$2:$J$1000)-ROW(APPROACH!$J$2)+1), ROW(134:134))), "")</f>
        <v/>
      </c>
      <c r="I135" s="78"/>
      <c r="J135" s="7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</row>
    <row r="136" spans="1:22" ht="13.2">
      <c r="A136" s="75" t="str">
        <f t="array" ref="A136">IFERROR(INDEX(APPROACH!$A$2:$A$1000, SMALL(IF(APPROACH!$J$2:$J$1000="TRIAL", ROW(APPROACH!$J$2:$J$1000)-ROW(APPROACH!$J$2)+1), ROW(139:139))), "")</f>
        <v/>
      </c>
      <c r="B136" s="75" t="str">
        <f t="array" ref="B136">IFERROR(INDEX(APPROACH!$B$2:$B$1000, SMALL(IF(APPROACH!$J$2:$J$1000="TRIAL", ROW(APPROACH!$J$2:$J$1000)-ROW(APPROACH!$J$2)+1), ROW(139:139))), "")</f>
        <v/>
      </c>
      <c r="C136" s="75" t="str">
        <f t="array" ref="C136">IFERROR(INDEX(APPROACH!$C$2:$C$1000, SMALL(IF(APPROACH!$J$2:$J$1000="TRIAL", ROW(APPROACH!$J$2:$J$1000)-ROW(APPROACH!$J$2)+1), ROW(135:135))), "")</f>
        <v/>
      </c>
      <c r="D136" s="75" t="str">
        <f t="array" ref="D136">IFERROR(INDEX(APPROACH!$D$2:$D$1000, SMALL(IF(APPROACH!$J$2:$J$1000="TRIAL", ROW(APPROACH!$J$2:$J$1000)-ROW(APPROACH!$J$2)+1), ROW(139:139))), "")</f>
        <v/>
      </c>
      <c r="E136" s="75" t="str">
        <f t="array" ref="E136">IFERROR(INDEX(APPROACH!$E$2:$E$1000, SMALL(IF(APPROACH!$J$2:$J$1000="TRIAL", ROW(APPROACH!$J$2:$J$1000)-ROW(APPROACH!$J$2)+1), ROW(139:139))), "")</f>
        <v/>
      </c>
      <c r="F136" s="99" t="str">
        <f t="array" ref="F136">IFERROR(INDEX(APPROACH!$G$2:$G$1000, SMALL(IF(APPROACH!$J$2:$J$1000="TRIAL", ROW(APPROACH!$J$2:$J$1000)-ROW(APPROACH!$J$2)+1), ROW(135:135))), "")</f>
        <v/>
      </c>
      <c r="G136" s="92" t="str">
        <f t="array" ref="G136">IFERROR(INDEX(APPROACH!$H$2:$H$1000, SMALL(IF(APPROACH!$J$2:$J$1000="TRIAL", ROW(APPROACH!$J$2:$J$1000)-ROW(APPROACH!$J$2)+1), ROW(139:139))), "")</f>
        <v/>
      </c>
      <c r="H136" s="92" t="str">
        <f t="array" ref="H136">IFERROR(INDEX(APPROACH!$I$2:$I$1000, SMALL(IF(APPROACH!$J$2:$J$1000="TRIAL", ROW(APPROACH!$J$2:$J$1000)-ROW(APPROACH!$J$2)+1), ROW(135:135))), "")</f>
        <v/>
      </c>
      <c r="I136" s="78"/>
      <c r="J136" s="7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</row>
    <row r="137" spans="1:22" ht="13.2">
      <c r="A137" s="75" t="str">
        <f t="array" ref="A137">IFERROR(INDEX(APPROACH!$A$2:$A$1000, SMALL(IF(APPROACH!$J$2:$J$1000="TRIAL", ROW(APPROACH!$J$2:$J$1000)-ROW(APPROACH!$J$2)+1), ROW(140:140))), "")</f>
        <v/>
      </c>
      <c r="B137" s="75" t="str">
        <f t="array" ref="B137">IFERROR(INDEX(APPROACH!$B$2:$B$1000, SMALL(IF(APPROACH!$J$2:$J$1000="TRIAL", ROW(APPROACH!$J$2:$J$1000)-ROW(APPROACH!$J$2)+1), ROW(140:140))), "")</f>
        <v/>
      </c>
      <c r="C137" s="75" t="str">
        <f t="array" ref="C137">IFERROR(INDEX(APPROACH!$C$2:$C$1000, SMALL(IF(APPROACH!$J$2:$J$1000="TRIAL", ROW(APPROACH!$J$2:$J$1000)-ROW(APPROACH!$J$2)+1), ROW(136:136))), "")</f>
        <v/>
      </c>
      <c r="D137" s="75" t="str">
        <f t="array" ref="D137">IFERROR(INDEX(APPROACH!$D$2:$D$1000, SMALL(IF(APPROACH!$J$2:$J$1000="TRIAL", ROW(APPROACH!$J$2:$J$1000)-ROW(APPROACH!$J$2)+1), ROW(140:140))), "")</f>
        <v/>
      </c>
      <c r="E137" s="75" t="str">
        <f t="array" ref="E137">IFERROR(INDEX(APPROACH!$E$2:$E$1000, SMALL(IF(APPROACH!$J$2:$J$1000="TRIAL", ROW(APPROACH!$J$2:$J$1000)-ROW(APPROACH!$J$2)+1), ROW(140:140))), "")</f>
        <v/>
      </c>
      <c r="F137" s="99" t="str">
        <f t="array" ref="F137">IFERROR(INDEX(APPROACH!$G$2:$G$1000, SMALL(IF(APPROACH!$J$2:$J$1000="TRIAL", ROW(APPROACH!$J$2:$J$1000)-ROW(APPROACH!$J$2)+1), ROW(136:136))), "")</f>
        <v/>
      </c>
      <c r="G137" s="92" t="str">
        <f t="array" ref="G137">IFERROR(INDEX(APPROACH!$H$2:$H$1000, SMALL(IF(APPROACH!$J$2:$J$1000="TRIAL", ROW(APPROACH!$J$2:$J$1000)-ROW(APPROACH!$J$2)+1), ROW(140:140))), "")</f>
        <v/>
      </c>
      <c r="H137" s="92" t="str">
        <f t="array" ref="H137">IFERROR(INDEX(APPROACH!$I$2:$I$1000, SMALL(IF(APPROACH!$J$2:$J$1000="TRIAL", ROW(APPROACH!$J$2:$J$1000)-ROW(APPROACH!$J$2)+1), ROW(136:136))), "")</f>
        <v/>
      </c>
      <c r="I137" s="78"/>
      <c r="J137" s="7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</row>
    <row r="138" spans="1:22" ht="13.2">
      <c r="A138" s="75" t="str">
        <f t="array" ref="A138">IFERROR(INDEX(APPROACH!$A$2:$A$1000, SMALL(IF(APPROACH!$J$2:$J$1000="TRIAL", ROW(APPROACH!$J$2:$J$1000)-ROW(APPROACH!$J$2)+1), ROW(141:141))), "")</f>
        <v/>
      </c>
      <c r="B138" s="75" t="str">
        <f t="array" ref="B138">IFERROR(INDEX(APPROACH!$B$2:$B$1000, SMALL(IF(APPROACH!$J$2:$J$1000="TRIAL", ROW(APPROACH!$J$2:$J$1000)-ROW(APPROACH!$J$2)+1), ROW(141:141))), "")</f>
        <v/>
      </c>
      <c r="C138" s="75" t="str">
        <f t="array" ref="C138">IFERROR(INDEX(APPROACH!$C$2:$C$1000, SMALL(IF(APPROACH!$J$2:$J$1000="TRIAL", ROW(APPROACH!$J$2:$J$1000)-ROW(APPROACH!$J$2)+1), ROW(137:137))), "")</f>
        <v/>
      </c>
      <c r="D138" s="75" t="str">
        <f t="array" ref="D138">IFERROR(INDEX(APPROACH!$D$2:$D$1000, SMALL(IF(APPROACH!$J$2:$J$1000="TRIAL", ROW(APPROACH!$J$2:$J$1000)-ROW(APPROACH!$J$2)+1), ROW(141:141))), "")</f>
        <v/>
      </c>
      <c r="E138" s="75" t="str">
        <f t="array" ref="E138">IFERROR(INDEX(APPROACH!$E$2:$E$1000, SMALL(IF(APPROACH!$J$2:$J$1000="TRIAL", ROW(APPROACH!$J$2:$J$1000)-ROW(APPROACH!$J$2)+1), ROW(141:141))), "")</f>
        <v/>
      </c>
      <c r="F138" s="99" t="str">
        <f t="array" ref="F138">IFERROR(INDEX(APPROACH!$G$2:$G$1000, SMALL(IF(APPROACH!$J$2:$J$1000="TRIAL", ROW(APPROACH!$J$2:$J$1000)-ROW(APPROACH!$J$2)+1), ROW(137:137))), "")</f>
        <v/>
      </c>
      <c r="G138" s="92" t="str">
        <f t="array" ref="G138">IFERROR(INDEX(APPROACH!$H$2:$H$1000, SMALL(IF(APPROACH!$J$2:$J$1000="TRIAL", ROW(APPROACH!$J$2:$J$1000)-ROW(APPROACH!$J$2)+1), ROW(141:141))), "")</f>
        <v/>
      </c>
      <c r="H138" s="92" t="str">
        <f t="array" ref="H138">IFERROR(INDEX(APPROACH!$I$2:$I$1000, SMALL(IF(APPROACH!$J$2:$J$1000="TRIAL", ROW(APPROACH!$J$2:$J$1000)-ROW(APPROACH!$J$2)+1), ROW(137:137))), "")</f>
        <v/>
      </c>
      <c r="I138" s="78"/>
      <c r="J138" s="7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</row>
    <row r="139" spans="1:22" ht="13.2">
      <c r="A139" s="75" t="str">
        <f t="array" ref="A139">IFERROR(INDEX(APPROACH!$A$2:$A$1000, SMALL(IF(APPROACH!$J$2:$J$1000="TRIAL", ROW(APPROACH!$J$2:$J$1000)-ROW(APPROACH!$J$2)+1), ROW(142:142))), "")</f>
        <v/>
      </c>
      <c r="B139" s="75" t="str">
        <f t="array" ref="B139">IFERROR(INDEX(APPROACH!$B$2:$B$1000, SMALL(IF(APPROACH!$J$2:$J$1000="TRIAL", ROW(APPROACH!$J$2:$J$1000)-ROW(APPROACH!$J$2)+1), ROW(142:142))), "")</f>
        <v/>
      </c>
      <c r="C139" s="75" t="str">
        <f t="array" ref="C139">IFERROR(INDEX(APPROACH!$C$2:$C$1000, SMALL(IF(APPROACH!$J$2:$J$1000="TRIAL", ROW(APPROACH!$J$2:$J$1000)-ROW(APPROACH!$J$2)+1), ROW(138:138))), "")</f>
        <v/>
      </c>
      <c r="D139" s="75" t="str">
        <f t="array" ref="D139">IFERROR(INDEX(APPROACH!$D$2:$D$1000, SMALL(IF(APPROACH!$J$2:$J$1000="TRIAL", ROW(APPROACH!$J$2:$J$1000)-ROW(APPROACH!$J$2)+1), ROW(142:142))), "")</f>
        <v/>
      </c>
      <c r="E139" s="75" t="str">
        <f t="array" ref="E139">IFERROR(INDEX(APPROACH!$E$2:$E$1000, SMALL(IF(APPROACH!$J$2:$J$1000="TRIAL", ROW(APPROACH!$J$2:$J$1000)-ROW(APPROACH!$J$2)+1), ROW(142:142))), "")</f>
        <v/>
      </c>
      <c r="F139" s="99" t="str">
        <f t="array" ref="F139">IFERROR(INDEX(APPROACH!$G$2:$G$1000, SMALL(IF(APPROACH!$J$2:$J$1000="TRIAL", ROW(APPROACH!$J$2:$J$1000)-ROW(APPROACH!$J$2)+1), ROW(138:138))), "")</f>
        <v/>
      </c>
      <c r="G139" s="92" t="str">
        <f t="array" ref="G139">IFERROR(INDEX(APPROACH!$H$2:$H$1000, SMALL(IF(APPROACH!$J$2:$J$1000="TRIAL", ROW(APPROACH!$J$2:$J$1000)-ROW(APPROACH!$J$2)+1), ROW(142:142))), "")</f>
        <v/>
      </c>
      <c r="H139" s="92" t="str">
        <f t="array" ref="H139">IFERROR(INDEX(APPROACH!$I$2:$I$1000, SMALL(IF(APPROACH!$J$2:$J$1000="TRIAL", ROW(APPROACH!$J$2:$J$1000)-ROW(APPROACH!$J$2)+1), ROW(138:138))), "")</f>
        <v/>
      </c>
      <c r="I139" s="78"/>
      <c r="J139" s="7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</row>
    <row r="140" spans="1:22" ht="13.2">
      <c r="A140" s="75" t="str">
        <f t="array" ref="A140">IFERROR(INDEX(APPROACH!$A$2:$A$1000, SMALL(IF(APPROACH!$J$2:$J$1000="TRIAL", ROW(APPROACH!$J$2:$J$1000)-ROW(APPROACH!$J$2)+1), ROW(143:143))), "")</f>
        <v/>
      </c>
      <c r="B140" s="75" t="str">
        <f t="array" ref="B140">IFERROR(INDEX(APPROACH!$B$2:$B$1000, SMALL(IF(APPROACH!$J$2:$J$1000="TRIAL", ROW(APPROACH!$J$2:$J$1000)-ROW(APPROACH!$J$2)+1), ROW(143:143))), "")</f>
        <v/>
      </c>
      <c r="C140" s="75" t="str">
        <f t="array" ref="C140">IFERROR(INDEX(APPROACH!$C$2:$C$1000, SMALL(IF(APPROACH!$J$2:$J$1000="TRIAL", ROW(APPROACH!$J$2:$J$1000)-ROW(APPROACH!$J$2)+1), ROW(139:139))), "")</f>
        <v/>
      </c>
      <c r="D140" s="75" t="str">
        <f t="array" ref="D140">IFERROR(INDEX(APPROACH!$D$2:$D$1000, SMALL(IF(APPROACH!$J$2:$J$1000="TRIAL", ROW(APPROACH!$J$2:$J$1000)-ROW(APPROACH!$J$2)+1), ROW(143:143))), "")</f>
        <v/>
      </c>
      <c r="E140" s="75" t="str">
        <f t="array" ref="E140">IFERROR(INDEX(APPROACH!$E$2:$E$1000, SMALL(IF(APPROACH!$J$2:$J$1000="TRIAL", ROW(APPROACH!$J$2:$J$1000)-ROW(APPROACH!$J$2)+1), ROW(143:143))), "")</f>
        <v/>
      </c>
      <c r="F140" s="99" t="str">
        <f t="array" ref="F140">IFERROR(INDEX(APPROACH!$G$2:$G$1000, SMALL(IF(APPROACH!$J$2:$J$1000="TRIAL", ROW(APPROACH!$J$2:$J$1000)-ROW(APPROACH!$J$2)+1), ROW(139:139))), "")</f>
        <v/>
      </c>
      <c r="G140" s="92" t="str">
        <f t="array" ref="G140">IFERROR(INDEX(APPROACH!$H$2:$H$1000, SMALL(IF(APPROACH!$J$2:$J$1000="TRIAL", ROW(APPROACH!$J$2:$J$1000)-ROW(APPROACH!$J$2)+1), ROW(143:143))), "")</f>
        <v/>
      </c>
      <c r="H140" s="92" t="str">
        <f t="array" ref="H140">IFERROR(INDEX(APPROACH!$I$2:$I$1000, SMALL(IF(APPROACH!$J$2:$J$1000="TRIAL", ROW(APPROACH!$J$2:$J$1000)-ROW(APPROACH!$J$2)+1), ROW(139:139))), "")</f>
        <v/>
      </c>
      <c r="I140" s="78"/>
      <c r="J140" s="7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</row>
    <row r="141" spans="1:22" ht="13.2">
      <c r="A141" s="75" t="str">
        <f t="array" ref="A141">IFERROR(INDEX(APPROACH!$A$2:$A$1000, SMALL(IF(APPROACH!$J$2:$J$1000="TRIAL", ROW(APPROACH!$J$2:$J$1000)-ROW(APPROACH!$J$2)+1), ROW(144:144))), "")</f>
        <v/>
      </c>
      <c r="B141" s="75" t="str">
        <f t="array" ref="B141">IFERROR(INDEX(APPROACH!$B$2:$B$1000, SMALL(IF(APPROACH!$J$2:$J$1000="TRIAL", ROW(APPROACH!$J$2:$J$1000)-ROW(APPROACH!$J$2)+1), ROW(144:144))), "")</f>
        <v/>
      </c>
      <c r="C141" s="75" t="str">
        <f t="array" ref="C141">IFERROR(INDEX(APPROACH!$C$2:$C$1000, SMALL(IF(APPROACH!$J$2:$J$1000="TRIAL", ROW(APPROACH!$J$2:$J$1000)-ROW(APPROACH!$J$2)+1), ROW(140:140))), "")</f>
        <v/>
      </c>
      <c r="D141" s="75" t="str">
        <f t="array" ref="D141">IFERROR(INDEX(APPROACH!$D$2:$D$1000, SMALL(IF(APPROACH!$J$2:$J$1000="TRIAL", ROW(APPROACH!$J$2:$J$1000)-ROW(APPROACH!$J$2)+1), ROW(144:144))), "")</f>
        <v/>
      </c>
      <c r="E141" s="75" t="str">
        <f t="array" ref="E141">IFERROR(INDEX(APPROACH!$E$2:$E$1000, SMALL(IF(APPROACH!$J$2:$J$1000="TRIAL", ROW(APPROACH!$J$2:$J$1000)-ROW(APPROACH!$J$2)+1), ROW(144:144))), "")</f>
        <v/>
      </c>
      <c r="F141" s="99" t="str">
        <f t="array" ref="F141">IFERROR(INDEX(APPROACH!$G$2:$G$1000, SMALL(IF(APPROACH!$J$2:$J$1000="TRIAL", ROW(APPROACH!$J$2:$J$1000)-ROW(APPROACH!$J$2)+1), ROW(140:140))), "")</f>
        <v/>
      </c>
      <c r="G141" s="92" t="str">
        <f t="array" ref="G141">IFERROR(INDEX(APPROACH!$H$2:$H$1000, SMALL(IF(APPROACH!$J$2:$J$1000="TRIAL", ROW(APPROACH!$J$2:$J$1000)-ROW(APPROACH!$J$2)+1), ROW(144:144))), "")</f>
        <v/>
      </c>
      <c r="H141" s="92" t="str">
        <f t="array" ref="H141">IFERROR(INDEX(APPROACH!$I$2:$I$1000, SMALL(IF(APPROACH!$J$2:$J$1000="TRIAL", ROW(APPROACH!$J$2:$J$1000)-ROW(APPROACH!$J$2)+1), ROW(140:140))), "")</f>
        <v/>
      </c>
      <c r="I141" s="78"/>
      <c r="J141" s="7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</row>
    <row r="142" spans="1:22" ht="13.2">
      <c r="A142" s="75" t="str">
        <f t="array" ref="A142">IFERROR(INDEX(APPROACH!$A$2:$A$1000, SMALL(IF(APPROACH!$J$2:$J$1000="TRIAL", ROW(APPROACH!$J$2:$J$1000)-ROW(APPROACH!$J$2)+1), ROW(145:145))), "")</f>
        <v/>
      </c>
      <c r="B142" s="75" t="str">
        <f t="array" ref="B142">IFERROR(INDEX(APPROACH!$B$2:$B$1000, SMALL(IF(APPROACH!$J$2:$J$1000="TRIAL", ROW(APPROACH!$J$2:$J$1000)-ROW(APPROACH!$J$2)+1), ROW(145:145))), "")</f>
        <v/>
      </c>
      <c r="C142" s="75" t="str">
        <f t="array" ref="C142">IFERROR(INDEX(APPROACH!$C$2:$C$1000, SMALL(IF(APPROACH!$J$2:$J$1000="TRIAL", ROW(APPROACH!$J$2:$J$1000)-ROW(APPROACH!$J$2)+1), ROW(141:141))), "")</f>
        <v/>
      </c>
      <c r="D142" s="75" t="str">
        <f t="array" ref="D142">IFERROR(INDEX(APPROACH!$D$2:$D$1000, SMALL(IF(APPROACH!$J$2:$J$1000="TRIAL", ROW(APPROACH!$J$2:$J$1000)-ROW(APPROACH!$J$2)+1), ROW(145:145))), "")</f>
        <v/>
      </c>
      <c r="E142" s="75" t="str">
        <f t="array" ref="E142">IFERROR(INDEX(APPROACH!$E$2:$E$1000, SMALL(IF(APPROACH!$J$2:$J$1000="TRIAL", ROW(APPROACH!$J$2:$J$1000)-ROW(APPROACH!$J$2)+1), ROW(145:145))), "")</f>
        <v/>
      </c>
      <c r="F142" s="99" t="str">
        <f t="array" ref="F142">IFERROR(INDEX(APPROACH!$G$2:$G$1000, SMALL(IF(APPROACH!$J$2:$J$1000="TRIAL", ROW(APPROACH!$J$2:$J$1000)-ROW(APPROACH!$J$2)+1), ROW(141:141))), "")</f>
        <v/>
      </c>
      <c r="G142" s="92" t="str">
        <f t="array" ref="G142">IFERROR(INDEX(APPROACH!$H$2:$H$1000, SMALL(IF(APPROACH!$J$2:$J$1000="TRIAL", ROW(APPROACH!$J$2:$J$1000)-ROW(APPROACH!$J$2)+1), ROW(145:145))), "")</f>
        <v/>
      </c>
      <c r="H142" s="92" t="str">
        <f t="array" ref="H142">IFERROR(INDEX(APPROACH!$I$2:$I$1000, SMALL(IF(APPROACH!$J$2:$J$1000="TRIAL", ROW(APPROACH!$J$2:$J$1000)-ROW(APPROACH!$J$2)+1), ROW(141:141))), "")</f>
        <v/>
      </c>
      <c r="I142" s="78"/>
      <c r="J142" s="7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</row>
    <row r="143" spans="1:22" ht="13.2">
      <c r="A143" s="75" t="str">
        <f t="array" ref="A143">IFERROR(INDEX(APPROACH!$A$2:$A$1000, SMALL(IF(APPROACH!$J$2:$J$1000="TRIAL", ROW(APPROACH!$J$2:$J$1000)-ROW(APPROACH!$J$2)+1), ROW(146:146))), "")</f>
        <v/>
      </c>
      <c r="B143" s="75" t="str">
        <f t="array" ref="B143">IFERROR(INDEX(APPROACH!$B$2:$B$1000, SMALL(IF(APPROACH!$J$2:$J$1000="TRIAL", ROW(APPROACH!$J$2:$J$1000)-ROW(APPROACH!$J$2)+1), ROW(146:146))), "")</f>
        <v/>
      </c>
      <c r="C143" s="75" t="str">
        <f t="array" ref="C143">IFERROR(INDEX(APPROACH!$C$2:$C$1000, SMALL(IF(APPROACH!$J$2:$J$1000="TRIAL", ROW(APPROACH!$J$2:$J$1000)-ROW(APPROACH!$J$2)+1), ROW(142:142))), "")</f>
        <v/>
      </c>
      <c r="D143" s="75" t="str">
        <f t="array" ref="D143">IFERROR(INDEX(APPROACH!$D$2:$D$1000, SMALL(IF(APPROACH!$J$2:$J$1000="TRIAL", ROW(APPROACH!$J$2:$J$1000)-ROW(APPROACH!$J$2)+1), ROW(146:146))), "")</f>
        <v/>
      </c>
      <c r="E143" s="75" t="str">
        <f t="array" ref="E143">IFERROR(INDEX(APPROACH!$E$2:$E$1000, SMALL(IF(APPROACH!$J$2:$J$1000="TRIAL", ROW(APPROACH!$J$2:$J$1000)-ROW(APPROACH!$J$2)+1), ROW(146:146))), "")</f>
        <v/>
      </c>
      <c r="F143" s="99" t="str">
        <f t="array" ref="F143">IFERROR(INDEX(APPROACH!$G$2:$G$1000, SMALL(IF(APPROACH!$J$2:$J$1000="TRIAL", ROW(APPROACH!$J$2:$J$1000)-ROW(APPROACH!$J$2)+1), ROW(142:142))), "")</f>
        <v/>
      </c>
      <c r="G143" s="92" t="str">
        <f t="array" ref="G143">IFERROR(INDEX(APPROACH!$H$2:$H$1000, SMALL(IF(APPROACH!$J$2:$J$1000="TRIAL", ROW(APPROACH!$J$2:$J$1000)-ROW(APPROACH!$J$2)+1), ROW(146:146))), "")</f>
        <v/>
      </c>
      <c r="H143" s="92" t="str">
        <f t="array" ref="H143">IFERROR(INDEX(APPROACH!$I$2:$I$1000, SMALL(IF(APPROACH!$J$2:$J$1000="TRIAL", ROW(APPROACH!$J$2:$J$1000)-ROW(APPROACH!$J$2)+1), ROW(142:142))), "")</f>
        <v/>
      </c>
      <c r="I143" s="78"/>
      <c r="J143" s="7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</row>
    <row r="144" spans="1:22" ht="13.2">
      <c r="A144" s="75" t="str">
        <f t="array" ref="A144">IFERROR(INDEX(APPROACH!$A$2:$A$1000, SMALL(IF(APPROACH!$J$2:$J$1000="TRIAL", ROW(APPROACH!$J$2:$J$1000)-ROW(APPROACH!$J$2)+1), ROW(147:147))), "")</f>
        <v/>
      </c>
      <c r="B144" s="75" t="str">
        <f t="array" ref="B144">IFERROR(INDEX(APPROACH!$B$2:$B$1000, SMALL(IF(APPROACH!$J$2:$J$1000="TRIAL", ROW(APPROACH!$J$2:$J$1000)-ROW(APPROACH!$J$2)+1), ROW(147:147))), "")</f>
        <v/>
      </c>
      <c r="C144" s="75" t="str">
        <f t="array" ref="C144">IFERROR(INDEX(APPROACH!$C$2:$C$1000, SMALL(IF(APPROACH!$J$2:$J$1000="TRIAL", ROW(APPROACH!$J$2:$J$1000)-ROW(APPROACH!$J$2)+1), ROW(143:143))), "")</f>
        <v/>
      </c>
      <c r="D144" s="75" t="str">
        <f t="array" ref="D144">IFERROR(INDEX(APPROACH!$D$2:$D$1000, SMALL(IF(APPROACH!$J$2:$J$1000="TRIAL", ROW(APPROACH!$J$2:$J$1000)-ROW(APPROACH!$J$2)+1), ROW(147:147))), "")</f>
        <v/>
      </c>
      <c r="E144" s="75" t="str">
        <f t="array" ref="E144">IFERROR(INDEX(APPROACH!$E$2:$E$1000, SMALL(IF(APPROACH!$J$2:$J$1000="TRIAL", ROW(APPROACH!$J$2:$J$1000)-ROW(APPROACH!$J$2)+1), ROW(147:147))), "")</f>
        <v/>
      </c>
      <c r="F144" s="99" t="str">
        <f t="array" ref="F144">IFERROR(INDEX(APPROACH!$G$2:$G$1000, SMALL(IF(APPROACH!$J$2:$J$1000="TRIAL", ROW(APPROACH!$J$2:$J$1000)-ROW(APPROACH!$J$2)+1), ROW(143:143))), "")</f>
        <v/>
      </c>
      <c r="G144" s="92" t="str">
        <f t="array" ref="G144">IFERROR(INDEX(APPROACH!$H$2:$H$1000, SMALL(IF(APPROACH!$J$2:$J$1000="TRIAL", ROW(APPROACH!$J$2:$J$1000)-ROW(APPROACH!$J$2)+1), ROW(147:147))), "")</f>
        <v/>
      </c>
      <c r="H144" s="92" t="str">
        <f t="array" ref="H144">IFERROR(INDEX(APPROACH!$I$2:$I$1000, SMALL(IF(APPROACH!$J$2:$J$1000="TRIAL", ROW(APPROACH!$J$2:$J$1000)-ROW(APPROACH!$J$2)+1), ROW(143:143))), "")</f>
        <v/>
      </c>
      <c r="I144" s="78"/>
      <c r="J144" s="7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</row>
    <row r="145" spans="1:22" ht="13.2">
      <c r="A145" s="75" t="str">
        <f t="array" ref="A145">IFERROR(INDEX(APPROACH!$A$2:$A$1000, SMALL(IF(APPROACH!$J$2:$J$1000="TRIAL", ROW(APPROACH!$J$2:$J$1000)-ROW(APPROACH!$J$2)+1), ROW(148:148))), "")</f>
        <v/>
      </c>
      <c r="B145" s="75" t="str">
        <f t="array" ref="B145">IFERROR(INDEX(APPROACH!$B$2:$B$1000, SMALL(IF(APPROACH!$J$2:$J$1000="TRIAL", ROW(APPROACH!$J$2:$J$1000)-ROW(APPROACH!$J$2)+1), ROW(148:148))), "")</f>
        <v/>
      </c>
      <c r="C145" s="75" t="str">
        <f t="array" ref="C145">IFERROR(INDEX(APPROACH!$C$2:$C$1000, SMALL(IF(APPROACH!$J$2:$J$1000="TRIAL", ROW(APPROACH!$J$2:$J$1000)-ROW(APPROACH!$J$2)+1), ROW(144:144))), "")</f>
        <v/>
      </c>
      <c r="D145" s="75" t="str">
        <f t="array" ref="D145">IFERROR(INDEX(APPROACH!$D$2:$D$1000, SMALL(IF(APPROACH!$J$2:$J$1000="TRIAL", ROW(APPROACH!$J$2:$J$1000)-ROW(APPROACH!$J$2)+1), ROW(148:148))), "")</f>
        <v/>
      </c>
      <c r="E145" s="75" t="str">
        <f t="array" ref="E145">IFERROR(INDEX(APPROACH!$E$2:$E$1000, SMALL(IF(APPROACH!$J$2:$J$1000="TRIAL", ROW(APPROACH!$J$2:$J$1000)-ROW(APPROACH!$J$2)+1), ROW(148:148))), "")</f>
        <v/>
      </c>
      <c r="F145" s="99" t="str">
        <f t="array" ref="F145">IFERROR(INDEX(APPROACH!$G$2:$G$1000, SMALL(IF(APPROACH!$J$2:$J$1000="TRIAL", ROW(APPROACH!$J$2:$J$1000)-ROW(APPROACH!$J$2)+1), ROW(144:144))), "")</f>
        <v/>
      </c>
      <c r="G145" s="92" t="str">
        <f t="array" ref="G145">IFERROR(INDEX(APPROACH!$H$2:$H$1000, SMALL(IF(APPROACH!$J$2:$J$1000="TRIAL", ROW(APPROACH!$J$2:$J$1000)-ROW(APPROACH!$J$2)+1), ROW(148:148))), "")</f>
        <v/>
      </c>
      <c r="H145" s="92" t="str">
        <f t="array" ref="H145">IFERROR(INDEX(APPROACH!$I$2:$I$1000, SMALL(IF(APPROACH!$J$2:$J$1000="TRIAL", ROW(APPROACH!$J$2:$J$1000)-ROW(APPROACH!$J$2)+1), ROW(144:144))), "")</f>
        <v/>
      </c>
      <c r="I145" s="78"/>
      <c r="J145" s="7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</row>
    <row r="146" spans="1:22" ht="13.2">
      <c r="A146" s="75" t="str">
        <f t="array" ref="A146">IFERROR(INDEX(APPROACH!$A$2:$A$1000, SMALL(IF(APPROACH!$J$2:$J$1000="TRIAL", ROW(APPROACH!$J$2:$J$1000)-ROW(APPROACH!$J$2)+1), ROW(149:149))), "")</f>
        <v/>
      </c>
      <c r="B146" s="75" t="str">
        <f t="array" ref="B146">IFERROR(INDEX(APPROACH!$B$2:$B$1000, SMALL(IF(APPROACH!$J$2:$J$1000="TRIAL", ROW(APPROACH!$J$2:$J$1000)-ROW(APPROACH!$J$2)+1), ROW(149:149))), "")</f>
        <v/>
      </c>
      <c r="C146" s="75" t="str">
        <f t="array" ref="C146">IFERROR(INDEX(APPROACH!$C$2:$C$1000, SMALL(IF(APPROACH!$J$2:$J$1000="TRIAL", ROW(APPROACH!$J$2:$J$1000)-ROW(APPROACH!$J$2)+1), ROW(145:145))), "")</f>
        <v/>
      </c>
      <c r="D146" s="75" t="str">
        <f t="array" ref="D146">IFERROR(INDEX(APPROACH!$D$2:$D$1000, SMALL(IF(APPROACH!$J$2:$J$1000="TRIAL", ROW(APPROACH!$J$2:$J$1000)-ROW(APPROACH!$J$2)+1), ROW(149:149))), "")</f>
        <v/>
      </c>
      <c r="E146" s="75" t="str">
        <f t="array" ref="E146">IFERROR(INDEX(APPROACH!$E$2:$E$1000, SMALL(IF(APPROACH!$J$2:$J$1000="TRIAL", ROW(APPROACH!$J$2:$J$1000)-ROW(APPROACH!$J$2)+1), ROW(149:149))), "")</f>
        <v/>
      </c>
      <c r="F146" s="99" t="str">
        <f t="array" ref="F146">IFERROR(INDEX(APPROACH!$G$2:$G$1000, SMALL(IF(APPROACH!$J$2:$J$1000="TRIAL", ROW(APPROACH!$J$2:$J$1000)-ROW(APPROACH!$J$2)+1), ROW(145:145))), "")</f>
        <v/>
      </c>
      <c r="G146" s="92" t="str">
        <f t="array" ref="G146">IFERROR(INDEX(APPROACH!$H$2:$H$1000, SMALL(IF(APPROACH!$J$2:$J$1000="TRIAL", ROW(APPROACH!$J$2:$J$1000)-ROW(APPROACH!$J$2)+1), ROW(149:149))), "")</f>
        <v/>
      </c>
      <c r="H146" s="92" t="str">
        <f t="array" ref="H146">IFERROR(INDEX(APPROACH!$I$2:$I$1000, SMALL(IF(APPROACH!$J$2:$J$1000="TRIAL", ROW(APPROACH!$J$2:$J$1000)-ROW(APPROACH!$J$2)+1), ROW(145:145))), "")</f>
        <v/>
      </c>
      <c r="I146" s="78"/>
      <c r="J146" s="7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</row>
    <row r="147" spans="1:22" ht="13.2">
      <c r="A147" s="75" t="str">
        <f t="array" ref="A147">IFERROR(INDEX(APPROACH!$A$2:$A$1000, SMALL(IF(APPROACH!$J$2:$J$1000="TRIAL", ROW(APPROACH!$J$2:$J$1000)-ROW(APPROACH!$J$2)+1), ROW(150:150))), "")</f>
        <v/>
      </c>
      <c r="B147" s="75" t="str">
        <f t="array" ref="B147">IFERROR(INDEX(APPROACH!$B$2:$B$1000, SMALL(IF(APPROACH!$J$2:$J$1000="TRIAL", ROW(APPROACH!$J$2:$J$1000)-ROW(APPROACH!$J$2)+1), ROW(150:150))), "")</f>
        <v/>
      </c>
      <c r="C147" s="75" t="str">
        <f t="array" ref="C147">IFERROR(INDEX(APPROACH!$C$2:$C$1000, SMALL(IF(APPROACH!$J$2:$J$1000="TRIAL", ROW(APPROACH!$J$2:$J$1000)-ROW(APPROACH!$J$2)+1), ROW(146:146))), "")</f>
        <v/>
      </c>
      <c r="D147" s="75" t="str">
        <f t="array" ref="D147">IFERROR(INDEX(APPROACH!$D$2:$D$1000, SMALL(IF(APPROACH!$J$2:$J$1000="TRIAL", ROW(APPROACH!$J$2:$J$1000)-ROW(APPROACH!$J$2)+1), ROW(150:150))), "")</f>
        <v/>
      </c>
      <c r="E147" s="75" t="str">
        <f t="array" ref="E147">IFERROR(INDEX(APPROACH!$E$2:$E$1000, SMALL(IF(APPROACH!$J$2:$J$1000="TRIAL", ROW(APPROACH!$J$2:$J$1000)-ROW(APPROACH!$J$2)+1), ROW(150:150))), "")</f>
        <v/>
      </c>
      <c r="F147" s="99" t="str">
        <f t="array" ref="F147">IFERROR(INDEX(APPROACH!$G$2:$G$1000, SMALL(IF(APPROACH!$J$2:$J$1000="TRIAL", ROW(APPROACH!$J$2:$J$1000)-ROW(APPROACH!$J$2)+1), ROW(146:146))), "")</f>
        <v/>
      </c>
      <c r="G147" s="92" t="str">
        <f t="array" ref="G147">IFERROR(INDEX(APPROACH!$H$2:$H$1000, SMALL(IF(APPROACH!$J$2:$J$1000="TRIAL", ROW(APPROACH!$J$2:$J$1000)-ROW(APPROACH!$J$2)+1), ROW(150:150))), "")</f>
        <v/>
      </c>
      <c r="H147" s="92" t="str">
        <f t="array" ref="H147">IFERROR(INDEX(APPROACH!$I$2:$I$1000, SMALL(IF(APPROACH!$J$2:$J$1000="TRIAL", ROW(APPROACH!$J$2:$J$1000)-ROW(APPROACH!$J$2)+1), ROW(146:146))), "")</f>
        <v/>
      </c>
      <c r="I147" s="78"/>
      <c r="J147" s="7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</row>
    <row r="148" spans="1:22" ht="13.2">
      <c r="A148" s="75"/>
      <c r="B148" s="75"/>
      <c r="C148" s="75" t="str">
        <f t="array" ref="C148">IFERROR(INDEX(APPROACH!$C$2:$C$1000, SMALL(IF(APPROACH!$J$2:$J$1000="TRIAL", ROW(APPROACH!$J$2:$J$1000)-ROW(APPROACH!$J$2)+1), ROW(147:147))), "")</f>
        <v/>
      </c>
      <c r="D148" s="18"/>
      <c r="E148" s="18"/>
      <c r="F148" s="99" t="str">
        <f t="array" ref="F148">IFERROR(INDEX(APPROACH!$G$2:$G$1000, SMALL(IF(APPROACH!$J$2:$J$1000="TRIAL", ROW(APPROACH!$J$2:$J$1000)-ROW(APPROACH!$J$2)+1), ROW(147:147))), "")</f>
        <v/>
      </c>
      <c r="G148" s="78"/>
      <c r="H148" s="92" t="str">
        <f t="array" ref="H148">IFERROR(INDEX(APPROACH!$I$2:$I$1000, SMALL(IF(APPROACH!$J$2:$J$1000="TRIAL", ROW(APPROACH!$J$2:$J$1000)-ROW(APPROACH!$J$2)+1), ROW(147:147))), "")</f>
        <v/>
      </c>
      <c r="I148" s="78"/>
      <c r="J148" s="7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</row>
    <row r="149" spans="1:22" ht="13.2">
      <c r="A149" s="75"/>
      <c r="B149" s="75"/>
      <c r="C149" s="75" t="str">
        <f t="array" ref="C149">IFERROR(INDEX(APPROACH!$C$2:$C$1000, SMALL(IF(APPROACH!$J$2:$J$1000="TRIAL", ROW(APPROACH!$J$2:$J$1000)-ROW(APPROACH!$J$2)+1), ROW(148:148))), "")</f>
        <v/>
      </c>
      <c r="D149" s="18"/>
      <c r="E149" s="18"/>
      <c r="F149" s="99" t="str">
        <f t="array" ref="F149">IFERROR(INDEX(APPROACH!$G$2:$G$1000, SMALL(IF(APPROACH!$J$2:$J$1000="TRIAL", ROW(APPROACH!$J$2:$J$1000)-ROW(APPROACH!$J$2)+1), ROW(148:148))), "")</f>
        <v/>
      </c>
      <c r="G149" s="78"/>
      <c r="H149" s="92" t="str">
        <f t="array" ref="H149">IFERROR(INDEX(APPROACH!$I$2:$I$1000, SMALL(IF(APPROACH!$J$2:$J$1000="TRIAL", ROW(APPROACH!$J$2:$J$1000)-ROW(APPROACH!$J$2)+1), ROW(148:148))), "")</f>
        <v/>
      </c>
      <c r="I149" s="78"/>
      <c r="J149" s="7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</row>
    <row r="150" spans="1:22" ht="13.2">
      <c r="A150" s="75"/>
      <c r="B150" s="75"/>
      <c r="C150" s="75" t="str">
        <f t="array" ref="C150">IFERROR(INDEX(APPROACH!$C$2:$C$1000, SMALL(IF(APPROACH!$J$2:$J$1000="TRIAL", ROW(APPROACH!$J$2:$J$1000)-ROW(APPROACH!$J$2)+1), ROW(149:149))), "")</f>
        <v/>
      </c>
      <c r="D150" s="18"/>
      <c r="E150" s="18"/>
      <c r="F150" s="99" t="str">
        <f t="array" ref="F150">IFERROR(INDEX(APPROACH!$G$2:$G$1000, SMALL(IF(APPROACH!$J$2:$J$1000="TRIAL", ROW(APPROACH!$J$2:$J$1000)-ROW(APPROACH!$J$2)+1), ROW(149:149))), "")</f>
        <v/>
      </c>
      <c r="G150" s="78"/>
      <c r="H150" s="92" t="str">
        <f t="array" ref="H150">IFERROR(INDEX(APPROACH!$I$2:$I$1000, SMALL(IF(APPROACH!$J$2:$J$1000="TRIAL", ROW(APPROACH!$J$2:$J$1000)-ROW(APPROACH!$J$2)+1), ROW(149:149))), "")</f>
        <v/>
      </c>
      <c r="I150" s="78"/>
      <c r="J150" s="7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</row>
    <row r="151" spans="1:22" ht="13.2">
      <c r="A151" s="75"/>
      <c r="B151" s="75"/>
      <c r="C151" s="75" t="str">
        <f t="array" ref="C151">IFERROR(INDEX(APPROACH!$C$2:$C$1000, SMALL(IF(APPROACH!$J$2:$J$1000="TRIAL", ROW(APPROACH!$J$2:$J$1000)-ROW(APPROACH!$J$2)+1), ROW(150:150))), "")</f>
        <v/>
      </c>
      <c r="D151" s="18"/>
      <c r="E151" s="18"/>
      <c r="F151" s="99" t="str">
        <f t="array" ref="F151">IFERROR(INDEX(APPROACH!$G$2:$G$1000, SMALL(IF(APPROACH!$J$2:$J$1000="TRIAL", ROW(APPROACH!$J$2:$J$1000)-ROW(APPROACH!$J$2)+1), ROW(150:150))), "")</f>
        <v/>
      </c>
      <c r="G151" s="78"/>
      <c r="H151" s="92" t="str">
        <f t="array" ref="H151">IFERROR(INDEX(APPROACH!$I$2:$I$1000, SMALL(IF(APPROACH!$J$2:$J$1000="TRIAL", ROW(APPROACH!$J$2:$J$1000)-ROW(APPROACH!$J$2)+1), ROW(150:150))), "")</f>
        <v/>
      </c>
      <c r="I151" s="78"/>
      <c r="J151" s="7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</row>
    <row r="152" spans="1:22" ht="13.2">
      <c r="A152" s="75"/>
      <c r="B152" s="75"/>
      <c r="C152" s="75" t="str">
        <f t="array" ref="C152">IFERROR(INDEX(APPROACH!$C$2:$C$1000, SMALL(IF(APPROACH!$J$2:$J$1000="TRIAL", ROW(APPROACH!$J$2:$J$1000)-ROW(APPROACH!$J$2)+1), ROW(151:151))), "")</f>
        <v/>
      </c>
      <c r="D152" s="18"/>
      <c r="E152" s="18"/>
      <c r="F152" s="99" t="str">
        <f t="array" ref="F152">IFERROR(INDEX(APPROACH!$G$2:$G$1000, SMALL(IF(APPROACH!$J$2:$J$1000="TRIAL", ROW(APPROACH!$J$2:$J$1000)-ROW(APPROACH!$J$2)+1), ROW(151:151))), "")</f>
        <v/>
      </c>
      <c r="G152" s="78"/>
      <c r="H152" s="92" t="str">
        <f t="array" ref="H152">IFERROR(INDEX(APPROACH!$I$2:$I$1000, SMALL(IF(APPROACH!$J$2:$J$1000="TRIAL", ROW(APPROACH!$J$2:$J$1000)-ROW(APPROACH!$J$2)+1), ROW(151:151))), "")</f>
        <v/>
      </c>
      <c r="I152" s="78"/>
      <c r="J152" s="7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</row>
    <row r="153" spans="1:22" ht="13.2">
      <c r="A153" s="75"/>
      <c r="B153" s="75"/>
      <c r="C153" s="75" t="str">
        <f t="array" ref="C153">IFERROR(INDEX(APPROACH!$C$2:$C$1000, SMALL(IF(APPROACH!$J$2:$J$1000="TRIAL", ROW(APPROACH!$J$2:$J$1000)-ROW(APPROACH!$J$2)+1), ROW(152:152))), "")</f>
        <v/>
      </c>
      <c r="D153" s="18"/>
      <c r="E153" s="18"/>
      <c r="F153" s="99" t="str">
        <f t="array" ref="F153">IFERROR(INDEX(APPROACH!$G$2:$G$1000, SMALL(IF(APPROACH!$J$2:$J$1000="TRIAL", ROW(APPROACH!$J$2:$J$1000)-ROW(APPROACH!$J$2)+1), ROW(152:152))), "")</f>
        <v/>
      </c>
      <c r="G153" s="78"/>
      <c r="H153" s="92" t="str">
        <f t="array" ref="H153">IFERROR(INDEX(APPROACH!$I$2:$I$1000, SMALL(IF(APPROACH!$J$2:$J$1000="TRIAL", ROW(APPROACH!$J$2:$J$1000)-ROW(APPROACH!$J$2)+1), ROW(152:152))), "")</f>
        <v/>
      </c>
      <c r="I153" s="78"/>
      <c r="J153" s="7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</row>
    <row r="154" spans="1:22" ht="13.2">
      <c r="A154" s="75"/>
      <c r="B154" s="75"/>
      <c r="C154" s="75" t="str">
        <f t="array" ref="C154">IFERROR(INDEX(APPROACH!$C$2:$C$1000, SMALL(IF(APPROACH!$J$2:$J$1000="TRIAL", ROW(APPROACH!$J$2:$J$1000)-ROW(APPROACH!$J$2)+1), ROW(153:153))), "")</f>
        <v/>
      </c>
      <c r="D154" s="18"/>
      <c r="E154" s="18"/>
      <c r="F154" s="99" t="str">
        <f t="array" ref="F154">IFERROR(INDEX(APPROACH!$G$2:$G$1000, SMALL(IF(APPROACH!$J$2:$J$1000="TRIAL", ROW(APPROACH!$J$2:$J$1000)-ROW(APPROACH!$J$2)+1), ROW(153:153))), "")</f>
        <v/>
      </c>
      <c r="G154" s="78"/>
      <c r="H154" s="92" t="str">
        <f t="array" ref="H154">IFERROR(INDEX(APPROACH!$I$2:$I$1000, SMALL(IF(APPROACH!$J$2:$J$1000="TRIAL", ROW(APPROACH!$J$2:$J$1000)-ROW(APPROACH!$J$2)+1), ROW(153:153))), "")</f>
        <v/>
      </c>
      <c r="I154" s="78"/>
      <c r="J154" s="7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</row>
    <row r="155" spans="1:22" ht="13.2">
      <c r="A155" s="75"/>
      <c r="B155" s="75"/>
      <c r="C155" s="75" t="str">
        <f t="array" ref="C155">IFERROR(INDEX(APPROACH!$C$2:$C$1000, SMALL(IF(APPROACH!$J$2:$J$1000="TRIAL", ROW(APPROACH!$J$2:$J$1000)-ROW(APPROACH!$J$2)+1), ROW(154:154))), "")</f>
        <v/>
      </c>
      <c r="D155" s="18"/>
      <c r="E155" s="18"/>
      <c r="F155" s="99" t="str">
        <f t="array" ref="F155">IFERROR(INDEX(APPROACH!$G$2:$G$1000, SMALL(IF(APPROACH!$J$2:$J$1000="TRIAL", ROW(APPROACH!$J$2:$J$1000)-ROW(APPROACH!$J$2)+1), ROW(154:154))), "")</f>
        <v/>
      </c>
      <c r="G155" s="78"/>
      <c r="H155" s="92" t="str">
        <f t="array" ref="H155">IFERROR(INDEX(APPROACH!$I$2:$I$1000, SMALL(IF(APPROACH!$J$2:$J$1000="TRIAL", ROW(APPROACH!$J$2:$J$1000)-ROW(APPROACH!$J$2)+1), ROW(154:154))), "")</f>
        <v/>
      </c>
      <c r="I155" s="78"/>
      <c r="J155" s="7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</row>
    <row r="156" spans="1:22" ht="13.2">
      <c r="A156" s="75"/>
      <c r="B156" s="75"/>
      <c r="C156" s="75" t="str">
        <f t="array" ref="C156">IFERROR(INDEX(APPROACH!$C$2:$C$1000, SMALL(IF(APPROACH!$J$2:$J$1000="TRIAL", ROW(APPROACH!$J$2:$J$1000)-ROW(APPROACH!$J$2)+1), ROW(155:155))), "")</f>
        <v/>
      </c>
      <c r="D156" s="18"/>
      <c r="E156" s="18"/>
      <c r="F156" s="99" t="str">
        <f t="array" ref="F156">IFERROR(INDEX(APPROACH!$G$2:$G$1000, SMALL(IF(APPROACH!$J$2:$J$1000="TRIAL", ROW(APPROACH!$J$2:$J$1000)-ROW(APPROACH!$J$2)+1), ROW(155:155))), "")</f>
        <v/>
      </c>
      <c r="G156" s="78"/>
      <c r="H156" s="92" t="str">
        <f t="array" ref="H156">IFERROR(INDEX(APPROACH!$I$2:$I$1000, SMALL(IF(APPROACH!$J$2:$J$1000="TRIAL", ROW(APPROACH!$J$2:$J$1000)-ROW(APPROACH!$J$2)+1), ROW(155:155))), "")</f>
        <v/>
      </c>
      <c r="I156" s="78"/>
      <c r="J156" s="7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</row>
    <row r="157" spans="1:22" ht="13.2">
      <c r="A157" s="75"/>
      <c r="B157" s="75"/>
      <c r="C157" s="75" t="str">
        <f t="array" ref="C157">IFERROR(INDEX(APPROACH!$C$2:$C$1000, SMALL(IF(APPROACH!$J$2:$J$1000="TRIAL", ROW(APPROACH!$J$2:$J$1000)-ROW(APPROACH!$J$2)+1), ROW(156:156))), "")</f>
        <v/>
      </c>
      <c r="D157" s="18"/>
      <c r="E157" s="18"/>
      <c r="F157" s="99" t="str">
        <f t="array" ref="F157">IFERROR(INDEX(APPROACH!$G$2:$G$1000, SMALL(IF(APPROACH!$J$2:$J$1000="TRIAL", ROW(APPROACH!$J$2:$J$1000)-ROW(APPROACH!$J$2)+1), ROW(156:156))), "")</f>
        <v/>
      </c>
      <c r="G157" s="78"/>
      <c r="H157" s="92" t="str">
        <f t="array" ref="H157">IFERROR(INDEX(APPROACH!$I$2:$I$1000, SMALL(IF(APPROACH!$J$2:$J$1000="TRIAL", ROW(APPROACH!$J$2:$J$1000)-ROW(APPROACH!$J$2)+1), ROW(156:156))), "")</f>
        <v/>
      </c>
      <c r="I157" s="78"/>
      <c r="J157" s="7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</row>
    <row r="158" spans="1:22" ht="13.2">
      <c r="A158" s="75"/>
      <c r="B158" s="75"/>
      <c r="C158" s="75" t="str">
        <f t="array" ref="C158">IFERROR(INDEX(APPROACH!$C$2:$C$1000, SMALL(IF(APPROACH!$J$2:$J$1000="TRIAL", ROW(APPROACH!$J$2:$J$1000)-ROW(APPROACH!$J$2)+1), ROW(157:157))), "")</f>
        <v/>
      </c>
      <c r="D158" s="18"/>
      <c r="E158" s="18"/>
      <c r="F158" s="99" t="str">
        <f t="array" ref="F158">IFERROR(INDEX(APPROACH!$G$2:$G$1000, SMALL(IF(APPROACH!$J$2:$J$1000="TRIAL", ROW(APPROACH!$J$2:$J$1000)-ROW(APPROACH!$J$2)+1), ROW(157:157))), "")</f>
        <v/>
      </c>
      <c r="G158" s="78"/>
      <c r="H158" s="92" t="str">
        <f t="array" ref="H158">IFERROR(INDEX(APPROACH!$I$2:$I$1000, SMALL(IF(APPROACH!$J$2:$J$1000="TRIAL", ROW(APPROACH!$J$2:$J$1000)-ROW(APPROACH!$J$2)+1), ROW(157:157))), "")</f>
        <v/>
      </c>
      <c r="I158" s="78"/>
      <c r="J158" s="7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</row>
    <row r="159" spans="1:22" ht="13.2">
      <c r="A159" s="75"/>
      <c r="B159" s="75"/>
      <c r="C159" s="75" t="str">
        <f t="array" ref="C159">IFERROR(INDEX(APPROACH!$C$2:$C$1000, SMALL(IF(APPROACH!$J$2:$J$1000="TRIAL", ROW(APPROACH!$J$2:$J$1000)-ROW(APPROACH!$J$2)+1), ROW(158:158))), "")</f>
        <v/>
      </c>
      <c r="D159" s="18"/>
      <c r="E159" s="18"/>
      <c r="F159" s="99" t="str">
        <f t="array" ref="F159">IFERROR(INDEX(APPROACH!$G$2:$G$1000, SMALL(IF(APPROACH!$J$2:$J$1000="TRIAL", ROW(APPROACH!$J$2:$J$1000)-ROW(APPROACH!$J$2)+1), ROW(158:158))), "")</f>
        <v/>
      </c>
      <c r="G159" s="78"/>
      <c r="H159" s="92" t="str">
        <f t="array" ref="H159">IFERROR(INDEX(APPROACH!$I$2:$I$1000, SMALL(IF(APPROACH!$J$2:$J$1000="TRIAL", ROW(APPROACH!$J$2:$J$1000)-ROW(APPROACH!$J$2)+1), ROW(158:158))), "")</f>
        <v/>
      </c>
      <c r="I159" s="78"/>
      <c r="J159" s="7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</row>
    <row r="160" spans="1:22" ht="13.2">
      <c r="A160" s="75"/>
      <c r="B160" s="75"/>
      <c r="C160" s="75" t="str">
        <f t="array" ref="C160">IFERROR(INDEX(APPROACH!$C$2:$C$1000, SMALL(IF(APPROACH!$J$2:$J$1000="TRIAL", ROW(APPROACH!$J$2:$J$1000)-ROW(APPROACH!$J$2)+1), ROW(159:159))), "")</f>
        <v/>
      </c>
      <c r="D160" s="18"/>
      <c r="E160" s="18"/>
      <c r="F160" s="99" t="str">
        <f t="array" ref="F160">IFERROR(INDEX(APPROACH!$G$2:$G$1000, SMALL(IF(APPROACH!$J$2:$J$1000="TRIAL", ROW(APPROACH!$J$2:$J$1000)-ROW(APPROACH!$J$2)+1), ROW(159:159))), "")</f>
        <v/>
      </c>
      <c r="G160" s="78"/>
      <c r="H160" s="92" t="str">
        <f t="array" ref="H160">IFERROR(INDEX(APPROACH!$I$2:$I$1000, SMALL(IF(APPROACH!$J$2:$J$1000="TRIAL", ROW(APPROACH!$J$2:$J$1000)-ROW(APPROACH!$J$2)+1), ROW(159:159))), "")</f>
        <v/>
      </c>
      <c r="I160" s="78"/>
      <c r="J160" s="7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</row>
    <row r="161" spans="1:22" ht="13.2">
      <c r="A161" s="75"/>
      <c r="B161" s="75"/>
      <c r="C161" s="75" t="str">
        <f t="array" ref="C161">IFERROR(INDEX(APPROACH!$C$2:$C$1000, SMALL(IF(APPROACH!$J$2:$J$1000="TRIAL", ROW(APPROACH!$J$2:$J$1000)-ROW(APPROACH!$J$2)+1), ROW(160:160))), "")</f>
        <v/>
      </c>
      <c r="D161" s="18"/>
      <c r="E161" s="18"/>
      <c r="F161" s="99" t="str">
        <f t="array" ref="F161">IFERROR(INDEX(APPROACH!$G$2:$G$1000, SMALL(IF(APPROACH!$J$2:$J$1000="TRIAL", ROW(APPROACH!$J$2:$J$1000)-ROW(APPROACH!$J$2)+1), ROW(160:160))), "")</f>
        <v/>
      </c>
      <c r="G161" s="78"/>
      <c r="H161" s="92" t="str">
        <f t="array" ref="H161">IFERROR(INDEX(APPROACH!$I$2:$I$1000, SMALL(IF(APPROACH!$J$2:$J$1000="TRIAL", ROW(APPROACH!$J$2:$J$1000)-ROW(APPROACH!$J$2)+1), ROW(160:160))), "")</f>
        <v/>
      </c>
      <c r="I161" s="78"/>
      <c r="J161" s="7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</row>
    <row r="162" spans="1:22" ht="13.2">
      <c r="A162" s="75"/>
      <c r="B162" s="75"/>
      <c r="C162" s="75" t="str">
        <f t="array" ref="C162">IFERROR(INDEX(APPROACH!$C$2:$C$1000, SMALL(IF(APPROACH!$J$2:$J$1000="TRIAL", ROW(APPROACH!$J$2:$J$1000)-ROW(APPROACH!$J$2)+1), ROW(161:161))), "")</f>
        <v/>
      </c>
      <c r="D162" s="18"/>
      <c r="E162" s="18"/>
      <c r="F162" s="99" t="str">
        <f t="array" ref="F162">IFERROR(INDEX(APPROACH!$G$2:$G$1000, SMALL(IF(APPROACH!$J$2:$J$1000="TRIAL", ROW(APPROACH!$J$2:$J$1000)-ROW(APPROACH!$J$2)+1), ROW(161:161))), "")</f>
        <v/>
      </c>
      <c r="G162" s="78"/>
      <c r="H162" s="92" t="str">
        <f t="array" ref="H162">IFERROR(INDEX(APPROACH!$I$2:$I$1000, SMALL(IF(APPROACH!$J$2:$J$1000="TRIAL", ROW(APPROACH!$J$2:$J$1000)-ROW(APPROACH!$J$2)+1), ROW(161:161))), "")</f>
        <v/>
      </c>
      <c r="I162" s="78"/>
      <c r="J162" s="7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</row>
    <row r="163" spans="1:22" ht="13.2">
      <c r="A163" s="75"/>
      <c r="B163" s="75"/>
      <c r="C163" s="75" t="str">
        <f t="array" ref="C163">IFERROR(INDEX(APPROACH!$C$2:$C$1000, SMALL(IF(APPROACH!$J$2:$J$1000="TRIAL", ROW(APPROACH!$J$2:$J$1000)-ROW(APPROACH!$J$2)+1), ROW(162:162))), "")</f>
        <v/>
      </c>
      <c r="D163" s="18"/>
      <c r="E163" s="18"/>
      <c r="F163" s="99" t="str">
        <f t="array" ref="F163">IFERROR(INDEX(APPROACH!$G$2:$G$1000, SMALL(IF(APPROACH!$J$2:$J$1000="TRIAL", ROW(APPROACH!$J$2:$J$1000)-ROW(APPROACH!$J$2)+1), ROW(162:162))), "")</f>
        <v/>
      </c>
      <c r="G163" s="78"/>
      <c r="H163" s="92" t="str">
        <f t="array" ref="H163">IFERROR(INDEX(APPROACH!$I$2:$I$1000, SMALL(IF(APPROACH!$J$2:$J$1000="TRIAL", ROW(APPROACH!$J$2:$J$1000)-ROW(APPROACH!$J$2)+1), ROW(162:162))), "")</f>
        <v/>
      </c>
      <c r="I163" s="78"/>
      <c r="J163" s="7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</row>
    <row r="164" spans="1:22" ht="13.2">
      <c r="A164" s="75"/>
      <c r="B164" s="75"/>
      <c r="C164" s="75" t="str">
        <f t="array" ref="C164">IFERROR(INDEX(APPROACH!$C$2:$C$1000, SMALL(IF(APPROACH!$J$2:$J$1000="TRIAL", ROW(APPROACH!$J$2:$J$1000)-ROW(APPROACH!$J$2)+1), ROW(163:163))), "")</f>
        <v/>
      </c>
      <c r="D164" s="18"/>
      <c r="E164" s="18"/>
      <c r="F164" s="99" t="str">
        <f t="array" ref="F164">IFERROR(INDEX(APPROACH!$G$2:$G$1000, SMALL(IF(APPROACH!$J$2:$J$1000="TRIAL", ROW(APPROACH!$J$2:$J$1000)-ROW(APPROACH!$J$2)+1), ROW(163:163))), "")</f>
        <v/>
      </c>
      <c r="G164" s="78"/>
      <c r="H164" s="92" t="str">
        <f t="array" ref="H164">IFERROR(INDEX(APPROACH!$I$2:$I$1000, SMALL(IF(APPROACH!$J$2:$J$1000="TRIAL", ROW(APPROACH!$J$2:$J$1000)-ROW(APPROACH!$J$2)+1), ROW(163:163))), "")</f>
        <v/>
      </c>
      <c r="I164" s="78"/>
      <c r="J164" s="7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</row>
    <row r="165" spans="1:22" ht="13.2">
      <c r="A165" s="75"/>
      <c r="B165" s="75"/>
      <c r="C165" s="75" t="str">
        <f t="array" ref="C165">IFERROR(INDEX(APPROACH!$C$2:$C$1000, SMALL(IF(APPROACH!$J$2:$J$1000="TRIAL", ROW(APPROACH!$J$2:$J$1000)-ROW(APPROACH!$J$2)+1), ROW(164:164))), "")</f>
        <v/>
      </c>
      <c r="D165" s="18"/>
      <c r="E165" s="18"/>
      <c r="F165" s="99" t="str">
        <f t="array" ref="F165">IFERROR(INDEX(APPROACH!$G$2:$G$1000, SMALL(IF(APPROACH!$J$2:$J$1000="TRIAL", ROW(APPROACH!$J$2:$J$1000)-ROW(APPROACH!$J$2)+1), ROW(164:164))), "")</f>
        <v/>
      </c>
      <c r="G165" s="78"/>
      <c r="H165" s="92" t="str">
        <f t="array" ref="H165">IFERROR(INDEX(APPROACH!$I$2:$I$1000, SMALL(IF(APPROACH!$J$2:$J$1000="TRIAL", ROW(APPROACH!$J$2:$J$1000)-ROW(APPROACH!$J$2)+1), ROW(164:164))), "")</f>
        <v/>
      </c>
      <c r="I165" s="78"/>
      <c r="J165" s="7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</row>
    <row r="166" spans="1:22" ht="13.2">
      <c r="A166" s="75"/>
      <c r="B166" s="75"/>
      <c r="C166" s="75" t="str">
        <f t="array" ref="C166">IFERROR(INDEX(APPROACH!$C$2:$C$1000, SMALL(IF(APPROACH!$J$2:$J$1000="TRIAL", ROW(APPROACH!$J$2:$J$1000)-ROW(APPROACH!$J$2)+1), ROW(165:165))), "")</f>
        <v/>
      </c>
      <c r="D166" s="18"/>
      <c r="E166" s="18"/>
      <c r="F166" s="99" t="str">
        <f t="array" ref="F166">IFERROR(INDEX(APPROACH!$G$2:$G$1000, SMALL(IF(APPROACH!$J$2:$J$1000="TRIAL", ROW(APPROACH!$J$2:$J$1000)-ROW(APPROACH!$J$2)+1), ROW(165:165))), "")</f>
        <v/>
      </c>
      <c r="G166" s="78"/>
      <c r="H166" s="92" t="str">
        <f t="array" ref="H166">IFERROR(INDEX(APPROACH!$I$2:$I$1000, SMALL(IF(APPROACH!$J$2:$J$1000="TRIAL", ROW(APPROACH!$J$2:$J$1000)-ROW(APPROACH!$J$2)+1), ROW(165:165))), "")</f>
        <v/>
      </c>
      <c r="I166" s="78"/>
      <c r="J166" s="7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</row>
    <row r="167" spans="1:22" ht="13.2">
      <c r="A167" s="75"/>
      <c r="B167" s="75"/>
      <c r="C167" s="75" t="str">
        <f t="array" ref="C167">IFERROR(INDEX(APPROACH!$C$2:$C$1000, SMALL(IF(APPROACH!$J$2:$J$1000="TRIAL", ROW(APPROACH!$J$2:$J$1000)-ROW(APPROACH!$J$2)+1), ROW(166:166))), "")</f>
        <v/>
      </c>
      <c r="D167" s="18"/>
      <c r="E167" s="18"/>
      <c r="F167" s="99" t="str">
        <f t="array" ref="F167">IFERROR(INDEX(APPROACH!$G$2:$G$1000, SMALL(IF(APPROACH!$J$2:$J$1000="TRIAL", ROW(APPROACH!$J$2:$J$1000)-ROW(APPROACH!$J$2)+1), ROW(166:166))), "")</f>
        <v/>
      </c>
      <c r="G167" s="78"/>
      <c r="H167" s="92" t="str">
        <f t="array" ref="H167">IFERROR(INDEX(APPROACH!$I$2:$I$1000, SMALL(IF(APPROACH!$J$2:$J$1000="TRIAL", ROW(APPROACH!$J$2:$J$1000)-ROW(APPROACH!$J$2)+1), ROW(166:166))), "")</f>
        <v/>
      </c>
      <c r="I167" s="78"/>
      <c r="J167" s="7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</row>
    <row r="168" spans="1:22" ht="13.2">
      <c r="A168" s="75"/>
      <c r="B168" s="75"/>
      <c r="C168" s="75" t="str">
        <f t="array" ref="C168">IFERROR(INDEX(APPROACH!$C$2:$C$1000, SMALL(IF(APPROACH!$J$2:$J$1000="TRIAL", ROW(APPROACH!$J$2:$J$1000)-ROW(APPROACH!$J$2)+1), ROW(167:167))), "")</f>
        <v/>
      </c>
      <c r="D168" s="18"/>
      <c r="E168" s="18"/>
      <c r="F168" s="99" t="str">
        <f t="array" ref="F168">IFERROR(INDEX(APPROACH!$G$2:$G$1000, SMALL(IF(APPROACH!$J$2:$J$1000="TRIAL", ROW(APPROACH!$J$2:$J$1000)-ROW(APPROACH!$J$2)+1), ROW(167:167))), "")</f>
        <v/>
      </c>
      <c r="G168" s="78"/>
      <c r="H168" s="92" t="str">
        <f t="array" ref="H168">IFERROR(INDEX(APPROACH!$I$2:$I$1000, SMALL(IF(APPROACH!$J$2:$J$1000="TRIAL", ROW(APPROACH!$J$2:$J$1000)-ROW(APPROACH!$J$2)+1), ROW(167:167))), "")</f>
        <v/>
      </c>
      <c r="I168" s="78"/>
      <c r="J168" s="7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</row>
    <row r="169" spans="1:22" ht="13.2">
      <c r="A169" s="75"/>
      <c r="B169" s="75"/>
      <c r="C169" s="75" t="str">
        <f t="array" ref="C169">IFERROR(INDEX(APPROACH!$C$2:$C$1000, SMALL(IF(APPROACH!$J$2:$J$1000="TRIAL", ROW(APPROACH!$J$2:$J$1000)-ROW(APPROACH!$J$2)+1), ROW(168:168))), "")</f>
        <v/>
      </c>
      <c r="D169" s="18"/>
      <c r="E169" s="18"/>
      <c r="F169" s="99" t="str">
        <f t="array" ref="F169">IFERROR(INDEX(APPROACH!$G$2:$G$1000, SMALL(IF(APPROACH!$J$2:$J$1000="TRIAL", ROW(APPROACH!$J$2:$J$1000)-ROW(APPROACH!$J$2)+1), ROW(168:168))), "")</f>
        <v/>
      </c>
      <c r="G169" s="78"/>
      <c r="H169" s="92" t="str">
        <f t="array" ref="H169">IFERROR(INDEX(APPROACH!$I$2:$I$1000, SMALL(IF(APPROACH!$J$2:$J$1000="TRIAL", ROW(APPROACH!$J$2:$J$1000)-ROW(APPROACH!$J$2)+1), ROW(168:168))), "")</f>
        <v/>
      </c>
      <c r="I169" s="78"/>
      <c r="J169" s="7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</row>
    <row r="170" spans="1:22" ht="13.2">
      <c r="A170" s="75"/>
      <c r="B170" s="75"/>
      <c r="C170" s="75" t="str">
        <f t="array" ref="C170">IFERROR(INDEX(APPROACH!$C$2:$C$1000, SMALL(IF(APPROACH!$J$2:$J$1000="TRIAL", ROW(APPROACH!$J$2:$J$1000)-ROW(APPROACH!$J$2)+1), ROW(169:169))), "")</f>
        <v/>
      </c>
      <c r="D170" s="18"/>
      <c r="E170" s="18"/>
      <c r="F170" s="99" t="str">
        <f t="array" ref="F170">IFERROR(INDEX(APPROACH!$G$2:$G$1000, SMALL(IF(APPROACH!$J$2:$J$1000="TRIAL", ROW(APPROACH!$J$2:$J$1000)-ROW(APPROACH!$J$2)+1), ROW(169:169))), "")</f>
        <v/>
      </c>
      <c r="G170" s="78"/>
      <c r="H170" s="92" t="str">
        <f t="array" ref="H170">IFERROR(INDEX(APPROACH!$I$2:$I$1000, SMALL(IF(APPROACH!$J$2:$J$1000="TRIAL", ROW(APPROACH!$J$2:$J$1000)-ROW(APPROACH!$J$2)+1), ROW(169:169))), "")</f>
        <v/>
      </c>
      <c r="I170" s="78"/>
      <c r="J170" s="7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</row>
    <row r="171" spans="1:22" ht="13.2">
      <c r="A171" s="75"/>
      <c r="B171" s="75"/>
      <c r="C171" s="75" t="str">
        <f t="array" ref="C171">IFERROR(INDEX(APPROACH!$C$2:$C$1000, SMALL(IF(APPROACH!$J$2:$J$1000="TRIAL", ROW(APPROACH!$J$2:$J$1000)-ROW(APPROACH!$J$2)+1), ROW(170:170))), "")</f>
        <v/>
      </c>
      <c r="D171" s="18"/>
      <c r="E171" s="18"/>
      <c r="F171" s="99" t="str">
        <f t="array" ref="F171">IFERROR(INDEX(APPROACH!$G$2:$G$1000, SMALL(IF(APPROACH!$J$2:$J$1000="TRIAL", ROW(APPROACH!$J$2:$J$1000)-ROW(APPROACH!$J$2)+1), ROW(170:170))), "")</f>
        <v/>
      </c>
      <c r="G171" s="78"/>
      <c r="H171" s="92" t="str">
        <f t="array" ref="H171">IFERROR(INDEX(APPROACH!$I$2:$I$1000, SMALL(IF(APPROACH!$J$2:$J$1000="TRIAL", ROW(APPROACH!$J$2:$J$1000)-ROW(APPROACH!$J$2)+1), ROW(170:170))), "")</f>
        <v/>
      </c>
      <c r="I171" s="78"/>
      <c r="J171" s="7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</row>
    <row r="172" spans="1:22" ht="13.2">
      <c r="A172" s="75"/>
      <c r="B172" s="75"/>
      <c r="C172" s="75" t="str">
        <f t="array" ref="C172">IFERROR(INDEX(APPROACH!$C$2:$C$1000, SMALL(IF(APPROACH!$J$2:$J$1000="TRIAL", ROW(APPROACH!$J$2:$J$1000)-ROW(APPROACH!$J$2)+1), ROW(171:171))), "")</f>
        <v/>
      </c>
      <c r="D172" s="18"/>
      <c r="E172" s="18"/>
      <c r="F172" s="99" t="str">
        <f t="array" ref="F172">IFERROR(INDEX(APPROACH!$G$2:$G$1000, SMALL(IF(APPROACH!$J$2:$J$1000="TRIAL", ROW(APPROACH!$J$2:$J$1000)-ROW(APPROACH!$J$2)+1), ROW(171:171))), "")</f>
        <v/>
      </c>
      <c r="G172" s="78"/>
      <c r="H172" s="92" t="str">
        <f t="array" ref="H172">IFERROR(INDEX(APPROACH!$I$2:$I$1000, SMALL(IF(APPROACH!$J$2:$J$1000="TRIAL", ROW(APPROACH!$J$2:$J$1000)-ROW(APPROACH!$J$2)+1), ROW(171:171))), "")</f>
        <v/>
      </c>
      <c r="I172" s="78"/>
      <c r="J172" s="7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</row>
    <row r="173" spans="1:22" ht="13.2">
      <c r="A173" s="75"/>
      <c r="B173" s="75"/>
      <c r="C173" s="75" t="str">
        <f t="array" ref="C173">IFERROR(INDEX(APPROACH!$C$2:$C$1000, SMALL(IF(APPROACH!$J$2:$J$1000="TRIAL", ROW(APPROACH!$J$2:$J$1000)-ROW(APPROACH!$J$2)+1), ROW(172:172))), "")</f>
        <v/>
      </c>
      <c r="D173" s="18"/>
      <c r="E173" s="18"/>
      <c r="F173" s="99" t="str">
        <f t="array" ref="F173">IFERROR(INDEX(APPROACH!$G$2:$G$1000, SMALL(IF(APPROACH!$J$2:$J$1000="TRIAL", ROW(APPROACH!$J$2:$J$1000)-ROW(APPROACH!$J$2)+1), ROW(172:172))), "")</f>
        <v/>
      </c>
      <c r="G173" s="78"/>
      <c r="H173" s="92" t="str">
        <f t="array" ref="H173">IFERROR(INDEX(APPROACH!$I$2:$I$1000, SMALL(IF(APPROACH!$J$2:$J$1000="TRIAL", ROW(APPROACH!$J$2:$J$1000)-ROW(APPROACH!$J$2)+1), ROW(172:172))), "")</f>
        <v/>
      </c>
      <c r="I173" s="78"/>
      <c r="J173" s="7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</row>
    <row r="174" spans="1:22" ht="13.2">
      <c r="A174" s="75"/>
      <c r="B174" s="75"/>
      <c r="C174" s="75" t="str">
        <f t="array" ref="C174">IFERROR(INDEX(APPROACH!$C$2:$C$1000, SMALL(IF(APPROACH!$J$2:$J$1000="TRIAL", ROW(APPROACH!$J$2:$J$1000)-ROW(APPROACH!$J$2)+1), ROW(173:173))), "")</f>
        <v/>
      </c>
      <c r="D174" s="18"/>
      <c r="E174" s="18"/>
      <c r="F174" s="99" t="str">
        <f t="array" ref="F174">IFERROR(INDEX(APPROACH!$G$2:$G$1000, SMALL(IF(APPROACH!$J$2:$J$1000="TRIAL", ROW(APPROACH!$J$2:$J$1000)-ROW(APPROACH!$J$2)+1), ROW(173:173))), "")</f>
        <v/>
      </c>
      <c r="G174" s="78"/>
      <c r="H174" s="92" t="str">
        <f t="array" ref="H174">IFERROR(INDEX(APPROACH!$I$2:$I$1000, SMALL(IF(APPROACH!$J$2:$J$1000="TRIAL", ROW(APPROACH!$J$2:$J$1000)-ROW(APPROACH!$J$2)+1), ROW(173:173))), "")</f>
        <v/>
      </c>
      <c r="I174" s="78"/>
      <c r="J174" s="7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</row>
    <row r="175" spans="1:22" ht="13.2">
      <c r="A175" s="75"/>
      <c r="B175" s="75"/>
      <c r="C175" s="75" t="str">
        <f t="array" ref="C175">IFERROR(INDEX(APPROACH!$C$2:$C$1000, SMALL(IF(APPROACH!$J$2:$J$1000="TRIAL", ROW(APPROACH!$J$2:$J$1000)-ROW(APPROACH!$J$2)+1), ROW(174:174))), "")</f>
        <v/>
      </c>
      <c r="D175" s="18"/>
      <c r="E175" s="18"/>
      <c r="F175" s="99" t="str">
        <f t="array" ref="F175">IFERROR(INDEX(APPROACH!$G$2:$G$1000, SMALL(IF(APPROACH!$J$2:$J$1000="TRIAL", ROW(APPROACH!$J$2:$J$1000)-ROW(APPROACH!$J$2)+1), ROW(174:174))), "")</f>
        <v/>
      </c>
      <c r="G175" s="78"/>
      <c r="H175" s="92" t="str">
        <f t="array" ref="H175">IFERROR(INDEX(APPROACH!$I$2:$I$1000, SMALL(IF(APPROACH!$J$2:$J$1000="TRIAL", ROW(APPROACH!$J$2:$J$1000)-ROW(APPROACH!$J$2)+1), ROW(174:174))), "")</f>
        <v/>
      </c>
      <c r="I175" s="78"/>
      <c r="J175" s="7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</row>
    <row r="176" spans="1:22" ht="13.2">
      <c r="A176" s="75"/>
      <c r="B176" s="75"/>
      <c r="C176" s="75" t="str">
        <f t="array" ref="C176">IFERROR(INDEX(APPROACH!$C$2:$C$1000, SMALL(IF(APPROACH!$J$2:$J$1000="TRIAL", ROW(APPROACH!$J$2:$J$1000)-ROW(APPROACH!$J$2)+1), ROW(175:175))), "")</f>
        <v/>
      </c>
      <c r="D176" s="18"/>
      <c r="E176" s="18"/>
      <c r="F176" s="99" t="str">
        <f t="array" ref="F176">IFERROR(INDEX(APPROACH!$G$2:$G$1000, SMALL(IF(APPROACH!$J$2:$J$1000="TRIAL", ROW(APPROACH!$J$2:$J$1000)-ROW(APPROACH!$J$2)+1), ROW(175:175))), "")</f>
        <v/>
      </c>
      <c r="G176" s="78"/>
      <c r="H176" s="92" t="str">
        <f t="array" ref="H176">IFERROR(INDEX(APPROACH!$I$2:$I$1000, SMALL(IF(APPROACH!$J$2:$J$1000="TRIAL", ROW(APPROACH!$J$2:$J$1000)-ROW(APPROACH!$J$2)+1), ROW(175:175))), "")</f>
        <v/>
      </c>
      <c r="I176" s="78"/>
      <c r="J176" s="7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</row>
    <row r="177" spans="1:22" ht="13.2">
      <c r="A177" s="75"/>
      <c r="B177" s="75"/>
      <c r="C177" s="75" t="str">
        <f t="array" ref="C177">IFERROR(INDEX(APPROACH!$C$2:$C$1000, SMALL(IF(APPROACH!$J$2:$J$1000="TRIAL", ROW(APPROACH!$J$2:$J$1000)-ROW(APPROACH!$J$2)+1), ROW(176:176))), "")</f>
        <v/>
      </c>
      <c r="D177" s="18"/>
      <c r="E177" s="18"/>
      <c r="F177" s="99" t="str">
        <f t="array" ref="F177">IFERROR(INDEX(APPROACH!$G$2:$G$1000, SMALL(IF(APPROACH!$J$2:$J$1000="TRIAL", ROW(APPROACH!$J$2:$J$1000)-ROW(APPROACH!$J$2)+1), ROW(176:176))), "")</f>
        <v/>
      </c>
      <c r="G177" s="78"/>
      <c r="H177" s="92" t="str">
        <f t="array" ref="H177">IFERROR(INDEX(APPROACH!$I$2:$I$1000, SMALL(IF(APPROACH!$J$2:$J$1000="TRIAL", ROW(APPROACH!$J$2:$J$1000)-ROW(APPROACH!$J$2)+1), ROW(176:176))), "")</f>
        <v/>
      </c>
      <c r="I177" s="78"/>
      <c r="J177" s="7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</row>
    <row r="178" spans="1:22" ht="13.2">
      <c r="A178" s="75"/>
      <c r="B178" s="75"/>
      <c r="C178" s="75" t="str">
        <f t="array" ref="C178">IFERROR(INDEX(APPROACH!$C$2:$C$1000, SMALL(IF(APPROACH!$J$2:$J$1000="TRIAL", ROW(APPROACH!$J$2:$J$1000)-ROW(APPROACH!$J$2)+1), ROW(177:177))), "")</f>
        <v/>
      </c>
      <c r="D178" s="18"/>
      <c r="E178" s="18"/>
      <c r="F178" s="99" t="str">
        <f t="array" ref="F178">IFERROR(INDEX(APPROACH!$G$2:$G$1000, SMALL(IF(APPROACH!$J$2:$J$1000="TRIAL", ROW(APPROACH!$J$2:$J$1000)-ROW(APPROACH!$J$2)+1), ROW(177:177))), "")</f>
        <v/>
      </c>
      <c r="G178" s="78"/>
      <c r="H178" s="92" t="str">
        <f t="array" ref="H178">IFERROR(INDEX(APPROACH!$I$2:$I$1000, SMALL(IF(APPROACH!$J$2:$J$1000="TRIAL", ROW(APPROACH!$J$2:$J$1000)-ROW(APPROACH!$J$2)+1), ROW(177:177))), "")</f>
        <v/>
      </c>
      <c r="I178" s="78"/>
      <c r="J178" s="7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</row>
    <row r="179" spans="1:22" ht="13.2">
      <c r="A179" s="75"/>
      <c r="B179" s="75"/>
      <c r="C179" s="75" t="str">
        <f t="array" ref="C179">IFERROR(INDEX(APPROACH!$C$2:$C$1000, SMALL(IF(APPROACH!$J$2:$J$1000="TRIAL", ROW(APPROACH!$J$2:$J$1000)-ROW(APPROACH!$J$2)+1), ROW(178:178))), "")</f>
        <v/>
      </c>
      <c r="D179" s="18"/>
      <c r="E179" s="18"/>
      <c r="F179" s="99" t="str">
        <f t="array" ref="F179">IFERROR(INDEX(APPROACH!$G$2:$G$1000, SMALL(IF(APPROACH!$J$2:$J$1000="TRIAL", ROW(APPROACH!$J$2:$J$1000)-ROW(APPROACH!$J$2)+1), ROW(178:178))), "")</f>
        <v/>
      </c>
      <c r="G179" s="78"/>
      <c r="H179" s="92" t="str">
        <f t="array" ref="H179">IFERROR(INDEX(APPROACH!$I$2:$I$1000, SMALL(IF(APPROACH!$J$2:$J$1000="TRIAL", ROW(APPROACH!$J$2:$J$1000)-ROW(APPROACH!$J$2)+1), ROW(178:178))), "")</f>
        <v/>
      </c>
      <c r="I179" s="78"/>
      <c r="J179" s="7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</row>
    <row r="180" spans="1:22" ht="13.2">
      <c r="A180" s="75"/>
      <c r="B180" s="75"/>
      <c r="C180" s="75" t="str">
        <f t="array" ref="C180">IFERROR(INDEX(APPROACH!$C$2:$C$1000, SMALL(IF(APPROACH!$J$2:$J$1000="TRIAL", ROW(APPROACH!$J$2:$J$1000)-ROW(APPROACH!$J$2)+1), ROW(179:179))), "")</f>
        <v/>
      </c>
      <c r="D180" s="18"/>
      <c r="E180" s="18"/>
      <c r="F180" s="99" t="str">
        <f t="array" ref="F180">IFERROR(INDEX(APPROACH!$G$2:$G$1000, SMALL(IF(APPROACH!$J$2:$J$1000="TRIAL", ROW(APPROACH!$J$2:$J$1000)-ROW(APPROACH!$J$2)+1), ROW(179:179))), "")</f>
        <v/>
      </c>
      <c r="G180" s="78"/>
      <c r="H180" s="92" t="str">
        <f t="array" ref="H180">IFERROR(INDEX(APPROACH!$I$2:$I$1000, SMALL(IF(APPROACH!$J$2:$J$1000="TRIAL", ROW(APPROACH!$J$2:$J$1000)-ROW(APPROACH!$J$2)+1), ROW(179:179))), "")</f>
        <v/>
      </c>
      <c r="I180" s="78"/>
      <c r="J180" s="7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</row>
    <row r="181" spans="1:22" ht="13.2">
      <c r="A181" s="75"/>
      <c r="B181" s="75"/>
      <c r="C181" s="75" t="str">
        <f t="array" ref="C181">IFERROR(INDEX(APPROACH!$C$2:$C$1000, SMALL(IF(APPROACH!$J$2:$J$1000="TRIAL", ROW(APPROACH!$J$2:$J$1000)-ROW(APPROACH!$J$2)+1), ROW(180:180))), "")</f>
        <v/>
      </c>
      <c r="D181" s="18"/>
      <c r="E181" s="18"/>
      <c r="F181" s="99" t="str">
        <f t="array" ref="F181">IFERROR(INDEX(APPROACH!$G$2:$G$1000, SMALL(IF(APPROACH!$J$2:$J$1000="TRIAL", ROW(APPROACH!$J$2:$J$1000)-ROW(APPROACH!$J$2)+1), ROW(180:180))), "")</f>
        <v/>
      </c>
      <c r="G181" s="78"/>
      <c r="H181" s="92" t="str">
        <f t="array" ref="H181">IFERROR(INDEX(APPROACH!$I$2:$I$1000, SMALL(IF(APPROACH!$J$2:$J$1000="TRIAL", ROW(APPROACH!$J$2:$J$1000)-ROW(APPROACH!$J$2)+1), ROW(180:180))), "")</f>
        <v/>
      </c>
      <c r="I181" s="78"/>
      <c r="J181" s="7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</row>
    <row r="182" spans="1:22" ht="13.2">
      <c r="A182" s="75"/>
      <c r="B182" s="75"/>
      <c r="C182" s="75" t="str">
        <f t="array" ref="C182">IFERROR(INDEX(APPROACH!$C$2:$C$1000, SMALL(IF(APPROACH!$J$2:$J$1000="TRIAL", ROW(APPROACH!$J$2:$J$1000)-ROW(APPROACH!$J$2)+1), ROW(181:181))), "")</f>
        <v/>
      </c>
      <c r="D182" s="18"/>
      <c r="E182" s="18"/>
      <c r="F182" s="99" t="str">
        <f t="array" ref="F182">IFERROR(INDEX(APPROACH!$G$2:$G$1000, SMALL(IF(APPROACH!$J$2:$J$1000="TRIAL", ROW(APPROACH!$J$2:$J$1000)-ROW(APPROACH!$J$2)+1), ROW(181:181))), "")</f>
        <v/>
      </c>
      <c r="G182" s="78"/>
      <c r="H182" s="92" t="str">
        <f t="array" ref="H182">IFERROR(INDEX(APPROACH!$I$2:$I$1000, SMALL(IF(APPROACH!$J$2:$J$1000="TRIAL", ROW(APPROACH!$J$2:$J$1000)-ROW(APPROACH!$J$2)+1), ROW(181:181))), "")</f>
        <v/>
      </c>
      <c r="I182" s="78"/>
      <c r="J182" s="7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</row>
    <row r="183" spans="1:22" ht="13.2">
      <c r="A183" s="75"/>
      <c r="B183" s="75"/>
      <c r="C183" s="75" t="str">
        <f t="array" ref="C183">IFERROR(INDEX(APPROACH!$C$2:$C$1000, SMALL(IF(APPROACH!$J$2:$J$1000="TRIAL", ROW(APPROACH!$J$2:$J$1000)-ROW(APPROACH!$J$2)+1), ROW(182:182))), "")</f>
        <v/>
      </c>
      <c r="D183" s="18"/>
      <c r="E183" s="18"/>
      <c r="F183" s="99" t="str">
        <f t="array" ref="F183">IFERROR(INDEX(APPROACH!$G$2:$G$1000, SMALL(IF(APPROACH!$J$2:$J$1000="TRIAL", ROW(APPROACH!$J$2:$J$1000)-ROW(APPROACH!$J$2)+1), ROW(182:182))), "")</f>
        <v/>
      </c>
      <c r="G183" s="78"/>
      <c r="H183" s="92" t="str">
        <f t="array" ref="H183">IFERROR(INDEX(APPROACH!$I$2:$I$1000, SMALL(IF(APPROACH!$J$2:$J$1000="TRIAL", ROW(APPROACH!$J$2:$J$1000)-ROW(APPROACH!$J$2)+1), ROW(182:182))), "")</f>
        <v/>
      </c>
      <c r="I183" s="78"/>
      <c r="J183" s="7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</row>
    <row r="184" spans="1:22" ht="13.2">
      <c r="A184" s="75"/>
      <c r="B184" s="75"/>
      <c r="C184" s="75" t="str">
        <f t="array" ref="C184">IFERROR(INDEX(APPROACH!$C$2:$C$1000, SMALL(IF(APPROACH!$J$2:$J$1000="TRIAL", ROW(APPROACH!$J$2:$J$1000)-ROW(APPROACH!$J$2)+1), ROW(183:183))), "")</f>
        <v/>
      </c>
      <c r="D184" s="18"/>
      <c r="E184" s="18"/>
      <c r="F184" s="99" t="str">
        <f t="array" ref="F184">IFERROR(INDEX(APPROACH!$G$2:$G$1000, SMALL(IF(APPROACH!$J$2:$J$1000="TRIAL", ROW(APPROACH!$J$2:$J$1000)-ROW(APPROACH!$J$2)+1), ROW(183:183))), "")</f>
        <v/>
      </c>
      <c r="G184" s="78"/>
      <c r="H184" s="92" t="str">
        <f t="array" ref="H184">IFERROR(INDEX(APPROACH!$I$2:$I$1000, SMALL(IF(APPROACH!$J$2:$J$1000="TRIAL", ROW(APPROACH!$J$2:$J$1000)-ROW(APPROACH!$J$2)+1), ROW(183:183))), "")</f>
        <v/>
      </c>
      <c r="I184" s="78"/>
      <c r="J184" s="7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</row>
    <row r="185" spans="1:22" ht="13.2">
      <c r="A185" s="75"/>
      <c r="B185" s="75"/>
      <c r="C185" s="75" t="str">
        <f t="array" ref="C185">IFERROR(INDEX(APPROACH!$C$2:$C$1000, SMALL(IF(APPROACH!$J$2:$J$1000="TRIAL", ROW(APPROACH!$J$2:$J$1000)-ROW(APPROACH!$J$2)+1), ROW(184:184))), "")</f>
        <v/>
      </c>
      <c r="D185" s="18"/>
      <c r="E185" s="18"/>
      <c r="F185" s="99" t="str">
        <f t="array" ref="F185">IFERROR(INDEX(APPROACH!$G$2:$G$1000, SMALL(IF(APPROACH!$J$2:$J$1000="TRIAL", ROW(APPROACH!$J$2:$J$1000)-ROW(APPROACH!$J$2)+1), ROW(184:184))), "")</f>
        <v/>
      </c>
      <c r="G185" s="78"/>
      <c r="H185" s="92" t="str">
        <f t="array" ref="H185">IFERROR(INDEX(APPROACH!$I$2:$I$1000, SMALL(IF(APPROACH!$J$2:$J$1000="TRIAL", ROW(APPROACH!$J$2:$J$1000)-ROW(APPROACH!$J$2)+1), ROW(184:184))), "")</f>
        <v/>
      </c>
      <c r="I185" s="78"/>
      <c r="J185" s="7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</row>
    <row r="186" spans="1:22" ht="13.2">
      <c r="A186" s="75"/>
      <c r="B186" s="75"/>
      <c r="C186" s="75" t="str">
        <f t="array" ref="C186">IFERROR(INDEX(APPROACH!$C$2:$C$1000, SMALL(IF(APPROACH!$J$2:$J$1000="TRIAL", ROW(APPROACH!$J$2:$J$1000)-ROW(APPROACH!$J$2)+1), ROW(185:185))), "")</f>
        <v/>
      </c>
      <c r="D186" s="18"/>
      <c r="E186" s="18"/>
      <c r="F186" s="99" t="str">
        <f t="array" ref="F186">IFERROR(INDEX(APPROACH!$G$2:$G$1000, SMALL(IF(APPROACH!$J$2:$J$1000="TRIAL", ROW(APPROACH!$J$2:$J$1000)-ROW(APPROACH!$J$2)+1), ROW(185:185))), "")</f>
        <v/>
      </c>
      <c r="G186" s="78"/>
      <c r="H186" s="92" t="str">
        <f t="array" ref="H186">IFERROR(INDEX(APPROACH!$I$2:$I$1000, SMALL(IF(APPROACH!$J$2:$J$1000="TRIAL", ROW(APPROACH!$J$2:$J$1000)-ROW(APPROACH!$J$2)+1), ROW(185:185))), "")</f>
        <v/>
      </c>
      <c r="I186" s="78"/>
      <c r="J186" s="7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</row>
    <row r="187" spans="1:22" ht="13.2">
      <c r="A187" s="75"/>
      <c r="B187" s="75"/>
      <c r="C187" s="75" t="str">
        <f t="array" ref="C187">IFERROR(INDEX(APPROACH!$C$2:$C$1000, SMALL(IF(APPROACH!$J$2:$J$1000="TRIAL", ROW(APPROACH!$J$2:$J$1000)-ROW(APPROACH!$J$2)+1), ROW(186:186))), "")</f>
        <v/>
      </c>
      <c r="D187" s="18"/>
      <c r="E187" s="18"/>
      <c r="F187" s="99" t="str">
        <f t="array" ref="F187">IFERROR(INDEX(APPROACH!$G$2:$G$1000, SMALL(IF(APPROACH!$J$2:$J$1000="TRIAL", ROW(APPROACH!$J$2:$J$1000)-ROW(APPROACH!$J$2)+1), ROW(186:186))), "")</f>
        <v/>
      </c>
      <c r="G187" s="78"/>
      <c r="H187" s="92" t="str">
        <f t="array" ref="H187">IFERROR(INDEX(APPROACH!$I$2:$I$1000, SMALL(IF(APPROACH!$J$2:$J$1000="TRIAL", ROW(APPROACH!$J$2:$J$1000)-ROW(APPROACH!$J$2)+1), ROW(186:186))), "")</f>
        <v/>
      </c>
      <c r="I187" s="78"/>
      <c r="J187" s="7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</row>
    <row r="188" spans="1:22" ht="13.2">
      <c r="A188" s="75"/>
      <c r="B188" s="75"/>
      <c r="C188" s="75" t="str">
        <f t="array" ref="C188">IFERROR(INDEX(APPROACH!$C$2:$C$1000, SMALL(IF(APPROACH!$J$2:$J$1000="TRIAL", ROW(APPROACH!$J$2:$J$1000)-ROW(APPROACH!$J$2)+1), ROW(187:187))), "")</f>
        <v/>
      </c>
      <c r="D188" s="18"/>
      <c r="E188" s="18"/>
      <c r="F188" s="99" t="str">
        <f t="array" ref="F188">IFERROR(INDEX(APPROACH!$G$2:$G$1000, SMALL(IF(APPROACH!$J$2:$J$1000="TRIAL", ROW(APPROACH!$J$2:$J$1000)-ROW(APPROACH!$J$2)+1), ROW(187:187))), "")</f>
        <v/>
      </c>
      <c r="G188" s="78"/>
      <c r="H188" s="92" t="str">
        <f t="array" ref="H188">IFERROR(INDEX(APPROACH!$I$2:$I$1000, SMALL(IF(APPROACH!$J$2:$J$1000="TRIAL", ROW(APPROACH!$J$2:$J$1000)-ROW(APPROACH!$J$2)+1), ROW(187:187))), "")</f>
        <v/>
      </c>
      <c r="I188" s="78"/>
      <c r="J188" s="7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</row>
    <row r="189" spans="1:22" ht="13.2">
      <c r="A189" s="75"/>
      <c r="B189" s="75"/>
      <c r="C189" s="75" t="str">
        <f t="array" ref="C189">IFERROR(INDEX(APPROACH!$C$2:$C$1000, SMALL(IF(APPROACH!$J$2:$J$1000="TRIAL", ROW(APPROACH!$J$2:$J$1000)-ROW(APPROACH!$J$2)+1), ROW(188:188))), "")</f>
        <v/>
      </c>
      <c r="D189" s="18"/>
      <c r="E189" s="18"/>
      <c r="F189" s="99" t="str">
        <f t="array" ref="F189">IFERROR(INDEX(APPROACH!$G$2:$G$1000, SMALL(IF(APPROACH!$J$2:$J$1000="TRIAL", ROW(APPROACH!$J$2:$J$1000)-ROW(APPROACH!$J$2)+1), ROW(188:188))), "")</f>
        <v/>
      </c>
      <c r="G189" s="78"/>
      <c r="H189" s="92" t="str">
        <f t="array" ref="H189">IFERROR(INDEX(APPROACH!$I$2:$I$1000, SMALL(IF(APPROACH!$J$2:$J$1000="TRIAL", ROW(APPROACH!$J$2:$J$1000)-ROW(APPROACH!$J$2)+1), ROW(188:188))), "")</f>
        <v/>
      </c>
      <c r="I189" s="78"/>
      <c r="J189" s="7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</row>
    <row r="190" spans="1:22" ht="13.2">
      <c r="A190" s="75"/>
      <c r="B190" s="75"/>
      <c r="C190" s="75" t="str">
        <f t="array" ref="C190">IFERROR(INDEX(APPROACH!$C$2:$C$1000, SMALL(IF(APPROACH!$J$2:$J$1000="TRIAL", ROW(APPROACH!$J$2:$J$1000)-ROW(APPROACH!$J$2)+1), ROW(189:189))), "")</f>
        <v/>
      </c>
      <c r="D190" s="18"/>
      <c r="E190" s="18"/>
      <c r="F190" s="99" t="str">
        <f t="array" ref="F190">IFERROR(INDEX(APPROACH!$G$2:$G$1000, SMALL(IF(APPROACH!$J$2:$J$1000="TRIAL", ROW(APPROACH!$J$2:$J$1000)-ROW(APPROACH!$J$2)+1), ROW(189:189))), "")</f>
        <v/>
      </c>
      <c r="G190" s="78"/>
      <c r="H190" s="92" t="str">
        <f t="array" ref="H190">IFERROR(INDEX(APPROACH!$I$2:$I$1000, SMALL(IF(APPROACH!$J$2:$J$1000="TRIAL", ROW(APPROACH!$J$2:$J$1000)-ROW(APPROACH!$J$2)+1), ROW(189:189))), "")</f>
        <v/>
      </c>
      <c r="I190" s="78"/>
      <c r="J190" s="7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</row>
    <row r="191" spans="1:22" ht="13.2">
      <c r="A191" s="75"/>
      <c r="B191" s="75"/>
      <c r="C191" s="75" t="str">
        <f t="array" ref="C191">IFERROR(INDEX(APPROACH!$C$2:$C$1000, SMALL(IF(APPROACH!$J$2:$J$1000="TRIAL", ROW(APPROACH!$J$2:$J$1000)-ROW(APPROACH!$J$2)+1), ROW(190:190))), "")</f>
        <v/>
      </c>
      <c r="D191" s="18"/>
      <c r="E191" s="18"/>
      <c r="F191" s="99" t="str">
        <f t="array" ref="F191">IFERROR(INDEX(APPROACH!$G$2:$G$1000, SMALL(IF(APPROACH!$J$2:$J$1000="TRIAL", ROW(APPROACH!$J$2:$J$1000)-ROW(APPROACH!$J$2)+1), ROW(190:190))), "")</f>
        <v/>
      </c>
      <c r="G191" s="78"/>
      <c r="H191" s="92" t="str">
        <f t="array" ref="H191">IFERROR(INDEX(APPROACH!$I$2:$I$1000, SMALL(IF(APPROACH!$J$2:$J$1000="TRIAL", ROW(APPROACH!$J$2:$J$1000)-ROW(APPROACH!$J$2)+1), ROW(190:190))), "")</f>
        <v/>
      </c>
      <c r="I191" s="78"/>
      <c r="J191" s="7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</row>
    <row r="192" spans="1:22" ht="13.2">
      <c r="A192" s="75"/>
      <c r="B192" s="75"/>
      <c r="C192" s="75" t="str">
        <f t="array" ref="C192">IFERROR(INDEX(APPROACH!$C$2:$C$1000, SMALL(IF(APPROACH!$J$2:$J$1000="TRIAL", ROW(APPROACH!$J$2:$J$1000)-ROW(APPROACH!$J$2)+1), ROW(191:191))), "")</f>
        <v/>
      </c>
      <c r="D192" s="18"/>
      <c r="E192" s="18"/>
      <c r="F192" s="99" t="str">
        <f t="array" ref="F192">IFERROR(INDEX(APPROACH!$G$2:$G$1000, SMALL(IF(APPROACH!$J$2:$J$1000="TRIAL", ROW(APPROACH!$J$2:$J$1000)-ROW(APPROACH!$J$2)+1), ROW(191:191))), "")</f>
        <v/>
      </c>
      <c r="G192" s="78"/>
      <c r="H192" s="92" t="str">
        <f t="array" ref="H192">IFERROR(INDEX(APPROACH!$I$2:$I$1000, SMALL(IF(APPROACH!$J$2:$J$1000="TRIAL", ROW(APPROACH!$J$2:$J$1000)-ROW(APPROACH!$J$2)+1), ROW(191:191))), "")</f>
        <v/>
      </c>
      <c r="I192" s="78"/>
      <c r="J192" s="7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</row>
    <row r="193" spans="1:22" ht="13.2">
      <c r="A193" s="75"/>
      <c r="B193" s="75"/>
      <c r="C193" s="75" t="str">
        <f t="array" ref="C193">IFERROR(INDEX(APPROACH!$C$2:$C$1000, SMALL(IF(APPROACH!$J$2:$J$1000="TRIAL", ROW(APPROACH!$J$2:$J$1000)-ROW(APPROACH!$J$2)+1), ROW(192:192))), "")</f>
        <v/>
      </c>
      <c r="D193" s="18"/>
      <c r="E193" s="18"/>
      <c r="F193" s="99" t="str">
        <f t="array" ref="F193">IFERROR(INDEX(APPROACH!$G$2:$G$1000, SMALL(IF(APPROACH!$J$2:$J$1000="TRIAL", ROW(APPROACH!$J$2:$J$1000)-ROW(APPROACH!$J$2)+1), ROW(192:192))), "")</f>
        <v/>
      </c>
      <c r="G193" s="78"/>
      <c r="H193" s="92" t="str">
        <f t="array" ref="H193">IFERROR(INDEX(APPROACH!$I$2:$I$1000, SMALL(IF(APPROACH!$J$2:$J$1000="TRIAL", ROW(APPROACH!$J$2:$J$1000)-ROW(APPROACH!$J$2)+1), ROW(192:192))), "")</f>
        <v/>
      </c>
      <c r="I193" s="78"/>
      <c r="J193" s="7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</row>
    <row r="194" spans="1:22" ht="13.2">
      <c r="A194" s="75"/>
      <c r="B194" s="75"/>
      <c r="C194" s="75" t="str">
        <f t="array" ref="C194">IFERROR(INDEX(APPROACH!$C$2:$C$1000, SMALL(IF(APPROACH!$J$2:$J$1000="TRIAL", ROW(APPROACH!$J$2:$J$1000)-ROW(APPROACH!$J$2)+1), ROW(193:193))), "")</f>
        <v/>
      </c>
      <c r="D194" s="18"/>
      <c r="E194" s="18"/>
      <c r="F194" s="99" t="str">
        <f t="array" ref="F194">IFERROR(INDEX(APPROACH!$G$2:$G$1000, SMALL(IF(APPROACH!$J$2:$J$1000="TRIAL", ROW(APPROACH!$J$2:$J$1000)-ROW(APPROACH!$J$2)+1), ROW(193:193))), "")</f>
        <v/>
      </c>
      <c r="G194" s="78"/>
      <c r="H194" s="92" t="str">
        <f t="array" ref="H194">IFERROR(INDEX(APPROACH!$I$2:$I$1000, SMALL(IF(APPROACH!$J$2:$J$1000="TRIAL", ROW(APPROACH!$J$2:$J$1000)-ROW(APPROACH!$J$2)+1), ROW(193:193))), "")</f>
        <v/>
      </c>
      <c r="I194" s="78"/>
      <c r="J194" s="7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</row>
    <row r="195" spans="1:22" ht="13.2">
      <c r="A195" s="75"/>
      <c r="B195" s="75"/>
      <c r="C195" s="75" t="str">
        <f t="array" ref="C195">IFERROR(INDEX(APPROACH!$C$2:$C$1000, SMALL(IF(APPROACH!$J$2:$J$1000="TRIAL", ROW(APPROACH!$J$2:$J$1000)-ROW(APPROACH!$J$2)+1), ROW(194:194))), "")</f>
        <v/>
      </c>
      <c r="D195" s="18"/>
      <c r="E195" s="18"/>
      <c r="F195" s="99" t="str">
        <f t="array" ref="F195">IFERROR(INDEX(APPROACH!$G$2:$G$1000, SMALL(IF(APPROACH!$J$2:$J$1000="TRIAL", ROW(APPROACH!$J$2:$J$1000)-ROW(APPROACH!$J$2)+1), ROW(194:194))), "")</f>
        <v/>
      </c>
      <c r="G195" s="78"/>
      <c r="H195" s="92" t="str">
        <f t="array" ref="H195">IFERROR(INDEX(APPROACH!$I$2:$I$1000, SMALL(IF(APPROACH!$J$2:$J$1000="TRIAL", ROW(APPROACH!$J$2:$J$1000)-ROW(APPROACH!$J$2)+1), ROW(194:194))), "")</f>
        <v/>
      </c>
      <c r="I195" s="78"/>
      <c r="J195" s="7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</row>
    <row r="196" spans="1:22" ht="13.2">
      <c r="A196" s="75"/>
      <c r="B196" s="75"/>
      <c r="C196" s="75" t="str">
        <f t="array" ref="C196">IFERROR(INDEX(APPROACH!$C$2:$C$1000, SMALL(IF(APPROACH!$J$2:$J$1000="TRIAL", ROW(APPROACH!$J$2:$J$1000)-ROW(APPROACH!$J$2)+1), ROW(195:195))), "")</f>
        <v/>
      </c>
      <c r="D196" s="18"/>
      <c r="E196" s="18"/>
      <c r="F196" s="99" t="str">
        <f t="array" ref="F196">IFERROR(INDEX(APPROACH!$G$2:$G$1000, SMALL(IF(APPROACH!$J$2:$J$1000="TRIAL", ROW(APPROACH!$J$2:$J$1000)-ROW(APPROACH!$J$2)+1), ROW(195:195))), "")</f>
        <v/>
      </c>
      <c r="G196" s="78"/>
      <c r="H196" s="92" t="str">
        <f t="array" ref="H196">IFERROR(INDEX(APPROACH!$I$2:$I$1000, SMALL(IF(APPROACH!$J$2:$J$1000="TRIAL", ROW(APPROACH!$J$2:$J$1000)-ROW(APPROACH!$J$2)+1), ROW(195:195))), "")</f>
        <v/>
      </c>
      <c r="I196" s="78"/>
      <c r="J196" s="7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</row>
    <row r="197" spans="1:22" ht="13.2">
      <c r="A197" s="75"/>
      <c r="B197" s="75"/>
      <c r="C197" s="75" t="str">
        <f t="array" ref="C197">IFERROR(INDEX(APPROACH!$C$2:$C$1000, SMALL(IF(APPROACH!$J$2:$J$1000="TRIAL", ROW(APPROACH!$J$2:$J$1000)-ROW(APPROACH!$J$2)+1), ROW(196:196))), "")</f>
        <v/>
      </c>
      <c r="D197" s="18"/>
      <c r="E197" s="18"/>
      <c r="F197" s="99" t="str">
        <f t="array" ref="F197">IFERROR(INDEX(APPROACH!$G$2:$G$1000, SMALL(IF(APPROACH!$J$2:$J$1000="TRIAL", ROW(APPROACH!$J$2:$J$1000)-ROW(APPROACH!$J$2)+1), ROW(196:196))), "")</f>
        <v/>
      </c>
      <c r="G197" s="78"/>
      <c r="H197" s="92" t="str">
        <f t="array" ref="H197">IFERROR(INDEX(APPROACH!$I$2:$I$1000, SMALL(IF(APPROACH!$J$2:$J$1000="TRIAL", ROW(APPROACH!$J$2:$J$1000)-ROW(APPROACH!$J$2)+1), ROW(196:196))), "")</f>
        <v/>
      </c>
      <c r="I197" s="78"/>
      <c r="J197" s="7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</row>
    <row r="198" spans="1:22" ht="13.2">
      <c r="A198" s="75"/>
      <c r="B198" s="75"/>
      <c r="C198" s="75" t="str">
        <f t="array" ref="C198">IFERROR(INDEX(APPROACH!$C$2:$C$1000, SMALL(IF(APPROACH!$J$2:$J$1000="TRIAL", ROW(APPROACH!$J$2:$J$1000)-ROW(APPROACH!$J$2)+1), ROW(197:197))), "")</f>
        <v/>
      </c>
      <c r="D198" s="18"/>
      <c r="E198" s="18"/>
      <c r="F198" s="99" t="str">
        <f t="array" ref="F198">IFERROR(INDEX(APPROACH!$G$2:$G$1000, SMALL(IF(APPROACH!$J$2:$J$1000="TRIAL", ROW(APPROACH!$J$2:$J$1000)-ROW(APPROACH!$J$2)+1), ROW(197:197))), "")</f>
        <v/>
      </c>
      <c r="G198" s="78"/>
      <c r="H198" s="92" t="str">
        <f t="array" ref="H198">IFERROR(INDEX(APPROACH!$I$2:$I$1000, SMALL(IF(APPROACH!$J$2:$J$1000="TRIAL", ROW(APPROACH!$J$2:$J$1000)-ROW(APPROACH!$J$2)+1), ROW(197:197))), "")</f>
        <v/>
      </c>
      <c r="I198" s="78"/>
      <c r="J198" s="7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</row>
    <row r="199" spans="1:22" ht="13.2">
      <c r="A199" s="75"/>
      <c r="B199" s="75"/>
      <c r="C199" s="75" t="str">
        <f t="array" ref="C199">IFERROR(INDEX(APPROACH!$C$2:$C$1000, SMALL(IF(APPROACH!$J$2:$J$1000="TRIAL", ROW(APPROACH!$J$2:$J$1000)-ROW(APPROACH!$J$2)+1), ROW(198:198))), "")</f>
        <v/>
      </c>
      <c r="D199" s="18"/>
      <c r="E199" s="18"/>
      <c r="F199" s="99" t="str">
        <f t="array" ref="F199">IFERROR(INDEX(APPROACH!$G$2:$G$1000, SMALL(IF(APPROACH!$J$2:$J$1000="TRIAL", ROW(APPROACH!$J$2:$J$1000)-ROW(APPROACH!$J$2)+1), ROW(198:198))), "")</f>
        <v/>
      </c>
      <c r="G199" s="78"/>
      <c r="H199" s="92" t="str">
        <f t="array" ref="H199">IFERROR(INDEX(APPROACH!$I$2:$I$1000, SMALL(IF(APPROACH!$J$2:$J$1000="TRIAL", ROW(APPROACH!$J$2:$J$1000)-ROW(APPROACH!$J$2)+1), ROW(198:198))), "")</f>
        <v/>
      </c>
      <c r="I199" s="78"/>
      <c r="J199" s="7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</row>
    <row r="200" spans="1:22" ht="13.2">
      <c r="A200" s="75"/>
      <c r="B200" s="75"/>
      <c r="C200" s="75" t="str">
        <f t="array" ref="C200">IFERROR(INDEX(APPROACH!$C$2:$C$1000, SMALL(IF(APPROACH!$J$2:$J$1000="TRIAL", ROW(APPROACH!$J$2:$J$1000)-ROW(APPROACH!$J$2)+1), ROW(199:199))), "")</f>
        <v/>
      </c>
      <c r="D200" s="18"/>
      <c r="E200" s="18"/>
      <c r="F200" s="99" t="str">
        <f t="array" ref="F200">IFERROR(INDEX(APPROACH!$G$2:$G$1000, SMALL(IF(APPROACH!$J$2:$J$1000="TRIAL", ROW(APPROACH!$J$2:$J$1000)-ROW(APPROACH!$J$2)+1), ROW(199:199))), "")</f>
        <v/>
      </c>
      <c r="G200" s="78"/>
      <c r="H200" s="92" t="str">
        <f t="array" ref="H200">IFERROR(INDEX(APPROACH!$I$2:$I$1000, SMALL(IF(APPROACH!$J$2:$J$1000="TRIAL", ROW(APPROACH!$J$2:$J$1000)-ROW(APPROACH!$J$2)+1), ROW(199:199))), "")</f>
        <v/>
      </c>
      <c r="I200" s="78"/>
      <c r="J200" s="7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</row>
    <row r="201" spans="1:22" ht="13.2">
      <c r="A201" s="75"/>
      <c r="B201" s="75"/>
      <c r="C201" s="75" t="str">
        <f t="array" ref="C201">IFERROR(INDEX(APPROACH!$C$2:$C$1000, SMALL(IF(APPROACH!$J$2:$J$1000="TRIAL", ROW(APPROACH!$J$2:$J$1000)-ROW(APPROACH!$J$2)+1), ROW(200:200))), "")</f>
        <v/>
      </c>
      <c r="D201" s="18"/>
      <c r="E201" s="18"/>
      <c r="F201" s="99" t="str">
        <f t="array" ref="F201">IFERROR(INDEX(APPROACH!$G$2:$G$1000, SMALL(IF(APPROACH!$J$2:$J$1000="TRIAL", ROW(APPROACH!$J$2:$J$1000)-ROW(APPROACH!$J$2)+1), ROW(200:200))), "")</f>
        <v/>
      </c>
      <c r="G201" s="78"/>
      <c r="H201" s="92" t="str">
        <f t="array" ref="H201">IFERROR(INDEX(APPROACH!$I$2:$I$1000, SMALL(IF(APPROACH!$J$2:$J$1000="TRIAL", ROW(APPROACH!$J$2:$J$1000)-ROW(APPROACH!$J$2)+1), ROW(200:200))), "")</f>
        <v/>
      </c>
      <c r="I201" s="78"/>
      <c r="J201" s="7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</row>
    <row r="202" spans="1:22" ht="13.2">
      <c r="A202" s="75"/>
      <c r="B202" s="75"/>
      <c r="C202" s="75" t="str">
        <f t="array" ref="C202">IFERROR(INDEX(APPROACH!$C$2:$C$1000, SMALL(IF(APPROACH!$J$2:$J$1000="TRIAL", ROW(APPROACH!$J$2:$J$1000)-ROW(APPROACH!$J$2)+1), ROW(201:201))), "")</f>
        <v/>
      </c>
      <c r="D202" s="18"/>
      <c r="E202" s="18"/>
      <c r="F202" s="99" t="str">
        <f t="array" ref="F202">IFERROR(INDEX(APPROACH!$G$2:$G$1000, SMALL(IF(APPROACH!$J$2:$J$1000="TRIAL", ROW(APPROACH!$J$2:$J$1000)-ROW(APPROACH!$J$2)+1), ROW(201:201))), "")</f>
        <v/>
      </c>
      <c r="G202" s="78"/>
      <c r="H202" s="92" t="str">
        <f t="array" ref="H202">IFERROR(INDEX(APPROACH!$I$2:$I$1000, SMALL(IF(APPROACH!$J$2:$J$1000="TRIAL", ROW(APPROACH!$J$2:$J$1000)-ROW(APPROACH!$J$2)+1), ROW(201:201))), "")</f>
        <v/>
      </c>
      <c r="I202" s="78"/>
      <c r="J202" s="7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</row>
    <row r="203" spans="1:22" ht="13.2">
      <c r="A203" s="75"/>
      <c r="B203" s="75"/>
      <c r="C203" s="75" t="str">
        <f t="array" ref="C203">IFERROR(INDEX(APPROACH!$C$2:$C$1000, SMALL(IF(APPROACH!$J$2:$J$1000="TRIAL", ROW(APPROACH!$J$2:$J$1000)-ROW(APPROACH!$J$2)+1), ROW(202:202))), "")</f>
        <v/>
      </c>
      <c r="D203" s="18"/>
      <c r="E203" s="18"/>
      <c r="F203" s="99" t="str">
        <f t="array" ref="F203">IFERROR(INDEX(APPROACH!$G$2:$G$1000, SMALL(IF(APPROACH!$J$2:$J$1000="TRIAL", ROW(APPROACH!$J$2:$J$1000)-ROW(APPROACH!$J$2)+1), ROW(202:202))), "")</f>
        <v/>
      </c>
      <c r="G203" s="78"/>
      <c r="H203" s="92" t="str">
        <f t="array" ref="H203">IFERROR(INDEX(APPROACH!$I$2:$I$1000, SMALL(IF(APPROACH!$J$2:$J$1000="TRIAL", ROW(APPROACH!$J$2:$J$1000)-ROW(APPROACH!$J$2)+1), ROW(202:202))), "")</f>
        <v/>
      </c>
      <c r="I203" s="78"/>
      <c r="J203" s="7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</row>
    <row r="204" spans="1:22" ht="13.2">
      <c r="A204" s="75"/>
      <c r="B204" s="75"/>
      <c r="C204" s="75" t="str">
        <f t="array" ref="C204">IFERROR(INDEX(APPROACH!$C$2:$C$1000, SMALL(IF(APPROACH!$J$2:$J$1000="TRIAL", ROW(APPROACH!$J$2:$J$1000)-ROW(APPROACH!$J$2)+1), ROW(203:203))), "")</f>
        <v/>
      </c>
      <c r="D204" s="18"/>
      <c r="E204" s="18"/>
      <c r="F204" s="99" t="str">
        <f t="array" ref="F204">IFERROR(INDEX(APPROACH!$G$2:$G$1000, SMALL(IF(APPROACH!$J$2:$J$1000="TRIAL", ROW(APPROACH!$J$2:$J$1000)-ROW(APPROACH!$J$2)+1), ROW(203:203))), "")</f>
        <v/>
      </c>
      <c r="G204" s="78"/>
      <c r="H204" s="92" t="str">
        <f t="array" ref="H204">IFERROR(INDEX(APPROACH!$I$2:$I$1000, SMALL(IF(APPROACH!$J$2:$J$1000="TRIAL", ROW(APPROACH!$J$2:$J$1000)-ROW(APPROACH!$J$2)+1), ROW(203:203))), "")</f>
        <v/>
      </c>
      <c r="I204" s="78"/>
      <c r="J204" s="7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</row>
    <row r="205" spans="1:22" ht="13.2">
      <c r="A205" s="75"/>
      <c r="B205" s="75"/>
      <c r="C205" s="75" t="str">
        <f t="array" ref="C205">IFERROR(INDEX(APPROACH!$C$2:$C$1000, SMALL(IF(APPROACH!$J$2:$J$1000="TRIAL", ROW(APPROACH!$J$2:$J$1000)-ROW(APPROACH!$J$2)+1), ROW(204:204))), "")</f>
        <v/>
      </c>
      <c r="D205" s="18"/>
      <c r="E205" s="18"/>
      <c r="F205" s="99" t="str">
        <f t="array" ref="F205">IFERROR(INDEX(APPROACH!$G$2:$G$1000, SMALL(IF(APPROACH!$J$2:$J$1000="TRIAL", ROW(APPROACH!$J$2:$J$1000)-ROW(APPROACH!$J$2)+1), ROW(204:204))), "")</f>
        <v/>
      </c>
      <c r="G205" s="78"/>
      <c r="H205" s="92" t="str">
        <f t="array" ref="H205">IFERROR(INDEX(APPROACH!$I$2:$I$1000, SMALL(IF(APPROACH!$J$2:$J$1000="TRIAL", ROW(APPROACH!$J$2:$J$1000)-ROW(APPROACH!$J$2)+1), ROW(204:204))), "")</f>
        <v/>
      </c>
      <c r="I205" s="78"/>
      <c r="J205" s="7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</row>
    <row r="206" spans="1:22" ht="13.2">
      <c r="A206" s="75"/>
      <c r="B206" s="75"/>
      <c r="C206" s="75" t="str">
        <f t="array" ref="C206">IFERROR(INDEX(APPROACH!$C$2:$C$1000, SMALL(IF(APPROACH!$J$2:$J$1000="TRIAL", ROW(APPROACH!$J$2:$J$1000)-ROW(APPROACH!$J$2)+1), ROW(205:205))), "")</f>
        <v/>
      </c>
      <c r="D206" s="18"/>
      <c r="E206" s="18"/>
      <c r="F206" s="99" t="str">
        <f t="array" ref="F206">IFERROR(INDEX(APPROACH!$G$2:$G$1000, SMALL(IF(APPROACH!$J$2:$J$1000="TRIAL", ROW(APPROACH!$J$2:$J$1000)-ROW(APPROACH!$J$2)+1), ROW(205:205))), "")</f>
        <v/>
      </c>
      <c r="G206" s="78"/>
      <c r="H206" s="92" t="str">
        <f t="array" ref="H206">IFERROR(INDEX(APPROACH!$I$2:$I$1000, SMALL(IF(APPROACH!$J$2:$J$1000="TRIAL", ROW(APPROACH!$J$2:$J$1000)-ROW(APPROACH!$J$2)+1), ROW(205:205))), "")</f>
        <v/>
      </c>
      <c r="I206" s="78"/>
      <c r="J206" s="7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</row>
    <row r="207" spans="1:22" ht="13.2">
      <c r="A207" s="75"/>
      <c r="B207" s="75"/>
      <c r="C207" s="75" t="str">
        <f t="array" ref="C207">IFERROR(INDEX(APPROACH!$C$2:$C$1000, SMALL(IF(APPROACH!$J$2:$J$1000="TRIAL", ROW(APPROACH!$J$2:$J$1000)-ROW(APPROACH!$J$2)+1), ROW(206:206))), "")</f>
        <v/>
      </c>
      <c r="D207" s="18"/>
      <c r="E207" s="18"/>
      <c r="F207" s="99" t="str">
        <f t="array" ref="F207">IFERROR(INDEX(APPROACH!$G$2:$G$1000, SMALL(IF(APPROACH!$J$2:$J$1000="TRIAL", ROW(APPROACH!$J$2:$J$1000)-ROW(APPROACH!$J$2)+1), ROW(206:206))), "")</f>
        <v/>
      </c>
      <c r="G207" s="78"/>
      <c r="H207" s="92" t="str">
        <f t="array" ref="H207">IFERROR(INDEX(APPROACH!$I$2:$I$1000, SMALL(IF(APPROACH!$J$2:$J$1000="TRIAL", ROW(APPROACH!$J$2:$J$1000)-ROW(APPROACH!$J$2)+1), ROW(206:206))), "")</f>
        <v/>
      </c>
      <c r="I207" s="78"/>
      <c r="J207" s="7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</row>
    <row r="208" spans="1:22" ht="13.2">
      <c r="A208" s="75"/>
      <c r="B208" s="75"/>
      <c r="C208" s="75" t="str">
        <f t="array" ref="C208">IFERROR(INDEX(APPROACH!$C$2:$C$1000, SMALL(IF(APPROACH!$J$2:$J$1000="TRIAL", ROW(APPROACH!$J$2:$J$1000)-ROW(APPROACH!$J$2)+1), ROW(207:207))), "")</f>
        <v/>
      </c>
      <c r="D208" s="18"/>
      <c r="E208" s="18"/>
      <c r="F208" s="99" t="str">
        <f t="array" ref="F208">IFERROR(INDEX(APPROACH!$G$2:$G$1000, SMALL(IF(APPROACH!$J$2:$J$1000="TRIAL", ROW(APPROACH!$J$2:$J$1000)-ROW(APPROACH!$J$2)+1), ROW(207:207))), "")</f>
        <v/>
      </c>
      <c r="G208" s="78"/>
      <c r="H208" s="92" t="str">
        <f t="array" ref="H208">IFERROR(INDEX(APPROACH!$I$2:$I$1000, SMALL(IF(APPROACH!$J$2:$J$1000="TRIAL", ROW(APPROACH!$J$2:$J$1000)-ROW(APPROACH!$J$2)+1), ROW(207:207))), "")</f>
        <v/>
      </c>
      <c r="I208" s="78"/>
      <c r="J208" s="7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</row>
    <row r="209" spans="1:22" ht="13.2">
      <c r="A209" s="75"/>
      <c r="B209" s="75"/>
      <c r="C209" s="75" t="str">
        <f t="array" ref="C209">IFERROR(INDEX(APPROACH!$C$2:$C$1000, SMALL(IF(APPROACH!$J$2:$J$1000="TRIAL", ROW(APPROACH!$J$2:$J$1000)-ROW(APPROACH!$J$2)+1), ROW(208:208))), "")</f>
        <v/>
      </c>
      <c r="D209" s="18"/>
      <c r="E209" s="18"/>
      <c r="F209" s="99" t="str">
        <f t="array" ref="F209">IFERROR(INDEX(APPROACH!$G$2:$G$1000, SMALL(IF(APPROACH!$J$2:$J$1000="TRIAL", ROW(APPROACH!$J$2:$J$1000)-ROW(APPROACH!$J$2)+1), ROW(208:208))), "")</f>
        <v/>
      </c>
      <c r="G209" s="78"/>
      <c r="H209" s="92" t="str">
        <f t="array" ref="H209">IFERROR(INDEX(APPROACH!$I$2:$I$1000, SMALL(IF(APPROACH!$J$2:$J$1000="TRIAL", ROW(APPROACH!$J$2:$J$1000)-ROW(APPROACH!$J$2)+1), ROW(208:208))), "")</f>
        <v/>
      </c>
      <c r="I209" s="78"/>
      <c r="J209" s="7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</row>
    <row r="210" spans="1:22" ht="13.2">
      <c r="A210" s="75"/>
      <c r="B210" s="75"/>
      <c r="C210" s="75" t="str">
        <f t="array" ref="C210">IFERROR(INDEX(APPROACH!$C$2:$C$1000, SMALL(IF(APPROACH!$J$2:$J$1000="TRIAL", ROW(APPROACH!$J$2:$J$1000)-ROW(APPROACH!$J$2)+1), ROW(209:209))), "")</f>
        <v/>
      </c>
      <c r="D210" s="18"/>
      <c r="E210" s="18"/>
      <c r="F210" s="99" t="str">
        <f t="array" ref="F210">IFERROR(INDEX(APPROACH!$G$2:$G$1000, SMALL(IF(APPROACH!$J$2:$J$1000="TRIAL", ROW(APPROACH!$J$2:$J$1000)-ROW(APPROACH!$J$2)+1), ROW(209:209))), "")</f>
        <v/>
      </c>
      <c r="G210" s="78"/>
      <c r="H210" s="92" t="str">
        <f t="array" ref="H210">IFERROR(INDEX(APPROACH!$I$2:$I$1000, SMALL(IF(APPROACH!$J$2:$J$1000="TRIAL", ROW(APPROACH!$J$2:$J$1000)-ROW(APPROACH!$J$2)+1), ROW(209:209))), "")</f>
        <v/>
      </c>
      <c r="I210" s="78"/>
      <c r="J210" s="7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</row>
    <row r="211" spans="1:22" ht="13.2">
      <c r="A211" s="75"/>
      <c r="B211" s="75"/>
      <c r="C211" s="75" t="str">
        <f t="array" ref="C211">IFERROR(INDEX(APPROACH!$C$2:$C$1000, SMALL(IF(APPROACH!$J$2:$J$1000="TRIAL", ROW(APPROACH!$J$2:$J$1000)-ROW(APPROACH!$J$2)+1), ROW(210:210))), "")</f>
        <v/>
      </c>
      <c r="D211" s="18"/>
      <c r="E211" s="18"/>
      <c r="F211" s="99" t="str">
        <f t="array" ref="F211">IFERROR(INDEX(APPROACH!$G$2:$G$1000, SMALL(IF(APPROACH!$J$2:$J$1000="TRIAL", ROW(APPROACH!$J$2:$J$1000)-ROW(APPROACH!$J$2)+1), ROW(210:210))), "")</f>
        <v/>
      </c>
      <c r="G211" s="78"/>
      <c r="H211" s="92" t="str">
        <f t="array" ref="H211">IFERROR(INDEX(APPROACH!$I$2:$I$1000, SMALL(IF(APPROACH!$J$2:$J$1000="TRIAL", ROW(APPROACH!$J$2:$J$1000)-ROW(APPROACH!$J$2)+1), ROW(210:210))), "")</f>
        <v/>
      </c>
      <c r="I211" s="78"/>
      <c r="J211" s="7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</row>
    <row r="212" spans="1:22" ht="13.2">
      <c r="A212" s="75"/>
      <c r="B212" s="75"/>
      <c r="C212" s="75" t="str">
        <f t="array" ref="C212">IFERROR(INDEX(APPROACH!$C$2:$C$1000, SMALL(IF(APPROACH!$J$2:$J$1000="TRIAL", ROW(APPROACH!$J$2:$J$1000)-ROW(APPROACH!$J$2)+1), ROW(211:211))), "")</f>
        <v/>
      </c>
      <c r="D212" s="18"/>
      <c r="E212" s="18"/>
      <c r="F212" s="99" t="str">
        <f t="array" ref="F212">IFERROR(INDEX(APPROACH!$G$2:$G$1000, SMALL(IF(APPROACH!$J$2:$J$1000="TRIAL", ROW(APPROACH!$J$2:$J$1000)-ROW(APPROACH!$J$2)+1), ROW(211:211))), "")</f>
        <v/>
      </c>
      <c r="G212" s="78"/>
      <c r="H212" s="92" t="str">
        <f t="array" ref="H212">IFERROR(INDEX(APPROACH!$I$2:$I$1000, SMALL(IF(APPROACH!$J$2:$J$1000="TRIAL", ROW(APPROACH!$J$2:$J$1000)-ROW(APPROACH!$J$2)+1), ROW(211:211))), "")</f>
        <v/>
      </c>
      <c r="I212" s="78"/>
      <c r="J212" s="7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</row>
    <row r="213" spans="1:22" ht="13.2">
      <c r="A213" s="75"/>
      <c r="B213" s="75"/>
      <c r="C213" s="75" t="str">
        <f t="array" ref="C213">IFERROR(INDEX(APPROACH!$C$2:$C$1000, SMALL(IF(APPROACH!$J$2:$J$1000="TRIAL", ROW(APPROACH!$J$2:$J$1000)-ROW(APPROACH!$J$2)+1), ROW(212:212))), "")</f>
        <v/>
      </c>
      <c r="D213" s="18"/>
      <c r="E213" s="18"/>
      <c r="F213" s="99" t="str">
        <f t="array" ref="F213">IFERROR(INDEX(APPROACH!$G$2:$G$1000, SMALL(IF(APPROACH!$J$2:$J$1000="TRIAL", ROW(APPROACH!$J$2:$J$1000)-ROW(APPROACH!$J$2)+1), ROW(212:212))), "")</f>
        <v/>
      </c>
      <c r="G213" s="78"/>
      <c r="H213" s="92" t="str">
        <f t="array" ref="H213">IFERROR(INDEX(APPROACH!$I$2:$I$1000, SMALL(IF(APPROACH!$J$2:$J$1000="TRIAL", ROW(APPROACH!$J$2:$J$1000)-ROW(APPROACH!$J$2)+1), ROW(212:212))), "")</f>
        <v/>
      </c>
      <c r="I213" s="78"/>
      <c r="J213" s="7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</row>
    <row r="214" spans="1:22" ht="13.2">
      <c r="A214" s="75"/>
      <c r="B214" s="75"/>
      <c r="C214" s="75" t="str">
        <f t="array" ref="C214">IFERROR(INDEX(APPROACH!$C$2:$C$1000, SMALL(IF(APPROACH!$J$2:$J$1000="TRIAL", ROW(APPROACH!$J$2:$J$1000)-ROW(APPROACH!$J$2)+1), ROW(213:213))), "")</f>
        <v/>
      </c>
      <c r="D214" s="18"/>
      <c r="E214" s="18"/>
      <c r="F214" s="99" t="str">
        <f t="array" ref="F214">IFERROR(INDEX(APPROACH!$G$2:$G$1000, SMALL(IF(APPROACH!$J$2:$J$1000="TRIAL", ROW(APPROACH!$J$2:$J$1000)-ROW(APPROACH!$J$2)+1), ROW(213:213))), "")</f>
        <v/>
      </c>
      <c r="G214" s="78"/>
      <c r="H214" s="92" t="str">
        <f t="array" ref="H214">IFERROR(INDEX(APPROACH!$I$2:$I$1000, SMALL(IF(APPROACH!$J$2:$J$1000="TRIAL", ROW(APPROACH!$J$2:$J$1000)-ROW(APPROACH!$J$2)+1), ROW(213:213))), "")</f>
        <v/>
      </c>
      <c r="I214" s="78"/>
      <c r="J214" s="7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</row>
    <row r="215" spans="1:22" ht="13.2">
      <c r="A215" s="75"/>
      <c r="B215" s="75"/>
      <c r="C215" s="75" t="str">
        <f t="array" ref="C215">IFERROR(INDEX(APPROACH!$C$2:$C$1000, SMALL(IF(APPROACH!$J$2:$J$1000="TRIAL", ROW(APPROACH!$J$2:$J$1000)-ROW(APPROACH!$J$2)+1), ROW(214:214))), "")</f>
        <v/>
      </c>
      <c r="D215" s="18"/>
      <c r="E215" s="18"/>
      <c r="F215" s="99" t="str">
        <f t="array" ref="F215">IFERROR(INDEX(APPROACH!$G$2:$G$1000, SMALL(IF(APPROACH!$J$2:$J$1000="TRIAL", ROW(APPROACH!$J$2:$J$1000)-ROW(APPROACH!$J$2)+1), ROW(214:214))), "")</f>
        <v/>
      </c>
      <c r="G215" s="78"/>
      <c r="H215" s="92" t="str">
        <f t="array" ref="H215">IFERROR(INDEX(APPROACH!$I$2:$I$1000, SMALL(IF(APPROACH!$J$2:$J$1000="TRIAL", ROW(APPROACH!$J$2:$J$1000)-ROW(APPROACH!$J$2)+1), ROW(214:214))), "")</f>
        <v/>
      </c>
      <c r="I215" s="78"/>
      <c r="J215" s="7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</row>
    <row r="216" spans="1:22" ht="13.2">
      <c r="A216" s="75"/>
      <c r="B216" s="75"/>
      <c r="C216" s="75" t="str">
        <f t="array" ref="C216">IFERROR(INDEX(APPROACH!$C$2:$C$1000, SMALL(IF(APPROACH!$J$2:$J$1000="TRIAL", ROW(APPROACH!$J$2:$J$1000)-ROW(APPROACH!$J$2)+1), ROW(215:215))), "")</f>
        <v/>
      </c>
      <c r="D216" s="18"/>
      <c r="E216" s="18"/>
      <c r="F216" s="99" t="str">
        <f t="array" ref="F216">IFERROR(INDEX(APPROACH!$G$2:$G$1000, SMALL(IF(APPROACH!$J$2:$J$1000="TRIAL", ROW(APPROACH!$J$2:$J$1000)-ROW(APPROACH!$J$2)+1), ROW(215:215))), "")</f>
        <v/>
      </c>
      <c r="G216" s="78"/>
      <c r="H216" s="92" t="str">
        <f t="array" ref="H216">IFERROR(INDEX(APPROACH!$I$2:$I$1000, SMALL(IF(APPROACH!$J$2:$J$1000="TRIAL", ROW(APPROACH!$J$2:$J$1000)-ROW(APPROACH!$J$2)+1), ROW(215:215))), "")</f>
        <v/>
      </c>
      <c r="I216" s="78"/>
      <c r="J216" s="7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</row>
    <row r="217" spans="1:22" ht="13.2">
      <c r="A217" s="75"/>
      <c r="B217" s="75"/>
      <c r="C217" s="75" t="str">
        <f t="array" ref="C217">IFERROR(INDEX(APPROACH!$C$2:$C$1000, SMALL(IF(APPROACH!$J$2:$J$1000="TRIAL", ROW(APPROACH!$J$2:$J$1000)-ROW(APPROACH!$J$2)+1), ROW(216:216))), "")</f>
        <v/>
      </c>
      <c r="D217" s="18"/>
      <c r="E217" s="18"/>
      <c r="F217" s="99" t="str">
        <f t="array" ref="F217">IFERROR(INDEX(APPROACH!$G$2:$G$1000, SMALL(IF(APPROACH!$J$2:$J$1000="TRIAL", ROW(APPROACH!$J$2:$J$1000)-ROW(APPROACH!$J$2)+1), ROW(216:216))), "")</f>
        <v/>
      </c>
      <c r="G217" s="78"/>
      <c r="H217" s="92" t="str">
        <f t="array" ref="H217">IFERROR(INDEX(APPROACH!$I$2:$I$1000, SMALL(IF(APPROACH!$J$2:$J$1000="TRIAL", ROW(APPROACH!$J$2:$J$1000)-ROW(APPROACH!$J$2)+1), ROW(216:216))), "")</f>
        <v/>
      </c>
      <c r="I217" s="78"/>
      <c r="J217" s="7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</row>
    <row r="218" spans="1:22" ht="13.2">
      <c r="A218" s="75"/>
      <c r="B218" s="75"/>
      <c r="C218" s="75" t="str">
        <f t="array" ref="C218">IFERROR(INDEX(APPROACH!$C$2:$C$1000, SMALL(IF(APPROACH!$J$2:$J$1000="TRIAL", ROW(APPROACH!$J$2:$J$1000)-ROW(APPROACH!$J$2)+1), ROW(217:217))), "")</f>
        <v/>
      </c>
      <c r="D218" s="18"/>
      <c r="E218" s="18"/>
      <c r="F218" s="99" t="str">
        <f t="array" ref="F218">IFERROR(INDEX(APPROACH!$G$2:$G$1000, SMALL(IF(APPROACH!$J$2:$J$1000="TRIAL", ROW(APPROACH!$J$2:$J$1000)-ROW(APPROACH!$J$2)+1), ROW(217:217))), "")</f>
        <v/>
      </c>
      <c r="G218" s="78"/>
      <c r="H218" s="92" t="str">
        <f t="array" ref="H218">IFERROR(INDEX(APPROACH!$I$2:$I$1000, SMALL(IF(APPROACH!$J$2:$J$1000="TRIAL", ROW(APPROACH!$J$2:$J$1000)-ROW(APPROACH!$J$2)+1), ROW(217:217))), "")</f>
        <v/>
      </c>
      <c r="I218" s="78"/>
      <c r="J218" s="7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</row>
    <row r="219" spans="1:22" ht="13.2">
      <c r="A219" s="75"/>
      <c r="B219" s="75"/>
      <c r="C219" s="75" t="str">
        <f t="array" ref="C219">IFERROR(INDEX(APPROACH!$C$2:$C$1000, SMALL(IF(APPROACH!$J$2:$J$1000="TRIAL", ROW(APPROACH!$J$2:$J$1000)-ROW(APPROACH!$J$2)+1), ROW(218:218))), "")</f>
        <v/>
      </c>
      <c r="D219" s="18"/>
      <c r="E219" s="18"/>
      <c r="F219" s="99" t="str">
        <f t="array" ref="F219">IFERROR(INDEX(APPROACH!$G$2:$G$1000, SMALL(IF(APPROACH!$J$2:$J$1000="TRIAL", ROW(APPROACH!$J$2:$J$1000)-ROW(APPROACH!$J$2)+1), ROW(218:218))), "")</f>
        <v/>
      </c>
      <c r="G219" s="78"/>
      <c r="H219" s="92" t="str">
        <f t="array" ref="H219">IFERROR(INDEX(APPROACH!$I$2:$I$1000, SMALL(IF(APPROACH!$J$2:$J$1000="TRIAL", ROW(APPROACH!$J$2:$J$1000)-ROW(APPROACH!$J$2)+1), ROW(218:218))), "")</f>
        <v/>
      </c>
      <c r="I219" s="78"/>
      <c r="J219" s="7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</row>
    <row r="220" spans="1:22" ht="13.2">
      <c r="A220" s="75"/>
      <c r="B220" s="75"/>
      <c r="C220" s="75" t="str">
        <f t="array" ref="C220">IFERROR(INDEX(APPROACH!$C$2:$C$1000, SMALL(IF(APPROACH!$J$2:$J$1000="TRIAL", ROW(APPROACH!$J$2:$J$1000)-ROW(APPROACH!$J$2)+1), ROW(219:219))), "")</f>
        <v/>
      </c>
      <c r="D220" s="18"/>
      <c r="E220" s="18"/>
      <c r="F220" s="99" t="str">
        <f t="array" ref="F220">IFERROR(INDEX(APPROACH!$G$2:$G$1000, SMALL(IF(APPROACH!$J$2:$J$1000="TRIAL", ROW(APPROACH!$J$2:$J$1000)-ROW(APPROACH!$J$2)+1), ROW(219:219))), "")</f>
        <v/>
      </c>
      <c r="G220" s="78"/>
      <c r="H220" s="92" t="str">
        <f t="array" ref="H220">IFERROR(INDEX(APPROACH!$I$2:$I$1000, SMALL(IF(APPROACH!$J$2:$J$1000="TRIAL", ROW(APPROACH!$J$2:$J$1000)-ROW(APPROACH!$J$2)+1), ROW(219:219))), "")</f>
        <v/>
      </c>
      <c r="I220" s="78"/>
      <c r="J220" s="7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</row>
    <row r="221" spans="1:22" ht="13.2">
      <c r="A221" s="75"/>
      <c r="B221" s="75"/>
      <c r="C221" s="75" t="str">
        <f t="array" ref="C221">IFERROR(INDEX(APPROACH!$C$2:$C$1000, SMALL(IF(APPROACH!$J$2:$J$1000="TRIAL", ROW(APPROACH!$J$2:$J$1000)-ROW(APPROACH!$J$2)+1), ROW(220:220))), "")</f>
        <v/>
      </c>
      <c r="D221" s="18"/>
      <c r="E221" s="18"/>
      <c r="F221" s="99" t="str">
        <f t="array" ref="F221">IFERROR(INDEX(APPROACH!$G$2:$G$1000, SMALL(IF(APPROACH!$J$2:$J$1000="TRIAL", ROW(APPROACH!$J$2:$J$1000)-ROW(APPROACH!$J$2)+1), ROW(220:220))), "")</f>
        <v/>
      </c>
      <c r="G221" s="78"/>
      <c r="H221" s="92" t="str">
        <f t="array" ref="H221">IFERROR(INDEX(APPROACH!$I$2:$I$1000, SMALL(IF(APPROACH!$J$2:$J$1000="TRIAL", ROW(APPROACH!$J$2:$J$1000)-ROW(APPROACH!$J$2)+1), ROW(220:220))), "")</f>
        <v/>
      </c>
      <c r="I221" s="78"/>
      <c r="J221" s="7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</row>
    <row r="222" spans="1:22" ht="13.2">
      <c r="A222" s="75"/>
      <c r="B222" s="75"/>
      <c r="C222" s="75" t="str">
        <f t="array" ref="C222">IFERROR(INDEX(APPROACH!$C$2:$C$1000, SMALL(IF(APPROACH!$J$2:$J$1000="TRIAL", ROW(APPROACH!$J$2:$J$1000)-ROW(APPROACH!$J$2)+1), ROW(221:221))), "")</f>
        <v/>
      </c>
      <c r="D222" s="18"/>
      <c r="E222" s="18"/>
      <c r="F222" s="99" t="str">
        <f t="array" ref="F222">IFERROR(INDEX(APPROACH!$G$2:$G$1000, SMALL(IF(APPROACH!$J$2:$J$1000="TRIAL", ROW(APPROACH!$J$2:$J$1000)-ROW(APPROACH!$J$2)+1), ROW(221:221))), "")</f>
        <v/>
      </c>
      <c r="G222" s="78"/>
      <c r="H222" s="92" t="str">
        <f t="array" ref="H222">IFERROR(INDEX(APPROACH!$I$2:$I$1000, SMALL(IF(APPROACH!$J$2:$J$1000="TRIAL", ROW(APPROACH!$J$2:$J$1000)-ROW(APPROACH!$J$2)+1), ROW(221:221))), "")</f>
        <v/>
      </c>
      <c r="I222" s="78"/>
      <c r="J222" s="7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</row>
    <row r="223" spans="1:22" ht="13.2">
      <c r="A223" s="75"/>
      <c r="B223" s="75"/>
      <c r="C223" s="75" t="str">
        <f t="array" ref="C223">IFERROR(INDEX(APPROACH!$C$2:$C$1000, SMALL(IF(APPROACH!$J$2:$J$1000="TRIAL", ROW(APPROACH!$J$2:$J$1000)-ROW(APPROACH!$J$2)+1), ROW(222:222))), "")</f>
        <v/>
      </c>
      <c r="D223" s="18"/>
      <c r="E223" s="18"/>
      <c r="F223" s="99" t="str">
        <f t="array" ref="F223">IFERROR(INDEX(APPROACH!$G$2:$G$1000, SMALL(IF(APPROACH!$J$2:$J$1000="TRIAL", ROW(APPROACH!$J$2:$J$1000)-ROW(APPROACH!$J$2)+1), ROW(222:222))), "")</f>
        <v/>
      </c>
      <c r="G223" s="78"/>
      <c r="H223" s="92" t="str">
        <f t="array" ref="H223">IFERROR(INDEX(APPROACH!$I$2:$I$1000, SMALL(IF(APPROACH!$J$2:$J$1000="TRIAL", ROW(APPROACH!$J$2:$J$1000)-ROW(APPROACH!$J$2)+1), ROW(222:222))), "")</f>
        <v/>
      </c>
      <c r="I223" s="78"/>
      <c r="J223" s="7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</row>
    <row r="224" spans="1:22" ht="13.2">
      <c r="A224" s="75"/>
      <c r="B224" s="75"/>
      <c r="C224" s="75" t="str">
        <f t="array" ref="C224">IFERROR(INDEX(APPROACH!$C$2:$C$1000, SMALL(IF(APPROACH!$J$2:$J$1000="TRIAL", ROW(APPROACH!$J$2:$J$1000)-ROW(APPROACH!$J$2)+1), ROW(223:223))), "")</f>
        <v/>
      </c>
      <c r="D224" s="18"/>
      <c r="E224" s="18"/>
      <c r="F224" s="99" t="str">
        <f t="array" ref="F224">IFERROR(INDEX(APPROACH!$G$2:$G$1000, SMALL(IF(APPROACH!$J$2:$J$1000="TRIAL", ROW(APPROACH!$J$2:$J$1000)-ROW(APPROACH!$J$2)+1), ROW(223:223))), "")</f>
        <v/>
      </c>
      <c r="G224" s="78"/>
      <c r="H224" s="92" t="str">
        <f t="array" ref="H224">IFERROR(INDEX(APPROACH!$I$2:$I$1000, SMALL(IF(APPROACH!$J$2:$J$1000="TRIAL", ROW(APPROACH!$J$2:$J$1000)-ROW(APPROACH!$J$2)+1), ROW(223:223))), "")</f>
        <v/>
      </c>
      <c r="I224" s="78"/>
      <c r="J224" s="7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</row>
    <row r="225" spans="1:22" ht="13.2">
      <c r="A225" s="75"/>
      <c r="B225" s="75"/>
      <c r="C225" s="75" t="str">
        <f t="array" ref="C225">IFERROR(INDEX(APPROACH!$C$2:$C$1000, SMALL(IF(APPROACH!$J$2:$J$1000="TRIAL", ROW(APPROACH!$J$2:$J$1000)-ROW(APPROACH!$J$2)+1), ROW(224:224))), "")</f>
        <v/>
      </c>
      <c r="D225" s="18"/>
      <c r="E225" s="18"/>
      <c r="F225" s="99" t="str">
        <f t="array" ref="F225">IFERROR(INDEX(APPROACH!$G$2:$G$1000, SMALL(IF(APPROACH!$J$2:$J$1000="TRIAL", ROW(APPROACH!$J$2:$J$1000)-ROW(APPROACH!$J$2)+1), ROW(224:224))), "")</f>
        <v/>
      </c>
      <c r="G225" s="78"/>
      <c r="H225" s="92" t="str">
        <f t="array" ref="H225">IFERROR(INDEX(APPROACH!$I$2:$I$1000, SMALL(IF(APPROACH!$J$2:$J$1000="TRIAL", ROW(APPROACH!$J$2:$J$1000)-ROW(APPROACH!$J$2)+1), ROW(224:224))), "")</f>
        <v/>
      </c>
      <c r="I225" s="78"/>
      <c r="J225" s="7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</row>
    <row r="226" spans="1:22" ht="13.2">
      <c r="A226" s="75"/>
      <c r="B226" s="75"/>
      <c r="C226" s="75" t="str">
        <f t="array" ref="C226">IFERROR(INDEX(APPROACH!$C$2:$C$1000, SMALL(IF(APPROACH!$J$2:$J$1000="TRIAL", ROW(APPROACH!$J$2:$J$1000)-ROW(APPROACH!$J$2)+1), ROW(225:225))), "")</f>
        <v/>
      </c>
      <c r="D226" s="18"/>
      <c r="E226" s="18"/>
      <c r="F226" s="99" t="str">
        <f t="array" ref="F226">IFERROR(INDEX(APPROACH!$G$2:$G$1000, SMALL(IF(APPROACH!$J$2:$J$1000="TRIAL", ROW(APPROACH!$J$2:$J$1000)-ROW(APPROACH!$J$2)+1), ROW(225:225))), "")</f>
        <v/>
      </c>
      <c r="G226" s="78"/>
      <c r="H226" s="92" t="str">
        <f t="array" ref="H226">IFERROR(INDEX(APPROACH!$I$2:$I$1000, SMALL(IF(APPROACH!$J$2:$J$1000="TRIAL", ROW(APPROACH!$J$2:$J$1000)-ROW(APPROACH!$J$2)+1), ROW(225:225))), "")</f>
        <v/>
      </c>
      <c r="I226" s="78"/>
      <c r="J226" s="7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</row>
    <row r="227" spans="1:22" ht="13.2">
      <c r="A227" s="75"/>
      <c r="B227" s="75"/>
      <c r="C227" s="75" t="str">
        <f t="array" ref="C227">IFERROR(INDEX(APPROACH!$C$2:$C$1000, SMALL(IF(APPROACH!$J$2:$J$1000="TRIAL", ROW(APPROACH!$J$2:$J$1000)-ROW(APPROACH!$J$2)+1), ROW(226:226))), "")</f>
        <v/>
      </c>
      <c r="D227" s="18"/>
      <c r="E227" s="18"/>
      <c r="F227" s="99" t="str">
        <f t="array" ref="F227">IFERROR(INDEX(APPROACH!$G$2:$G$1000, SMALL(IF(APPROACH!$J$2:$J$1000="TRIAL", ROW(APPROACH!$J$2:$J$1000)-ROW(APPROACH!$J$2)+1), ROW(226:226))), "")</f>
        <v/>
      </c>
      <c r="G227" s="78"/>
      <c r="H227" s="92" t="str">
        <f t="array" ref="H227">IFERROR(INDEX(APPROACH!$I$2:$I$1000, SMALL(IF(APPROACH!$J$2:$J$1000="TRIAL", ROW(APPROACH!$J$2:$J$1000)-ROW(APPROACH!$J$2)+1), ROW(226:226))), "")</f>
        <v/>
      </c>
      <c r="I227" s="78"/>
      <c r="J227" s="7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</row>
    <row r="228" spans="1:22" ht="13.2">
      <c r="A228" s="75"/>
      <c r="B228" s="75"/>
      <c r="C228" s="75" t="str">
        <f t="array" ref="C228">IFERROR(INDEX(APPROACH!$C$2:$C$1000, SMALL(IF(APPROACH!$J$2:$J$1000="TRIAL", ROW(APPROACH!$J$2:$J$1000)-ROW(APPROACH!$J$2)+1), ROW(227:227))), "")</f>
        <v/>
      </c>
      <c r="D228" s="18"/>
      <c r="E228" s="18"/>
      <c r="F228" s="99" t="str">
        <f t="array" ref="F228">IFERROR(INDEX(APPROACH!$G$2:$G$1000, SMALL(IF(APPROACH!$J$2:$J$1000="TRIAL", ROW(APPROACH!$J$2:$J$1000)-ROW(APPROACH!$J$2)+1), ROW(227:227))), "")</f>
        <v/>
      </c>
      <c r="G228" s="78"/>
      <c r="H228" s="92" t="str">
        <f t="array" ref="H228">IFERROR(INDEX(APPROACH!$I$2:$I$1000, SMALL(IF(APPROACH!$J$2:$J$1000="TRIAL", ROW(APPROACH!$J$2:$J$1000)-ROW(APPROACH!$J$2)+1), ROW(227:227))), "")</f>
        <v/>
      </c>
      <c r="I228" s="78"/>
      <c r="J228" s="7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</row>
    <row r="229" spans="1:22" ht="13.2">
      <c r="A229" s="75"/>
      <c r="B229" s="75"/>
      <c r="C229" s="75" t="str">
        <f t="array" ref="C229">IFERROR(INDEX(APPROACH!$C$2:$C$1000, SMALL(IF(APPROACH!$J$2:$J$1000="TRIAL", ROW(APPROACH!$J$2:$J$1000)-ROW(APPROACH!$J$2)+1), ROW(228:228))), "")</f>
        <v/>
      </c>
      <c r="D229" s="18"/>
      <c r="E229" s="18"/>
      <c r="F229" s="99" t="str">
        <f t="array" ref="F229">IFERROR(INDEX(APPROACH!$G$2:$G$1000, SMALL(IF(APPROACH!$J$2:$J$1000="TRIAL", ROW(APPROACH!$J$2:$J$1000)-ROW(APPROACH!$J$2)+1), ROW(228:228))), "")</f>
        <v/>
      </c>
      <c r="G229" s="78"/>
      <c r="H229" s="92" t="str">
        <f t="array" ref="H229">IFERROR(INDEX(APPROACH!$I$2:$I$1000, SMALL(IF(APPROACH!$J$2:$J$1000="TRIAL", ROW(APPROACH!$J$2:$J$1000)-ROW(APPROACH!$J$2)+1), ROW(228:228))), "")</f>
        <v/>
      </c>
      <c r="I229" s="78"/>
      <c r="J229" s="7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</row>
    <row r="230" spans="1:22" ht="13.2">
      <c r="A230" s="75"/>
      <c r="B230" s="75"/>
      <c r="C230" s="75" t="str">
        <f t="array" ref="C230">IFERROR(INDEX(APPROACH!$C$2:$C$1000, SMALL(IF(APPROACH!$J$2:$J$1000="TRIAL", ROW(APPROACH!$J$2:$J$1000)-ROW(APPROACH!$J$2)+1), ROW(229:229))), "")</f>
        <v/>
      </c>
      <c r="D230" s="18"/>
      <c r="E230" s="18"/>
      <c r="F230" s="99" t="str">
        <f t="array" ref="F230">IFERROR(INDEX(APPROACH!$G$2:$G$1000, SMALL(IF(APPROACH!$J$2:$J$1000="TRIAL", ROW(APPROACH!$J$2:$J$1000)-ROW(APPROACH!$J$2)+1), ROW(229:229))), "")</f>
        <v/>
      </c>
      <c r="G230" s="78"/>
      <c r="H230" s="92" t="str">
        <f t="array" ref="H230">IFERROR(INDEX(APPROACH!$I$2:$I$1000, SMALL(IF(APPROACH!$J$2:$J$1000="TRIAL", ROW(APPROACH!$J$2:$J$1000)-ROW(APPROACH!$J$2)+1), ROW(229:229))), "")</f>
        <v/>
      </c>
      <c r="I230" s="78"/>
      <c r="J230" s="7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</row>
    <row r="231" spans="1:22" ht="13.2">
      <c r="A231" s="75"/>
      <c r="B231" s="75"/>
      <c r="C231" s="75" t="str">
        <f t="array" ref="C231">IFERROR(INDEX(APPROACH!$C$2:$C$1000, SMALL(IF(APPROACH!$J$2:$J$1000="TRIAL", ROW(APPROACH!$J$2:$J$1000)-ROW(APPROACH!$J$2)+1), ROW(230:230))), "")</f>
        <v/>
      </c>
      <c r="D231" s="18"/>
      <c r="E231" s="18"/>
      <c r="F231" s="99" t="str">
        <f t="array" ref="F231">IFERROR(INDEX(APPROACH!$G$2:$G$1000, SMALL(IF(APPROACH!$J$2:$J$1000="TRIAL", ROW(APPROACH!$J$2:$J$1000)-ROW(APPROACH!$J$2)+1), ROW(230:230))), "")</f>
        <v/>
      </c>
      <c r="G231" s="78"/>
      <c r="H231" s="92" t="str">
        <f t="array" ref="H231">IFERROR(INDEX(APPROACH!$I$2:$I$1000, SMALL(IF(APPROACH!$J$2:$J$1000="TRIAL", ROW(APPROACH!$J$2:$J$1000)-ROW(APPROACH!$J$2)+1), ROW(230:230))), "")</f>
        <v/>
      </c>
      <c r="I231" s="78"/>
      <c r="J231" s="7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</row>
    <row r="232" spans="1:22" ht="13.2">
      <c r="A232" s="75"/>
      <c r="B232" s="75"/>
      <c r="C232" s="75" t="str">
        <f t="array" ref="C232">IFERROR(INDEX(APPROACH!$C$2:$C$1000, SMALL(IF(APPROACH!$J$2:$J$1000="TRIAL", ROW(APPROACH!$J$2:$J$1000)-ROW(APPROACH!$J$2)+1), ROW(231:231))), "")</f>
        <v/>
      </c>
      <c r="D232" s="18"/>
      <c r="E232" s="18"/>
      <c r="F232" s="99" t="str">
        <f t="array" ref="F232">IFERROR(INDEX(APPROACH!$G$2:$G$1000, SMALL(IF(APPROACH!$J$2:$J$1000="TRIAL", ROW(APPROACH!$J$2:$J$1000)-ROW(APPROACH!$J$2)+1), ROW(231:231))), "")</f>
        <v/>
      </c>
      <c r="G232" s="78"/>
      <c r="H232" s="92" t="str">
        <f t="array" ref="H232">IFERROR(INDEX(APPROACH!$I$2:$I$1000, SMALL(IF(APPROACH!$J$2:$J$1000="TRIAL", ROW(APPROACH!$J$2:$J$1000)-ROW(APPROACH!$J$2)+1), ROW(231:231))), "")</f>
        <v/>
      </c>
      <c r="I232" s="78"/>
      <c r="J232" s="7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</row>
    <row r="233" spans="1:22" ht="13.2">
      <c r="A233" s="75"/>
      <c r="B233" s="75"/>
      <c r="C233" s="75" t="str">
        <f t="array" ref="C233">IFERROR(INDEX(APPROACH!$C$2:$C$1000, SMALL(IF(APPROACH!$J$2:$J$1000="TRIAL", ROW(APPROACH!$J$2:$J$1000)-ROW(APPROACH!$J$2)+1), ROW(232:232))), "")</f>
        <v/>
      </c>
      <c r="D233" s="18"/>
      <c r="E233" s="18"/>
      <c r="F233" s="99" t="str">
        <f t="array" ref="F233">IFERROR(INDEX(APPROACH!$G$2:$G$1000, SMALL(IF(APPROACH!$J$2:$J$1000="TRIAL", ROW(APPROACH!$J$2:$J$1000)-ROW(APPROACH!$J$2)+1), ROW(232:232))), "")</f>
        <v/>
      </c>
      <c r="G233" s="78"/>
      <c r="H233" s="92" t="str">
        <f t="array" ref="H233">IFERROR(INDEX(APPROACH!$I$2:$I$1000, SMALL(IF(APPROACH!$J$2:$J$1000="TRIAL", ROW(APPROACH!$J$2:$J$1000)-ROW(APPROACH!$J$2)+1), ROW(232:232))), "")</f>
        <v/>
      </c>
      <c r="I233" s="78"/>
      <c r="J233" s="7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</row>
    <row r="234" spans="1:22" ht="13.2">
      <c r="A234" s="75"/>
      <c r="B234" s="75"/>
      <c r="C234" s="75" t="str">
        <f t="array" ref="C234">IFERROR(INDEX(APPROACH!$C$2:$C$1000, SMALL(IF(APPROACH!$J$2:$J$1000="TRIAL", ROW(APPROACH!$J$2:$J$1000)-ROW(APPROACH!$J$2)+1), ROW(233:233))), "")</f>
        <v/>
      </c>
      <c r="D234" s="18"/>
      <c r="E234" s="18"/>
      <c r="F234" s="99" t="str">
        <f t="array" ref="F234">IFERROR(INDEX(APPROACH!$G$2:$G$1000, SMALL(IF(APPROACH!$J$2:$J$1000="TRIAL", ROW(APPROACH!$J$2:$J$1000)-ROW(APPROACH!$J$2)+1), ROW(233:233))), "")</f>
        <v/>
      </c>
      <c r="G234" s="78"/>
      <c r="H234" s="92" t="str">
        <f t="array" ref="H234">IFERROR(INDEX(APPROACH!$I$2:$I$1000, SMALL(IF(APPROACH!$J$2:$J$1000="TRIAL", ROW(APPROACH!$J$2:$J$1000)-ROW(APPROACH!$J$2)+1), ROW(233:233))), "")</f>
        <v/>
      </c>
      <c r="I234" s="78"/>
      <c r="J234" s="7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</row>
    <row r="235" spans="1:22" ht="13.2">
      <c r="A235" s="75"/>
      <c r="B235" s="75"/>
      <c r="C235" s="75" t="str">
        <f t="array" ref="C235">IFERROR(INDEX(APPROACH!$C$2:$C$1000, SMALL(IF(APPROACH!$J$2:$J$1000="TRIAL", ROW(APPROACH!$J$2:$J$1000)-ROW(APPROACH!$J$2)+1), ROW(234:234))), "")</f>
        <v/>
      </c>
      <c r="D235" s="18"/>
      <c r="E235" s="18"/>
      <c r="F235" s="99" t="str">
        <f t="array" ref="F235">IFERROR(INDEX(APPROACH!$G$2:$G$1000, SMALL(IF(APPROACH!$J$2:$J$1000="TRIAL", ROW(APPROACH!$J$2:$J$1000)-ROW(APPROACH!$J$2)+1), ROW(234:234))), "")</f>
        <v/>
      </c>
      <c r="G235" s="78"/>
      <c r="H235" s="92" t="str">
        <f t="array" ref="H235">IFERROR(INDEX(APPROACH!$I$2:$I$1000, SMALL(IF(APPROACH!$J$2:$J$1000="TRIAL", ROW(APPROACH!$J$2:$J$1000)-ROW(APPROACH!$J$2)+1), ROW(234:234))), "")</f>
        <v/>
      </c>
      <c r="I235" s="78"/>
      <c r="J235" s="7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</row>
    <row r="236" spans="1:22" ht="13.2">
      <c r="A236" s="75"/>
      <c r="B236" s="75"/>
      <c r="C236" s="75" t="str">
        <f t="array" ref="C236">IFERROR(INDEX(APPROACH!$C$2:$C$1000, SMALL(IF(APPROACH!$J$2:$J$1000="TRIAL", ROW(APPROACH!$J$2:$J$1000)-ROW(APPROACH!$J$2)+1), ROW(235:235))), "")</f>
        <v/>
      </c>
      <c r="D236" s="18"/>
      <c r="E236" s="18"/>
      <c r="F236" s="99" t="str">
        <f t="array" ref="F236">IFERROR(INDEX(APPROACH!$G$2:$G$1000, SMALL(IF(APPROACH!$J$2:$J$1000="TRIAL", ROW(APPROACH!$J$2:$J$1000)-ROW(APPROACH!$J$2)+1), ROW(235:235))), "")</f>
        <v/>
      </c>
      <c r="G236" s="78"/>
      <c r="H236" s="92" t="str">
        <f t="array" ref="H236">IFERROR(INDEX(APPROACH!$I$2:$I$1000, SMALL(IF(APPROACH!$J$2:$J$1000="TRIAL", ROW(APPROACH!$J$2:$J$1000)-ROW(APPROACH!$J$2)+1), ROW(235:235))), "")</f>
        <v/>
      </c>
      <c r="I236" s="78"/>
      <c r="J236" s="7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</row>
    <row r="237" spans="1:22" ht="13.2">
      <c r="A237" s="75"/>
      <c r="B237" s="75"/>
      <c r="C237" s="75" t="str">
        <f t="array" ref="C237">IFERROR(INDEX(APPROACH!$C$2:$C$1000, SMALL(IF(APPROACH!$J$2:$J$1000="TRIAL", ROW(APPROACH!$J$2:$J$1000)-ROW(APPROACH!$J$2)+1), ROW(236:236))), "")</f>
        <v/>
      </c>
      <c r="D237" s="18"/>
      <c r="E237" s="18"/>
      <c r="F237" s="99" t="str">
        <f t="array" ref="F237">IFERROR(INDEX(APPROACH!$G$2:$G$1000, SMALL(IF(APPROACH!$J$2:$J$1000="TRIAL", ROW(APPROACH!$J$2:$J$1000)-ROW(APPROACH!$J$2)+1), ROW(236:236))), "")</f>
        <v/>
      </c>
      <c r="G237" s="78"/>
      <c r="H237" s="92" t="str">
        <f t="array" ref="H237">IFERROR(INDEX(APPROACH!$I$2:$I$1000, SMALL(IF(APPROACH!$J$2:$J$1000="TRIAL", ROW(APPROACH!$J$2:$J$1000)-ROW(APPROACH!$J$2)+1), ROW(236:236))), "")</f>
        <v/>
      </c>
      <c r="I237" s="78"/>
      <c r="J237" s="7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</row>
    <row r="238" spans="1:22" ht="13.2">
      <c r="A238" s="75"/>
      <c r="B238" s="75"/>
      <c r="C238" s="18"/>
      <c r="D238" s="18"/>
      <c r="E238" s="18"/>
      <c r="F238" s="99" t="str">
        <f t="array" ref="F238">IFERROR(INDEX(APPROACH!$G$2:$G$1000, SMALL(IF(APPROACH!$J$2:$J$1000="TRIAL", ROW(APPROACH!$J$2:$J$1000)-ROW(APPROACH!$J$2)+1), ROW(237:237))), "")</f>
        <v/>
      </c>
      <c r="G238" s="78"/>
      <c r="H238" s="92" t="str">
        <f t="array" ref="H238">IFERROR(INDEX(APPROACH!$I$2:$I$1000, SMALL(IF(APPROACH!$J$2:$J$1000="TRIAL", ROW(APPROACH!$J$2:$J$1000)-ROW(APPROACH!$J$2)+1), ROW(237:237))), "")</f>
        <v/>
      </c>
      <c r="I238" s="78"/>
      <c r="J238" s="7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</row>
    <row r="239" spans="1:22" ht="13.2">
      <c r="A239" s="75"/>
      <c r="B239" s="75"/>
      <c r="C239" s="18"/>
      <c r="D239" s="18"/>
      <c r="E239" s="18"/>
      <c r="F239" s="99" t="str">
        <f t="array" ref="F239">IFERROR(INDEX(APPROACH!$G$2:$G$1000, SMALL(IF(APPROACH!$J$2:$J$1000="TRIAL", ROW(APPROACH!$J$2:$J$1000)-ROW(APPROACH!$J$2)+1), ROW(238:238))), "")</f>
        <v/>
      </c>
      <c r="G239" s="78"/>
      <c r="H239" s="92" t="str">
        <f t="array" ref="H239">IFERROR(INDEX(APPROACH!$I$2:$I$1000, SMALL(IF(APPROACH!$J$2:$J$1000="TRIAL", ROW(APPROACH!$J$2:$J$1000)-ROW(APPROACH!$J$2)+1), ROW(238:238))), "")</f>
        <v/>
      </c>
      <c r="I239" s="78"/>
      <c r="J239" s="7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</row>
    <row r="240" spans="1:22" ht="13.2">
      <c r="A240" s="75"/>
      <c r="B240" s="75"/>
      <c r="C240" s="18"/>
      <c r="D240" s="18"/>
      <c r="E240" s="18"/>
      <c r="F240" s="99" t="str">
        <f t="array" ref="F240">IFERROR(INDEX(APPROACH!$G$2:$G$1000, SMALL(IF(APPROACH!$J$2:$J$1000="TRIAL", ROW(APPROACH!$J$2:$J$1000)-ROW(APPROACH!$J$2)+1), ROW(239:239))), "")</f>
        <v/>
      </c>
      <c r="G240" s="78"/>
      <c r="H240" s="92" t="str">
        <f t="array" ref="H240">IFERROR(INDEX(APPROACH!$I$2:$I$1000, SMALL(IF(APPROACH!$J$2:$J$1000="TRIAL", ROW(APPROACH!$J$2:$J$1000)-ROW(APPROACH!$J$2)+1), ROW(239:239))), "")</f>
        <v/>
      </c>
      <c r="I240" s="78"/>
      <c r="J240" s="7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</row>
    <row r="241" spans="1:22" ht="13.2">
      <c r="A241" s="75"/>
      <c r="B241" s="75"/>
      <c r="C241" s="18"/>
      <c r="D241" s="18"/>
      <c r="E241" s="18"/>
      <c r="F241" s="99" t="str">
        <f t="array" ref="F241">IFERROR(INDEX(APPROACH!$G$2:$G$1000, SMALL(IF(APPROACH!$J$2:$J$1000="TRIAL", ROW(APPROACH!$J$2:$J$1000)-ROW(APPROACH!$J$2)+1), ROW(240:240))), "")</f>
        <v/>
      </c>
      <c r="G241" s="78"/>
      <c r="H241" s="92" t="str">
        <f t="array" ref="H241">IFERROR(INDEX(APPROACH!$I$2:$I$1000, SMALL(IF(APPROACH!$J$2:$J$1000="TRIAL", ROW(APPROACH!$J$2:$J$1000)-ROW(APPROACH!$J$2)+1), ROW(240:240))), "")</f>
        <v/>
      </c>
      <c r="I241" s="78"/>
      <c r="J241" s="7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</row>
    <row r="242" spans="1:22" ht="13.2">
      <c r="A242" s="75"/>
      <c r="B242" s="75"/>
      <c r="C242" s="18"/>
      <c r="D242" s="18"/>
      <c r="E242" s="18"/>
      <c r="F242" s="99" t="str">
        <f t="array" ref="F242">IFERROR(INDEX(APPROACH!$G$2:$G$1000, SMALL(IF(APPROACH!$J$2:$J$1000="TRIAL", ROW(APPROACH!$J$2:$J$1000)-ROW(APPROACH!$J$2)+1), ROW(241:241))), "")</f>
        <v/>
      </c>
      <c r="G242" s="78"/>
      <c r="H242" s="92" t="str">
        <f t="array" ref="H242">IFERROR(INDEX(APPROACH!$I$2:$I$1000, SMALL(IF(APPROACH!$J$2:$J$1000="TRIAL", ROW(APPROACH!$J$2:$J$1000)-ROW(APPROACH!$J$2)+1), ROW(241:241))), "")</f>
        <v/>
      </c>
      <c r="I242" s="78"/>
      <c r="J242" s="7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</row>
    <row r="243" spans="1:22" ht="13.2">
      <c r="A243" s="75"/>
      <c r="B243" s="75"/>
      <c r="C243" s="18"/>
      <c r="D243" s="18"/>
      <c r="E243" s="18"/>
      <c r="F243" s="99" t="str">
        <f t="array" ref="F243">IFERROR(INDEX(APPROACH!$G$2:$G$1000, SMALL(IF(APPROACH!$J$2:$J$1000="TRIAL", ROW(APPROACH!$J$2:$J$1000)-ROW(APPROACH!$J$2)+1), ROW(242:242))), "")</f>
        <v/>
      </c>
      <c r="G243" s="78"/>
      <c r="H243" s="92" t="str">
        <f t="array" ref="H243">IFERROR(INDEX(APPROACH!$I$2:$I$1000, SMALL(IF(APPROACH!$J$2:$J$1000="TRIAL", ROW(APPROACH!$J$2:$J$1000)-ROW(APPROACH!$J$2)+1), ROW(242:242))), "")</f>
        <v/>
      </c>
      <c r="I243" s="78"/>
      <c r="J243" s="7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</row>
    <row r="244" spans="1:22" ht="13.2">
      <c r="A244" s="75"/>
      <c r="B244" s="75"/>
      <c r="C244" s="18"/>
      <c r="D244" s="18"/>
      <c r="E244" s="18"/>
      <c r="F244" s="99" t="str">
        <f t="array" ref="F244">IFERROR(INDEX(APPROACH!$G$2:$G$1000, SMALL(IF(APPROACH!$J$2:$J$1000="TRIAL", ROW(APPROACH!$J$2:$J$1000)-ROW(APPROACH!$J$2)+1), ROW(243:243))), "")</f>
        <v/>
      </c>
      <c r="G244" s="78"/>
      <c r="H244" s="92" t="str">
        <f t="array" ref="H244">IFERROR(INDEX(APPROACH!$I$2:$I$1000, SMALL(IF(APPROACH!$J$2:$J$1000="TRIAL", ROW(APPROACH!$J$2:$J$1000)-ROW(APPROACH!$J$2)+1), ROW(243:243))), "")</f>
        <v/>
      </c>
      <c r="I244" s="78"/>
      <c r="J244" s="7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</row>
    <row r="245" spans="1:22" ht="13.2">
      <c r="A245" s="75"/>
      <c r="B245" s="75"/>
      <c r="C245" s="18"/>
      <c r="D245" s="18"/>
      <c r="E245" s="18"/>
      <c r="F245" s="99" t="str">
        <f t="array" ref="F245">IFERROR(INDEX(APPROACH!$G$2:$G$1000, SMALL(IF(APPROACH!$J$2:$J$1000="TRIAL", ROW(APPROACH!$J$2:$J$1000)-ROW(APPROACH!$J$2)+1), ROW(244:244))), "")</f>
        <v/>
      </c>
      <c r="G245" s="78"/>
      <c r="H245" s="92" t="str">
        <f t="array" ref="H245">IFERROR(INDEX(APPROACH!$I$2:$I$1000, SMALL(IF(APPROACH!$J$2:$J$1000="TRIAL", ROW(APPROACH!$J$2:$J$1000)-ROW(APPROACH!$J$2)+1), ROW(244:244))), "")</f>
        <v/>
      </c>
      <c r="I245" s="78"/>
      <c r="J245" s="7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</row>
    <row r="246" spans="1:22" ht="13.2">
      <c r="A246" s="75"/>
      <c r="B246" s="75"/>
      <c r="C246" s="18"/>
      <c r="D246" s="18"/>
      <c r="E246" s="18"/>
      <c r="F246" s="99" t="str">
        <f t="array" ref="F246">IFERROR(INDEX(APPROACH!$G$2:$G$1000, SMALL(IF(APPROACH!$J$2:$J$1000="TRIAL", ROW(APPROACH!$J$2:$J$1000)-ROW(APPROACH!$J$2)+1), ROW(245:245))), "")</f>
        <v/>
      </c>
      <c r="G246" s="78"/>
      <c r="H246" s="92" t="str">
        <f t="array" ref="H246">IFERROR(INDEX(APPROACH!$I$2:$I$1000, SMALL(IF(APPROACH!$J$2:$J$1000="TRIAL", ROW(APPROACH!$J$2:$J$1000)-ROW(APPROACH!$J$2)+1), ROW(245:245))), "")</f>
        <v/>
      </c>
      <c r="I246" s="78"/>
      <c r="J246" s="7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</row>
    <row r="247" spans="1:22" ht="13.2">
      <c r="A247" s="75"/>
      <c r="B247" s="75"/>
      <c r="C247" s="18"/>
      <c r="D247" s="18"/>
      <c r="E247" s="18"/>
      <c r="F247" s="99" t="str">
        <f t="array" ref="F247">IFERROR(INDEX(APPROACH!$G$2:$G$1000, SMALL(IF(APPROACH!$J$2:$J$1000="TRIAL", ROW(APPROACH!$J$2:$J$1000)-ROW(APPROACH!$J$2)+1), ROW(246:246))), "")</f>
        <v/>
      </c>
      <c r="G247" s="78"/>
      <c r="H247" s="92" t="str">
        <f t="array" ref="H247">IFERROR(INDEX(APPROACH!$I$2:$I$1000, SMALL(IF(APPROACH!$J$2:$J$1000="TRIAL", ROW(APPROACH!$J$2:$J$1000)-ROW(APPROACH!$J$2)+1), ROW(246:246))), "")</f>
        <v/>
      </c>
      <c r="I247" s="78"/>
      <c r="J247" s="7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</row>
    <row r="248" spans="1:22" ht="13.2">
      <c r="A248" s="75"/>
      <c r="B248" s="75"/>
      <c r="C248" s="18"/>
      <c r="D248" s="18"/>
      <c r="E248" s="18"/>
      <c r="F248" s="99" t="str">
        <f t="array" ref="F248">IFERROR(INDEX(APPROACH!$G$2:$G$1000, SMALL(IF(APPROACH!$J$2:$J$1000="TRIAL", ROW(APPROACH!$J$2:$J$1000)-ROW(APPROACH!$J$2)+1), ROW(247:247))), "")</f>
        <v/>
      </c>
      <c r="G248" s="78"/>
      <c r="H248" s="92" t="str">
        <f t="array" ref="H248">IFERROR(INDEX(APPROACH!$I$2:$I$1000, SMALL(IF(APPROACH!$J$2:$J$1000="TRIAL", ROW(APPROACH!$J$2:$J$1000)-ROW(APPROACH!$J$2)+1), ROW(247:247))), "")</f>
        <v/>
      </c>
      <c r="I248" s="78"/>
      <c r="J248" s="7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</row>
    <row r="249" spans="1:22" ht="13.2">
      <c r="A249" s="75"/>
      <c r="B249" s="75"/>
      <c r="C249" s="18"/>
      <c r="D249" s="18"/>
      <c r="E249" s="18"/>
      <c r="F249" s="99" t="str">
        <f t="array" ref="F249">IFERROR(INDEX(APPROACH!$G$2:$G$1000, SMALL(IF(APPROACH!$J$2:$J$1000="TRIAL", ROW(APPROACH!$J$2:$J$1000)-ROW(APPROACH!$J$2)+1), ROW(248:248))), "")</f>
        <v/>
      </c>
      <c r="G249" s="78"/>
      <c r="H249" s="92" t="str">
        <f t="array" ref="H249">IFERROR(INDEX(APPROACH!$I$2:$I$1000, SMALL(IF(APPROACH!$J$2:$J$1000="TRIAL", ROW(APPROACH!$J$2:$J$1000)-ROW(APPROACH!$J$2)+1), ROW(248:248))), "")</f>
        <v/>
      </c>
      <c r="I249" s="78"/>
      <c r="J249" s="7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</row>
    <row r="250" spans="1:22" ht="13.2">
      <c r="A250" s="75"/>
      <c r="B250" s="75"/>
      <c r="C250" s="18"/>
      <c r="D250" s="18"/>
      <c r="E250" s="18"/>
      <c r="F250" s="99" t="str">
        <f t="array" ref="F250">IFERROR(INDEX(APPROACH!$G$2:$G$1000, SMALL(IF(APPROACH!$J$2:$J$1000="TRIAL", ROW(APPROACH!$J$2:$J$1000)-ROW(APPROACH!$J$2)+1), ROW(249:249))), "")</f>
        <v/>
      </c>
      <c r="G250" s="78"/>
      <c r="H250" s="92" t="str">
        <f t="array" ref="H250">IFERROR(INDEX(APPROACH!$I$2:$I$1000, SMALL(IF(APPROACH!$J$2:$J$1000="TRIAL", ROW(APPROACH!$J$2:$J$1000)-ROW(APPROACH!$J$2)+1), ROW(249:249))), "")</f>
        <v/>
      </c>
      <c r="I250" s="78"/>
      <c r="J250" s="7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</row>
    <row r="251" spans="1:22" ht="13.2">
      <c r="A251" s="75"/>
      <c r="B251" s="75"/>
      <c r="C251" s="18"/>
      <c r="D251" s="18"/>
      <c r="E251" s="18"/>
      <c r="F251" s="99" t="str">
        <f t="array" ref="F251">IFERROR(INDEX(APPROACH!$G$2:$G$1000, SMALL(IF(APPROACH!$J$2:$J$1000="TRIAL", ROW(APPROACH!$J$2:$J$1000)-ROW(APPROACH!$J$2)+1), ROW(250:250))), "")</f>
        <v/>
      </c>
      <c r="G251" s="78"/>
      <c r="H251" s="92" t="str">
        <f t="array" ref="H251">IFERROR(INDEX(APPROACH!$I$2:$I$1000, SMALL(IF(APPROACH!$J$2:$J$1000="TRIAL", ROW(APPROACH!$J$2:$J$1000)-ROW(APPROACH!$J$2)+1), ROW(250:250))), "")</f>
        <v/>
      </c>
      <c r="I251" s="78"/>
      <c r="J251" s="7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</row>
    <row r="252" spans="1:22" ht="13.2">
      <c r="A252" s="75"/>
      <c r="B252" s="75"/>
      <c r="C252" s="18"/>
      <c r="D252" s="18"/>
      <c r="E252" s="18"/>
      <c r="F252" s="99" t="str">
        <f t="array" ref="F252">IFERROR(INDEX(APPROACH!$G$2:$G$1000, SMALL(IF(APPROACH!$J$2:$J$1000="TRIAL", ROW(APPROACH!$J$2:$J$1000)-ROW(APPROACH!$J$2)+1), ROW(251:251))), "")</f>
        <v/>
      </c>
      <c r="G252" s="78"/>
      <c r="H252" s="92" t="str">
        <f t="array" ref="H252">IFERROR(INDEX(APPROACH!$I$2:$I$1000, SMALL(IF(APPROACH!$J$2:$J$1000="TRIAL", ROW(APPROACH!$J$2:$J$1000)-ROW(APPROACH!$J$2)+1), ROW(251:251))), "")</f>
        <v/>
      </c>
      <c r="I252" s="78"/>
      <c r="J252" s="7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</row>
    <row r="253" spans="1:22" ht="13.2">
      <c r="A253" s="75"/>
      <c r="B253" s="75"/>
      <c r="C253" s="18"/>
      <c r="D253" s="18"/>
      <c r="E253" s="18"/>
      <c r="F253" s="99" t="str">
        <f t="array" ref="F253">IFERROR(INDEX(APPROACH!$G$2:$G$1000, SMALL(IF(APPROACH!$J$2:$J$1000="TRIAL", ROW(APPROACH!$J$2:$J$1000)-ROW(APPROACH!$J$2)+1), ROW(252:252))), "")</f>
        <v/>
      </c>
      <c r="G253" s="78"/>
      <c r="H253" s="92" t="str">
        <f t="array" ref="H253">IFERROR(INDEX(APPROACH!$I$2:$I$1000, SMALL(IF(APPROACH!$J$2:$J$1000="TRIAL", ROW(APPROACH!$J$2:$J$1000)-ROW(APPROACH!$J$2)+1), ROW(252:252))), "")</f>
        <v/>
      </c>
      <c r="I253" s="78"/>
      <c r="J253" s="7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</row>
    <row r="254" spans="1:22" ht="13.2">
      <c r="A254" s="75"/>
      <c r="B254" s="75"/>
      <c r="C254" s="18"/>
      <c r="D254" s="18"/>
      <c r="E254" s="18"/>
      <c r="F254" s="99" t="str">
        <f t="array" ref="F254">IFERROR(INDEX(APPROACH!$G$2:$G$1000, SMALL(IF(APPROACH!$J$2:$J$1000="TRIAL", ROW(APPROACH!$J$2:$J$1000)-ROW(APPROACH!$J$2)+1), ROW(253:253))), "")</f>
        <v/>
      </c>
      <c r="G254" s="78"/>
      <c r="H254" s="92" t="str">
        <f t="array" ref="H254">IFERROR(INDEX(APPROACH!$I$2:$I$1000, SMALL(IF(APPROACH!$J$2:$J$1000="TRIAL", ROW(APPROACH!$J$2:$J$1000)-ROW(APPROACH!$J$2)+1), ROW(253:253))), "")</f>
        <v/>
      </c>
      <c r="I254" s="78"/>
      <c r="J254" s="7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</row>
    <row r="255" spans="1:22" ht="13.2">
      <c r="A255" s="75"/>
      <c r="B255" s="75"/>
      <c r="C255" s="18"/>
      <c r="D255" s="18"/>
      <c r="E255" s="18"/>
      <c r="F255" s="99" t="str">
        <f t="array" ref="F255">IFERROR(INDEX(APPROACH!$G$2:$G$1000, SMALL(IF(APPROACH!$J$2:$J$1000="TRIAL", ROW(APPROACH!$J$2:$J$1000)-ROW(APPROACH!$J$2)+1), ROW(254:254))), "")</f>
        <v/>
      </c>
      <c r="G255" s="78"/>
      <c r="H255" s="92" t="str">
        <f t="array" ref="H255">IFERROR(INDEX(APPROACH!$I$2:$I$1000, SMALL(IF(APPROACH!$J$2:$J$1000="TRIAL", ROW(APPROACH!$J$2:$J$1000)-ROW(APPROACH!$J$2)+1), ROW(254:254))), "")</f>
        <v/>
      </c>
      <c r="I255" s="78"/>
      <c r="J255" s="7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</row>
    <row r="256" spans="1:22" ht="13.2">
      <c r="A256" s="75"/>
      <c r="B256" s="75"/>
      <c r="C256" s="18"/>
      <c r="D256" s="18"/>
      <c r="E256" s="18"/>
      <c r="F256" s="99" t="str">
        <f t="array" ref="F256">IFERROR(INDEX(APPROACH!$G$2:$G$1000, SMALL(IF(APPROACH!$J$2:$J$1000="TRIAL", ROW(APPROACH!$J$2:$J$1000)-ROW(APPROACH!$J$2)+1), ROW(255:255))), "")</f>
        <v/>
      </c>
      <c r="G256" s="78"/>
      <c r="H256" s="92" t="str">
        <f t="array" ref="H256">IFERROR(INDEX(APPROACH!$I$2:$I$1000, SMALL(IF(APPROACH!$J$2:$J$1000="TRIAL", ROW(APPROACH!$J$2:$J$1000)-ROW(APPROACH!$J$2)+1), ROW(255:255))), "")</f>
        <v/>
      </c>
      <c r="I256" s="78"/>
      <c r="J256" s="7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</row>
    <row r="257" spans="1:22" ht="13.2">
      <c r="A257" s="75"/>
      <c r="B257" s="75"/>
      <c r="C257" s="18"/>
      <c r="D257" s="18"/>
      <c r="E257" s="18"/>
      <c r="F257" s="99" t="str">
        <f t="array" ref="F257">IFERROR(INDEX(APPROACH!$G$2:$G$1000, SMALL(IF(APPROACH!$J$2:$J$1000="TRIAL", ROW(APPROACH!$J$2:$J$1000)-ROW(APPROACH!$J$2)+1), ROW(256:256))), "")</f>
        <v/>
      </c>
      <c r="G257" s="78"/>
      <c r="H257" s="92" t="str">
        <f t="array" ref="H257">IFERROR(INDEX(APPROACH!$I$2:$I$1000, SMALL(IF(APPROACH!$J$2:$J$1000="TRIAL", ROW(APPROACH!$J$2:$J$1000)-ROW(APPROACH!$J$2)+1), ROW(256:256))), "")</f>
        <v/>
      </c>
      <c r="I257" s="78"/>
      <c r="J257" s="7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</row>
    <row r="258" spans="1:22" ht="13.2">
      <c r="A258" s="75"/>
      <c r="B258" s="75"/>
      <c r="C258" s="18"/>
      <c r="D258" s="18"/>
      <c r="E258" s="18"/>
      <c r="F258" s="99" t="str">
        <f t="array" ref="F258">IFERROR(INDEX(APPROACH!$G$2:$G$1000, SMALL(IF(APPROACH!$J$2:$J$1000="TRIAL", ROW(APPROACH!$J$2:$J$1000)-ROW(APPROACH!$J$2)+1), ROW(257:257))), "")</f>
        <v/>
      </c>
      <c r="G258" s="78"/>
      <c r="H258" s="92" t="str">
        <f t="array" ref="H258">IFERROR(INDEX(APPROACH!$I$2:$I$1000, SMALL(IF(APPROACH!$J$2:$J$1000="TRIAL", ROW(APPROACH!$J$2:$J$1000)-ROW(APPROACH!$J$2)+1), ROW(257:257))), "")</f>
        <v/>
      </c>
      <c r="I258" s="78"/>
      <c r="J258" s="7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</row>
    <row r="259" spans="1:22" ht="13.2">
      <c r="A259" s="75"/>
      <c r="B259" s="75"/>
      <c r="C259" s="18"/>
      <c r="D259" s="18"/>
      <c r="E259" s="18"/>
      <c r="F259" s="99" t="str">
        <f t="array" ref="F259">IFERROR(INDEX(APPROACH!$G$2:$G$1000, SMALL(IF(APPROACH!$J$2:$J$1000="TRIAL", ROW(APPROACH!$J$2:$J$1000)-ROW(APPROACH!$J$2)+1), ROW(258:258))), "")</f>
        <v/>
      </c>
      <c r="G259" s="78"/>
      <c r="H259" s="92" t="str">
        <f t="array" ref="H259">IFERROR(INDEX(APPROACH!$I$2:$I$1000, SMALL(IF(APPROACH!$J$2:$J$1000="TRIAL", ROW(APPROACH!$J$2:$J$1000)-ROW(APPROACH!$J$2)+1), ROW(258:258))), "")</f>
        <v/>
      </c>
      <c r="I259" s="78"/>
      <c r="J259" s="7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</row>
    <row r="260" spans="1:22" ht="13.2">
      <c r="A260" s="75"/>
      <c r="B260" s="75"/>
      <c r="C260" s="18"/>
      <c r="D260" s="18"/>
      <c r="E260" s="18"/>
      <c r="F260" s="99" t="str">
        <f t="array" ref="F260">IFERROR(INDEX(APPROACH!$G$2:$G$1000, SMALL(IF(APPROACH!$J$2:$J$1000="TRIAL", ROW(APPROACH!$J$2:$J$1000)-ROW(APPROACH!$J$2)+1), ROW(259:259))), "")</f>
        <v/>
      </c>
      <c r="G260" s="78"/>
      <c r="H260" s="92" t="str">
        <f t="array" ref="H260">IFERROR(INDEX(APPROACH!$I$2:$I$1000, SMALL(IF(APPROACH!$J$2:$J$1000="TRIAL", ROW(APPROACH!$J$2:$J$1000)-ROW(APPROACH!$J$2)+1), ROW(259:259))), "")</f>
        <v/>
      </c>
      <c r="I260" s="78"/>
      <c r="J260" s="7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</row>
    <row r="261" spans="1:22" ht="13.2">
      <c r="A261" s="75"/>
      <c r="B261" s="75"/>
      <c r="C261" s="18"/>
      <c r="D261" s="18"/>
      <c r="E261" s="18"/>
      <c r="F261" s="99" t="str">
        <f t="array" ref="F261">IFERROR(INDEX(APPROACH!$G$2:$G$1000, SMALL(IF(APPROACH!$J$2:$J$1000="TRIAL", ROW(APPROACH!$J$2:$J$1000)-ROW(APPROACH!$J$2)+1), ROW(260:260))), "")</f>
        <v/>
      </c>
      <c r="G261" s="78"/>
      <c r="H261" s="92" t="str">
        <f t="array" ref="H261">IFERROR(INDEX(APPROACH!$I$2:$I$1000, SMALL(IF(APPROACH!$J$2:$J$1000="TRIAL", ROW(APPROACH!$J$2:$J$1000)-ROW(APPROACH!$J$2)+1), ROW(260:260))), "")</f>
        <v/>
      </c>
      <c r="I261" s="78"/>
      <c r="J261" s="7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</row>
    <row r="262" spans="1:22" ht="13.2">
      <c r="A262" s="75"/>
      <c r="B262" s="75"/>
      <c r="C262" s="18"/>
      <c r="D262" s="18"/>
      <c r="E262" s="18"/>
      <c r="F262" s="99" t="str">
        <f t="array" ref="F262">IFERROR(INDEX(APPROACH!$G$2:$G$1000, SMALL(IF(APPROACH!$J$2:$J$1000="TRIAL", ROW(APPROACH!$J$2:$J$1000)-ROW(APPROACH!$J$2)+1), ROW(261:261))), "")</f>
        <v/>
      </c>
      <c r="G262" s="78"/>
      <c r="H262" s="92" t="str">
        <f t="array" ref="H262">IFERROR(INDEX(APPROACH!$I$2:$I$1000, SMALL(IF(APPROACH!$J$2:$J$1000="TRIAL", ROW(APPROACH!$J$2:$J$1000)-ROW(APPROACH!$J$2)+1), ROW(261:261))), "")</f>
        <v/>
      </c>
      <c r="I262" s="78"/>
      <c r="J262" s="7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</row>
    <row r="263" spans="1:22" ht="13.2">
      <c r="A263" s="75"/>
      <c r="B263" s="75"/>
      <c r="C263" s="18"/>
      <c r="D263" s="18"/>
      <c r="E263" s="18"/>
      <c r="F263" s="99" t="str">
        <f t="array" ref="F263">IFERROR(INDEX(APPROACH!$G$2:$G$1000, SMALL(IF(APPROACH!$J$2:$J$1000="TRIAL", ROW(APPROACH!$J$2:$J$1000)-ROW(APPROACH!$J$2)+1), ROW(262:262))), "")</f>
        <v/>
      </c>
      <c r="G263" s="78"/>
      <c r="H263" s="92" t="str">
        <f t="array" ref="H263">IFERROR(INDEX(APPROACH!$I$2:$I$1000, SMALL(IF(APPROACH!$J$2:$J$1000="TRIAL", ROW(APPROACH!$J$2:$J$1000)-ROW(APPROACH!$J$2)+1), ROW(262:262))), "")</f>
        <v/>
      </c>
      <c r="I263" s="78"/>
      <c r="J263" s="7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</row>
    <row r="264" spans="1:22" ht="13.2">
      <c r="A264" s="75"/>
      <c r="B264" s="75"/>
      <c r="C264" s="18"/>
      <c r="D264" s="18"/>
      <c r="E264" s="18"/>
      <c r="F264" s="99" t="str">
        <f t="array" ref="F264">IFERROR(INDEX(APPROACH!$G$2:$G$1000, SMALL(IF(APPROACH!$J$2:$J$1000="TRIAL", ROW(APPROACH!$J$2:$J$1000)-ROW(APPROACH!$J$2)+1), ROW(263:263))), "")</f>
        <v/>
      </c>
      <c r="G264" s="78"/>
      <c r="H264" s="92" t="str">
        <f t="array" ref="H264">IFERROR(INDEX(APPROACH!$I$2:$I$1000, SMALL(IF(APPROACH!$J$2:$J$1000="TRIAL", ROW(APPROACH!$J$2:$J$1000)-ROW(APPROACH!$J$2)+1), ROW(263:263))), "")</f>
        <v/>
      </c>
      <c r="I264" s="78"/>
      <c r="J264" s="7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</row>
    <row r="265" spans="1:22" ht="13.2">
      <c r="A265" s="75"/>
      <c r="B265" s="75"/>
      <c r="C265" s="18"/>
      <c r="D265" s="18"/>
      <c r="E265" s="18"/>
      <c r="F265" s="99" t="str">
        <f t="array" ref="F265">IFERROR(INDEX(APPROACH!$G$2:$G$1000, SMALL(IF(APPROACH!$J$2:$J$1000="TRIAL", ROW(APPROACH!$J$2:$J$1000)-ROW(APPROACH!$J$2)+1), ROW(264:264))), "")</f>
        <v/>
      </c>
      <c r="G265" s="78"/>
      <c r="H265" s="92" t="str">
        <f t="array" ref="H265">IFERROR(INDEX(APPROACH!$I$2:$I$1000, SMALL(IF(APPROACH!$J$2:$J$1000="TRIAL", ROW(APPROACH!$J$2:$J$1000)-ROW(APPROACH!$J$2)+1), ROW(264:264))), "")</f>
        <v/>
      </c>
      <c r="I265" s="78"/>
      <c r="J265" s="7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</row>
    <row r="266" spans="1:22" ht="13.2">
      <c r="A266" s="75"/>
      <c r="B266" s="75"/>
      <c r="C266" s="18"/>
      <c r="D266" s="18"/>
      <c r="E266" s="18"/>
      <c r="F266" s="99" t="str">
        <f t="array" ref="F266">IFERROR(INDEX(APPROACH!$G$2:$G$1000, SMALL(IF(APPROACH!$J$2:$J$1000="TRIAL", ROW(APPROACH!$J$2:$J$1000)-ROW(APPROACH!$J$2)+1), ROW(265:265))), "")</f>
        <v/>
      </c>
      <c r="G266" s="78"/>
      <c r="H266" s="92" t="str">
        <f t="array" ref="H266">IFERROR(INDEX(APPROACH!$I$2:$I$1000, SMALL(IF(APPROACH!$J$2:$J$1000="TRIAL", ROW(APPROACH!$J$2:$J$1000)-ROW(APPROACH!$J$2)+1), ROW(265:265))), "")</f>
        <v/>
      </c>
      <c r="I266" s="78"/>
      <c r="J266" s="7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</row>
    <row r="267" spans="1:22" ht="13.2">
      <c r="A267" s="75"/>
      <c r="B267" s="75"/>
      <c r="C267" s="18"/>
      <c r="D267" s="18"/>
      <c r="E267" s="18"/>
      <c r="F267" s="99" t="str">
        <f t="array" ref="F267">IFERROR(INDEX(APPROACH!$G$2:$G$1000, SMALL(IF(APPROACH!$J$2:$J$1000="TRIAL", ROW(APPROACH!$J$2:$J$1000)-ROW(APPROACH!$J$2)+1), ROW(266:266))), "")</f>
        <v/>
      </c>
      <c r="G267" s="78"/>
      <c r="H267" s="92" t="str">
        <f t="array" ref="H267">IFERROR(INDEX(APPROACH!$I$2:$I$1000, SMALL(IF(APPROACH!$J$2:$J$1000="TRIAL", ROW(APPROACH!$J$2:$J$1000)-ROW(APPROACH!$J$2)+1), ROW(266:266))), "")</f>
        <v/>
      </c>
      <c r="I267" s="78"/>
      <c r="J267" s="7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</row>
    <row r="268" spans="1:22" ht="13.2">
      <c r="A268" s="75"/>
      <c r="B268" s="75"/>
      <c r="C268" s="18"/>
      <c r="D268" s="18"/>
      <c r="E268" s="18"/>
      <c r="F268" s="99" t="str">
        <f t="array" ref="F268">IFERROR(INDEX(APPROACH!$G$2:$G$1000, SMALL(IF(APPROACH!$J$2:$J$1000="TRIAL", ROW(APPROACH!$J$2:$J$1000)-ROW(APPROACH!$J$2)+1), ROW(267:267))), "")</f>
        <v/>
      </c>
      <c r="G268" s="78"/>
      <c r="H268" s="92" t="str">
        <f t="array" ref="H268">IFERROR(INDEX(APPROACH!$I$2:$I$1000, SMALL(IF(APPROACH!$J$2:$J$1000="TRIAL", ROW(APPROACH!$J$2:$J$1000)-ROW(APPROACH!$J$2)+1), ROW(267:267))), "")</f>
        <v/>
      </c>
      <c r="I268" s="78"/>
      <c r="J268" s="7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</row>
    <row r="269" spans="1:22" ht="13.2">
      <c r="A269" s="75"/>
      <c r="B269" s="75"/>
      <c r="C269" s="18"/>
      <c r="D269" s="18"/>
      <c r="E269" s="18"/>
      <c r="F269" s="99" t="str">
        <f t="array" ref="F269">IFERROR(INDEX(APPROACH!$G$2:$G$1000, SMALL(IF(APPROACH!$J$2:$J$1000="TRIAL", ROW(APPROACH!$J$2:$J$1000)-ROW(APPROACH!$J$2)+1), ROW(268:268))), "")</f>
        <v/>
      </c>
      <c r="G269" s="78"/>
      <c r="H269" s="92" t="str">
        <f t="array" ref="H269">IFERROR(INDEX(APPROACH!$I$2:$I$1000, SMALL(IF(APPROACH!$J$2:$J$1000="TRIAL", ROW(APPROACH!$J$2:$J$1000)-ROW(APPROACH!$J$2)+1), ROW(268:268))), "")</f>
        <v/>
      </c>
      <c r="I269" s="78"/>
      <c r="J269" s="7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</row>
    <row r="270" spans="1:22" ht="13.2">
      <c r="A270" s="75"/>
      <c r="B270" s="75"/>
      <c r="C270" s="18"/>
      <c r="D270" s="18"/>
      <c r="E270" s="18"/>
      <c r="F270" s="99" t="str">
        <f t="array" ref="F270">IFERROR(INDEX(APPROACH!$G$2:$G$1000, SMALL(IF(APPROACH!$J$2:$J$1000="TRIAL", ROW(APPROACH!$J$2:$J$1000)-ROW(APPROACH!$J$2)+1), ROW(269:269))), "")</f>
        <v/>
      </c>
      <c r="G270" s="78"/>
      <c r="H270" s="92" t="str">
        <f t="array" ref="H270">IFERROR(INDEX(APPROACH!$I$2:$I$1000, SMALL(IF(APPROACH!$J$2:$J$1000="TRIAL", ROW(APPROACH!$J$2:$J$1000)-ROW(APPROACH!$J$2)+1), ROW(269:269))), "")</f>
        <v/>
      </c>
      <c r="I270" s="78"/>
      <c r="J270" s="7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</row>
    <row r="271" spans="1:22" ht="13.2">
      <c r="A271" s="75"/>
      <c r="B271" s="75"/>
      <c r="C271" s="18"/>
      <c r="D271" s="18"/>
      <c r="E271" s="18"/>
      <c r="F271" s="99" t="str">
        <f t="array" ref="F271">IFERROR(INDEX(APPROACH!$G$2:$G$1000, SMALL(IF(APPROACH!$J$2:$J$1000="TRIAL", ROW(APPROACH!$J$2:$J$1000)-ROW(APPROACH!$J$2)+1), ROW(270:270))), "")</f>
        <v/>
      </c>
      <c r="G271" s="78"/>
      <c r="H271" s="92" t="str">
        <f t="array" ref="H271">IFERROR(INDEX(APPROACH!$I$2:$I$1000, SMALL(IF(APPROACH!$J$2:$J$1000="TRIAL", ROW(APPROACH!$J$2:$J$1000)-ROW(APPROACH!$J$2)+1), ROW(270:270))), "")</f>
        <v/>
      </c>
      <c r="I271" s="78"/>
      <c r="J271" s="7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</row>
    <row r="272" spans="1:22" ht="13.2">
      <c r="A272" s="75"/>
      <c r="B272" s="75"/>
      <c r="C272" s="18"/>
      <c r="D272" s="18"/>
      <c r="E272" s="18"/>
      <c r="F272" s="99" t="str">
        <f t="array" ref="F272">IFERROR(INDEX(APPROACH!$G$2:$G$1000, SMALL(IF(APPROACH!$J$2:$J$1000="TRIAL", ROW(APPROACH!$J$2:$J$1000)-ROW(APPROACH!$J$2)+1), ROW(271:271))), "")</f>
        <v/>
      </c>
      <c r="G272" s="78"/>
      <c r="H272" s="92" t="str">
        <f t="array" ref="H272">IFERROR(INDEX(APPROACH!$I$2:$I$1000, SMALL(IF(APPROACH!$J$2:$J$1000="TRIAL", ROW(APPROACH!$J$2:$J$1000)-ROW(APPROACH!$J$2)+1), ROW(271:271))), "")</f>
        <v/>
      </c>
      <c r="I272" s="78"/>
      <c r="J272" s="7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</row>
    <row r="273" spans="1:22" ht="13.2">
      <c r="A273" s="75"/>
      <c r="B273" s="75"/>
      <c r="C273" s="18"/>
      <c r="D273" s="18"/>
      <c r="E273" s="18"/>
      <c r="F273" s="99" t="str">
        <f t="array" ref="F273">IFERROR(INDEX(APPROACH!$G$2:$G$1000, SMALL(IF(APPROACH!$J$2:$J$1000="TRIAL", ROW(APPROACH!$J$2:$J$1000)-ROW(APPROACH!$J$2)+1), ROW(272:272))), "")</f>
        <v/>
      </c>
      <c r="G273" s="78"/>
      <c r="H273" s="92" t="str">
        <f t="array" ref="H273">IFERROR(INDEX(APPROACH!$I$2:$I$1000, SMALL(IF(APPROACH!$J$2:$J$1000="TRIAL", ROW(APPROACH!$J$2:$J$1000)-ROW(APPROACH!$J$2)+1), ROW(272:272))), "")</f>
        <v/>
      </c>
      <c r="I273" s="78"/>
      <c r="J273" s="7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</row>
    <row r="274" spans="1:22" ht="13.2">
      <c r="A274" s="75"/>
      <c r="B274" s="75"/>
      <c r="C274" s="18"/>
      <c r="D274" s="18"/>
      <c r="E274" s="18"/>
      <c r="F274" s="99" t="str">
        <f t="array" ref="F274">IFERROR(INDEX(APPROACH!$G$2:$G$1000, SMALL(IF(APPROACH!$J$2:$J$1000="TRIAL", ROW(APPROACH!$J$2:$J$1000)-ROW(APPROACH!$J$2)+1), ROW(273:273))), "")</f>
        <v/>
      </c>
      <c r="G274" s="78"/>
      <c r="H274" s="92" t="str">
        <f t="array" ref="H274">IFERROR(INDEX(APPROACH!$I$2:$I$1000, SMALL(IF(APPROACH!$J$2:$J$1000="TRIAL", ROW(APPROACH!$J$2:$J$1000)-ROW(APPROACH!$J$2)+1), ROW(273:273))), "")</f>
        <v/>
      </c>
      <c r="I274" s="78"/>
      <c r="J274" s="7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</row>
    <row r="275" spans="1:22" ht="13.2">
      <c r="A275" s="75"/>
      <c r="B275" s="75"/>
      <c r="C275" s="18"/>
      <c r="D275" s="18"/>
      <c r="E275" s="18"/>
      <c r="F275" s="99" t="str">
        <f t="array" ref="F275">IFERROR(INDEX(APPROACH!$G$2:$G$1000, SMALL(IF(APPROACH!$J$2:$J$1000="TRIAL", ROW(APPROACH!$J$2:$J$1000)-ROW(APPROACH!$J$2)+1), ROW(274:274))), "")</f>
        <v/>
      </c>
      <c r="G275" s="78"/>
      <c r="H275" s="92" t="str">
        <f t="array" ref="H275">IFERROR(INDEX(APPROACH!$I$2:$I$1000, SMALL(IF(APPROACH!$J$2:$J$1000="TRIAL", ROW(APPROACH!$J$2:$J$1000)-ROW(APPROACH!$J$2)+1), ROW(274:274))), "")</f>
        <v/>
      </c>
      <c r="I275" s="78"/>
      <c r="J275" s="7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</row>
    <row r="276" spans="1:22" ht="13.2">
      <c r="A276" s="75"/>
      <c r="B276" s="75"/>
      <c r="C276" s="18"/>
      <c r="D276" s="18"/>
      <c r="E276" s="18"/>
      <c r="F276" s="99" t="str">
        <f t="array" ref="F276">IFERROR(INDEX(APPROACH!$G$2:$G$1000, SMALL(IF(APPROACH!$J$2:$J$1000="TRIAL", ROW(APPROACH!$J$2:$J$1000)-ROW(APPROACH!$J$2)+1), ROW(275:275))), "")</f>
        <v/>
      </c>
      <c r="G276" s="78"/>
      <c r="H276" s="92" t="str">
        <f t="array" ref="H276">IFERROR(INDEX(APPROACH!$I$2:$I$1000, SMALL(IF(APPROACH!$J$2:$J$1000="TRIAL", ROW(APPROACH!$J$2:$J$1000)-ROW(APPROACH!$J$2)+1), ROW(275:275))), "")</f>
        <v/>
      </c>
      <c r="I276" s="78"/>
      <c r="J276" s="7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</row>
    <row r="277" spans="1:22" ht="13.2">
      <c r="A277" s="75"/>
      <c r="B277" s="75"/>
      <c r="C277" s="18"/>
      <c r="D277" s="18"/>
      <c r="E277" s="18"/>
      <c r="F277" s="99" t="str">
        <f t="array" ref="F277">IFERROR(INDEX(APPROACH!$G$2:$G$1000, SMALL(IF(APPROACH!$J$2:$J$1000="TRIAL", ROW(APPROACH!$J$2:$J$1000)-ROW(APPROACH!$J$2)+1), ROW(276:276))), "")</f>
        <v/>
      </c>
      <c r="G277" s="78"/>
      <c r="H277" s="92" t="str">
        <f t="array" ref="H277">IFERROR(INDEX(APPROACH!$I$2:$I$1000, SMALL(IF(APPROACH!$J$2:$J$1000="TRIAL", ROW(APPROACH!$J$2:$J$1000)-ROW(APPROACH!$J$2)+1), ROW(276:276))), "")</f>
        <v/>
      </c>
      <c r="I277" s="78"/>
      <c r="J277" s="7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</row>
    <row r="278" spans="1:22" ht="13.2">
      <c r="A278" s="75"/>
      <c r="B278" s="75"/>
      <c r="C278" s="18"/>
      <c r="D278" s="18"/>
      <c r="E278" s="18"/>
      <c r="F278" s="99" t="str">
        <f t="array" ref="F278">IFERROR(INDEX(APPROACH!$G$2:$G$1000, SMALL(IF(APPROACH!$J$2:$J$1000="TRIAL", ROW(APPROACH!$J$2:$J$1000)-ROW(APPROACH!$J$2)+1), ROW(277:277))), "")</f>
        <v/>
      </c>
      <c r="G278" s="78"/>
      <c r="H278" s="92" t="str">
        <f t="array" ref="H278">IFERROR(INDEX(APPROACH!$I$2:$I$1000, SMALL(IF(APPROACH!$J$2:$J$1000="TRIAL", ROW(APPROACH!$J$2:$J$1000)-ROW(APPROACH!$J$2)+1), ROW(277:277))), "")</f>
        <v/>
      </c>
      <c r="I278" s="78"/>
      <c r="J278" s="7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</row>
    <row r="279" spans="1:22" ht="13.2">
      <c r="A279" s="75"/>
      <c r="B279" s="75"/>
      <c r="C279" s="18"/>
      <c r="D279" s="18"/>
      <c r="E279" s="18"/>
      <c r="F279" s="99" t="str">
        <f t="array" ref="F279">IFERROR(INDEX(APPROACH!$G$2:$G$1000, SMALL(IF(APPROACH!$J$2:$J$1000="TRIAL", ROW(APPROACH!$J$2:$J$1000)-ROW(APPROACH!$J$2)+1), ROW(278:278))), "")</f>
        <v/>
      </c>
      <c r="G279" s="78"/>
      <c r="H279" s="92" t="str">
        <f t="array" ref="H279">IFERROR(INDEX(APPROACH!$I$2:$I$1000, SMALL(IF(APPROACH!$J$2:$J$1000="TRIAL", ROW(APPROACH!$J$2:$J$1000)-ROW(APPROACH!$J$2)+1), ROW(278:278))), "")</f>
        <v/>
      </c>
      <c r="I279" s="78"/>
      <c r="J279" s="7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</row>
    <row r="280" spans="1:22" ht="13.2">
      <c r="A280" s="75"/>
      <c r="B280" s="75"/>
      <c r="C280" s="18"/>
      <c r="D280" s="18"/>
      <c r="E280" s="18"/>
      <c r="F280" s="99" t="str">
        <f t="array" ref="F280">IFERROR(INDEX(APPROACH!$G$2:$G$1000, SMALL(IF(APPROACH!$J$2:$J$1000="TRIAL", ROW(APPROACH!$J$2:$J$1000)-ROW(APPROACH!$J$2)+1), ROW(279:279))), "")</f>
        <v/>
      </c>
      <c r="G280" s="78"/>
      <c r="H280" s="92" t="str">
        <f t="array" ref="H280">IFERROR(INDEX(APPROACH!$I$2:$I$1000, SMALL(IF(APPROACH!$J$2:$J$1000="TRIAL", ROW(APPROACH!$J$2:$J$1000)-ROW(APPROACH!$J$2)+1), ROW(279:279))), "")</f>
        <v/>
      </c>
      <c r="I280" s="78"/>
      <c r="J280" s="7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</row>
    <row r="281" spans="1:22" ht="13.2">
      <c r="A281" s="75"/>
      <c r="B281" s="75"/>
      <c r="C281" s="18"/>
      <c r="D281" s="18"/>
      <c r="E281" s="18"/>
      <c r="F281" s="99" t="str">
        <f t="array" ref="F281">IFERROR(INDEX(APPROACH!$G$2:$G$1000, SMALL(IF(APPROACH!$J$2:$J$1000="TRIAL", ROW(APPROACH!$J$2:$J$1000)-ROW(APPROACH!$J$2)+1), ROW(280:280))), "")</f>
        <v/>
      </c>
      <c r="G281" s="78"/>
      <c r="H281" s="92" t="str">
        <f t="array" ref="H281">IFERROR(INDEX(APPROACH!$I$2:$I$1000, SMALL(IF(APPROACH!$J$2:$J$1000="TRIAL", ROW(APPROACH!$J$2:$J$1000)-ROW(APPROACH!$J$2)+1), ROW(280:280))), "")</f>
        <v/>
      </c>
      <c r="I281" s="78"/>
      <c r="J281" s="7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</row>
    <row r="282" spans="1:22" ht="13.2">
      <c r="A282" s="75"/>
      <c r="B282" s="75"/>
      <c r="C282" s="18"/>
      <c r="D282" s="18"/>
      <c r="E282" s="18"/>
      <c r="F282" s="99" t="str">
        <f t="array" ref="F282">IFERROR(INDEX(APPROACH!$G$2:$G$1000, SMALL(IF(APPROACH!$J$2:$J$1000="TRIAL", ROW(APPROACH!$J$2:$J$1000)-ROW(APPROACH!$J$2)+1), ROW(281:281))), "")</f>
        <v/>
      </c>
      <c r="G282" s="78"/>
      <c r="H282" s="92" t="str">
        <f t="array" ref="H282">IFERROR(INDEX(APPROACH!$I$2:$I$1000, SMALL(IF(APPROACH!$J$2:$J$1000="TRIAL", ROW(APPROACH!$J$2:$J$1000)-ROW(APPROACH!$J$2)+1), ROW(281:281))), "")</f>
        <v/>
      </c>
      <c r="I282" s="78"/>
      <c r="J282" s="7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</row>
    <row r="283" spans="1:22" ht="13.2">
      <c r="A283" s="75"/>
      <c r="B283" s="75"/>
      <c r="C283" s="18"/>
      <c r="D283" s="18"/>
      <c r="E283" s="18"/>
      <c r="F283" s="99" t="str">
        <f t="array" ref="F283">IFERROR(INDEX(APPROACH!$G$2:$G$1000, SMALL(IF(APPROACH!$J$2:$J$1000="TRIAL", ROW(APPROACH!$J$2:$J$1000)-ROW(APPROACH!$J$2)+1), ROW(282:282))), "")</f>
        <v/>
      </c>
      <c r="G283" s="78"/>
      <c r="H283" s="92" t="str">
        <f t="array" ref="H283">IFERROR(INDEX(APPROACH!$I$2:$I$1000, SMALL(IF(APPROACH!$J$2:$J$1000="TRIAL", ROW(APPROACH!$J$2:$J$1000)-ROW(APPROACH!$J$2)+1), ROW(282:282))), "")</f>
        <v/>
      </c>
      <c r="I283" s="78"/>
      <c r="J283" s="7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</row>
    <row r="284" spans="1:22" ht="13.2">
      <c r="A284" s="75"/>
      <c r="B284" s="75"/>
      <c r="C284" s="18"/>
      <c r="D284" s="18"/>
      <c r="E284" s="18"/>
      <c r="F284" s="99" t="str">
        <f t="array" ref="F284">IFERROR(INDEX(APPROACH!$G$2:$G$1000, SMALL(IF(APPROACH!$J$2:$J$1000="TRIAL", ROW(APPROACH!$J$2:$J$1000)-ROW(APPROACH!$J$2)+1), ROW(283:283))), "")</f>
        <v/>
      </c>
      <c r="G284" s="78"/>
      <c r="H284" s="92" t="str">
        <f t="array" ref="H284">IFERROR(INDEX(APPROACH!$I$2:$I$1000, SMALL(IF(APPROACH!$J$2:$J$1000="TRIAL", ROW(APPROACH!$J$2:$J$1000)-ROW(APPROACH!$J$2)+1), ROW(283:283))), "")</f>
        <v/>
      </c>
      <c r="I284" s="78"/>
      <c r="J284" s="7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</row>
    <row r="285" spans="1:22" ht="13.2">
      <c r="A285" s="75"/>
      <c r="B285" s="75"/>
      <c r="C285" s="18"/>
      <c r="D285" s="18"/>
      <c r="E285" s="18"/>
      <c r="F285" s="99" t="str">
        <f t="array" ref="F285">IFERROR(INDEX(APPROACH!$G$2:$G$1000, SMALL(IF(APPROACH!$J$2:$J$1000="TRIAL", ROW(APPROACH!$J$2:$J$1000)-ROW(APPROACH!$J$2)+1), ROW(284:284))), "")</f>
        <v/>
      </c>
      <c r="G285" s="78"/>
      <c r="H285" s="92" t="str">
        <f t="array" ref="H285">IFERROR(INDEX(APPROACH!$I$2:$I$1000, SMALL(IF(APPROACH!$J$2:$J$1000="TRIAL", ROW(APPROACH!$J$2:$J$1000)-ROW(APPROACH!$J$2)+1), ROW(284:284))), "")</f>
        <v/>
      </c>
      <c r="I285" s="78"/>
      <c r="J285" s="7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</row>
    <row r="286" spans="1:22" ht="13.2">
      <c r="A286" s="75"/>
      <c r="B286" s="75"/>
      <c r="C286" s="18"/>
      <c r="D286" s="18"/>
      <c r="E286" s="18"/>
      <c r="F286" s="99" t="str">
        <f t="array" ref="F286">IFERROR(INDEX(APPROACH!$G$2:$G$1000, SMALL(IF(APPROACH!$J$2:$J$1000="TRIAL", ROW(APPROACH!$J$2:$J$1000)-ROW(APPROACH!$J$2)+1), ROW(285:285))), "")</f>
        <v/>
      </c>
      <c r="G286" s="78"/>
      <c r="H286" s="92" t="str">
        <f t="array" ref="H286">IFERROR(INDEX(APPROACH!$I$2:$I$1000, SMALL(IF(APPROACH!$J$2:$J$1000="TRIAL", ROW(APPROACH!$J$2:$J$1000)-ROW(APPROACH!$J$2)+1), ROW(285:285))), "")</f>
        <v/>
      </c>
      <c r="I286" s="78"/>
      <c r="J286" s="7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</row>
    <row r="287" spans="1:22" ht="13.2">
      <c r="A287" s="75"/>
      <c r="B287" s="75"/>
      <c r="C287" s="18"/>
      <c r="D287" s="18"/>
      <c r="E287" s="18"/>
      <c r="F287" s="99" t="str">
        <f t="array" ref="F287">IFERROR(INDEX(APPROACH!$G$2:$G$1000, SMALL(IF(APPROACH!$J$2:$J$1000="TRIAL", ROW(APPROACH!$J$2:$J$1000)-ROW(APPROACH!$J$2)+1), ROW(286:286))), "")</f>
        <v/>
      </c>
      <c r="G287" s="78"/>
      <c r="H287" s="92" t="str">
        <f t="array" ref="H287">IFERROR(INDEX(APPROACH!$I$2:$I$1000, SMALL(IF(APPROACH!$J$2:$J$1000="TRIAL", ROW(APPROACH!$J$2:$J$1000)-ROW(APPROACH!$J$2)+1), ROW(286:286))), "")</f>
        <v/>
      </c>
      <c r="I287" s="78"/>
      <c r="J287" s="7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</row>
    <row r="288" spans="1:22" ht="13.2">
      <c r="A288" s="75"/>
      <c r="B288" s="75"/>
      <c r="C288" s="18"/>
      <c r="D288" s="18"/>
      <c r="E288" s="18"/>
      <c r="F288" s="77"/>
      <c r="G288" s="78"/>
      <c r="H288" s="92" t="str">
        <f t="array" ref="H288">IFERROR(INDEX(APPROACH!$I$2:$I$1000, SMALL(IF(APPROACH!$J$2:$J$1000="TRIAL", ROW(APPROACH!$J$2:$J$1000)-ROW(APPROACH!$J$2)+1), ROW(287:287))), "")</f>
        <v/>
      </c>
      <c r="I288" s="78"/>
      <c r="J288" s="7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</row>
    <row r="289" spans="1:22" ht="13.2">
      <c r="A289" s="75"/>
      <c r="B289" s="75"/>
      <c r="C289" s="18"/>
      <c r="D289" s="18"/>
      <c r="E289" s="18"/>
      <c r="F289" s="77"/>
      <c r="G289" s="78"/>
      <c r="H289" s="92" t="str">
        <f t="array" ref="H289">IFERROR(INDEX(APPROACH!$I$2:$I$1000, SMALL(IF(APPROACH!$J$2:$J$1000="TRIAL", ROW(APPROACH!$J$2:$J$1000)-ROW(APPROACH!$J$2)+1), ROW(288:288))), "")</f>
        <v/>
      </c>
      <c r="I289" s="78"/>
      <c r="J289" s="7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</row>
    <row r="290" spans="1:22" ht="13.2">
      <c r="A290" s="75"/>
      <c r="B290" s="75"/>
      <c r="C290" s="18"/>
      <c r="D290" s="18"/>
      <c r="E290" s="18"/>
      <c r="F290" s="77"/>
      <c r="G290" s="78"/>
      <c r="H290" s="92" t="str">
        <f t="array" ref="H290">IFERROR(INDEX(APPROACH!$I$2:$I$1000, SMALL(IF(APPROACH!$J$2:$J$1000="TRIAL", ROW(APPROACH!$J$2:$J$1000)-ROW(APPROACH!$J$2)+1), ROW(289:289))), "")</f>
        <v/>
      </c>
      <c r="I290" s="78"/>
      <c r="J290" s="7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</row>
    <row r="291" spans="1:22" ht="13.2">
      <c r="A291" s="75"/>
      <c r="B291" s="75"/>
      <c r="C291" s="18"/>
      <c r="D291" s="18"/>
      <c r="E291" s="18"/>
      <c r="F291" s="77"/>
      <c r="G291" s="78"/>
      <c r="H291" s="92" t="str">
        <f t="array" ref="H291">IFERROR(INDEX(APPROACH!$I$2:$I$1000, SMALL(IF(APPROACH!$J$2:$J$1000="TRIAL", ROW(APPROACH!$J$2:$J$1000)-ROW(APPROACH!$J$2)+1), ROW(290:290))), "")</f>
        <v/>
      </c>
      <c r="I291" s="78"/>
      <c r="J291" s="7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</row>
    <row r="292" spans="1:22" ht="13.2">
      <c r="A292" s="75"/>
      <c r="B292" s="75"/>
      <c r="C292" s="18"/>
      <c r="D292" s="18"/>
      <c r="E292" s="18"/>
      <c r="F292" s="77"/>
      <c r="G292" s="78"/>
      <c r="H292" s="92" t="str">
        <f t="array" ref="H292">IFERROR(INDEX(APPROACH!$I$2:$I$1000, SMALL(IF(APPROACH!$J$2:$J$1000="TRIAL", ROW(APPROACH!$J$2:$J$1000)-ROW(APPROACH!$J$2)+1), ROW(291:291))), "")</f>
        <v/>
      </c>
      <c r="I292" s="78"/>
      <c r="J292" s="7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</row>
    <row r="293" spans="1:22" ht="13.2">
      <c r="A293" s="75"/>
      <c r="B293" s="75"/>
      <c r="C293" s="18"/>
      <c r="D293" s="18"/>
      <c r="E293" s="18"/>
      <c r="F293" s="77"/>
      <c r="G293" s="78"/>
      <c r="H293" s="92" t="str">
        <f t="array" ref="H293">IFERROR(INDEX(APPROACH!$I$2:$I$1000, SMALL(IF(APPROACH!$J$2:$J$1000="TRIAL", ROW(APPROACH!$J$2:$J$1000)-ROW(APPROACH!$J$2)+1), ROW(292:292))), "")</f>
        <v/>
      </c>
      <c r="I293" s="78"/>
      <c r="J293" s="7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</row>
    <row r="294" spans="1:22" ht="13.2">
      <c r="A294" s="75"/>
      <c r="B294" s="75"/>
      <c r="C294" s="18"/>
      <c r="D294" s="18"/>
      <c r="E294" s="18"/>
      <c r="F294" s="77"/>
      <c r="G294" s="78"/>
      <c r="H294" s="92" t="str">
        <f t="array" ref="H294">IFERROR(INDEX(APPROACH!$I$2:$I$1000, SMALL(IF(APPROACH!$J$2:$J$1000="TRIAL", ROW(APPROACH!$J$2:$J$1000)-ROW(APPROACH!$J$2)+1), ROW(293:293))), "")</f>
        <v/>
      </c>
      <c r="I294" s="78"/>
      <c r="J294" s="7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</row>
    <row r="295" spans="1:22" ht="13.2">
      <c r="A295" s="75"/>
      <c r="B295" s="75"/>
      <c r="C295" s="18"/>
      <c r="D295" s="18"/>
      <c r="E295" s="18"/>
      <c r="F295" s="77"/>
      <c r="G295" s="78"/>
      <c r="H295" s="92" t="str">
        <f t="array" ref="H295">IFERROR(INDEX(APPROACH!$I$2:$I$1000, SMALL(IF(APPROACH!$J$2:$J$1000="TRIAL", ROW(APPROACH!$J$2:$J$1000)-ROW(APPROACH!$J$2)+1), ROW(294:294))), "")</f>
        <v/>
      </c>
      <c r="I295" s="78"/>
      <c r="J295" s="7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</row>
    <row r="296" spans="1:22" ht="13.2">
      <c r="A296" s="75"/>
      <c r="B296" s="75"/>
      <c r="C296" s="18"/>
      <c r="D296" s="18"/>
      <c r="E296" s="18"/>
      <c r="F296" s="77"/>
      <c r="G296" s="78"/>
      <c r="H296" s="92" t="str">
        <f t="array" ref="H296">IFERROR(INDEX(APPROACH!$I$2:$I$1000, SMALL(IF(APPROACH!$J$2:$J$1000="TRIAL", ROW(APPROACH!$J$2:$J$1000)-ROW(APPROACH!$J$2)+1), ROW(295:295))), "")</f>
        <v/>
      </c>
      <c r="I296" s="78"/>
      <c r="J296" s="7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</row>
    <row r="297" spans="1:22" ht="13.2">
      <c r="A297" s="75"/>
      <c r="B297" s="75"/>
      <c r="C297" s="18"/>
      <c r="D297" s="18"/>
      <c r="E297" s="18"/>
      <c r="F297" s="77"/>
      <c r="G297" s="78"/>
      <c r="H297" s="92" t="str">
        <f t="array" ref="H297">IFERROR(INDEX(APPROACH!$I$2:$I$1000, SMALL(IF(APPROACH!$J$2:$J$1000="TRIAL", ROW(APPROACH!$J$2:$J$1000)-ROW(APPROACH!$J$2)+1), ROW(296:296))), "")</f>
        <v/>
      </c>
      <c r="I297" s="78"/>
      <c r="J297" s="7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</row>
    <row r="298" spans="1:22" ht="13.2">
      <c r="A298" s="75"/>
      <c r="B298" s="75"/>
      <c r="C298" s="18"/>
      <c r="D298" s="18"/>
      <c r="E298" s="18"/>
      <c r="F298" s="77"/>
      <c r="G298" s="78"/>
      <c r="H298" s="92" t="str">
        <f t="array" ref="H298">IFERROR(INDEX(APPROACH!$I$2:$I$1000, SMALL(IF(APPROACH!$J$2:$J$1000="TRIAL", ROW(APPROACH!$J$2:$J$1000)-ROW(APPROACH!$J$2)+1), ROW(297:297))), "")</f>
        <v/>
      </c>
      <c r="I298" s="78"/>
      <c r="J298" s="7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</row>
    <row r="299" spans="1:22" ht="13.2">
      <c r="A299" s="75"/>
      <c r="B299" s="75"/>
      <c r="C299" s="18"/>
      <c r="D299" s="18"/>
      <c r="E299" s="18"/>
      <c r="F299" s="77"/>
      <c r="G299" s="78"/>
      <c r="H299" s="92" t="str">
        <f t="array" ref="H299">IFERROR(INDEX(APPROACH!$I$2:$I$1000, SMALL(IF(APPROACH!$J$2:$J$1000="TRIAL", ROW(APPROACH!$J$2:$J$1000)-ROW(APPROACH!$J$2)+1), ROW(298:298))), "")</f>
        <v/>
      </c>
      <c r="I299" s="78"/>
      <c r="J299" s="7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</row>
    <row r="300" spans="1:22" ht="13.2">
      <c r="A300" s="75"/>
      <c r="B300" s="75"/>
      <c r="C300" s="18"/>
      <c r="D300" s="18"/>
      <c r="E300" s="18"/>
      <c r="F300" s="77"/>
      <c r="G300" s="78"/>
      <c r="H300" s="92" t="str">
        <f t="array" ref="H300">IFERROR(INDEX(APPROACH!$I$2:$I$1000, SMALL(IF(APPROACH!$J$2:$J$1000="TRIAL", ROW(APPROACH!$J$2:$J$1000)-ROW(APPROACH!$J$2)+1), ROW(299:299))), "")</f>
        <v/>
      </c>
      <c r="I300" s="78"/>
      <c r="J300" s="7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</row>
    <row r="301" spans="1:22" ht="13.2">
      <c r="A301" s="75"/>
      <c r="B301" s="75"/>
      <c r="C301" s="18"/>
      <c r="D301" s="18"/>
      <c r="E301" s="18"/>
      <c r="F301" s="77"/>
      <c r="G301" s="78"/>
      <c r="H301" s="92" t="str">
        <f t="array" ref="H301">IFERROR(INDEX(APPROACH!$I$2:$I$1000, SMALL(IF(APPROACH!$J$2:$J$1000="TRIAL", ROW(APPROACH!$J$2:$J$1000)-ROW(APPROACH!$J$2)+1), ROW(300:300))), "")</f>
        <v/>
      </c>
      <c r="I301" s="78"/>
      <c r="J301" s="7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</row>
    <row r="302" spans="1:22" ht="13.2">
      <c r="A302" s="75"/>
      <c r="B302" s="75"/>
      <c r="C302" s="18"/>
      <c r="D302" s="18"/>
      <c r="E302" s="18"/>
      <c r="F302" s="77"/>
      <c r="G302" s="78"/>
      <c r="H302" s="92" t="str">
        <f t="array" ref="H302">IFERROR(INDEX(APPROACH!$I$2:$I$1000, SMALL(IF(APPROACH!$J$2:$J$1000="TRIAL", ROW(APPROACH!$J$2:$J$1000)-ROW(APPROACH!$J$2)+1), ROW(301:301))), "")</f>
        <v/>
      </c>
      <c r="I302" s="78"/>
      <c r="J302" s="7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</row>
    <row r="303" spans="1:22" ht="13.2">
      <c r="A303" s="75"/>
      <c r="B303" s="75"/>
      <c r="C303" s="18"/>
      <c r="D303" s="18"/>
      <c r="E303" s="18"/>
      <c r="F303" s="77"/>
      <c r="G303" s="78"/>
      <c r="H303" s="92" t="str">
        <f t="array" ref="H303">IFERROR(INDEX(APPROACH!$I$2:$I$1000, SMALL(IF(APPROACH!$J$2:$J$1000="TRIAL", ROW(APPROACH!$J$2:$J$1000)-ROW(APPROACH!$J$2)+1), ROW(302:302))), "")</f>
        <v/>
      </c>
      <c r="I303" s="78"/>
      <c r="J303" s="7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</row>
    <row r="304" spans="1:22" ht="13.2">
      <c r="A304" s="75"/>
      <c r="B304" s="75"/>
      <c r="C304" s="18"/>
      <c r="D304" s="18"/>
      <c r="E304" s="18"/>
      <c r="F304" s="77"/>
      <c r="G304" s="78"/>
      <c r="H304" s="92" t="str">
        <f t="array" ref="H304">IFERROR(INDEX(APPROACH!$I$2:$I$1000, SMALL(IF(APPROACH!$J$2:$J$1000="TRIAL", ROW(APPROACH!$J$2:$J$1000)-ROW(APPROACH!$J$2)+1), ROW(303:303))), "")</f>
        <v/>
      </c>
      <c r="I304" s="78"/>
      <c r="J304" s="7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</row>
    <row r="305" spans="1:22" ht="13.2">
      <c r="A305" s="75"/>
      <c r="B305" s="75"/>
      <c r="C305" s="18"/>
      <c r="D305" s="18"/>
      <c r="E305" s="18"/>
      <c r="F305" s="77"/>
      <c r="G305" s="78"/>
      <c r="H305" s="92" t="str">
        <f t="array" ref="H305">IFERROR(INDEX(APPROACH!$I$2:$I$1000, SMALL(IF(APPROACH!$J$2:$J$1000="TRIAL", ROW(APPROACH!$J$2:$J$1000)-ROW(APPROACH!$J$2)+1), ROW(304:304))), "")</f>
        <v/>
      </c>
      <c r="I305" s="78"/>
      <c r="J305" s="7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</row>
    <row r="306" spans="1:22" ht="13.2">
      <c r="A306" s="75"/>
      <c r="B306" s="75"/>
      <c r="C306" s="18"/>
      <c r="D306" s="18"/>
      <c r="E306" s="18"/>
      <c r="F306" s="77"/>
      <c r="G306" s="78"/>
      <c r="H306" s="92" t="str">
        <f t="array" ref="H306">IFERROR(INDEX(APPROACH!$I$2:$I$1000, SMALL(IF(APPROACH!$J$2:$J$1000="TRIAL", ROW(APPROACH!$J$2:$J$1000)-ROW(APPROACH!$J$2)+1), ROW(305:305))), "")</f>
        <v/>
      </c>
      <c r="I306" s="78"/>
      <c r="J306" s="7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</row>
    <row r="307" spans="1:22" ht="13.2">
      <c r="A307" s="75"/>
      <c r="B307" s="75"/>
      <c r="C307" s="18"/>
      <c r="D307" s="18"/>
      <c r="E307" s="18"/>
      <c r="F307" s="77"/>
      <c r="G307" s="78"/>
      <c r="H307" s="92" t="str">
        <f t="array" ref="H307">IFERROR(INDEX(APPROACH!$I$2:$I$1000, SMALL(IF(APPROACH!$J$2:$J$1000="TRIAL", ROW(APPROACH!$J$2:$J$1000)-ROW(APPROACH!$J$2)+1), ROW(306:306))), "")</f>
        <v/>
      </c>
      <c r="I307" s="78"/>
      <c r="J307" s="7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</row>
    <row r="308" spans="1:22" ht="13.2">
      <c r="A308" s="75"/>
      <c r="B308" s="75"/>
      <c r="C308" s="18"/>
      <c r="D308" s="18"/>
      <c r="E308" s="18"/>
      <c r="F308" s="77"/>
      <c r="G308" s="78"/>
      <c r="H308" s="92" t="str">
        <f t="array" ref="H308">IFERROR(INDEX(APPROACH!$I$2:$I$1000, SMALL(IF(APPROACH!$J$2:$J$1000="TRIAL", ROW(APPROACH!$J$2:$J$1000)-ROW(APPROACH!$J$2)+1), ROW(307:307))), "")</f>
        <v/>
      </c>
      <c r="I308" s="78"/>
      <c r="J308" s="7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 spans="1:22" ht="13.2">
      <c r="A309" s="75"/>
      <c r="B309" s="75"/>
      <c r="C309" s="18"/>
      <c r="D309" s="18"/>
      <c r="E309" s="18"/>
      <c r="F309" s="77"/>
      <c r="G309" s="78"/>
      <c r="H309" s="92" t="str">
        <f t="array" ref="H309">IFERROR(INDEX(APPROACH!$I$2:$I$1000, SMALL(IF(APPROACH!$J$2:$J$1000="TRIAL", ROW(APPROACH!$J$2:$J$1000)-ROW(APPROACH!$J$2)+1), ROW(308:308))), "")</f>
        <v/>
      </c>
      <c r="I309" s="78"/>
      <c r="J309" s="7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</row>
    <row r="310" spans="1:22" ht="13.2">
      <c r="A310" s="75"/>
      <c r="B310" s="75"/>
      <c r="C310" s="18"/>
      <c r="D310" s="18"/>
      <c r="E310" s="18"/>
      <c r="F310" s="77"/>
      <c r="G310" s="78"/>
      <c r="H310" s="92" t="str">
        <f t="array" ref="H310">IFERROR(INDEX(APPROACH!$I$2:$I$1000, SMALL(IF(APPROACH!$J$2:$J$1000="TRIAL", ROW(APPROACH!$J$2:$J$1000)-ROW(APPROACH!$J$2)+1), ROW(309:309))), "")</f>
        <v/>
      </c>
      <c r="I310" s="78"/>
      <c r="J310" s="7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</row>
    <row r="311" spans="1:22" ht="13.2">
      <c r="A311" s="75"/>
      <c r="B311" s="75"/>
      <c r="C311" s="18"/>
      <c r="D311" s="18"/>
      <c r="E311" s="18"/>
      <c r="F311" s="77"/>
      <c r="G311" s="78"/>
      <c r="H311" s="92" t="str">
        <f t="array" ref="H311">IFERROR(INDEX(APPROACH!$I$2:$I$1000, SMALL(IF(APPROACH!$J$2:$J$1000="TRIAL", ROW(APPROACH!$J$2:$J$1000)-ROW(APPROACH!$J$2)+1), ROW(310:310))), "")</f>
        <v/>
      </c>
      <c r="I311" s="78"/>
      <c r="J311" s="7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</row>
    <row r="312" spans="1:22" ht="13.2">
      <c r="A312" s="75"/>
      <c r="B312" s="75"/>
      <c r="C312" s="18"/>
      <c r="D312" s="18"/>
      <c r="E312" s="18"/>
      <c r="F312" s="77"/>
      <c r="G312" s="78"/>
      <c r="H312" s="92" t="str">
        <f t="array" ref="H312">IFERROR(INDEX(APPROACH!$I$2:$I$1000, SMALL(IF(APPROACH!$J$2:$J$1000="TRIAL", ROW(APPROACH!$J$2:$J$1000)-ROW(APPROACH!$J$2)+1), ROW(311:311))), "")</f>
        <v/>
      </c>
      <c r="I312" s="78"/>
      <c r="J312" s="7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</row>
    <row r="313" spans="1:22" ht="13.2">
      <c r="A313" s="75"/>
      <c r="B313" s="75"/>
      <c r="C313" s="18"/>
      <c r="D313" s="18"/>
      <c r="E313" s="18"/>
      <c r="F313" s="77"/>
      <c r="G313" s="78"/>
      <c r="H313" s="92" t="str">
        <f t="array" ref="H313">IFERROR(INDEX(APPROACH!$I$2:$I$1000, SMALL(IF(APPROACH!$J$2:$J$1000="TRIAL", ROW(APPROACH!$J$2:$J$1000)-ROW(APPROACH!$J$2)+1), ROW(312:312))), "")</f>
        <v/>
      </c>
      <c r="I313" s="78"/>
      <c r="J313" s="7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</row>
    <row r="314" spans="1:22" ht="13.2">
      <c r="A314" s="75"/>
      <c r="B314" s="75"/>
      <c r="C314" s="18"/>
      <c r="D314" s="18"/>
      <c r="E314" s="18"/>
      <c r="F314" s="77"/>
      <c r="G314" s="78"/>
      <c r="H314" s="92" t="str">
        <f t="array" ref="H314">IFERROR(INDEX(APPROACH!$I$2:$I$1000, SMALL(IF(APPROACH!$J$2:$J$1000="TRIAL", ROW(APPROACH!$J$2:$J$1000)-ROW(APPROACH!$J$2)+1), ROW(313:313))), "")</f>
        <v/>
      </c>
      <c r="I314" s="78"/>
      <c r="J314" s="7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</row>
    <row r="315" spans="1:22" ht="13.2">
      <c r="A315" s="75"/>
      <c r="B315" s="75"/>
      <c r="C315" s="18"/>
      <c r="D315" s="18"/>
      <c r="E315" s="18"/>
      <c r="F315" s="77"/>
      <c r="G315" s="78"/>
      <c r="H315" s="92" t="str">
        <f t="array" ref="H315">IFERROR(INDEX(APPROACH!$I$2:$I$1000, SMALL(IF(APPROACH!$J$2:$J$1000="TRIAL", ROW(APPROACH!$J$2:$J$1000)-ROW(APPROACH!$J$2)+1), ROW(314:314))), "")</f>
        <v/>
      </c>
      <c r="I315" s="78"/>
      <c r="J315" s="7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</row>
    <row r="316" spans="1:22" ht="13.2">
      <c r="A316" s="75"/>
      <c r="B316" s="75"/>
      <c r="C316" s="18"/>
      <c r="D316" s="18"/>
      <c r="E316" s="18"/>
      <c r="F316" s="77"/>
      <c r="G316" s="78"/>
      <c r="H316" s="92" t="str">
        <f t="array" ref="H316">IFERROR(INDEX(APPROACH!$I$2:$I$1000, SMALL(IF(APPROACH!$J$2:$J$1000="TRIAL", ROW(APPROACH!$J$2:$J$1000)-ROW(APPROACH!$J$2)+1), ROW(315:315))), "")</f>
        <v/>
      </c>
      <c r="I316" s="78"/>
      <c r="J316" s="7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</row>
    <row r="317" spans="1:22" ht="13.2">
      <c r="A317" s="75"/>
      <c r="B317" s="75"/>
      <c r="C317" s="18"/>
      <c r="D317" s="18"/>
      <c r="E317" s="18"/>
      <c r="F317" s="77"/>
      <c r="G317" s="78"/>
      <c r="H317" s="92" t="str">
        <f t="array" ref="H317">IFERROR(INDEX(APPROACH!$I$2:$I$1000, SMALL(IF(APPROACH!$J$2:$J$1000="TRIAL", ROW(APPROACH!$J$2:$J$1000)-ROW(APPROACH!$J$2)+1), ROW(316:316))), "")</f>
        <v/>
      </c>
      <c r="I317" s="78"/>
      <c r="J317" s="7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</row>
    <row r="318" spans="1:22" ht="13.2">
      <c r="A318" s="75"/>
      <c r="B318" s="75"/>
      <c r="C318" s="18"/>
      <c r="D318" s="18"/>
      <c r="E318" s="18"/>
      <c r="F318" s="77"/>
      <c r="G318" s="78"/>
      <c r="H318" s="92" t="str">
        <f t="array" ref="H318">IFERROR(INDEX(APPROACH!$I$2:$I$1000, SMALL(IF(APPROACH!$J$2:$J$1000="TRIAL", ROW(APPROACH!$J$2:$J$1000)-ROW(APPROACH!$J$2)+1), ROW(317:317))), "")</f>
        <v/>
      </c>
      <c r="I318" s="78"/>
      <c r="J318" s="7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</row>
    <row r="319" spans="1:22" ht="13.2">
      <c r="A319" s="75"/>
      <c r="B319" s="75"/>
      <c r="C319" s="18"/>
      <c r="D319" s="18"/>
      <c r="E319" s="18"/>
      <c r="F319" s="77"/>
      <c r="G319" s="78"/>
      <c r="H319" s="92" t="str">
        <f t="array" ref="H319">IFERROR(INDEX(APPROACH!$I$2:$I$1000, SMALL(IF(APPROACH!$J$2:$J$1000="TRIAL", ROW(APPROACH!$J$2:$J$1000)-ROW(APPROACH!$J$2)+1), ROW(318:318))), "")</f>
        <v/>
      </c>
      <c r="I319" s="78"/>
      <c r="J319" s="7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</row>
    <row r="320" spans="1:22" ht="13.2">
      <c r="A320" s="75"/>
      <c r="B320" s="75"/>
      <c r="C320" s="18"/>
      <c r="D320" s="18"/>
      <c r="E320" s="18"/>
      <c r="F320" s="77"/>
      <c r="G320" s="78"/>
      <c r="H320" s="92" t="str">
        <f t="array" ref="H320">IFERROR(INDEX(APPROACH!$I$2:$I$1000, SMALL(IF(APPROACH!$J$2:$J$1000="TRIAL", ROW(APPROACH!$J$2:$J$1000)-ROW(APPROACH!$J$2)+1), ROW(319:319))), "")</f>
        <v/>
      </c>
      <c r="I320" s="78"/>
      <c r="J320" s="7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</row>
    <row r="321" spans="1:22" ht="13.2">
      <c r="A321" s="75"/>
      <c r="B321" s="75"/>
      <c r="C321" s="18"/>
      <c r="D321" s="18"/>
      <c r="E321" s="18"/>
      <c r="F321" s="77"/>
      <c r="G321" s="78"/>
      <c r="H321" s="92" t="str">
        <f t="array" ref="H321">IFERROR(INDEX(APPROACH!$I$2:$I$1000, SMALL(IF(APPROACH!$J$2:$J$1000="TRIAL", ROW(APPROACH!$J$2:$J$1000)-ROW(APPROACH!$J$2)+1), ROW(320:320))), "")</f>
        <v/>
      </c>
      <c r="I321" s="78"/>
      <c r="J321" s="7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</row>
    <row r="322" spans="1:22" ht="13.2">
      <c r="A322" s="75"/>
      <c r="B322" s="75"/>
      <c r="C322" s="18"/>
      <c r="D322" s="18"/>
      <c r="E322" s="18"/>
      <c r="F322" s="77"/>
      <c r="G322" s="78"/>
      <c r="H322" s="92" t="str">
        <f t="array" ref="H322">IFERROR(INDEX(APPROACH!$I$2:$I$1000, SMALL(IF(APPROACH!$J$2:$J$1000="TRIAL", ROW(APPROACH!$J$2:$J$1000)-ROW(APPROACH!$J$2)+1), ROW(321:321))), "")</f>
        <v/>
      </c>
      <c r="I322" s="78"/>
      <c r="J322" s="7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</row>
    <row r="323" spans="1:22" ht="13.2">
      <c r="A323" s="75"/>
      <c r="B323" s="75"/>
      <c r="C323" s="18"/>
      <c r="D323" s="18"/>
      <c r="E323" s="18"/>
      <c r="F323" s="77"/>
      <c r="G323" s="78"/>
      <c r="H323" s="92" t="str">
        <f t="array" ref="H323">IFERROR(INDEX(APPROACH!$I$2:$I$1000, SMALL(IF(APPROACH!$J$2:$J$1000="TRIAL", ROW(APPROACH!$J$2:$J$1000)-ROW(APPROACH!$J$2)+1), ROW(322:322))), "")</f>
        <v/>
      </c>
      <c r="I323" s="78"/>
      <c r="J323" s="7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</row>
    <row r="324" spans="1:22" ht="13.2">
      <c r="A324" s="75"/>
      <c r="B324" s="75"/>
      <c r="C324" s="18"/>
      <c r="D324" s="18"/>
      <c r="E324" s="18"/>
      <c r="F324" s="77"/>
      <c r="G324" s="78"/>
      <c r="H324" s="92" t="str">
        <f t="array" ref="H324">IFERROR(INDEX(APPROACH!$I$2:$I$1000, SMALL(IF(APPROACH!$J$2:$J$1000="TRIAL", ROW(APPROACH!$J$2:$J$1000)-ROW(APPROACH!$J$2)+1), ROW(323:323))), "")</f>
        <v/>
      </c>
      <c r="I324" s="78"/>
      <c r="J324" s="7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</row>
    <row r="325" spans="1:22" ht="13.2">
      <c r="A325" s="75"/>
      <c r="B325" s="75"/>
      <c r="C325" s="18"/>
      <c r="D325" s="18"/>
      <c r="E325" s="18"/>
      <c r="F325" s="77"/>
      <c r="G325" s="78"/>
      <c r="H325" s="92" t="str">
        <f t="array" ref="H325">IFERROR(INDEX(APPROACH!$I$2:$I$1000, SMALL(IF(APPROACH!$J$2:$J$1000="TRIAL", ROW(APPROACH!$J$2:$J$1000)-ROW(APPROACH!$J$2)+1), ROW(324:324))), "")</f>
        <v/>
      </c>
      <c r="I325" s="78"/>
      <c r="J325" s="7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</row>
    <row r="326" spans="1:22" ht="13.2">
      <c r="A326" s="75"/>
      <c r="B326" s="75"/>
      <c r="C326" s="18"/>
      <c r="D326" s="18"/>
      <c r="E326" s="18"/>
      <c r="F326" s="77"/>
      <c r="G326" s="78"/>
      <c r="H326" s="92" t="str">
        <f t="array" ref="H326">IFERROR(INDEX(APPROACH!$I$2:$I$1000, SMALL(IF(APPROACH!$J$2:$J$1000="TRIAL", ROW(APPROACH!$J$2:$J$1000)-ROW(APPROACH!$J$2)+1), ROW(325:325))), "")</f>
        <v/>
      </c>
      <c r="I326" s="78"/>
      <c r="J326" s="7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</row>
    <row r="327" spans="1:22" ht="13.2">
      <c r="A327" s="75"/>
      <c r="B327" s="75"/>
      <c r="C327" s="18"/>
      <c r="D327" s="18"/>
      <c r="E327" s="18"/>
      <c r="F327" s="77"/>
      <c r="G327" s="78"/>
      <c r="H327" s="92" t="str">
        <f t="array" ref="H327">IFERROR(INDEX(APPROACH!$I$2:$I$1000, SMALL(IF(APPROACH!$J$2:$J$1000="TRIAL", ROW(APPROACH!$J$2:$J$1000)-ROW(APPROACH!$J$2)+1), ROW(326:326))), "")</f>
        <v/>
      </c>
      <c r="I327" s="78"/>
      <c r="J327" s="7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</row>
    <row r="328" spans="1:22" ht="13.2">
      <c r="A328" s="75"/>
      <c r="B328" s="75"/>
      <c r="C328" s="18"/>
      <c r="D328" s="18"/>
      <c r="E328" s="18"/>
      <c r="F328" s="77"/>
      <c r="G328" s="78"/>
      <c r="H328" s="92" t="str">
        <f t="array" ref="H328">IFERROR(INDEX(APPROACH!$I$2:$I$1000, SMALL(IF(APPROACH!$J$2:$J$1000="TRIAL", ROW(APPROACH!$J$2:$J$1000)-ROW(APPROACH!$J$2)+1), ROW(327:327))), "")</f>
        <v/>
      </c>
      <c r="I328" s="78"/>
      <c r="J328" s="7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</row>
    <row r="329" spans="1:22" ht="13.2">
      <c r="A329" s="75"/>
      <c r="B329" s="75"/>
      <c r="C329" s="18"/>
      <c r="D329" s="18"/>
      <c r="E329" s="18"/>
      <c r="F329" s="77"/>
      <c r="G329" s="78"/>
      <c r="H329" s="92" t="str">
        <f t="array" ref="H329">IFERROR(INDEX(APPROACH!$I$2:$I$1000, SMALL(IF(APPROACH!$J$2:$J$1000="TRIAL", ROW(APPROACH!$J$2:$J$1000)-ROW(APPROACH!$J$2)+1), ROW(328:328))), "")</f>
        <v/>
      </c>
      <c r="I329" s="78"/>
      <c r="J329" s="7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</row>
    <row r="330" spans="1:22" ht="13.2">
      <c r="A330" s="75"/>
      <c r="B330" s="75"/>
      <c r="C330" s="18"/>
      <c r="D330" s="18"/>
      <c r="E330" s="18"/>
      <c r="F330" s="77"/>
      <c r="G330" s="78"/>
      <c r="H330" s="92" t="str">
        <f t="array" ref="H330">IFERROR(INDEX(APPROACH!$I$2:$I$1000, SMALL(IF(APPROACH!$J$2:$J$1000="TRIAL", ROW(APPROACH!$J$2:$J$1000)-ROW(APPROACH!$J$2)+1), ROW(329:329))), "")</f>
        <v/>
      </c>
      <c r="I330" s="78"/>
      <c r="J330" s="7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</row>
    <row r="331" spans="1:22" ht="13.2">
      <c r="A331" s="75"/>
      <c r="B331" s="75"/>
      <c r="C331" s="18"/>
      <c r="D331" s="18"/>
      <c r="E331" s="18"/>
      <c r="F331" s="77"/>
      <c r="G331" s="78"/>
      <c r="H331" s="92" t="str">
        <f t="array" ref="H331">IFERROR(INDEX(APPROACH!$I$2:$I$1000, SMALL(IF(APPROACH!$J$2:$J$1000="TRIAL", ROW(APPROACH!$J$2:$J$1000)-ROW(APPROACH!$J$2)+1), ROW(330:330))), "")</f>
        <v/>
      </c>
      <c r="I331" s="78"/>
      <c r="J331" s="7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</row>
    <row r="332" spans="1:22" ht="13.2">
      <c r="A332" s="75"/>
      <c r="B332" s="75"/>
      <c r="C332" s="18"/>
      <c r="D332" s="18"/>
      <c r="E332" s="18"/>
      <c r="F332" s="77"/>
      <c r="G332" s="78"/>
      <c r="H332" s="92" t="str">
        <f t="array" ref="H332">IFERROR(INDEX(APPROACH!$I$2:$I$1000, SMALL(IF(APPROACH!$J$2:$J$1000="TRIAL", ROW(APPROACH!$J$2:$J$1000)-ROW(APPROACH!$J$2)+1), ROW(331:331))), "")</f>
        <v/>
      </c>
      <c r="I332" s="78"/>
      <c r="J332" s="7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</row>
    <row r="333" spans="1:22" ht="13.2">
      <c r="A333" s="75"/>
      <c r="B333" s="75"/>
      <c r="C333" s="18"/>
      <c r="D333" s="18"/>
      <c r="E333" s="18"/>
      <c r="F333" s="77"/>
      <c r="G333" s="78"/>
      <c r="H333" s="92" t="str">
        <f t="array" ref="H333">IFERROR(INDEX(APPROACH!$I$2:$I$1000, SMALL(IF(APPROACH!$J$2:$J$1000="TRIAL", ROW(APPROACH!$J$2:$J$1000)-ROW(APPROACH!$J$2)+1), ROW(332:332))), "")</f>
        <v/>
      </c>
      <c r="I333" s="78"/>
      <c r="J333" s="7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</row>
    <row r="334" spans="1:22" ht="13.2">
      <c r="A334" s="75"/>
      <c r="B334" s="75"/>
      <c r="C334" s="18"/>
      <c r="D334" s="18"/>
      <c r="E334" s="18"/>
      <c r="F334" s="77"/>
      <c r="G334" s="78"/>
      <c r="H334" s="92" t="str">
        <f t="array" ref="H334">IFERROR(INDEX(APPROACH!$I$2:$I$1000, SMALL(IF(APPROACH!$J$2:$J$1000="TRIAL", ROW(APPROACH!$J$2:$J$1000)-ROW(APPROACH!$J$2)+1), ROW(333:333))), "")</f>
        <v/>
      </c>
      <c r="I334" s="78"/>
      <c r="J334" s="7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</row>
    <row r="335" spans="1:22" ht="13.2">
      <c r="A335" s="75"/>
      <c r="B335" s="75"/>
      <c r="C335" s="18"/>
      <c r="D335" s="18"/>
      <c r="E335" s="18"/>
      <c r="F335" s="77"/>
      <c r="G335" s="78"/>
      <c r="H335" s="92" t="str">
        <f t="array" ref="H335">IFERROR(INDEX(APPROACH!$I$2:$I$1000, SMALL(IF(APPROACH!$J$2:$J$1000="TRIAL", ROW(APPROACH!$J$2:$J$1000)-ROW(APPROACH!$J$2)+1), ROW(334:334))), "")</f>
        <v/>
      </c>
      <c r="I335" s="78"/>
      <c r="J335" s="7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</row>
    <row r="336" spans="1:22" ht="13.2">
      <c r="A336" s="75"/>
      <c r="B336" s="75"/>
      <c r="C336" s="18"/>
      <c r="D336" s="18"/>
      <c r="E336" s="18"/>
      <c r="F336" s="77"/>
      <c r="G336" s="78"/>
      <c r="H336" s="92" t="str">
        <f t="array" ref="H336">IFERROR(INDEX(APPROACH!$I$2:$I$1000, SMALL(IF(APPROACH!$J$2:$J$1000="TRIAL", ROW(APPROACH!$J$2:$J$1000)-ROW(APPROACH!$J$2)+1), ROW(335:335))), "")</f>
        <v/>
      </c>
      <c r="I336" s="78"/>
      <c r="J336" s="7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</row>
    <row r="337" spans="1:22" ht="13.2">
      <c r="A337" s="75"/>
      <c r="B337" s="75"/>
      <c r="C337" s="18"/>
      <c r="D337" s="18"/>
      <c r="E337" s="18"/>
      <c r="F337" s="77"/>
      <c r="G337" s="78"/>
      <c r="H337" s="92" t="str">
        <f t="array" ref="H337">IFERROR(INDEX(APPROACH!$I$2:$I$1000, SMALL(IF(APPROACH!$J$2:$J$1000="TRIAL", ROW(APPROACH!$J$2:$J$1000)-ROW(APPROACH!$J$2)+1), ROW(336:336))), "")</f>
        <v/>
      </c>
      <c r="I337" s="78"/>
      <c r="J337" s="7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</row>
    <row r="338" spans="1:22" ht="13.2">
      <c r="A338" s="75"/>
      <c r="B338" s="75"/>
      <c r="C338" s="18"/>
      <c r="D338" s="18"/>
      <c r="E338" s="18"/>
      <c r="F338" s="77"/>
      <c r="G338" s="78"/>
      <c r="H338" s="92" t="str">
        <f t="array" ref="H338">IFERROR(INDEX(APPROACH!$I$2:$I$1000, SMALL(IF(APPROACH!$J$2:$J$1000="TRIAL", ROW(APPROACH!$J$2:$J$1000)-ROW(APPROACH!$J$2)+1), ROW(337:337))), "")</f>
        <v/>
      </c>
      <c r="I338" s="78"/>
      <c r="J338" s="7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</row>
    <row r="339" spans="1:22" ht="13.2">
      <c r="A339" s="75"/>
      <c r="B339" s="75"/>
      <c r="C339" s="18"/>
      <c r="D339" s="18"/>
      <c r="E339" s="18"/>
      <c r="F339" s="77"/>
      <c r="G339" s="78"/>
      <c r="H339" s="92" t="str">
        <f t="array" ref="H339">IFERROR(INDEX(APPROACH!$I$2:$I$1000, SMALL(IF(APPROACH!$J$2:$J$1000="TRIAL", ROW(APPROACH!$J$2:$J$1000)-ROW(APPROACH!$J$2)+1), ROW(338:338))), "")</f>
        <v/>
      </c>
      <c r="I339" s="78"/>
      <c r="J339" s="7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</row>
    <row r="340" spans="1:22" ht="13.2">
      <c r="A340" s="75"/>
      <c r="B340" s="75"/>
      <c r="C340" s="18"/>
      <c r="D340" s="18"/>
      <c r="E340" s="18"/>
      <c r="F340" s="77"/>
      <c r="G340" s="78"/>
      <c r="H340" s="92" t="str">
        <f t="array" ref="H340">IFERROR(INDEX(APPROACH!$I$2:$I$1000, SMALL(IF(APPROACH!$J$2:$J$1000="TRIAL", ROW(APPROACH!$J$2:$J$1000)-ROW(APPROACH!$J$2)+1), ROW(339:339))), "")</f>
        <v/>
      </c>
      <c r="I340" s="78"/>
      <c r="J340" s="7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</row>
    <row r="341" spans="1:22" ht="13.2">
      <c r="A341" s="75"/>
      <c r="B341" s="75"/>
      <c r="C341" s="18"/>
      <c r="D341" s="18"/>
      <c r="E341" s="18"/>
      <c r="F341" s="77"/>
      <c r="G341" s="78"/>
      <c r="H341" s="92" t="str">
        <f t="array" ref="H341">IFERROR(INDEX(APPROACH!$I$2:$I$1000, SMALL(IF(APPROACH!$J$2:$J$1000="TRIAL", ROW(APPROACH!$J$2:$J$1000)-ROW(APPROACH!$J$2)+1), ROW(340:340))), "")</f>
        <v/>
      </c>
      <c r="I341" s="78"/>
      <c r="J341" s="7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</row>
    <row r="342" spans="1:22" ht="13.2">
      <c r="A342" s="75"/>
      <c r="B342" s="75"/>
      <c r="C342" s="18"/>
      <c r="D342" s="18"/>
      <c r="E342" s="18"/>
      <c r="F342" s="77"/>
      <c r="G342" s="78"/>
      <c r="H342" s="92" t="str">
        <f t="array" ref="H342">IFERROR(INDEX(APPROACH!$I$2:$I$1000, SMALL(IF(APPROACH!$J$2:$J$1000="TRIAL", ROW(APPROACH!$J$2:$J$1000)-ROW(APPROACH!$J$2)+1), ROW(341:341))), "")</f>
        <v/>
      </c>
      <c r="I342" s="78"/>
      <c r="J342" s="7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</row>
    <row r="343" spans="1:22" ht="13.2">
      <c r="A343" s="75"/>
      <c r="B343" s="75"/>
      <c r="C343" s="18"/>
      <c r="D343" s="18"/>
      <c r="E343" s="18"/>
      <c r="F343" s="77"/>
      <c r="G343" s="78"/>
      <c r="H343" s="92" t="str">
        <f t="array" ref="H343">IFERROR(INDEX(APPROACH!$I$2:$I$1000, SMALL(IF(APPROACH!$J$2:$J$1000="TRIAL", ROW(APPROACH!$J$2:$J$1000)-ROW(APPROACH!$J$2)+1), ROW(342:342))), "")</f>
        <v/>
      </c>
      <c r="I343" s="78"/>
      <c r="J343" s="7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</row>
    <row r="344" spans="1:22" ht="13.2">
      <c r="A344" s="75"/>
      <c r="B344" s="75"/>
      <c r="C344" s="18"/>
      <c r="D344" s="18"/>
      <c r="E344" s="18"/>
      <c r="F344" s="77"/>
      <c r="G344" s="78"/>
      <c r="H344" s="92" t="str">
        <f t="array" ref="H344">IFERROR(INDEX(APPROACH!$I$2:$I$1000, SMALL(IF(APPROACH!$J$2:$J$1000="TRIAL", ROW(APPROACH!$J$2:$J$1000)-ROW(APPROACH!$J$2)+1), ROW(343:343))), "")</f>
        <v/>
      </c>
      <c r="I344" s="78"/>
      <c r="J344" s="7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</row>
    <row r="345" spans="1:22" ht="13.2">
      <c r="A345" s="75"/>
      <c r="B345" s="75"/>
      <c r="C345" s="18"/>
      <c r="D345" s="18"/>
      <c r="E345" s="18"/>
      <c r="F345" s="77"/>
      <c r="G345" s="78"/>
      <c r="H345" s="92" t="str">
        <f t="array" ref="H345">IFERROR(INDEX(APPROACH!$I$2:$I$1000, SMALL(IF(APPROACH!$J$2:$J$1000="TRIAL", ROW(APPROACH!$J$2:$J$1000)-ROW(APPROACH!$J$2)+1), ROW(344:344))), "")</f>
        <v/>
      </c>
      <c r="I345" s="78"/>
      <c r="J345" s="7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</row>
    <row r="346" spans="1:22" ht="13.2">
      <c r="A346" s="75"/>
      <c r="B346" s="75"/>
      <c r="C346" s="18"/>
      <c r="D346" s="18"/>
      <c r="E346" s="18"/>
      <c r="F346" s="77"/>
      <c r="G346" s="78"/>
      <c r="H346" s="92" t="str">
        <f t="array" ref="H346">IFERROR(INDEX(APPROACH!$I$2:$I$1000, SMALL(IF(APPROACH!$J$2:$J$1000="TRIAL", ROW(APPROACH!$J$2:$J$1000)-ROW(APPROACH!$J$2)+1), ROW(345:345))), "")</f>
        <v/>
      </c>
      <c r="I346" s="78"/>
      <c r="J346" s="7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</row>
    <row r="347" spans="1:22" ht="13.2">
      <c r="A347" s="75"/>
      <c r="B347" s="75"/>
      <c r="C347" s="18"/>
      <c r="D347" s="18"/>
      <c r="E347" s="18"/>
      <c r="F347" s="77"/>
      <c r="G347" s="78"/>
      <c r="H347" s="92" t="str">
        <f t="array" ref="H347">IFERROR(INDEX(APPROACH!$I$2:$I$1000, SMALL(IF(APPROACH!$J$2:$J$1000="TRIAL", ROW(APPROACH!$J$2:$J$1000)-ROW(APPROACH!$J$2)+1), ROW(346:346))), "")</f>
        <v/>
      </c>
      <c r="I347" s="78"/>
      <c r="J347" s="7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</row>
    <row r="348" spans="1:22" ht="13.2">
      <c r="A348" s="75"/>
      <c r="B348" s="75"/>
      <c r="C348" s="18"/>
      <c r="D348" s="18"/>
      <c r="E348" s="18"/>
      <c r="F348" s="77"/>
      <c r="G348" s="78"/>
      <c r="H348" s="92" t="str">
        <f t="array" ref="H348">IFERROR(INDEX(APPROACH!$I$2:$I$1000, SMALL(IF(APPROACH!$J$2:$J$1000="TRIAL", ROW(APPROACH!$J$2:$J$1000)-ROW(APPROACH!$J$2)+1), ROW(347:347))), "")</f>
        <v/>
      </c>
      <c r="I348" s="78"/>
      <c r="J348" s="7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</row>
    <row r="349" spans="1:22" ht="13.2">
      <c r="A349" s="75"/>
      <c r="B349" s="75"/>
      <c r="C349" s="18"/>
      <c r="D349" s="18"/>
      <c r="E349" s="18"/>
      <c r="F349" s="77"/>
      <c r="G349" s="78"/>
      <c r="H349" s="92" t="str">
        <f t="array" ref="H349">IFERROR(INDEX(APPROACH!$I$2:$I$1000, SMALL(IF(APPROACH!$J$2:$J$1000="TRIAL", ROW(APPROACH!$J$2:$J$1000)-ROW(APPROACH!$J$2)+1), ROW(348:348))), "")</f>
        <v/>
      </c>
      <c r="I349" s="78"/>
      <c r="J349" s="7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</row>
    <row r="350" spans="1:22" ht="13.2">
      <c r="A350" s="75"/>
      <c r="B350" s="75"/>
      <c r="C350" s="18"/>
      <c r="D350" s="18"/>
      <c r="E350" s="18"/>
      <c r="F350" s="77"/>
      <c r="G350" s="78"/>
      <c r="H350" s="92" t="str">
        <f t="array" ref="H350">IFERROR(INDEX(APPROACH!$I$2:$I$1000, SMALL(IF(APPROACH!$J$2:$J$1000="TRIAL", ROW(APPROACH!$J$2:$J$1000)-ROW(APPROACH!$J$2)+1), ROW(349:349))), "")</f>
        <v/>
      </c>
      <c r="I350" s="78"/>
      <c r="J350" s="7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</row>
    <row r="351" spans="1:22" ht="13.2">
      <c r="A351" s="75"/>
      <c r="B351" s="75"/>
      <c r="C351" s="18"/>
      <c r="D351" s="18"/>
      <c r="E351" s="18"/>
      <c r="F351" s="77"/>
      <c r="G351" s="78"/>
      <c r="H351" s="92" t="str">
        <f t="array" ref="H351">IFERROR(INDEX(APPROACH!$I$2:$I$1000, SMALL(IF(APPROACH!$J$2:$J$1000="TRIAL", ROW(APPROACH!$J$2:$J$1000)-ROW(APPROACH!$J$2)+1), ROW(350:350))), "")</f>
        <v/>
      </c>
      <c r="I351" s="78"/>
      <c r="J351" s="7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</row>
    <row r="352" spans="1:22" ht="13.2">
      <c r="A352" s="75"/>
      <c r="B352" s="75"/>
      <c r="C352" s="18"/>
      <c r="D352" s="18"/>
      <c r="E352" s="18"/>
      <c r="F352" s="77"/>
      <c r="G352" s="78"/>
      <c r="H352" s="92" t="str">
        <f t="array" ref="H352">IFERROR(INDEX(APPROACH!$I$2:$I$1000, SMALL(IF(APPROACH!$J$2:$J$1000="TRIAL", ROW(APPROACH!$J$2:$J$1000)-ROW(APPROACH!$J$2)+1), ROW(351:351))), "")</f>
        <v/>
      </c>
      <c r="I352" s="78"/>
      <c r="J352" s="7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</row>
    <row r="353" spans="1:22" ht="13.2">
      <c r="A353" s="75"/>
      <c r="B353" s="75"/>
      <c r="C353" s="18"/>
      <c r="D353" s="18"/>
      <c r="E353" s="18"/>
      <c r="F353" s="77"/>
      <c r="G353" s="78"/>
      <c r="H353" s="92" t="str">
        <f t="array" ref="H353">IFERROR(INDEX(APPROACH!$I$2:$I$1000, SMALL(IF(APPROACH!$J$2:$J$1000="TRIAL", ROW(APPROACH!$J$2:$J$1000)-ROW(APPROACH!$J$2)+1), ROW(352:352))), "")</f>
        <v/>
      </c>
      <c r="I353" s="78"/>
      <c r="J353" s="7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</row>
    <row r="354" spans="1:22" ht="13.2">
      <c r="A354" s="75"/>
      <c r="B354" s="75"/>
      <c r="C354" s="18"/>
      <c r="D354" s="18"/>
      <c r="E354" s="18"/>
      <c r="F354" s="77"/>
      <c r="G354" s="78"/>
      <c r="H354" s="92" t="str">
        <f t="array" ref="H354">IFERROR(INDEX(APPROACH!$I$2:$I$1000, SMALL(IF(APPROACH!$J$2:$J$1000="TRIAL", ROW(APPROACH!$J$2:$J$1000)-ROW(APPROACH!$J$2)+1), ROW(353:353))), "")</f>
        <v/>
      </c>
      <c r="I354" s="78"/>
      <c r="J354" s="7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</row>
    <row r="355" spans="1:22" ht="13.2">
      <c r="A355" s="75"/>
      <c r="B355" s="75"/>
      <c r="C355" s="18"/>
      <c r="D355" s="18"/>
      <c r="E355" s="18"/>
      <c r="F355" s="77"/>
      <c r="G355" s="78"/>
      <c r="H355" s="92" t="str">
        <f t="array" ref="H355">IFERROR(INDEX(APPROACH!$I$2:$I$1000, SMALL(IF(APPROACH!$J$2:$J$1000="TRIAL", ROW(APPROACH!$J$2:$J$1000)-ROW(APPROACH!$J$2)+1), ROW(354:354))), "")</f>
        <v/>
      </c>
      <c r="I355" s="78"/>
      <c r="J355" s="7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</row>
    <row r="356" spans="1:22" ht="13.2">
      <c r="A356" s="75"/>
      <c r="B356" s="75"/>
      <c r="C356" s="18"/>
      <c r="D356" s="18"/>
      <c r="E356" s="18"/>
      <c r="F356" s="77"/>
      <c r="G356" s="78"/>
      <c r="H356" s="92" t="str">
        <f t="array" ref="H356">IFERROR(INDEX(APPROACH!$I$2:$I$1000, SMALL(IF(APPROACH!$J$2:$J$1000="TRIAL", ROW(APPROACH!$J$2:$J$1000)-ROW(APPROACH!$J$2)+1), ROW(355:355))), "")</f>
        <v/>
      </c>
      <c r="I356" s="78"/>
      <c r="J356" s="7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</row>
    <row r="357" spans="1:22" ht="13.2">
      <c r="A357" s="75"/>
      <c r="B357" s="75"/>
      <c r="C357" s="18"/>
      <c r="D357" s="18"/>
      <c r="E357" s="18"/>
      <c r="F357" s="77"/>
      <c r="G357" s="78"/>
      <c r="H357" s="92" t="str">
        <f t="array" ref="H357">IFERROR(INDEX(APPROACH!$I$2:$I$1000, SMALL(IF(APPROACH!$J$2:$J$1000="TRIAL", ROW(APPROACH!$J$2:$J$1000)-ROW(APPROACH!$J$2)+1), ROW(356:356))), "")</f>
        <v/>
      </c>
      <c r="I357" s="78"/>
      <c r="J357" s="7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</row>
    <row r="358" spans="1:22" ht="13.2">
      <c r="A358" s="75"/>
      <c r="B358" s="75"/>
      <c r="C358" s="18"/>
      <c r="D358" s="18"/>
      <c r="E358" s="18"/>
      <c r="F358" s="77"/>
      <c r="G358" s="78"/>
      <c r="H358" s="92" t="str">
        <f t="array" ref="H358">IFERROR(INDEX(APPROACH!$I$2:$I$1000, SMALL(IF(APPROACH!$J$2:$J$1000="TRIAL", ROW(APPROACH!$J$2:$J$1000)-ROW(APPROACH!$J$2)+1), ROW(357:357))), "")</f>
        <v/>
      </c>
      <c r="I358" s="78"/>
      <c r="J358" s="7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</row>
    <row r="359" spans="1:22" ht="13.2">
      <c r="A359" s="75"/>
      <c r="B359" s="75"/>
      <c r="C359" s="18"/>
      <c r="D359" s="18"/>
      <c r="E359" s="18"/>
      <c r="F359" s="77"/>
      <c r="G359" s="78"/>
      <c r="H359" s="92" t="str">
        <f t="array" ref="H359">IFERROR(INDEX(APPROACH!$I$2:$I$1000, SMALL(IF(APPROACH!$J$2:$J$1000="TRIAL", ROW(APPROACH!$J$2:$J$1000)-ROW(APPROACH!$J$2)+1), ROW(358:358))), "")</f>
        <v/>
      </c>
      <c r="I359" s="78"/>
      <c r="J359" s="7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</row>
    <row r="360" spans="1:22" ht="13.2">
      <c r="A360" s="75"/>
      <c r="B360" s="75"/>
      <c r="C360" s="18"/>
      <c r="D360" s="18"/>
      <c r="E360" s="18"/>
      <c r="F360" s="77"/>
      <c r="G360" s="78"/>
      <c r="H360" s="92" t="str">
        <f t="array" ref="H360">IFERROR(INDEX(APPROACH!$I$2:$I$1000, SMALL(IF(APPROACH!$J$2:$J$1000="TRIAL", ROW(APPROACH!$J$2:$J$1000)-ROW(APPROACH!$J$2)+1), ROW(359:359))), "")</f>
        <v/>
      </c>
      <c r="I360" s="78"/>
      <c r="J360" s="7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</row>
    <row r="361" spans="1:22" ht="13.2">
      <c r="A361" s="75"/>
      <c r="B361" s="75"/>
      <c r="C361" s="18"/>
      <c r="D361" s="18"/>
      <c r="E361" s="18"/>
      <c r="F361" s="77"/>
      <c r="G361" s="78"/>
      <c r="H361" s="92" t="str">
        <f t="array" ref="H361">IFERROR(INDEX(APPROACH!$I$2:$I$1000, SMALL(IF(APPROACH!$J$2:$J$1000="TRIAL", ROW(APPROACH!$J$2:$J$1000)-ROW(APPROACH!$J$2)+1), ROW(360:360))), "")</f>
        <v/>
      </c>
      <c r="I361" s="78"/>
      <c r="J361" s="7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</row>
    <row r="362" spans="1:22" ht="13.2">
      <c r="A362" s="75"/>
      <c r="B362" s="75"/>
      <c r="C362" s="18"/>
      <c r="D362" s="18"/>
      <c r="E362" s="18"/>
      <c r="F362" s="77"/>
      <c r="G362" s="78"/>
      <c r="H362" s="92" t="str">
        <f t="array" ref="H362">IFERROR(INDEX(APPROACH!$I$2:$I$1000, SMALL(IF(APPROACH!$J$2:$J$1000="TRIAL", ROW(APPROACH!$J$2:$J$1000)-ROW(APPROACH!$J$2)+1), ROW(361:361))), "")</f>
        <v/>
      </c>
      <c r="I362" s="78"/>
      <c r="J362" s="7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</row>
    <row r="363" spans="1:22" ht="13.2">
      <c r="A363" s="75"/>
      <c r="B363" s="75"/>
      <c r="C363" s="18"/>
      <c r="D363" s="18"/>
      <c r="E363" s="18"/>
      <c r="F363" s="77"/>
      <c r="G363" s="78"/>
      <c r="H363" s="92" t="str">
        <f t="array" ref="H363">IFERROR(INDEX(APPROACH!$I$2:$I$1000, SMALL(IF(APPROACH!$J$2:$J$1000="TRIAL", ROW(APPROACH!$J$2:$J$1000)-ROW(APPROACH!$J$2)+1), ROW(362:362))), "")</f>
        <v/>
      </c>
      <c r="I363" s="78"/>
      <c r="J363" s="7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</row>
    <row r="364" spans="1:22" ht="13.2">
      <c r="A364" s="75"/>
      <c r="B364" s="75"/>
      <c r="C364" s="18"/>
      <c r="D364" s="18"/>
      <c r="E364" s="18"/>
      <c r="F364" s="77"/>
      <c r="G364" s="78"/>
      <c r="H364" s="92" t="str">
        <f t="array" ref="H364">IFERROR(INDEX(APPROACH!$I$2:$I$1000, SMALL(IF(APPROACH!$J$2:$J$1000="TRIAL", ROW(APPROACH!$J$2:$J$1000)-ROW(APPROACH!$J$2)+1), ROW(363:363))), "")</f>
        <v/>
      </c>
      <c r="I364" s="78"/>
      <c r="J364" s="7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</row>
    <row r="365" spans="1:22" ht="13.2">
      <c r="A365" s="75"/>
      <c r="B365" s="75"/>
      <c r="C365" s="18"/>
      <c r="D365" s="18"/>
      <c r="E365" s="18"/>
      <c r="F365" s="77"/>
      <c r="G365" s="78"/>
      <c r="H365" s="92" t="str">
        <f t="array" ref="H365">IFERROR(INDEX(APPROACH!$I$2:$I$1000, SMALL(IF(APPROACH!$J$2:$J$1000="TRIAL", ROW(APPROACH!$J$2:$J$1000)-ROW(APPROACH!$J$2)+1), ROW(364:364))), "")</f>
        <v/>
      </c>
      <c r="I365" s="78"/>
      <c r="J365" s="7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</row>
    <row r="366" spans="1:22" ht="13.2">
      <c r="A366" s="75"/>
      <c r="B366" s="75"/>
      <c r="C366" s="18"/>
      <c r="D366" s="18"/>
      <c r="E366" s="18"/>
      <c r="F366" s="77"/>
      <c r="G366" s="78"/>
      <c r="H366" s="92" t="str">
        <f t="array" ref="H366">IFERROR(INDEX(APPROACH!$I$2:$I$1000, SMALL(IF(APPROACH!$J$2:$J$1000="TRIAL", ROW(APPROACH!$J$2:$J$1000)-ROW(APPROACH!$J$2)+1), ROW(365:365))), "")</f>
        <v/>
      </c>
      <c r="I366" s="78"/>
      <c r="J366" s="7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</row>
    <row r="367" spans="1:22" ht="13.2">
      <c r="A367" s="75"/>
      <c r="B367" s="75"/>
      <c r="C367" s="18"/>
      <c r="D367" s="18"/>
      <c r="E367" s="18"/>
      <c r="F367" s="77"/>
      <c r="G367" s="78"/>
      <c r="H367" s="92" t="str">
        <f t="array" ref="H367">IFERROR(INDEX(APPROACH!$I$2:$I$1000, SMALL(IF(APPROACH!$J$2:$J$1000="TRIAL", ROW(APPROACH!$J$2:$J$1000)-ROW(APPROACH!$J$2)+1), ROW(366:366))), "")</f>
        <v/>
      </c>
      <c r="I367" s="78"/>
      <c r="J367" s="7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</row>
    <row r="368" spans="1:22" ht="13.2">
      <c r="A368" s="75"/>
      <c r="B368" s="75"/>
      <c r="C368" s="18"/>
      <c r="D368" s="18"/>
      <c r="E368" s="18"/>
      <c r="F368" s="77"/>
      <c r="G368" s="78"/>
      <c r="H368" s="92" t="str">
        <f t="array" ref="H368">IFERROR(INDEX(APPROACH!$I$2:$I$1000, SMALL(IF(APPROACH!$J$2:$J$1000="TRIAL", ROW(APPROACH!$J$2:$J$1000)-ROW(APPROACH!$J$2)+1), ROW(367:367))), "")</f>
        <v/>
      </c>
      <c r="I368" s="78"/>
      <c r="J368" s="7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</row>
    <row r="369" spans="1:22" ht="13.2">
      <c r="A369" s="75"/>
      <c r="B369" s="75"/>
      <c r="C369" s="18"/>
      <c r="D369" s="18"/>
      <c r="E369" s="18"/>
      <c r="F369" s="77"/>
      <c r="G369" s="78"/>
      <c r="H369" s="92" t="str">
        <f t="array" ref="H369">IFERROR(INDEX(APPROACH!$I$2:$I$1000, SMALL(IF(APPROACH!$J$2:$J$1000="TRIAL", ROW(APPROACH!$J$2:$J$1000)-ROW(APPROACH!$J$2)+1), ROW(368:368))), "")</f>
        <v/>
      </c>
      <c r="I369" s="78"/>
      <c r="J369" s="7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</row>
    <row r="370" spans="1:22" ht="13.2">
      <c r="A370" s="75"/>
      <c r="B370" s="75"/>
      <c r="C370" s="18"/>
      <c r="D370" s="18"/>
      <c r="E370" s="18"/>
      <c r="F370" s="77"/>
      <c r="G370" s="78"/>
      <c r="H370" s="92" t="str">
        <f t="array" ref="H370">IFERROR(INDEX(APPROACH!$I$2:$I$1000, SMALL(IF(APPROACH!$J$2:$J$1000="TRIAL", ROW(APPROACH!$J$2:$J$1000)-ROW(APPROACH!$J$2)+1), ROW(369:369))), "")</f>
        <v/>
      </c>
      <c r="I370" s="78"/>
      <c r="J370" s="7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</row>
    <row r="371" spans="1:22" ht="13.2">
      <c r="A371" s="75"/>
      <c r="B371" s="75"/>
      <c r="C371" s="18"/>
      <c r="D371" s="18"/>
      <c r="E371" s="18"/>
      <c r="F371" s="77"/>
      <c r="G371" s="78"/>
      <c r="H371" s="92" t="str">
        <f t="array" ref="H371">IFERROR(INDEX(APPROACH!$I$2:$I$1000, SMALL(IF(APPROACH!$J$2:$J$1000="TRIAL", ROW(APPROACH!$J$2:$J$1000)-ROW(APPROACH!$J$2)+1), ROW(370:370))), "")</f>
        <v/>
      </c>
      <c r="I371" s="78"/>
      <c r="J371" s="7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</row>
    <row r="372" spans="1:22" ht="13.2">
      <c r="A372" s="75"/>
      <c r="B372" s="75"/>
      <c r="C372" s="18"/>
      <c r="D372" s="18"/>
      <c r="E372" s="18"/>
      <c r="F372" s="77"/>
      <c r="G372" s="78"/>
      <c r="H372" s="92" t="str">
        <f t="array" ref="H372">IFERROR(INDEX(APPROACH!$I$2:$I$1000, SMALL(IF(APPROACH!$J$2:$J$1000="TRIAL", ROW(APPROACH!$J$2:$J$1000)-ROW(APPROACH!$J$2)+1), ROW(371:371))), "")</f>
        <v/>
      </c>
      <c r="I372" s="78"/>
      <c r="J372" s="7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</row>
    <row r="373" spans="1:22" ht="13.2">
      <c r="A373" s="75"/>
      <c r="B373" s="75"/>
      <c r="C373" s="18"/>
      <c r="D373" s="18"/>
      <c r="E373" s="18"/>
      <c r="F373" s="77"/>
      <c r="G373" s="78"/>
      <c r="H373" s="92" t="str">
        <f t="array" ref="H373">IFERROR(INDEX(APPROACH!$I$2:$I$1000, SMALL(IF(APPROACH!$J$2:$J$1000="TRIAL", ROW(APPROACH!$J$2:$J$1000)-ROW(APPROACH!$J$2)+1), ROW(372:372))), "")</f>
        <v/>
      </c>
      <c r="I373" s="78"/>
      <c r="J373" s="7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</row>
    <row r="374" spans="1:22" ht="13.2">
      <c r="A374" s="75"/>
      <c r="B374" s="75"/>
      <c r="C374" s="18"/>
      <c r="D374" s="18"/>
      <c r="E374" s="18"/>
      <c r="F374" s="77"/>
      <c r="G374" s="78"/>
      <c r="H374" s="92" t="str">
        <f t="array" ref="H374">IFERROR(INDEX(APPROACH!$I$2:$I$1000, SMALL(IF(APPROACH!$J$2:$J$1000="TRIAL", ROW(APPROACH!$J$2:$J$1000)-ROW(APPROACH!$J$2)+1), ROW(373:373))), "")</f>
        <v/>
      </c>
      <c r="I374" s="78"/>
      <c r="J374" s="7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</row>
    <row r="375" spans="1:22" ht="13.2">
      <c r="A375" s="75"/>
      <c r="B375" s="75"/>
      <c r="C375" s="18"/>
      <c r="D375" s="18"/>
      <c r="E375" s="18"/>
      <c r="F375" s="77"/>
      <c r="G375" s="78"/>
      <c r="H375" s="92" t="str">
        <f t="array" ref="H375">IFERROR(INDEX(APPROACH!$I$2:$I$1000, SMALL(IF(APPROACH!$J$2:$J$1000="TRIAL", ROW(APPROACH!$J$2:$J$1000)-ROW(APPROACH!$J$2)+1), ROW(374:374))), "")</f>
        <v/>
      </c>
      <c r="I375" s="78"/>
      <c r="J375" s="7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</row>
    <row r="376" spans="1:22" ht="13.2">
      <c r="A376" s="75"/>
      <c r="B376" s="75"/>
      <c r="C376" s="18"/>
      <c r="D376" s="18"/>
      <c r="E376" s="18"/>
      <c r="F376" s="77"/>
      <c r="G376" s="78"/>
      <c r="H376" s="92" t="str">
        <f t="array" ref="H376">IFERROR(INDEX(APPROACH!$I$2:$I$1000, SMALL(IF(APPROACH!$J$2:$J$1000="TRIAL", ROW(APPROACH!$J$2:$J$1000)-ROW(APPROACH!$J$2)+1), ROW(375:375))), "")</f>
        <v/>
      </c>
      <c r="I376" s="78"/>
      <c r="J376" s="7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</row>
    <row r="377" spans="1:22" ht="13.2">
      <c r="A377" s="75"/>
      <c r="B377" s="75"/>
      <c r="C377" s="18"/>
      <c r="D377" s="18"/>
      <c r="E377" s="18"/>
      <c r="F377" s="77"/>
      <c r="G377" s="78"/>
      <c r="H377" s="92" t="str">
        <f t="array" ref="H377">IFERROR(INDEX(APPROACH!$I$2:$I$1000, SMALL(IF(APPROACH!$J$2:$J$1000="TRIAL", ROW(APPROACH!$J$2:$J$1000)-ROW(APPROACH!$J$2)+1), ROW(376:376))), "")</f>
        <v/>
      </c>
      <c r="I377" s="78"/>
      <c r="J377" s="7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</row>
    <row r="378" spans="1:22" ht="13.2">
      <c r="A378" s="75"/>
      <c r="B378" s="75"/>
      <c r="C378" s="18"/>
      <c r="D378" s="18"/>
      <c r="E378" s="18"/>
      <c r="F378" s="77"/>
      <c r="G378" s="78"/>
      <c r="H378" s="92" t="str">
        <f t="array" ref="H378">IFERROR(INDEX(APPROACH!$I$2:$I$1000, SMALL(IF(APPROACH!$J$2:$J$1000="TRIAL", ROW(APPROACH!$J$2:$J$1000)-ROW(APPROACH!$J$2)+1), ROW(377:377))), "")</f>
        <v/>
      </c>
      <c r="I378" s="78"/>
      <c r="J378" s="7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</row>
    <row r="379" spans="1:22" ht="13.2">
      <c r="A379" s="75"/>
      <c r="B379" s="75"/>
      <c r="C379" s="18"/>
      <c r="D379" s="18"/>
      <c r="E379" s="18"/>
      <c r="F379" s="77"/>
      <c r="G379" s="78"/>
      <c r="H379" s="92" t="str">
        <f t="array" ref="H379">IFERROR(INDEX(APPROACH!$I$2:$I$1000, SMALL(IF(APPROACH!$J$2:$J$1000="TRIAL", ROW(APPROACH!$J$2:$J$1000)-ROW(APPROACH!$J$2)+1), ROW(378:378))), "")</f>
        <v/>
      </c>
      <c r="I379" s="78"/>
      <c r="J379" s="7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</row>
    <row r="380" spans="1:22" ht="13.2">
      <c r="A380" s="75"/>
      <c r="B380" s="75"/>
      <c r="C380" s="18"/>
      <c r="D380" s="18"/>
      <c r="E380" s="18"/>
      <c r="F380" s="77"/>
      <c r="G380" s="78"/>
      <c r="H380" s="92" t="str">
        <f t="array" ref="H380">IFERROR(INDEX(APPROACH!$I$2:$I$1000, SMALL(IF(APPROACH!$J$2:$J$1000="TRIAL", ROW(APPROACH!$J$2:$J$1000)-ROW(APPROACH!$J$2)+1), ROW(379:379))), "")</f>
        <v/>
      </c>
      <c r="I380" s="78"/>
      <c r="J380" s="7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</row>
    <row r="381" spans="1:22" ht="13.2">
      <c r="A381" s="75"/>
      <c r="B381" s="75"/>
      <c r="C381" s="18"/>
      <c r="D381" s="18"/>
      <c r="E381" s="18"/>
      <c r="F381" s="77"/>
      <c r="G381" s="78"/>
      <c r="H381" s="92" t="str">
        <f t="array" ref="H381">IFERROR(INDEX(APPROACH!$I$2:$I$1000, SMALL(IF(APPROACH!$J$2:$J$1000="TRIAL", ROW(APPROACH!$J$2:$J$1000)-ROW(APPROACH!$J$2)+1), ROW(380:380))), "")</f>
        <v/>
      </c>
      <c r="I381" s="78"/>
      <c r="J381" s="7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</row>
    <row r="382" spans="1:22" ht="13.2">
      <c r="A382" s="75"/>
      <c r="B382" s="75"/>
      <c r="C382" s="18"/>
      <c r="D382" s="18"/>
      <c r="E382" s="18"/>
      <c r="F382" s="77"/>
      <c r="G382" s="78"/>
      <c r="H382" s="92" t="str">
        <f t="array" ref="H382">IFERROR(INDEX(APPROACH!$I$2:$I$1000, SMALL(IF(APPROACH!$J$2:$J$1000="TRIAL", ROW(APPROACH!$J$2:$J$1000)-ROW(APPROACH!$J$2)+1), ROW(381:381))), "")</f>
        <v/>
      </c>
      <c r="I382" s="78"/>
      <c r="J382" s="7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</row>
    <row r="383" spans="1:22" ht="13.2">
      <c r="A383" s="75"/>
      <c r="B383" s="75"/>
      <c r="C383" s="18"/>
      <c r="D383" s="18"/>
      <c r="E383" s="18"/>
      <c r="F383" s="77"/>
      <c r="G383" s="78"/>
      <c r="H383" s="92" t="str">
        <f t="array" ref="H383">IFERROR(INDEX(APPROACH!$I$2:$I$1000, SMALL(IF(APPROACH!$J$2:$J$1000="TRIAL", ROW(APPROACH!$J$2:$J$1000)-ROW(APPROACH!$J$2)+1), ROW(382:382))), "")</f>
        <v/>
      </c>
      <c r="I383" s="78"/>
      <c r="J383" s="7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</row>
    <row r="384" spans="1:22" ht="13.2">
      <c r="A384" s="75"/>
      <c r="B384" s="75"/>
      <c r="C384" s="18"/>
      <c r="D384" s="18"/>
      <c r="E384" s="18"/>
      <c r="F384" s="77"/>
      <c r="G384" s="78"/>
      <c r="H384" s="92" t="str">
        <f t="array" ref="H384">IFERROR(INDEX(APPROACH!$I$2:$I$1000, SMALL(IF(APPROACH!$J$2:$J$1000="TRIAL", ROW(APPROACH!$J$2:$J$1000)-ROW(APPROACH!$J$2)+1), ROW(383:383))), "")</f>
        <v/>
      </c>
      <c r="I384" s="78"/>
      <c r="J384" s="7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</row>
    <row r="385" spans="1:22" ht="13.2">
      <c r="A385" s="75"/>
      <c r="B385" s="75"/>
      <c r="C385" s="18"/>
      <c r="D385" s="18"/>
      <c r="E385" s="18"/>
      <c r="F385" s="77"/>
      <c r="G385" s="78"/>
      <c r="H385" s="92" t="str">
        <f t="array" ref="H385">IFERROR(INDEX(APPROACH!$I$2:$I$1000, SMALL(IF(APPROACH!$J$2:$J$1000="TRIAL", ROW(APPROACH!$J$2:$J$1000)-ROW(APPROACH!$J$2)+1), ROW(384:384))), "")</f>
        <v/>
      </c>
      <c r="I385" s="78"/>
      <c r="J385" s="7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</row>
    <row r="386" spans="1:22" ht="13.2">
      <c r="A386" s="75"/>
      <c r="B386" s="75"/>
      <c r="C386" s="18"/>
      <c r="D386" s="18"/>
      <c r="E386" s="18"/>
      <c r="F386" s="77"/>
      <c r="G386" s="78"/>
      <c r="H386" s="92" t="str">
        <f t="array" ref="H386">IFERROR(INDEX(APPROACH!$I$2:$I$1000, SMALL(IF(APPROACH!$J$2:$J$1000="TRIAL", ROW(APPROACH!$J$2:$J$1000)-ROW(APPROACH!$J$2)+1), ROW(385:385))), "")</f>
        <v/>
      </c>
      <c r="I386" s="78"/>
      <c r="J386" s="7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</row>
    <row r="387" spans="1:22" ht="13.2">
      <c r="A387" s="75"/>
      <c r="B387" s="75"/>
      <c r="C387" s="18"/>
      <c r="D387" s="18"/>
      <c r="E387" s="18"/>
      <c r="F387" s="77"/>
      <c r="G387" s="78"/>
      <c r="H387" s="92" t="str">
        <f t="array" ref="H387">IFERROR(INDEX(APPROACH!$I$2:$I$1000, SMALL(IF(APPROACH!$J$2:$J$1000="TRIAL", ROW(APPROACH!$J$2:$J$1000)-ROW(APPROACH!$J$2)+1), ROW(386:386))), "")</f>
        <v/>
      </c>
      <c r="I387" s="78"/>
      <c r="J387" s="7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</row>
    <row r="388" spans="1:22" ht="13.2">
      <c r="A388" s="75"/>
      <c r="B388" s="75"/>
      <c r="C388" s="18"/>
      <c r="D388" s="18"/>
      <c r="E388" s="18"/>
      <c r="F388" s="77"/>
      <c r="G388" s="78"/>
      <c r="H388" s="92" t="str">
        <f t="array" ref="H388">IFERROR(INDEX(APPROACH!$I$2:$I$1000, SMALL(IF(APPROACH!$J$2:$J$1000="TRIAL", ROW(APPROACH!$J$2:$J$1000)-ROW(APPROACH!$J$2)+1), ROW(387:387))), "")</f>
        <v/>
      </c>
      <c r="I388" s="78"/>
      <c r="J388" s="7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</row>
    <row r="389" spans="1:22" ht="13.2">
      <c r="A389" s="75"/>
      <c r="B389" s="75"/>
      <c r="C389" s="18"/>
      <c r="D389" s="18"/>
      <c r="E389" s="18"/>
      <c r="F389" s="77"/>
      <c r="G389" s="78"/>
      <c r="H389" s="92" t="str">
        <f t="array" ref="H389">IFERROR(INDEX(APPROACH!$I$2:$I$1000, SMALL(IF(APPROACH!$J$2:$J$1000="TRIAL", ROW(APPROACH!$J$2:$J$1000)-ROW(APPROACH!$J$2)+1), ROW(388:388))), "")</f>
        <v/>
      </c>
      <c r="I389" s="78"/>
      <c r="J389" s="7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</row>
    <row r="390" spans="1:22" ht="13.2">
      <c r="A390" s="75"/>
      <c r="B390" s="75"/>
      <c r="C390" s="18"/>
      <c r="D390" s="18"/>
      <c r="E390" s="18"/>
      <c r="F390" s="77"/>
      <c r="G390" s="78"/>
      <c r="H390" s="92" t="str">
        <f t="array" ref="H390">IFERROR(INDEX(APPROACH!$I$2:$I$1000, SMALL(IF(APPROACH!$J$2:$J$1000="TRIAL", ROW(APPROACH!$J$2:$J$1000)-ROW(APPROACH!$J$2)+1), ROW(389:389))), "")</f>
        <v/>
      </c>
      <c r="I390" s="78"/>
      <c r="J390" s="7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</row>
    <row r="391" spans="1:22" ht="13.2">
      <c r="A391" s="75"/>
      <c r="B391" s="75"/>
      <c r="C391" s="18"/>
      <c r="D391" s="18"/>
      <c r="E391" s="18"/>
      <c r="F391" s="77"/>
      <c r="G391" s="78"/>
      <c r="H391" s="92" t="str">
        <f t="array" ref="H391">IFERROR(INDEX(APPROACH!$I$2:$I$1000, SMALL(IF(APPROACH!$J$2:$J$1000="TRIAL", ROW(APPROACH!$J$2:$J$1000)-ROW(APPROACH!$J$2)+1), ROW(390:390))), "")</f>
        <v/>
      </c>
      <c r="I391" s="78"/>
      <c r="J391" s="7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</row>
    <row r="392" spans="1:22" ht="13.2">
      <c r="A392" s="75"/>
      <c r="B392" s="75"/>
      <c r="C392" s="18"/>
      <c r="D392" s="18"/>
      <c r="E392" s="18"/>
      <c r="F392" s="77"/>
      <c r="G392" s="78"/>
      <c r="H392" s="92" t="str">
        <f t="array" ref="H392">IFERROR(INDEX(APPROACH!$I$2:$I$1000, SMALL(IF(APPROACH!$J$2:$J$1000="TRIAL", ROW(APPROACH!$J$2:$J$1000)-ROW(APPROACH!$J$2)+1), ROW(391:391))), "")</f>
        <v/>
      </c>
      <c r="I392" s="78"/>
      <c r="J392" s="7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</row>
    <row r="393" spans="1:22" ht="13.2">
      <c r="A393" s="75"/>
      <c r="B393" s="75"/>
      <c r="C393" s="18"/>
      <c r="D393" s="18"/>
      <c r="E393" s="18"/>
      <c r="F393" s="77"/>
      <c r="G393" s="78"/>
      <c r="H393" s="92" t="str">
        <f t="array" ref="H393">IFERROR(INDEX(APPROACH!$I$2:$I$1000, SMALL(IF(APPROACH!$J$2:$J$1000="TRIAL", ROW(APPROACH!$J$2:$J$1000)-ROW(APPROACH!$J$2)+1), ROW(392:392))), "")</f>
        <v/>
      </c>
      <c r="I393" s="78"/>
      <c r="J393" s="7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</row>
    <row r="394" spans="1:22" ht="13.2">
      <c r="A394" s="75"/>
      <c r="B394" s="75"/>
      <c r="C394" s="18"/>
      <c r="D394" s="18"/>
      <c r="E394" s="18"/>
      <c r="F394" s="77"/>
      <c r="G394" s="78"/>
      <c r="H394" s="92" t="str">
        <f t="array" ref="H394">IFERROR(INDEX(APPROACH!$I$2:$I$1000, SMALL(IF(APPROACH!$J$2:$J$1000="TRIAL", ROW(APPROACH!$J$2:$J$1000)-ROW(APPROACH!$J$2)+1), ROW(393:393))), "")</f>
        <v/>
      </c>
      <c r="I394" s="78"/>
      <c r="J394" s="7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</row>
    <row r="395" spans="1:22" ht="13.2">
      <c r="A395" s="75"/>
      <c r="B395" s="75"/>
      <c r="C395" s="18"/>
      <c r="D395" s="18"/>
      <c r="E395" s="18"/>
      <c r="F395" s="77"/>
      <c r="G395" s="78"/>
      <c r="H395" s="92" t="str">
        <f t="array" ref="H395">IFERROR(INDEX(APPROACH!$I$2:$I$1000, SMALL(IF(APPROACH!$J$2:$J$1000="TRIAL", ROW(APPROACH!$J$2:$J$1000)-ROW(APPROACH!$J$2)+1), ROW(394:394))), "")</f>
        <v/>
      </c>
      <c r="I395" s="78"/>
      <c r="J395" s="7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</row>
    <row r="396" spans="1:22" ht="13.2">
      <c r="A396" s="75"/>
      <c r="B396" s="75"/>
      <c r="C396" s="18"/>
      <c r="D396" s="18"/>
      <c r="E396" s="18"/>
      <c r="F396" s="77"/>
      <c r="G396" s="78"/>
      <c r="H396" s="92" t="str">
        <f t="array" ref="H396">IFERROR(INDEX(APPROACH!$I$2:$I$1000, SMALL(IF(APPROACH!$J$2:$J$1000="TRIAL", ROW(APPROACH!$J$2:$J$1000)-ROW(APPROACH!$J$2)+1), ROW(395:395))), "")</f>
        <v/>
      </c>
      <c r="I396" s="78"/>
      <c r="J396" s="7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</row>
    <row r="397" spans="1:22" ht="13.2">
      <c r="A397" s="75"/>
      <c r="B397" s="75"/>
      <c r="C397" s="18"/>
      <c r="D397" s="18"/>
      <c r="E397" s="18"/>
      <c r="F397" s="77"/>
      <c r="G397" s="78"/>
      <c r="H397" s="92" t="str">
        <f t="array" ref="H397">IFERROR(INDEX(APPROACH!$I$2:$I$1000, SMALL(IF(APPROACH!$J$2:$J$1000="TRIAL", ROW(APPROACH!$J$2:$J$1000)-ROW(APPROACH!$J$2)+1), ROW(396:396))), "")</f>
        <v/>
      </c>
      <c r="I397" s="78"/>
      <c r="J397" s="7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</row>
    <row r="398" spans="1:22" ht="13.2">
      <c r="A398" s="75"/>
      <c r="B398" s="75"/>
      <c r="C398" s="18"/>
      <c r="D398" s="18"/>
      <c r="E398" s="18"/>
      <c r="F398" s="77"/>
      <c r="G398" s="78"/>
      <c r="H398" s="92" t="str">
        <f t="array" ref="H398">IFERROR(INDEX(APPROACH!$I$2:$I$1000, SMALL(IF(APPROACH!$J$2:$J$1000="TRIAL", ROW(APPROACH!$J$2:$J$1000)-ROW(APPROACH!$J$2)+1), ROW(397:397))), "")</f>
        <v/>
      </c>
      <c r="I398" s="78"/>
      <c r="J398" s="7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</row>
    <row r="399" spans="1:22" ht="13.2">
      <c r="A399" s="75"/>
      <c r="B399" s="75"/>
      <c r="C399" s="18"/>
      <c r="D399" s="18"/>
      <c r="E399" s="18"/>
      <c r="F399" s="77"/>
      <c r="G399" s="78"/>
      <c r="H399" s="92" t="str">
        <f t="array" ref="H399">IFERROR(INDEX(APPROACH!$I$2:$I$1000, SMALL(IF(APPROACH!$J$2:$J$1000="TRIAL", ROW(APPROACH!$J$2:$J$1000)-ROW(APPROACH!$J$2)+1), ROW(398:398))), "")</f>
        <v/>
      </c>
      <c r="I399" s="78"/>
      <c r="J399" s="7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</row>
    <row r="400" spans="1:22" ht="13.2">
      <c r="A400" s="75"/>
      <c r="B400" s="75"/>
      <c r="C400" s="18"/>
      <c r="D400" s="18"/>
      <c r="E400" s="18"/>
      <c r="F400" s="77"/>
      <c r="G400" s="78"/>
      <c r="H400" s="92" t="str">
        <f t="array" ref="H400">IFERROR(INDEX(APPROACH!$I$2:$I$1000, SMALL(IF(APPROACH!$J$2:$J$1000="TRIAL", ROW(APPROACH!$J$2:$J$1000)-ROW(APPROACH!$J$2)+1), ROW(399:399))), "")</f>
        <v/>
      </c>
      <c r="I400" s="78"/>
      <c r="J400" s="7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</row>
    <row r="401" spans="1:22" ht="13.2">
      <c r="A401" s="75"/>
      <c r="B401" s="75"/>
      <c r="C401" s="18"/>
      <c r="D401" s="18"/>
      <c r="E401" s="18"/>
      <c r="F401" s="77"/>
      <c r="G401" s="78"/>
      <c r="H401" s="92" t="str">
        <f t="array" ref="H401">IFERROR(INDEX(APPROACH!$I$2:$I$1000, SMALL(IF(APPROACH!$J$2:$J$1000="TRIAL", ROW(APPROACH!$J$2:$J$1000)-ROW(APPROACH!$J$2)+1), ROW(400:400))), "")</f>
        <v/>
      </c>
      <c r="I401" s="78"/>
      <c r="J401" s="7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</row>
    <row r="402" spans="1:22" ht="13.2">
      <c r="A402" s="75"/>
      <c r="B402" s="75"/>
      <c r="C402" s="18"/>
      <c r="D402" s="18"/>
      <c r="E402" s="18"/>
      <c r="F402" s="77"/>
      <c r="G402" s="78"/>
      <c r="H402" s="92" t="str">
        <f t="array" ref="H402">IFERROR(INDEX(APPROACH!$I$2:$I$1000, SMALL(IF(APPROACH!$J$2:$J$1000="TRIAL", ROW(APPROACH!$J$2:$J$1000)-ROW(APPROACH!$J$2)+1), ROW(401:401))), "")</f>
        <v/>
      </c>
      <c r="I402" s="78"/>
      <c r="J402" s="7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</row>
    <row r="403" spans="1:22" ht="13.2">
      <c r="A403" s="75"/>
      <c r="B403" s="75"/>
      <c r="C403" s="18"/>
      <c r="D403" s="18"/>
      <c r="E403" s="18"/>
      <c r="F403" s="77"/>
      <c r="G403" s="78"/>
      <c r="H403" s="92" t="str">
        <f t="array" ref="H403">IFERROR(INDEX(APPROACH!$I$2:$I$1000, SMALL(IF(APPROACH!$J$2:$J$1000="TRIAL", ROW(APPROACH!$J$2:$J$1000)-ROW(APPROACH!$J$2)+1), ROW(402:402))), "")</f>
        <v/>
      </c>
      <c r="I403" s="78"/>
      <c r="J403" s="7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</row>
    <row r="404" spans="1:22" ht="13.2">
      <c r="A404" s="75"/>
      <c r="B404" s="75"/>
      <c r="C404" s="18"/>
      <c r="D404" s="18"/>
      <c r="E404" s="18"/>
      <c r="F404" s="77"/>
      <c r="G404" s="78"/>
      <c r="H404" s="92" t="str">
        <f t="array" ref="H404">IFERROR(INDEX(APPROACH!$I$2:$I$1000, SMALL(IF(APPROACH!$J$2:$J$1000="TRIAL", ROW(APPROACH!$J$2:$J$1000)-ROW(APPROACH!$J$2)+1), ROW(403:403))), "")</f>
        <v/>
      </c>
      <c r="I404" s="78"/>
      <c r="J404" s="7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</row>
    <row r="405" spans="1:22" ht="13.2">
      <c r="A405" s="75"/>
      <c r="B405" s="75"/>
      <c r="C405" s="18"/>
      <c r="D405" s="18"/>
      <c r="E405" s="18"/>
      <c r="F405" s="77"/>
      <c r="G405" s="78"/>
      <c r="H405" s="92" t="str">
        <f t="array" ref="H405">IFERROR(INDEX(APPROACH!$I$2:$I$1000, SMALL(IF(APPROACH!$J$2:$J$1000="TRIAL", ROW(APPROACH!$J$2:$J$1000)-ROW(APPROACH!$J$2)+1), ROW(404:404))), "")</f>
        <v/>
      </c>
      <c r="I405" s="78"/>
      <c r="J405" s="7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</row>
    <row r="406" spans="1:22" ht="13.2">
      <c r="A406" s="75"/>
      <c r="B406" s="75"/>
      <c r="C406" s="18"/>
      <c r="D406" s="18"/>
      <c r="E406" s="18"/>
      <c r="F406" s="77"/>
      <c r="G406" s="78"/>
      <c r="H406" s="92" t="str">
        <f t="array" ref="H406">IFERROR(INDEX(APPROACH!$I$2:$I$1000, SMALL(IF(APPROACH!$J$2:$J$1000="TRIAL", ROW(APPROACH!$J$2:$J$1000)-ROW(APPROACH!$J$2)+1), ROW(405:405))), "")</f>
        <v/>
      </c>
      <c r="I406" s="78"/>
      <c r="J406" s="7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</row>
    <row r="407" spans="1:22" ht="13.2">
      <c r="A407" s="75"/>
      <c r="B407" s="75"/>
      <c r="C407" s="18"/>
      <c r="D407" s="18"/>
      <c r="E407" s="18"/>
      <c r="F407" s="77"/>
      <c r="G407" s="78"/>
      <c r="H407" s="92" t="str">
        <f t="array" ref="H407">IFERROR(INDEX(APPROACH!$I$2:$I$1000, SMALL(IF(APPROACH!$J$2:$J$1000="TRIAL", ROW(APPROACH!$J$2:$J$1000)-ROW(APPROACH!$J$2)+1), ROW(406:406))), "")</f>
        <v/>
      </c>
      <c r="I407" s="78"/>
      <c r="J407" s="7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</row>
    <row r="408" spans="1:22" ht="13.2">
      <c r="A408" s="75"/>
      <c r="B408" s="75"/>
      <c r="C408" s="18"/>
      <c r="D408" s="18"/>
      <c r="E408" s="18"/>
      <c r="F408" s="77"/>
      <c r="G408" s="78"/>
      <c r="H408" s="92" t="str">
        <f t="array" ref="H408">IFERROR(INDEX(APPROACH!$I$2:$I$1000, SMALL(IF(APPROACH!$J$2:$J$1000="TRIAL", ROW(APPROACH!$J$2:$J$1000)-ROW(APPROACH!$J$2)+1), ROW(407:407))), "")</f>
        <v/>
      </c>
      <c r="I408" s="78"/>
      <c r="J408" s="7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</row>
    <row r="409" spans="1:22" ht="13.2">
      <c r="A409" s="75"/>
      <c r="B409" s="75"/>
      <c r="C409" s="18"/>
      <c r="D409" s="18"/>
      <c r="E409" s="18"/>
      <c r="F409" s="77"/>
      <c r="G409" s="78"/>
      <c r="H409" s="92" t="str">
        <f t="array" ref="H409">IFERROR(INDEX(APPROACH!$I$2:$I$1000, SMALL(IF(APPROACH!$J$2:$J$1000="TRIAL", ROW(APPROACH!$J$2:$J$1000)-ROW(APPROACH!$J$2)+1), ROW(408:408))), "")</f>
        <v/>
      </c>
      <c r="I409" s="78"/>
      <c r="J409" s="7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</row>
    <row r="410" spans="1:22" ht="13.2">
      <c r="A410" s="75"/>
      <c r="B410" s="75"/>
      <c r="C410" s="18"/>
      <c r="D410" s="18"/>
      <c r="E410" s="18"/>
      <c r="F410" s="77"/>
      <c r="G410" s="78"/>
      <c r="H410" s="92" t="str">
        <f t="array" ref="H410">IFERROR(INDEX(APPROACH!$I$2:$I$1000, SMALL(IF(APPROACH!$J$2:$J$1000="TRIAL", ROW(APPROACH!$J$2:$J$1000)-ROW(APPROACH!$J$2)+1), ROW(409:409))), "")</f>
        <v/>
      </c>
      <c r="I410" s="78"/>
      <c r="J410" s="7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</row>
    <row r="411" spans="1:22" ht="13.2">
      <c r="A411" s="75"/>
      <c r="B411" s="75"/>
      <c r="C411" s="18"/>
      <c r="D411" s="18"/>
      <c r="E411" s="18"/>
      <c r="F411" s="77"/>
      <c r="G411" s="78"/>
      <c r="H411" s="92" t="str">
        <f t="array" ref="H411">IFERROR(INDEX(APPROACH!$I$2:$I$1000, SMALL(IF(APPROACH!$J$2:$J$1000="TRIAL", ROW(APPROACH!$J$2:$J$1000)-ROW(APPROACH!$J$2)+1), ROW(410:410))), "")</f>
        <v/>
      </c>
      <c r="I411" s="78"/>
      <c r="J411" s="7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</row>
    <row r="412" spans="1:22" ht="13.2">
      <c r="A412" s="75"/>
      <c r="B412" s="75"/>
      <c r="C412" s="18"/>
      <c r="D412" s="18"/>
      <c r="E412" s="18"/>
      <c r="F412" s="77"/>
      <c r="G412" s="78"/>
      <c r="H412" s="92" t="str">
        <f t="array" ref="H412">IFERROR(INDEX(APPROACH!$I$2:$I$1000, SMALL(IF(APPROACH!$J$2:$J$1000="TRIAL", ROW(APPROACH!$J$2:$J$1000)-ROW(APPROACH!$J$2)+1), ROW(411:411))), "")</f>
        <v/>
      </c>
      <c r="I412" s="78"/>
      <c r="J412" s="7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</row>
    <row r="413" spans="1:22" ht="13.2">
      <c r="A413" s="75"/>
      <c r="B413" s="75"/>
      <c r="C413" s="18"/>
      <c r="D413" s="18"/>
      <c r="E413" s="18"/>
      <c r="F413" s="77"/>
      <c r="G413" s="78"/>
      <c r="H413" s="92" t="str">
        <f t="array" ref="H413">IFERROR(INDEX(APPROACH!$I$2:$I$1000, SMALL(IF(APPROACH!$J$2:$J$1000="TRIAL", ROW(APPROACH!$J$2:$J$1000)-ROW(APPROACH!$J$2)+1), ROW(412:412))), "")</f>
        <v/>
      </c>
      <c r="I413" s="78"/>
      <c r="J413" s="7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</row>
    <row r="414" spans="1:22" ht="13.2">
      <c r="A414" s="75"/>
      <c r="B414" s="75"/>
      <c r="C414" s="18"/>
      <c r="D414" s="18"/>
      <c r="E414" s="18"/>
      <c r="F414" s="77"/>
      <c r="G414" s="78"/>
      <c r="H414" s="92" t="str">
        <f t="array" ref="H414">IFERROR(INDEX(APPROACH!$I$2:$I$1000, SMALL(IF(APPROACH!$J$2:$J$1000="TRIAL", ROW(APPROACH!$J$2:$J$1000)-ROW(APPROACH!$J$2)+1), ROW(413:413))), "")</f>
        <v/>
      </c>
      <c r="I414" s="78"/>
      <c r="J414" s="7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</row>
    <row r="415" spans="1:22" ht="13.2">
      <c r="A415" s="75"/>
      <c r="B415" s="75"/>
      <c r="C415" s="18"/>
      <c r="D415" s="18"/>
      <c r="E415" s="18"/>
      <c r="F415" s="77"/>
      <c r="G415" s="78"/>
      <c r="H415" s="92" t="str">
        <f t="array" ref="H415">IFERROR(INDEX(APPROACH!$I$2:$I$1000, SMALL(IF(APPROACH!$J$2:$J$1000="TRIAL", ROW(APPROACH!$J$2:$J$1000)-ROW(APPROACH!$J$2)+1), ROW(414:414))), "")</f>
        <v/>
      </c>
      <c r="I415" s="78"/>
      <c r="J415" s="7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</row>
    <row r="416" spans="1:22" ht="13.2">
      <c r="A416" s="75"/>
      <c r="B416" s="75"/>
      <c r="C416" s="18"/>
      <c r="D416" s="18"/>
      <c r="E416" s="18"/>
      <c r="F416" s="77"/>
      <c r="G416" s="78"/>
      <c r="H416" s="92" t="str">
        <f t="array" ref="H416">IFERROR(INDEX(APPROACH!$I$2:$I$1000, SMALL(IF(APPROACH!$J$2:$J$1000="TRIAL", ROW(APPROACH!$J$2:$J$1000)-ROW(APPROACH!$J$2)+1), ROW(415:415))), "")</f>
        <v/>
      </c>
      <c r="I416" s="78"/>
      <c r="J416" s="7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</row>
    <row r="417" spans="1:22" ht="13.2">
      <c r="A417" s="75"/>
      <c r="B417" s="75"/>
      <c r="C417" s="18"/>
      <c r="D417" s="18"/>
      <c r="E417" s="18"/>
      <c r="F417" s="77"/>
      <c r="G417" s="78"/>
      <c r="H417" s="92" t="str">
        <f t="array" ref="H417">IFERROR(INDEX(APPROACH!$I$2:$I$1000, SMALL(IF(APPROACH!$J$2:$J$1000="TRIAL", ROW(APPROACH!$J$2:$J$1000)-ROW(APPROACH!$J$2)+1), ROW(416:416))), "")</f>
        <v/>
      </c>
      <c r="I417" s="78"/>
      <c r="J417" s="7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</row>
    <row r="418" spans="1:22" ht="13.2">
      <c r="A418" s="75"/>
      <c r="B418" s="75"/>
      <c r="C418" s="18"/>
      <c r="D418" s="18"/>
      <c r="E418" s="18"/>
      <c r="F418" s="77"/>
      <c r="G418" s="78"/>
      <c r="H418" s="92" t="str">
        <f t="array" ref="H418">IFERROR(INDEX(APPROACH!$I$2:$I$1000, SMALL(IF(APPROACH!$J$2:$J$1000="TRIAL", ROW(APPROACH!$J$2:$J$1000)-ROW(APPROACH!$J$2)+1), ROW(417:417))), "")</f>
        <v/>
      </c>
      <c r="I418" s="78"/>
      <c r="J418" s="7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</row>
    <row r="419" spans="1:22" ht="13.2">
      <c r="A419" s="75"/>
      <c r="B419" s="75"/>
      <c r="C419" s="18"/>
      <c r="D419" s="18"/>
      <c r="E419" s="18"/>
      <c r="F419" s="77"/>
      <c r="G419" s="78"/>
      <c r="H419" s="92" t="str">
        <f t="array" ref="H419">IFERROR(INDEX(APPROACH!$I$2:$I$1000, SMALL(IF(APPROACH!$J$2:$J$1000="TRIAL", ROW(APPROACH!$J$2:$J$1000)-ROW(APPROACH!$J$2)+1), ROW(418:418))), "")</f>
        <v/>
      </c>
      <c r="I419" s="78"/>
      <c r="J419" s="7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</row>
    <row r="420" spans="1:22" ht="13.2">
      <c r="A420" s="75"/>
      <c r="B420" s="75"/>
      <c r="C420" s="18"/>
      <c r="D420" s="18"/>
      <c r="E420" s="18"/>
      <c r="F420" s="77"/>
      <c r="G420" s="78"/>
      <c r="H420" s="92" t="str">
        <f t="array" ref="H420">IFERROR(INDEX(APPROACH!$I$2:$I$1000, SMALL(IF(APPROACH!$J$2:$J$1000="TRIAL", ROW(APPROACH!$J$2:$J$1000)-ROW(APPROACH!$J$2)+1), ROW(419:419))), "")</f>
        <v/>
      </c>
      <c r="I420" s="78"/>
      <c r="J420" s="7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</row>
    <row r="421" spans="1:22" ht="13.2">
      <c r="A421" s="75"/>
      <c r="B421" s="75"/>
      <c r="C421" s="18"/>
      <c r="D421" s="18"/>
      <c r="E421" s="18"/>
      <c r="F421" s="77"/>
      <c r="G421" s="78"/>
      <c r="H421" s="92" t="str">
        <f t="array" ref="H421">IFERROR(INDEX(APPROACH!$I$2:$I$1000, SMALL(IF(APPROACH!$J$2:$J$1000="TRIAL", ROW(APPROACH!$J$2:$J$1000)-ROW(APPROACH!$J$2)+1), ROW(420:420))), "")</f>
        <v/>
      </c>
      <c r="I421" s="78"/>
      <c r="J421" s="7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</row>
    <row r="422" spans="1:22" ht="13.2">
      <c r="A422" s="75"/>
      <c r="B422" s="75"/>
      <c r="C422" s="18"/>
      <c r="D422" s="18"/>
      <c r="E422" s="18"/>
      <c r="F422" s="77"/>
      <c r="G422" s="78"/>
      <c r="H422" s="92" t="str">
        <f t="array" ref="H422">IFERROR(INDEX(APPROACH!$I$2:$I$1000, SMALL(IF(APPROACH!$J$2:$J$1000="TRIAL", ROW(APPROACH!$J$2:$J$1000)-ROW(APPROACH!$J$2)+1), ROW(421:421))), "")</f>
        <v/>
      </c>
      <c r="I422" s="78"/>
      <c r="J422" s="7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</row>
    <row r="423" spans="1:22" ht="13.2">
      <c r="A423" s="75"/>
      <c r="B423" s="75"/>
      <c r="C423" s="18"/>
      <c r="D423" s="18"/>
      <c r="E423" s="18"/>
      <c r="F423" s="77"/>
      <c r="G423" s="78"/>
      <c r="H423" s="92" t="str">
        <f t="array" ref="H423">IFERROR(INDEX(APPROACH!$I$2:$I$1000, SMALL(IF(APPROACH!$J$2:$J$1000="TRIAL", ROW(APPROACH!$J$2:$J$1000)-ROW(APPROACH!$J$2)+1), ROW(422:422))), "")</f>
        <v/>
      </c>
      <c r="I423" s="78"/>
      <c r="J423" s="7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</row>
    <row r="424" spans="1:22" ht="13.2">
      <c r="A424" s="75"/>
      <c r="B424" s="75"/>
      <c r="C424" s="18"/>
      <c r="D424" s="18"/>
      <c r="E424" s="18"/>
      <c r="F424" s="77"/>
      <c r="G424" s="78"/>
      <c r="H424" s="92" t="str">
        <f t="array" ref="H424">IFERROR(INDEX(APPROACH!$I$2:$I$1000, SMALL(IF(APPROACH!$J$2:$J$1000="TRIAL", ROW(APPROACH!$J$2:$J$1000)-ROW(APPROACH!$J$2)+1), ROW(423:423))), "")</f>
        <v/>
      </c>
      <c r="I424" s="78"/>
      <c r="J424" s="7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</row>
    <row r="425" spans="1:22" ht="13.2">
      <c r="A425" s="75"/>
      <c r="B425" s="75"/>
      <c r="C425" s="18"/>
      <c r="D425" s="18"/>
      <c r="E425" s="18"/>
      <c r="F425" s="77"/>
      <c r="G425" s="78"/>
      <c r="H425" s="92" t="str">
        <f t="array" ref="H425">IFERROR(INDEX(APPROACH!$I$2:$I$1000, SMALL(IF(APPROACH!$J$2:$J$1000="TRIAL", ROW(APPROACH!$J$2:$J$1000)-ROW(APPROACH!$J$2)+1), ROW(424:424))), "")</f>
        <v/>
      </c>
      <c r="I425" s="78"/>
      <c r="J425" s="7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</row>
    <row r="426" spans="1:22" ht="13.2">
      <c r="A426" s="75"/>
      <c r="B426" s="75"/>
      <c r="C426" s="18"/>
      <c r="D426" s="18"/>
      <c r="E426" s="18"/>
      <c r="F426" s="77"/>
      <c r="G426" s="78"/>
      <c r="H426" s="92" t="str">
        <f t="array" ref="H426">IFERROR(INDEX(APPROACH!$I$2:$I$1000, SMALL(IF(APPROACH!$J$2:$J$1000="TRIAL", ROW(APPROACH!$J$2:$J$1000)-ROW(APPROACH!$J$2)+1), ROW(425:425))), "")</f>
        <v/>
      </c>
      <c r="I426" s="78"/>
      <c r="J426" s="7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</row>
    <row r="427" spans="1:22" ht="13.2">
      <c r="A427" s="75"/>
      <c r="B427" s="75"/>
      <c r="C427" s="18"/>
      <c r="D427" s="18"/>
      <c r="E427" s="18"/>
      <c r="F427" s="77"/>
      <c r="G427" s="78"/>
      <c r="H427" s="92" t="str">
        <f t="array" ref="H427">IFERROR(INDEX(APPROACH!$I$2:$I$1000, SMALL(IF(APPROACH!$J$2:$J$1000="TRIAL", ROW(APPROACH!$J$2:$J$1000)-ROW(APPROACH!$J$2)+1), ROW(426:426))), "")</f>
        <v/>
      </c>
      <c r="I427" s="78"/>
      <c r="J427" s="7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</row>
    <row r="428" spans="1:22" ht="13.2">
      <c r="A428" s="75"/>
      <c r="B428" s="75"/>
      <c r="C428" s="18"/>
      <c r="D428" s="18"/>
      <c r="E428" s="18"/>
      <c r="F428" s="77"/>
      <c r="G428" s="78"/>
      <c r="H428" s="92" t="str">
        <f t="array" ref="H428">IFERROR(INDEX(APPROACH!$I$2:$I$1000, SMALL(IF(APPROACH!$J$2:$J$1000="TRIAL", ROW(APPROACH!$J$2:$J$1000)-ROW(APPROACH!$J$2)+1), ROW(427:427))), "")</f>
        <v/>
      </c>
      <c r="I428" s="78"/>
      <c r="J428" s="7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</row>
    <row r="429" spans="1:22" ht="13.2">
      <c r="A429" s="75"/>
      <c r="B429" s="75"/>
      <c r="C429" s="18"/>
      <c r="D429" s="18"/>
      <c r="E429" s="18"/>
      <c r="F429" s="77"/>
      <c r="G429" s="78"/>
      <c r="H429" s="92" t="str">
        <f t="array" ref="H429">IFERROR(INDEX(APPROACH!$I$2:$I$1000, SMALL(IF(APPROACH!$J$2:$J$1000="TRIAL", ROW(APPROACH!$J$2:$J$1000)-ROW(APPROACH!$J$2)+1), ROW(428:428))), "")</f>
        <v/>
      </c>
      <c r="I429" s="78"/>
      <c r="J429" s="7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</row>
    <row r="430" spans="1:22" ht="13.2">
      <c r="A430" s="75"/>
      <c r="B430" s="75"/>
      <c r="C430" s="18"/>
      <c r="D430" s="18"/>
      <c r="E430" s="18"/>
      <c r="F430" s="77"/>
      <c r="G430" s="78"/>
      <c r="H430" s="92" t="str">
        <f t="array" ref="H430">IFERROR(INDEX(APPROACH!$I$2:$I$1000, SMALL(IF(APPROACH!$J$2:$J$1000="TRIAL", ROW(APPROACH!$J$2:$J$1000)-ROW(APPROACH!$J$2)+1), ROW(429:429))), "")</f>
        <v/>
      </c>
      <c r="I430" s="78"/>
      <c r="J430" s="7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</row>
    <row r="431" spans="1:22" ht="13.2">
      <c r="A431" s="75"/>
      <c r="B431" s="75"/>
      <c r="C431" s="18"/>
      <c r="D431" s="18"/>
      <c r="E431" s="18"/>
      <c r="F431" s="77"/>
      <c r="G431" s="78"/>
      <c r="H431" s="92" t="str">
        <f t="array" ref="H431">IFERROR(INDEX(APPROACH!$I$2:$I$1000, SMALL(IF(APPROACH!$J$2:$J$1000="TRIAL", ROW(APPROACH!$J$2:$J$1000)-ROW(APPROACH!$J$2)+1), ROW(430:430))), "")</f>
        <v/>
      </c>
      <c r="I431" s="78"/>
      <c r="J431" s="7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</row>
    <row r="432" spans="1:22" ht="13.2">
      <c r="A432" s="75"/>
      <c r="B432" s="75"/>
      <c r="C432" s="18"/>
      <c r="D432" s="18"/>
      <c r="E432" s="18"/>
      <c r="F432" s="77"/>
      <c r="G432" s="78"/>
      <c r="H432" s="92" t="str">
        <f t="array" ref="H432">IFERROR(INDEX(APPROACH!$I$2:$I$1000, SMALL(IF(APPROACH!$J$2:$J$1000="TRIAL", ROW(APPROACH!$J$2:$J$1000)-ROW(APPROACH!$J$2)+1), ROW(431:431))), "")</f>
        <v/>
      </c>
      <c r="I432" s="78"/>
      <c r="J432" s="7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</row>
    <row r="433" spans="1:22" ht="13.2">
      <c r="A433" s="75"/>
      <c r="B433" s="75"/>
      <c r="C433" s="18"/>
      <c r="D433" s="18"/>
      <c r="E433" s="18"/>
      <c r="F433" s="77"/>
      <c r="G433" s="78"/>
      <c r="H433" s="92" t="str">
        <f t="array" ref="H433">IFERROR(INDEX(APPROACH!$I$2:$I$1000, SMALL(IF(APPROACH!$J$2:$J$1000="TRIAL", ROW(APPROACH!$J$2:$J$1000)-ROW(APPROACH!$J$2)+1), ROW(432:432))), "")</f>
        <v/>
      </c>
      <c r="I433" s="78"/>
      <c r="J433" s="7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</row>
    <row r="434" spans="1:22" ht="13.2">
      <c r="A434" s="75"/>
      <c r="B434" s="75"/>
      <c r="C434" s="18"/>
      <c r="D434" s="18"/>
      <c r="E434" s="18"/>
      <c r="F434" s="77"/>
      <c r="G434" s="78"/>
      <c r="H434" s="92" t="str">
        <f t="array" ref="H434">IFERROR(INDEX(APPROACH!$I$2:$I$1000, SMALL(IF(APPROACH!$J$2:$J$1000="TRIAL", ROW(APPROACH!$J$2:$J$1000)-ROW(APPROACH!$J$2)+1), ROW(433:433))), "")</f>
        <v/>
      </c>
      <c r="I434" s="78"/>
      <c r="J434" s="7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</row>
    <row r="435" spans="1:22" ht="13.2">
      <c r="A435" s="75"/>
      <c r="B435" s="75"/>
      <c r="C435" s="18"/>
      <c r="D435" s="18"/>
      <c r="E435" s="18"/>
      <c r="F435" s="77"/>
      <c r="G435" s="78"/>
      <c r="H435" s="92" t="str">
        <f t="array" ref="H435">IFERROR(INDEX(APPROACH!$I$2:$I$1000, SMALL(IF(APPROACH!$J$2:$J$1000="TRIAL", ROW(APPROACH!$J$2:$J$1000)-ROW(APPROACH!$J$2)+1), ROW(434:434))), "")</f>
        <v/>
      </c>
      <c r="I435" s="78"/>
      <c r="J435" s="7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</row>
    <row r="436" spans="1:22" ht="13.2">
      <c r="A436" s="75"/>
      <c r="B436" s="75"/>
      <c r="C436" s="18"/>
      <c r="D436" s="18"/>
      <c r="E436" s="18"/>
      <c r="F436" s="77"/>
      <c r="G436" s="78"/>
      <c r="H436" s="92" t="str">
        <f t="array" ref="H436">IFERROR(INDEX(APPROACH!$I$2:$I$1000, SMALL(IF(APPROACH!$J$2:$J$1000="TRIAL", ROW(APPROACH!$J$2:$J$1000)-ROW(APPROACH!$J$2)+1), ROW(435:435))), "")</f>
        <v/>
      </c>
      <c r="I436" s="78"/>
      <c r="J436" s="7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</row>
    <row r="437" spans="1:22" ht="13.2">
      <c r="A437" s="75"/>
      <c r="B437" s="75"/>
      <c r="C437" s="18"/>
      <c r="D437" s="18"/>
      <c r="E437" s="18"/>
      <c r="F437" s="77"/>
      <c r="G437" s="78"/>
      <c r="H437" s="92" t="str">
        <f t="array" ref="H437">IFERROR(INDEX(APPROACH!$I$2:$I$1000, SMALL(IF(APPROACH!$J$2:$J$1000="TRIAL", ROW(APPROACH!$J$2:$J$1000)-ROW(APPROACH!$J$2)+1), ROW(436:436))), "")</f>
        <v/>
      </c>
      <c r="I437" s="78"/>
      <c r="J437" s="7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</row>
    <row r="438" spans="1:22" ht="13.2">
      <c r="A438" s="75"/>
      <c r="B438" s="75"/>
      <c r="C438" s="18"/>
      <c r="D438" s="18"/>
      <c r="E438" s="18"/>
      <c r="F438" s="77"/>
      <c r="G438" s="78"/>
      <c r="H438" s="92" t="str">
        <f t="array" ref="H438">IFERROR(INDEX(APPROACH!$I$2:$I$1000, SMALL(IF(APPROACH!$J$2:$J$1000="TRIAL", ROW(APPROACH!$J$2:$J$1000)-ROW(APPROACH!$J$2)+1), ROW(437:437))), "")</f>
        <v/>
      </c>
      <c r="I438" s="78"/>
      <c r="J438" s="7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</row>
    <row r="439" spans="1:22" ht="13.2">
      <c r="A439" s="75"/>
      <c r="B439" s="75"/>
      <c r="C439" s="18"/>
      <c r="D439" s="18"/>
      <c r="E439" s="18"/>
      <c r="F439" s="77"/>
      <c r="G439" s="78"/>
      <c r="H439" s="92" t="str">
        <f t="array" ref="H439">IFERROR(INDEX(APPROACH!$I$2:$I$1000, SMALL(IF(APPROACH!$J$2:$J$1000="TRIAL", ROW(APPROACH!$J$2:$J$1000)-ROW(APPROACH!$J$2)+1), ROW(438:438))), "")</f>
        <v/>
      </c>
      <c r="I439" s="78"/>
      <c r="J439" s="7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</row>
    <row r="440" spans="1:22" ht="13.2">
      <c r="A440" s="75"/>
      <c r="B440" s="75"/>
      <c r="C440" s="18"/>
      <c r="D440" s="18"/>
      <c r="E440" s="18"/>
      <c r="F440" s="77"/>
      <c r="G440" s="78"/>
      <c r="H440" s="92" t="str">
        <f t="array" ref="H440">IFERROR(INDEX(APPROACH!$I$2:$I$1000, SMALL(IF(APPROACH!$J$2:$J$1000="TRIAL", ROW(APPROACH!$J$2:$J$1000)-ROW(APPROACH!$J$2)+1), ROW(439:439))), "")</f>
        <v/>
      </c>
      <c r="I440" s="78"/>
      <c r="J440" s="7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</row>
    <row r="441" spans="1:22" ht="13.2">
      <c r="A441" s="75"/>
      <c r="B441" s="75"/>
      <c r="C441" s="18"/>
      <c r="D441" s="18"/>
      <c r="E441" s="18"/>
      <c r="F441" s="77"/>
      <c r="G441" s="78"/>
      <c r="H441" s="92" t="str">
        <f t="array" ref="H441">IFERROR(INDEX(APPROACH!$I$2:$I$1000, SMALL(IF(APPROACH!$J$2:$J$1000="TRIAL", ROW(APPROACH!$J$2:$J$1000)-ROW(APPROACH!$J$2)+1), ROW(440:440))), "")</f>
        <v/>
      </c>
      <c r="I441" s="78"/>
      <c r="J441" s="7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</row>
    <row r="442" spans="1:22" ht="13.2">
      <c r="A442" s="75"/>
      <c r="B442" s="75"/>
      <c r="C442" s="18"/>
      <c r="D442" s="18"/>
      <c r="E442" s="18"/>
      <c r="F442" s="77"/>
      <c r="G442" s="78"/>
      <c r="H442" s="92" t="str">
        <f t="array" ref="H442">IFERROR(INDEX(APPROACH!$I$2:$I$1000, SMALL(IF(APPROACH!$J$2:$J$1000="TRIAL", ROW(APPROACH!$J$2:$J$1000)-ROW(APPROACH!$J$2)+1), ROW(441:441))), "")</f>
        <v/>
      </c>
      <c r="I442" s="78"/>
      <c r="J442" s="7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</row>
    <row r="443" spans="1:22" ht="13.2">
      <c r="A443" s="75"/>
      <c r="B443" s="75"/>
      <c r="C443" s="18"/>
      <c r="D443" s="18"/>
      <c r="E443" s="18"/>
      <c r="F443" s="77"/>
      <c r="G443" s="78"/>
      <c r="H443" s="92" t="str">
        <f t="array" ref="H443">IFERROR(INDEX(APPROACH!$I$2:$I$1000, SMALL(IF(APPROACH!$J$2:$J$1000="TRIAL", ROW(APPROACH!$J$2:$J$1000)-ROW(APPROACH!$J$2)+1), ROW(442:442))), "")</f>
        <v/>
      </c>
      <c r="I443" s="78"/>
      <c r="J443" s="7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</row>
    <row r="444" spans="1:22" ht="13.2">
      <c r="A444" s="75"/>
      <c r="B444" s="75"/>
      <c r="C444" s="18"/>
      <c r="D444" s="18"/>
      <c r="E444" s="18"/>
      <c r="F444" s="77"/>
      <c r="G444" s="78"/>
      <c r="H444" s="92" t="str">
        <f t="array" ref="H444">IFERROR(INDEX(APPROACH!$I$2:$I$1000, SMALL(IF(APPROACH!$J$2:$J$1000="TRIAL", ROW(APPROACH!$J$2:$J$1000)-ROW(APPROACH!$J$2)+1), ROW(443:443))), "")</f>
        <v/>
      </c>
      <c r="I444" s="78"/>
      <c r="J444" s="7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</row>
    <row r="445" spans="1:22" ht="13.2">
      <c r="A445" s="75"/>
      <c r="B445" s="75"/>
      <c r="C445" s="18"/>
      <c r="D445" s="18"/>
      <c r="E445" s="18"/>
      <c r="F445" s="77"/>
      <c r="G445" s="78"/>
      <c r="H445" s="92" t="str">
        <f t="array" ref="H445">IFERROR(INDEX(APPROACH!$I$2:$I$1000, SMALL(IF(APPROACH!$J$2:$J$1000="TRIAL", ROW(APPROACH!$J$2:$J$1000)-ROW(APPROACH!$J$2)+1), ROW(444:444))), "")</f>
        <v/>
      </c>
      <c r="I445" s="78"/>
      <c r="J445" s="7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</row>
    <row r="446" spans="1:22" ht="13.2">
      <c r="A446" s="75"/>
      <c r="B446" s="75"/>
      <c r="C446" s="18"/>
      <c r="D446" s="18"/>
      <c r="E446" s="18"/>
      <c r="F446" s="77"/>
      <c r="G446" s="78"/>
      <c r="H446" s="92" t="str">
        <f t="array" ref="H446">IFERROR(INDEX(APPROACH!$I$2:$I$1000, SMALL(IF(APPROACH!$J$2:$J$1000="TRIAL", ROW(APPROACH!$J$2:$J$1000)-ROW(APPROACH!$J$2)+1), ROW(445:445))), "")</f>
        <v/>
      </c>
      <c r="I446" s="78"/>
      <c r="J446" s="7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</row>
    <row r="447" spans="1:22" ht="13.2">
      <c r="A447" s="75"/>
      <c r="B447" s="75"/>
      <c r="C447" s="18"/>
      <c r="D447" s="18"/>
      <c r="E447" s="18"/>
      <c r="F447" s="77"/>
      <c r="G447" s="78"/>
      <c r="H447" s="92" t="str">
        <f t="array" ref="H447">IFERROR(INDEX(APPROACH!$I$2:$I$1000, SMALL(IF(APPROACH!$J$2:$J$1000="TRIAL", ROW(APPROACH!$J$2:$J$1000)-ROW(APPROACH!$J$2)+1), ROW(446:446))), "")</f>
        <v/>
      </c>
      <c r="I447" s="78"/>
      <c r="J447" s="7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</row>
    <row r="448" spans="1:22" ht="13.2">
      <c r="A448" s="75"/>
      <c r="B448" s="75"/>
      <c r="C448" s="18"/>
      <c r="D448" s="18"/>
      <c r="E448" s="18"/>
      <c r="F448" s="77"/>
      <c r="G448" s="78"/>
      <c r="H448" s="92" t="str">
        <f t="array" ref="H448">IFERROR(INDEX(APPROACH!$I$2:$I$1000, SMALL(IF(APPROACH!$J$2:$J$1000="TRIAL", ROW(APPROACH!$J$2:$J$1000)-ROW(APPROACH!$J$2)+1), ROW(447:447))), "")</f>
        <v/>
      </c>
      <c r="I448" s="78"/>
      <c r="J448" s="7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</row>
    <row r="449" spans="1:22" ht="13.2">
      <c r="A449" s="75"/>
      <c r="B449" s="75"/>
      <c r="C449" s="18"/>
      <c r="D449" s="18"/>
      <c r="E449" s="18"/>
      <c r="F449" s="77"/>
      <c r="G449" s="78"/>
      <c r="H449" s="92" t="str">
        <f t="array" ref="H449">IFERROR(INDEX(APPROACH!$I$2:$I$1000, SMALL(IF(APPROACH!$J$2:$J$1000="TRIAL", ROW(APPROACH!$J$2:$J$1000)-ROW(APPROACH!$J$2)+1), ROW(448:448))), "")</f>
        <v/>
      </c>
      <c r="I449" s="78"/>
      <c r="J449" s="7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</row>
    <row r="450" spans="1:22" ht="13.2">
      <c r="A450" s="75"/>
      <c r="B450" s="75"/>
      <c r="C450" s="18"/>
      <c r="D450" s="18"/>
      <c r="E450" s="18"/>
      <c r="F450" s="77"/>
      <c r="G450" s="78"/>
      <c r="H450" s="92" t="str">
        <f t="array" ref="H450">IFERROR(INDEX(APPROACH!$I$2:$I$1000, SMALL(IF(APPROACH!$J$2:$J$1000="TRIAL", ROW(APPROACH!$J$2:$J$1000)-ROW(APPROACH!$J$2)+1), ROW(449:449))), "")</f>
        <v/>
      </c>
      <c r="I450" s="78"/>
      <c r="J450" s="7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</row>
    <row r="451" spans="1:22" ht="13.2">
      <c r="A451" s="75"/>
      <c r="B451" s="75"/>
      <c r="C451" s="18"/>
      <c r="D451" s="18"/>
      <c r="E451" s="18"/>
      <c r="F451" s="77"/>
      <c r="G451" s="78"/>
      <c r="H451" s="92" t="str">
        <f t="array" ref="H451">IFERROR(INDEX(APPROACH!$I$2:$I$1000, SMALL(IF(APPROACH!$J$2:$J$1000="TRIAL", ROW(APPROACH!$J$2:$J$1000)-ROW(APPROACH!$J$2)+1), ROW(450:450))), "")</f>
        <v/>
      </c>
      <c r="I451" s="78"/>
      <c r="J451" s="7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</row>
    <row r="452" spans="1:22" ht="13.2">
      <c r="A452" s="75"/>
      <c r="B452" s="75"/>
      <c r="C452" s="18"/>
      <c r="D452" s="18"/>
      <c r="E452" s="18"/>
      <c r="F452" s="77"/>
      <c r="G452" s="78"/>
      <c r="H452" s="92" t="str">
        <f t="array" ref="H452">IFERROR(INDEX(APPROACH!$I$2:$I$1000, SMALL(IF(APPROACH!$J$2:$J$1000="TRIAL", ROW(APPROACH!$J$2:$J$1000)-ROW(APPROACH!$J$2)+1), ROW(451:451))), "")</f>
        <v/>
      </c>
      <c r="I452" s="78"/>
      <c r="J452" s="7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</row>
    <row r="453" spans="1:22" ht="13.2">
      <c r="A453" s="75"/>
      <c r="B453" s="75"/>
      <c r="C453" s="18"/>
      <c r="D453" s="18"/>
      <c r="E453" s="18"/>
      <c r="F453" s="77"/>
      <c r="G453" s="78"/>
      <c r="H453" s="92" t="str">
        <f t="array" ref="H453">IFERROR(INDEX(APPROACH!$I$2:$I$1000, SMALL(IF(APPROACH!$J$2:$J$1000="TRIAL", ROW(APPROACH!$J$2:$J$1000)-ROW(APPROACH!$J$2)+1), ROW(452:452))), "")</f>
        <v/>
      </c>
      <c r="I453" s="78"/>
      <c r="J453" s="7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</row>
    <row r="454" spans="1:22" ht="13.2">
      <c r="A454" s="75"/>
      <c r="B454" s="75"/>
      <c r="C454" s="18"/>
      <c r="D454" s="18"/>
      <c r="E454" s="18"/>
      <c r="F454" s="77"/>
      <c r="G454" s="78"/>
      <c r="H454" s="92" t="str">
        <f t="array" ref="H454">IFERROR(INDEX(APPROACH!$I$2:$I$1000, SMALL(IF(APPROACH!$J$2:$J$1000="TRIAL", ROW(APPROACH!$J$2:$J$1000)-ROW(APPROACH!$J$2)+1), ROW(453:453))), "")</f>
        <v/>
      </c>
      <c r="I454" s="78"/>
      <c r="J454" s="7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</row>
    <row r="455" spans="1:22" ht="13.2">
      <c r="A455" s="75"/>
      <c r="B455" s="75"/>
      <c r="C455" s="18"/>
      <c r="D455" s="18"/>
      <c r="E455" s="18"/>
      <c r="F455" s="77"/>
      <c r="G455" s="78"/>
      <c r="H455" s="92" t="str">
        <f t="array" ref="H455">IFERROR(INDEX(APPROACH!$I$2:$I$1000, SMALL(IF(APPROACH!$J$2:$J$1000="TRIAL", ROW(APPROACH!$J$2:$J$1000)-ROW(APPROACH!$J$2)+1), ROW(454:454))), "")</f>
        <v/>
      </c>
      <c r="I455" s="78"/>
      <c r="J455" s="7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</row>
    <row r="456" spans="1:22" ht="13.2">
      <c r="A456" s="75"/>
      <c r="B456" s="75"/>
      <c r="C456" s="18"/>
      <c r="D456" s="18"/>
      <c r="E456" s="18"/>
      <c r="F456" s="77"/>
      <c r="G456" s="78"/>
      <c r="H456" s="92" t="str">
        <f t="array" ref="H456">IFERROR(INDEX(APPROACH!$I$2:$I$1000, SMALL(IF(APPROACH!$J$2:$J$1000="TRIAL", ROW(APPROACH!$J$2:$J$1000)-ROW(APPROACH!$J$2)+1), ROW(455:455))), "")</f>
        <v/>
      </c>
      <c r="I456" s="78"/>
      <c r="J456" s="7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</row>
    <row r="457" spans="1:22" ht="13.2">
      <c r="A457" s="75"/>
      <c r="B457" s="75"/>
      <c r="C457" s="18"/>
      <c r="D457" s="18"/>
      <c r="E457" s="18"/>
      <c r="F457" s="77"/>
      <c r="G457" s="78"/>
      <c r="H457" s="92" t="str">
        <f t="array" ref="H457">IFERROR(INDEX(APPROACH!$I$2:$I$1000, SMALL(IF(APPROACH!$J$2:$J$1000="TRIAL", ROW(APPROACH!$J$2:$J$1000)-ROW(APPROACH!$J$2)+1), ROW(456:456))), "")</f>
        <v/>
      </c>
      <c r="I457" s="78"/>
      <c r="J457" s="7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</row>
    <row r="458" spans="1:22" ht="13.2">
      <c r="A458" s="75"/>
      <c r="B458" s="75"/>
      <c r="C458" s="18"/>
      <c r="D458" s="18"/>
      <c r="E458" s="18"/>
      <c r="F458" s="77"/>
      <c r="G458" s="78"/>
      <c r="H458" s="92" t="str">
        <f t="array" ref="H458">IFERROR(INDEX(APPROACH!$I$2:$I$1000, SMALL(IF(APPROACH!$J$2:$J$1000="TRIAL", ROW(APPROACH!$J$2:$J$1000)-ROW(APPROACH!$J$2)+1), ROW(457:457))), "")</f>
        <v/>
      </c>
      <c r="I458" s="78"/>
      <c r="J458" s="7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</row>
    <row r="459" spans="1:22" ht="13.2">
      <c r="A459" s="75"/>
      <c r="B459" s="75"/>
      <c r="C459" s="18"/>
      <c r="D459" s="18"/>
      <c r="E459" s="18"/>
      <c r="F459" s="77"/>
      <c r="G459" s="78"/>
      <c r="H459" s="92" t="str">
        <f t="array" ref="H459">IFERROR(INDEX(APPROACH!$I$2:$I$1000, SMALL(IF(APPROACH!$J$2:$J$1000="TRIAL", ROW(APPROACH!$J$2:$J$1000)-ROW(APPROACH!$J$2)+1), ROW(458:458))), "")</f>
        <v/>
      </c>
      <c r="I459" s="78"/>
      <c r="J459" s="7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</row>
    <row r="460" spans="1:22" ht="13.2">
      <c r="A460" s="75"/>
      <c r="B460" s="75"/>
      <c r="C460" s="18"/>
      <c r="D460" s="18"/>
      <c r="E460" s="18"/>
      <c r="F460" s="77"/>
      <c r="G460" s="78"/>
      <c r="H460" s="92" t="str">
        <f t="array" ref="H460">IFERROR(INDEX(APPROACH!$I$2:$I$1000, SMALL(IF(APPROACH!$J$2:$J$1000="TRIAL", ROW(APPROACH!$J$2:$J$1000)-ROW(APPROACH!$J$2)+1), ROW(459:459))), "")</f>
        <v/>
      </c>
      <c r="I460" s="78"/>
      <c r="J460" s="7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</row>
    <row r="461" spans="1:22" ht="13.2">
      <c r="A461" s="75"/>
      <c r="B461" s="75"/>
      <c r="C461" s="18"/>
      <c r="D461" s="18"/>
      <c r="E461" s="18"/>
      <c r="F461" s="77"/>
      <c r="G461" s="78"/>
      <c r="H461" s="92" t="str">
        <f t="array" ref="H461">IFERROR(INDEX(APPROACH!$I$2:$I$1000, SMALL(IF(APPROACH!$J$2:$J$1000="TRIAL", ROW(APPROACH!$J$2:$J$1000)-ROW(APPROACH!$J$2)+1), ROW(460:460))), "")</f>
        <v/>
      </c>
      <c r="I461" s="78"/>
      <c r="J461" s="7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</row>
    <row r="462" spans="1:22" ht="13.2">
      <c r="A462" s="75"/>
      <c r="B462" s="75"/>
      <c r="C462" s="18"/>
      <c r="D462" s="18"/>
      <c r="E462" s="18"/>
      <c r="F462" s="77"/>
      <c r="G462" s="78"/>
      <c r="H462" s="92" t="str">
        <f t="array" ref="H462">IFERROR(INDEX(APPROACH!$I$2:$I$1000, SMALL(IF(APPROACH!$J$2:$J$1000="TRIAL", ROW(APPROACH!$J$2:$J$1000)-ROW(APPROACH!$J$2)+1), ROW(461:461))), "")</f>
        <v/>
      </c>
      <c r="I462" s="78"/>
      <c r="J462" s="7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</row>
    <row r="463" spans="1:22" ht="13.2">
      <c r="A463" s="75"/>
      <c r="B463" s="75"/>
      <c r="C463" s="18"/>
      <c r="D463" s="18"/>
      <c r="E463" s="18"/>
      <c r="F463" s="77"/>
      <c r="G463" s="78"/>
      <c r="H463" s="92" t="str">
        <f t="array" ref="H463">IFERROR(INDEX(APPROACH!$I$2:$I$1000, SMALL(IF(APPROACH!$J$2:$J$1000="TRIAL", ROW(APPROACH!$J$2:$J$1000)-ROW(APPROACH!$J$2)+1), ROW(462:462))), "")</f>
        <v/>
      </c>
      <c r="I463" s="78"/>
      <c r="J463" s="7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</row>
    <row r="464" spans="1:22" ht="13.2">
      <c r="A464" s="75"/>
      <c r="B464" s="75"/>
      <c r="C464" s="18"/>
      <c r="D464" s="18"/>
      <c r="E464" s="18"/>
      <c r="F464" s="77"/>
      <c r="G464" s="78"/>
      <c r="H464" s="92" t="str">
        <f t="array" ref="H464">IFERROR(INDEX(APPROACH!$I$2:$I$1000, SMALL(IF(APPROACH!$J$2:$J$1000="TRIAL", ROW(APPROACH!$J$2:$J$1000)-ROW(APPROACH!$J$2)+1), ROW(463:463))), "")</f>
        <v/>
      </c>
      <c r="I464" s="78"/>
      <c r="J464" s="7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</row>
    <row r="465" spans="1:22" ht="13.2">
      <c r="A465" s="75"/>
      <c r="B465" s="75"/>
      <c r="C465" s="18"/>
      <c r="D465" s="18"/>
      <c r="E465" s="18"/>
      <c r="F465" s="77"/>
      <c r="G465" s="78"/>
      <c r="H465" s="92" t="str">
        <f t="array" ref="H465">IFERROR(INDEX(APPROACH!$I$2:$I$1000, SMALL(IF(APPROACH!$J$2:$J$1000="TRIAL", ROW(APPROACH!$J$2:$J$1000)-ROW(APPROACH!$J$2)+1), ROW(464:464))), "")</f>
        <v/>
      </c>
      <c r="I465" s="78"/>
      <c r="J465" s="7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</row>
    <row r="466" spans="1:22" ht="13.2">
      <c r="A466" s="75"/>
      <c r="B466" s="75"/>
      <c r="C466" s="18"/>
      <c r="D466" s="18"/>
      <c r="E466" s="18"/>
      <c r="F466" s="77"/>
      <c r="G466" s="78"/>
      <c r="H466" s="92" t="str">
        <f t="array" ref="H466">IFERROR(INDEX(APPROACH!$I$2:$I$1000, SMALL(IF(APPROACH!$J$2:$J$1000="TRIAL", ROW(APPROACH!$J$2:$J$1000)-ROW(APPROACH!$J$2)+1), ROW(465:465))), "")</f>
        <v/>
      </c>
      <c r="I466" s="78"/>
      <c r="J466" s="7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</row>
    <row r="467" spans="1:22" ht="13.2">
      <c r="A467" s="75"/>
      <c r="B467" s="75"/>
      <c r="C467" s="18"/>
      <c r="D467" s="18"/>
      <c r="E467" s="18"/>
      <c r="F467" s="77"/>
      <c r="G467" s="78"/>
      <c r="H467" s="92" t="str">
        <f t="array" ref="H467">IFERROR(INDEX(APPROACH!$I$2:$I$1000, SMALL(IF(APPROACH!$J$2:$J$1000="TRIAL", ROW(APPROACH!$J$2:$J$1000)-ROW(APPROACH!$J$2)+1), ROW(466:466))), "")</f>
        <v/>
      </c>
      <c r="I467" s="78"/>
      <c r="J467" s="7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</row>
    <row r="468" spans="1:22" ht="13.2">
      <c r="A468" s="75"/>
      <c r="B468" s="75"/>
      <c r="C468" s="18"/>
      <c r="D468" s="18"/>
      <c r="E468" s="18"/>
      <c r="F468" s="77"/>
      <c r="G468" s="78"/>
      <c r="H468" s="92" t="str">
        <f t="array" ref="H468">IFERROR(INDEX(APPROACH!$I$2:$I$1000, SMALL(IF(APPROACH!$J$2:$J$1000="TRIAL", ROW(APPROACH!$J$2:$J$1000)-ROW(APPROACH!$J$2)+1), ROW(467:467))), "")</f>
        <v/>
      </c>
      <c r="I468" s="78"/>
      <c r="J468" s="7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</row>
    <row r="469" spans="1:22" ht="13.2">
      <c r="A469" s="75"/>
      <c r="B469" s="75"/>
      <c r="C469" s="18"/>
      <c r="D469" s="18"/>
      <c r="E469" s="18"/>
      <c r="F469" s="77"/>
      <c r="G469" s="78"/>
      <c r="H469" s="92" t="str">
        <f t="array" ref="H469">IFERROR(INDEX(APPROACH!$I$2:$I$1000, SMALL(IF(APPROACH!$J$2:$J$1000="TRIAL", ROW(APPROACH!$J$2:$J$1000)-ROW(APPROACH!$J$2)+1), ROW(468:468))), "")</f>
        <v/>
      </c>
      <c r="I469" s="78"/>
      <c r="J469" s="7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</row>
    <row r="470" spans="1:22" ht="13.2">
      <c r="A470" s="75"/>
      <c r="B470" s="75"/>
      <c r="C470" s="18"/>
      <c r="D470" s="18"/>
      <c r="E470" s="18"/>
      <c r="F470" s="77"/>
      <c r="G470" s="78"/>
      <c r="H470" s="92" t="str">
        <f t="array" ref="H470">IFERROR(INDEX(APPROACH!$I$2:$I$1000, SMALL(IF(APPROACH!$J$2:$J$1000="TRIAL", ROW(APPROACH!$J$2:$J$1000)-ROW(APPROACH!$J$2)+1), ROW(469:469))), "")</f>
        <v/>
      </c>
      <c r="I470" s="78"/>
      <c r="J470" s="7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</row>
    <row r="471" spans="1:22" ht="13.2">
      <c r="A471" s="75"/>
      <c r="B471" s="75"/>
      <c r="C471" s="18"/>
      <c r="D471" s="18"/>
      <c r="E471" s="18"/>
      <c r="F471" s="77"/>
      <c r="G471" s="78"/>
      <c r="H471" s="92" t="str">
        <f t="array" ref="H471">IFERROR(INDEX(APPROACH!$I$2:$I$1000, SMALL(IF(APPROACH!$J$2:$J$1000="TRIAL", ROW(APPROACH!$J$2:$J$1000)-ROW(APPROACH!$J$2)+1), ROW(470:470))), "")</f>
        <v/>
      </c>
      <c r="I471" s="78"/>
      <c r="J471" s="7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</row>
    <row r="472" spans="1:22" ht="13.2">
      <c r="A472" s="75"/>
      <c r="B472" s="75"/>
      <c r="C472" s="18"/>
      <c r="D472" s="18"/>
      <c r="E472" s="18"/>
      <c r="F472" s="77"/>
      <c r="G472" s="78"/>
      <c r="H472" s="92" t="str">
        <f t="array" ref="H472">IFERROR(INDEX(APPROACH!$I$2:$I$1000, SMALL(IF(APPROACH!$J$2:$J$1000="TRIAL", ROW(APPROACH!$J$2:$J$1000)-ROW(APPROACH!$J$2)+1), ROW(471:471))), "")</f>
        <v/>
      </c>
      <c r="I472" s="78"/>
      <c r="J472" s="7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</row>
    <row r="473" spans="1:22" ht="13.2">
      <c r="A473" s="75"/>
      <c r="B473" s="75"/>
      <c r="C473" s="18"/>
      <c r="D473" s="18"/>
      <c r="E473" s="18"/>
      <c r="F473" s="77"/>
      <c r="G473" s="78"/>
      <c r="H473" s="92" t="str">
        <f t="array" ref="H473">IFERROR(INDEX(APPROACH!$I$2:$I$1000, SMALL(IF(APPROACH!$J$2:$J$1000="TRIAL", ROW(APPROACH!$J$2:$J$1000)-ROW(APPROACH!$J$2)+1), ROW(472:472))), "")</f>
        <v/>
      </c>
      <c r="I473" s="78"/>
      <c r="J473" s="7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</row>
    <row r="474" spans="1:22" ht="13.2">
      <c r="A474" s="75"/>
      <c r="B474" s="75"/>
      <c r="C474" s="18"/>
      <c r="D474" s="18"/>
      <c r="E474" s="18"/>
      <c r="F474" s="77"/>
      <c r="G474" s="78"/>
      <c r="H474" s="92" t="str">
        <f t="array" ref="H474">IFERROR(INDEX(APPROACH!$I$2:$I$1000, SMALL(IF(APPROACH!$J$2:$J$1000="TRIAL", ROW(APPROACH!$J$2:$J$1000)-ROW(APPROACH!$J$2)+1), ROW(473:473))), "")</f>
        <v/>
      </c>
      <c r="I474" s="78"/>
      <c r="J474" s="7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</row>
    <row r="475" spans="1:22" ht="13.2">
      <c r="A475" s="75"/>
      <c r="B475" s="75"/>
      <c r="C475" s="18"/>
      <c r="D475" s="18"/>
      <c r="E475" s="18"/>
      <c r="F475" s="77"/>
      <c r="G475" s="78"/>
      <c r="H475" s="92" t="str">
        <f t="array" ref="H475">IFERROR(INDEX(APPROACH!$I$2:$I$1000, SMALL(IF(APPROACH!$J$2:$J$1000="TRIAL", ROW(APPROACH!$J$2:$J$1000)-ROW(APPROACH!$J$2)+1), ROW(474:474))), "")</f>
        <v/>
      </c>
      <c r="I475" s="78"/>
      <c r="J475" s="7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</row>
    <row r="476" spans="1:22" ht="13.2">
      <c r="A476" s="75"/>
      <c r="B476" s="75"/>
      <c r="C476" s="18"/>
      <c r="D476" s="18"/>
      <c r="E476" s="18"/>
      <c r="F476" s="77"/>
      <c r="G476" s="78"/>
      <c r="H476" s="92" t="str">
        <f t="array" ref="H476">IFERROR(INDEX(APPROACH!$I$2:$I$1000, SMALL(IF(APPROACH!$J$2:$J$1000="TRIAL", ROW(APPROACH!$J$2:$J$1000)-ROW(APPROACH!$J$2)+1), ROW(475:475))), "")</f>
        <v/>
      </c>
      <c r="I476" s="78"/>
      <c r="J476" s="7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</row>
    <row r="477" spans="1:22" ht="13.2">
      <c r="A477" s="75"/>
      <c r="B477" s="75"/>
      <c r="C477" s="18"/>
      <c r="D477" s="18"/>
      <c r="E477" s="18"/>
      <c r="F477" s="77"/>
      <c r="G477" s="78"/>
      <c r="H477" s="92" t="str">
        <f t="array" ref="H477">IFERROR(INDEX(APPROACH!$I$2:$I$1000, SMALL(IF(APPROACH!$J$2:$J$1000="TRIAL", ROW(APPROACH!$J$2:$J$1000)-ROW(APPROACH!$J$2)+1), ROW(476:476))), "")</f>
        <v/>
      </c>
      <c r="I477" s="78"/>
      <c r="J477" s="7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</row>
    <row r="478" spans="1:22" ht="13.2">
      <c r="A478" s="75"/>
      <c r="B478" s="75"/>
      <c r="C478" s="18"/>
      <c r="D478" s="18"/>
      <c r="E478" s="18"/>
      <c r="F478" s="77"/>
      <c r="G478" s="78"/>
      <c r="H478" s="92" t="str">
        <f t="array" ref="H478">IFERROR(INDEX(APPROACH!$I$2:$I$1000, SMALL(IF(APPROACH!$J$2:$J$1000="TRIAL", ROW(APPROACH!$J$2:$J$1000)-ROW(APPROACH!$J$2)+1), ROW(477:477))), "")</f>
        <v/>
      </c>
      <c r="I478" s="78"/>
      <c r="J478" s="7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</row>
    <row r="479" spans="1:22" ht="13.2">
      <c r="A479" s="75"/>
      <c r="B479" s="75"/>
      <c r="C479" s="18"/>
      <c r="D479" s="18"/>
      <c r="E479" s="18"/>
      <c r="F479" s="77"/>
      <c r="G479" s="78"/>
      <c r="H479" s="92" t="str">
        <f t="array" ref="H479">IFERROR(INDEX(APPROACH!$I$2:$I$1000, SMALL(IF(APPROACH!$J$2:$J$1000="TRIAL", ROW(APPROACH!$J$2:$J$1000)-ROW(APPROACH!$J$2)+1), ROW(478:478))), "")</f>
        <v/>
      </c>
      <c r="I479" s="78"/>
      <c r="J479" s="7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</row>
    <row r="480" spans="1:22" ht="13.2">
      <c r="A480" s="75"/>
      <c r="B480" s="75"/>
      <c r="C480" s="18"/>
      <c r="D480" s="18"/>
      <c r="E480" s="18"/>
      <c r="F480" s="77"/>
      <c r="G480" s="78"/>
      <c r="H480" s="92" t="str">
        <f t="array" ref="H480">IFERROR(INDEX(APPROACH!$I$2:$I$1000, SMALL(IF(APPROACH!$J$2:$J$1000="TRIAL", ROW(APPROACH!$J$2:$J$1000)-ROW(APPROACH!$J$2)+1), ROW(479:479))), "")</f>
        <v/>
      </c>
      <c r="I480" s="78"/>
      <c r="J480" s="7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</row>
    <row r="481" spans="1:22" ht="13.2">
      <c r="A481" s="75"/>
      <c r="B481" s="75"/>
      <c r="C481" s="18"/>
      <c r="D481" s="18"/>
      <c r="E481" s="18"/>
      <c r="F481" s="77"/>
      <c r="G481" s="78"/>
      <c r="H481" s="92" t="str">
        <f t="array" ref="H481">IFERROR(INDEX(APPROACH!$I$2:$I$1000, SMALL(IF(APPROACH!$J$2:$J$1000="TRIAL", ROW(APPROACH!$J$2:$J$1000)-ROW(APPROACH!$J$2)+1), ROW(480:480))), "")</f>
        <v/>
      </c>
      <c r="I481" s="78"/>
      <c r="J481" s="7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</row>
    <row r="482" spans="1:22" ht="13.2">
      <c r="A482" s="75"/>
      <c r="B482" s="75"/>
      <c r="C482" s="18"/>
      <c r="D482" s="18"/>
      <c r="E482" s="18"/>
      <c r="F482" s="77"/>
      <c r="G482" s="78"/>
      <c r="H482" s="92" t="str">
        <f t="array" ref="H482">IFERROR(INDEX(APPROACH!$I$2:$I$1000, SMALL(IF(APPROACH!$J$2:$J$1000="TRIAL", ROW(APPROACH!$J$2:$J$1000)-ROW(APPROACH!$J$2)+1), ROW(481:481))), "")</f>
        <v/>
      </c>
      <c r="I482" s="78"/>
      <c r="J482" s="7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</row>
    <row r="483" spans="1:22" ht="13.2">
      <c r="A483" s="75"/>
      <c r="B483" s="75"/>
      <c r="C483" s="18"/>
      <c r="D483" s="18"/>
      <c r="E483" s="18"/>
      <c r="F483" s="77"/>
      <c r="G483" s="78"/>
      <c r="H483" s="92" t="str">
        <f t="array" ref="H483">IFERROR(INDEX(APPROACH!$I$2:$I$1000, SMALL(IF(APPROACH!$J$2:$J$1000="TRIAL", ROW(APPROACH!$J$2:$J$1000)-ROW(APPROACH!$J$2)+1), ROW(482:482))), "")</f>
        <v/>
      </c>
      <c r="I483" s="78"/>
      <c r="J483" s="7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</row>
    <row r="484" spans="1:22" ht="13.2">
      <c r="A484" s="75"/>
      <c r="B484" s="75"/>
      <c r="C484" s="18"/>
      <c r="D484" s="18"/>
      <c r="E484" s="18"/>
      <c r="F484" s="77"/>
      <c r="G484" s="78"/>
      <c r="H484" s="92" t="str">
        <f t="array" ref="H484">IFERROR(INDEX(APPROACH!$I$2:$I$1000, SMALL(IF(APPROACH!$J$2:$J$1000="TRIAL", ROW(APPROACH!$J$2:$J$1000)-ROW(APPROACH!$J$2)+1), ROW(483:483))), "")</f>
        <v/>
      </c>
      <c r="I484" s="78"/>
      <c r="J484" s="7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</row>
    <row r="485" spans="1:22" ht="13.2">
      <c r="A485" s="75"/>
      <c r="B485" s="75"/>
      <c r="C485" s="18"/>
      <c r="D485" s="18"/>
      <c r="E485" s="18"/>
      <c r="F485" s="77"/>
      <c r="G485" s="78"/>
      <c r="H485" s="92" t="str">
        <f t="array" ref="H485">IFERROR(INDEX(APPROACH!$I$2:$I$1000, SMALL(IF(APPROACH!$J$2:$J$1000="TRIAL", ROW(APPROACH!$J$2:$J$1000)-ROW(APPROACH!$J$2)+1), ROW(484:484))), "")</f>
        <v/>
      </c>
      <c r="I485" s="78"/>
      <c r="J485" s="7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</row>
    <row r="486" spans="1:22" ht="13.2">
      <c r="A486" s="75"/>
      <c r="B486" s="75"/>
      <c r="C486" s="18"/>
      <c r="D486" s="18"/>
      <c r="E486" s="18"/>
      <c r="F486" s="77"/>
      <c r="G486" s="78"/>
      <c r="H486" s="92" t="str">
        <f t="array" ref="H486">IFERROR(INDEX(APPROACH!$I$2:$I$1000, SMALL(IF(APPROACH!$J$2:$J$1000="TRIAL", ROW(APPROACH!$J$2:$J$1000)-ROW(APPROACH!$J$2)+1), ROW(485:485))), "")</f>
        <v/>
      </c>
      <c r="I486" s="78"/>
      <c r="J486" s="7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</row>
    <row r="487" spans="1:22" ht="13.2">
      <c r="A487" s="75"/>
      <c r="B487" s="75"/>
      <c r="C487" s="18"/>
      <c r="D487" s="18"/>
      <c r="E487" s="18"/>
      <c r="F487" s="77"/>
      <c r="G487" s="78"/>
      <c r="H487" s="92" t="str">
        <f t="array" ref="H487">IFERROR(INDEX(APPROACH!$I$2:$I$1000, SMALL(IF(APPROACH!$J$2:$J$1000="TRIAL", ROW(APPROACH!$J$2:$J$1000)-ROW(APPROACH!$J$2)+1), ROW(486:486))), "")</f>
        <v/>
      </c>
      <c r="I487" s="78"/>
      <c r="J487" s="7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</row>
    <row r="488" spans="1:22" ht="13.2">
      <c r="A488" s="75"/>
      <c r="B488" s="75"/>
      <c r="C488" s="18"/>
      <c r="D488" s="18"/>
      <c r="E488" s="18"/>
      <c r="F488" s="77"/>
      <c r="G488" s="78"/>
      <c r="H488" s="92" t="str">
        <f t="array" ref="H488">IFERROR(INDEX(APPROACH!$I$2:$I$1000, SMALL(IF(APPROACH!$J$2:$J$1000="TRIAL", ROW(APPROACH!$J$2:$J$1000)-ROW(APPROACH!$J$2)+1), ROW(487:487))), "")</f>
        <v/>
      </c>
      <c r="I488" s="78"/>
      <c r="J488" s="7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</row>
    <row r="489" spans="1:22" ht="13.2">
      <c r="A489" s="75"/>
      <c r="B489" s="75"/>
      <c r="C489" s="18"/>
      <c r="D489" s="18"/>
      <c r="E489" s="18"/>
      <c r="F489" s="77"/>
      <c r="G489" s="78"/>
      <c r="H489" s="92" t="str">
        <f t="array" ref="H489">IFERROR(INDEX(APPROACH!$I$2:$I$1000, SMALL(IF(APPROACH!$J$2:$J$1000="TRIAL", ROW(APPROACH!$J$2:$J$1000)-ROW(APPROACH!$J$2)+1), ROW(488:488))), "")</f>
        <v/>
      </c>
      <c r="I489" s="78"/>
      <c r="J489" s="7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</row>
    <row r="490" spans="1:22" ht="13.2">
      <c r="A490" s="75"/>
      <c r="B490" s="75"/>
      <c r="C490" s="18"/>
      <c r="D490" s="18"/>
      <c r="E490" s="18"/>
      <c r="F490" s="77"/>
      <c r="G490" s="78"/>
      <c r="H490" s="92" t="str">
        <f t="array" ref="H490">IFERROR(INDEX(APPROACH!$I$2:$I$1000, SMALL(IF(APPROACH!$J$2:$J$1000="TRIAL", ROW(APPROACH!$J$2:$J$1000)-ROW(APPROACH!$J$2)+1), ROW(489:489))), "")</f>
        <v/>
      </c>
      <c r="I490" s="78"/>
      <c r="J490" s="7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</row>
    <row r="491" spans="1:22" ht="13.2">
      <c r="A491" s="75"/>
      <c r="B491" s="75"/>
      <c r="C491" s="18"/>
      <c r="D491" s="18"/>
      <c r="E491" s="18"/>
      <c r="F491" s="77"/>
      <c r="G491" s="78"/>
      <c r="H491" s="92" t="str">
        <f t="array" ref="H491">IFERROR(INDEX(APPROACH!$I$2:$I$1000, SMALL(IF(APPROACH!$J$2:$J$1000="TRIAL", ROW(APPROACH!$J$2:$J$1000)-ROW(APPROACH!$J$2)+1), ROW(490:490))), "")</f>
        <v/>
      </c>
      <c r="I491" s="78"/>
      <c r="J491" s="7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</row>
    <row r="492" spans="1:22" ht="13.2">
      <c r="A492" s="75"/>
      <c r="B492" s="75"/>
      <c r="C492" s="18"/>
      <c r="D492" s="18"/>
      <c r="E492" s="18"/>
      <c r="F492" s="77"/>
      <c r="G492" s="78"/>
      <c r="H492" s="92" t="str">
        <f t="array" ref="H492">IFERROR(INDEX(APPROACH!$I$2:$I$1000, SMALL(IF(APPROACH!$J$2:$J$1000="TRIAL", ROW(APPROACH!$J$2:$J$1000)-ROW(APPROACH!$J$2)+1), ROW(491:491))), "")</f>
        <v/>
      </c>
      <c r="I492" s="78"/>
      <c r="J492" s="7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</row>
    <row r="493" spans="1:22" ht="13.2">
      <c r="A493" s="75"/>
      <c r="B493" s="75"/>
      <c r="C493" s="18"/>
      <c r="D493" s="18"/>
      <c r="E493" s="18"/>
      <c r="F493" s="77"/>
      <c r="G493" s="78"/>
      <c r="H493" s="92" t="str">
        <f t="array" ref="H493">IFERROR(INDEX(APPROACH!$I$2:$I$1000, SMALL(IF(APPROACH!$J$2:$J$1000="TRIAL", ROW(APPROACH!$J$2:$J$1000)-ROW(APPROACH!$J$2)+1), ROW(492:492))), "")</f>
        <v/>
      </c>
      <c r="I493" s="78"/>
      <c r="J493" s="7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</row>
    <row r="494" spans="1:22" ht="13.2">
      <c r="A494" s="75"/>
      <c r="B494" s="75"/>
      <c r="C494" s="18"/>
      <c r="D494" s="18"/>
      <c r="E494" s="18"/>
      <c r="F494" s="77"/>
      <c r="G494" s="78"/>
      <c r="H494" s="92" t="str">
        <f t="array" ref="H494">IFERROR(INDEX(APPROACH!$I$2:$I$1000, SMALL(IF(APPROACH!$J$2:$J$1000="TRIAL", ROW(APPROACH!$J$2:$J$1000)-ROW(APPROACH!$J$2)+1), ROW(493:493))), "")</f>
        <v/>
      </c>
      <c r="I494" s="78"/>
      <c r="J494" s="7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</row>
    <row r="495" spans="1:22" ht="13.2">
      <c r="A495" s="75"/>
      <c r="B495" s="75"/>
      <c r="C495" s="18"/>
      <c r="D495" s="18"/>
      <c r="E495" s="18"/>
      <c r="F495" s="77"/>
      <c r="G495" s="78"/>
      <c r="H495" s="92" t="str">
        <f t="array" ref="H495">IFERROR(INDEX(APPROACH!$I$2:$I$1000, SMALL(IF(APPROACH!$J$2:$J$1000="TRIAL", ROW(APPROACH!$J$2:$J$1000)-ROW(APPROACH!$J$2)+1), ROW(494:494))), "")</f>
        <v/>
      </c>
      <c r="I495" s="78"/>
      <c r="J495" s="7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</row>
    <row r="496" spans="1:22" ht="13.2">
      <c r="A496" s="75"/>
      <c r="B496" s="75"/>
      <c r="C496" s="18"/>
      <c r="D496" s="18"/>
      <c r="E496" s="18"/>
      <c r="F496" s="77"/>
      <c r="G496" s="78"/>
      <c r="H496" s="92" t="str">
        <f t="array" ref="H496">IFERROR(INDEX(APPROACH!$I$2:$I$1000, SMALL(IF(APPROACH!$J$2:$J$1000="TRIAL", ROW(APPROACH!$J$2:$J$1000)-ROW(APPROACH!$J$2)+1), ROW(495:495))), "")</f>
        <v/>
      </c>
      <c r="I496" s="78"/>
      <c r="J496" s="7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</row>
    <row r="497" spans="1:22" ht="13.2">
      <c r="A497" s="75"/>
      <c r="B497" s="75"/>
      <c r="C497" s="18"/>
      <c r="D497" s="18"/>
      <c r="E497" s="18"/>
      <c r="F497" s="77"/>
      <c r="G497" s="78"/>
      <c r="H497" s="92" t="str">
        <f t="array" ref="H497">IFERROR(INDEX(APPROACH!$I$2:$I$1000, SMALL(IF(APPROACH!$J$2:$J$1000="TRIAL", ROW(APPROACH!$J$2:$J$1000)-ROW(APPROACH!$J$2)+1), ROW(496:496))), "")</f>
        <v/>
      </c>
      <c r="I497" s="78"/>
      <c r="J497" s="7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</row>
    <row r="498" spans="1:22" ht="13.2">
      <c r="A498" s="75"/>
      <c r="B498" s="75"/>
      <c r="C498" s="18"/>
      <c r="D498" s="18"/>
      <c r="E498" s="18"/>
      <c r="F498" s="77"/>
      <c r="G498" s="78"/>
      <c r="H498" s="92" t="str">
        <f t="array" ref="H498">IFERROR(INDEX(APPROACH!$I$2:$I$1000, SMALL(IF(APPROACH!$J$2:$J$1000="TRIAL", ROW(APPROACH!$J$2:$J$1000)-ROW(APPROACH!$J$2)+1), ROW(497:497))), "")</f>
        <v/>
      </c>
      <c r="I498" s="78"/>
      <c r="J498" s="7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</row>
    <row r="499" spans="1:22" ht="13.2">
      <c r="A499" s="75"/>
      <c r="B499" s="75"/>
      <c r="C499" s="18"/>
      <c r="D499" s="18"/>
      <c r="E499" s="18"/>
      <c r="F499" s="77"/>
      <c r="G499" s="78"/>
      <c r="H499" s="92" t="str">
        <f t="array" ref="H499">IFERROR(INDEX(APPROACH!$I$2:$I$1000, SMALL(IF(APPROACH!$J$2:$J$1000="TRIAL", ROW(APPROACH!$J$2:$J$1000)-ROW(APPROACH!$J$2)+1), ROW(498:498))), "")</f>
        <v/>
      </c>
      <c r="I499" s="78"/>
      <c r="J499" s="7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</row>
    <row r="500" spans="1:22" ht="13.2">
      <c r="A500" s="75"/>
      <c r="B500" s="75"/>
      <c r="C500" s="18"/>
      <c r="D500" s="18"/>
      <c r="E500" s="18"/>
      <c r="F500" s="77"/>
      <c r="G500" s="78"/>
      <c r="H500" s="92" t="str">
        <f t="array" ref="H500">IFERROR(INDEX(APPROACH!$I$2:$I$1000, SMALL(IF(APPROACH!$J$2:$J$1000="TRIAL", ROW(APPROACH!$J$2:$J$1000)-ROW(APPROACH!$J$2)+1), ROW(499:499))), "")</f>
        <v/>
      </c>
      <c r="I500" s="78"/>
      <c r="J500" s="7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</row>
    <row r="501" spans="1:22" ht="13.2">
      <c r="A501" s="75"/>
      <c r="B501" s="75"/>
      <c r="C501" s="18"/>
      <c r="D501" s="18"/>
      <c r="E501" s="18"/>
      <c r="F501" s="77"/>
      <c r="G501" s="78"/>
      <c r="H501" s="92" t="str">
        <f t="array" ref="H501">IFERROR(INDEX(APPROACH!$I$2:$I$1000, SMALL(IF(APPROACH!$J$2:$J$1000="TRIAL", ROW(APPROACH!$J$2:$J$1000)-ROW(APPROACH!$J$2)+1), ROW(500:500))), "")</f>
        <v/>
      </c>
      <c r="I501" s="78"/>
      <c r="J501" s="7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</row>
    <row r="502" spans="1:22" ht="13.2">
      <c r="A502" s="75"/>
      <c r="B502" s="75"/>
      <c r="C502" s="18"/>
      <c r="D502" s="18"/>
      <c r="E502" s="18"/>
      <c r="F502" s="77"/>
      <c r="G502" s="78"/>
      <c r="H502" s="92" t="str">
        <f t="array" ref="H502">IFERROR(INDEX(APPROACH!$I$2:$I$1000, SMALL(IF(APPROACH!$J$2:$J$1000="TRIAL", ROW(APPROACH!$J$2:$J$1000)-ROW(APPROACH!$J$2)+1), ROW(501:501))), "")</f>
        <v/>
      </c>
      <c r="I502" s="78"/>
      <c r="J502" s="7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</row>
    <row r="503" spans="1:22" ht="13.2">
      <c r="A503" s="75"/>
      <c r="B503" s="75"/>
      <c r="C503" s="18"/>
      <c r="D503" s="18"/>
      <c r="E503" s="18"/>
      <c r="F503" s="77"/>
      <c r="G503" s="78"/>
      <c r="H503" s="92" t="str">
        <f t="array" ref="H503">IFERROR(INDEX(APPROACH!$I$2:$I$1000, SMALL(IF(APPROACH!$J$2:$J$1000="TRIAL", ROW(APPROACH!$J$2:$J$1000)-ROW(APPROACH!$J$2)+1), ROW(502:502))), "")</f>
        <v/>
      </c>
      <c r="I503" s="78"/>
      <c r="J503" s="7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</row>
    <row r="504" spans="1:22" ht="13.2">
      <c r="A504" s="75"/>
      <c r="B504" s="75"/>
      <c r="C504" s="18"/>
      <c r="D504" s="18"/>
      <c r="E504" s="18"/>
      <c r="F504" s="77"/>
      <c r="G504" s="78"/>
      <c r="H504" s="92" t="str">
        <f t="array" ref="H504">IFERROR(INDEX(APPROACH!$I$2:$I$1000, SMALL(IF(APPROACH!$J$2:$J$1000="TRIAL", ROW(APPROACH!$J$2:$J$1000)-ROW(APPROACH!$J$2)+1), ROW(503:503))), "")</f>
        <v/>
      </c>
      <c r="I504" s="78"/>
      <c r="J504" s="7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</row>
    <row r="505" spans="1:22" ht="13.2">
      <c r="A505" s="75"/>
      <c r="B505" s="75"/>
      <c r="C505" s="18"/>
      <c r="D505" s="18"/>
      <c r="E505" s="18"/>
      <c r="F505" s="77"/>
      <c r="G505" s="78"/>
      <c r="H505" s="92" t="str">
        <f t="array" ref="H505">IFERROR(INDEX(APPROACH!$I$2:$I$1000, SMALL(IF(APPROACH!$J$2:$J$1000="TRIAL", ROW(APPROACH!$J$2:$J$1000)-ROW(APPROACH!$J$2)+1), ROW(504:504))), "")</f>
        <v/>
      </c>
      <c r="I505" s="78"/>
      <c r="J505" s="7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</row>
    <row r="506" spans="1:22" ht="13.2">
      <c r="A506" s="75"/>
      <c r="B506" s="75"/>
      <c r="C506" s="18"/>
      <c r="D506" s="18"/>
      <c r="E506" s="18"/>
      <c r="F506" s="77"/>
      <c r="G506" s="78"/>
      <c r="H506" s="92" t="str">
        <f t="array" ref="H506">IFERROR(INDEX(APPROACH!$I$2:$I$1000, SMALL(IF(APPROACH!$J$2:$J$1000="TRIAL", ROW(APPROACH!$J$2:$J$1000)-ROW(APPROACH!$J$2)+1), ROW(505:505))), "")</f>
        <v/>
      </c>
      <c r="I506" s="78"/>
      <c r="J506" s="7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</row>
    <row r="507" spans="1:22" ht="13.2">
      <c r="A507" s="75"/>
      <c r="B507" s="75"/>
      <c r="C507" s="18"/>
      <c r="D507" s="18"/>
      <c r="E507" s="18"/>
      <c r="F507" s="77"/>
      <c r="G507" s="78"/>
      <c r="H507" s="92" t="str">
        <f t="array" ref="H507">IFERROR(INDEX(APPROACH!$I$2:$I$1000, SMALL(IF(APPROACH!$J$2:$J$1000="TRIAL", ROW(APPROACH!$J$2:$J$1000)-ROW(APPROACH!$J$2)+1), ROW(506:506))), "")</f>
        <v/>
      </c>
      <c r="I507" s="78"/>
      <c r="J507" s="7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</row>
    <row r="508" spans="1:22" ht="13.2">
      <c r="A508" s="75"/>
      <c r="B508" s="75"/>
      <c r="C508" s="18"/>
      <c r="D508" s="18"/>
      <c r="E508" s="18"/>
      <c r="F508" s="77"/>
      <c r="G508" s="78"/>
      <c r="H508" s="92" t="str">
        <f t="array" ref="H508">IFERROR(INDEX(APPROACH!$I$2:$I$1000, SMALL(IF(APPROACH!$J$2:$J$1000="TRIAL", ROW(APPROACH!$J$2:$J$1000)-ROW(APPROACH!$J$2)+1), ROW(507:507))), "")</f>
        <v/>
      </c>
      <c r="I508" s="78"/>
      <c r="J508" s="7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</row>
    <row r="509" spans="1:22" ht="13.2">
      <c r="A509" s="75"/>
      <c r="B509" s="75"/>
      <c r="C509" s="18"/>
      <c r="D509" s="18"/>
      <c r="E509" s="18"/>
      <c r="F509" s="77"/>
      <c r="G509" s="78"/>
      <c r="H509" s="92" t="str">
        <f t="array" ref="H509">IFERROR(INDEX(APPROACH!$I$2:$I$1000, SMALL(IF(APPROACH!$J$2:$J$1000="TRIAL", ROW(APPROACH!$J$2:$J$1000)-ROW(APPROACH!$J$2)+1), ROW(508:508))), "")</f>
        <v/>
      </c>
      <c r="I509" s="78"/>
      <c r="J509" s="7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</row>
    <row r="510" spans="1:22" ht="13.2">
      <c r="A510" s="75"/>
      <c r="B510" s="75"/>
      <c r="C510" s="18"/>
      <c r="D510" s="18"/>
      <c r="E510" s="18"/>
      <c r="F510" s="77"/>
      <c r="G510" s="78"/>
      <c r="H510" s="92" t="str">
        <f t="array" ref="H510">IFERROR(INDEX(APPROACH!$I$2:$I$1000, SMALL(IF(APPROACH!$J$2:$J$1000="TRIAL", ROW(APPROACH!$J$2:$J$1000)-ROW(APPROACH!$J$2)+1), ROW(509:509))), "")</f>
        <v/>
      </c>
      <c r="I510" s="78"/>
      <c r="J510" s="7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</row>
    <row r="511" spans="1:22" ht="13.2">
      <c r="A511" s="75"/>
      <c r="B511" s="75"/>
      <c r="C511" s="18"/>
      <c r="D511" s="18"/>
      <c r="E511" s="18"/>
      <c r="F511" s="77"/>
      <c r="G511" s="78"/>
      <c r="H511" s="92" t="str">
        <f t="array" ref="H511">IFERROR(INDEX(APPROACH!$I$2:$I$1000, SMALL(IF(APPROACH!$J$2:$J$1000="TRIAL", ROW(APPROACH!$J$2:$J$1000)-ROW(APPROACH!$J$2)+1), ROW(510:510))), "")</f>
        <v/>
      </c>
      <c r="I511" s="78"/>
      <c r="J511" s="7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</row>
    <row r="512" spans="1:22" ht="13.2">
      <c r="A512" s="75"/>
      <c r="B512" s="75"/>
      <c r="C512" s="18"/>
      <c r="D512" s="18"/>
      <c r="E512" s="18"/>
      <c r="F512" s="77"/>
      <c r="G512" s="78"/>
      <c r="H512" s="92" t="str">
        <f t="array" ref="H512">IFERROR(INDEX(APPROACH!$I$2:$I$1000, SMALL(IF(APPROACH!$J$2:$J$1000="TRIAL", ROW(APPROACH!$J$2:$J$1000)-ROW(APPROACH!$J$2)+1), ROW(511:511))), "")</f>
        <v/>
      </c>
      <c r="I512" s="78"/>
      <c r="J512" s="7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</row>
    <row r="513" spans="1:22" ht="13.2">
      <c r="A513" s="75"/>
      <c r="B513" s="75"/>
      <c r="C513" s="18"/>
      <c r="D513" s="18"/>
      <c r="E513" s="18"/>
      <c r="F513" s="77"/>
      <c r="G513" s="78"/>
      <c r="H513" s="92" t="str">
        <f t="array" ref="H513">IFERROR(INDEX(APPROACH!$I$2:$I$1000, SMALL(IF(APPROACH!$J$2:$J$1000="TRIAL", ROW(APPROACH!$J$2:$J$1000)-ROW(APPROACH!$J$2)+1), ROW(512:512))), "")</f>
        <v/>
      </c>
      <c r="I513" s="78"/>
      <c r="J513" s="7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</row>
    <row r="514" spans="1:22" ht="13.2">
      <c r="A514" s="75"/>
      <c r="B514" s="75"/>
      <c r="C514" s="18"/>
      <c r="D514" s="18"/>
      <c r="E514" s="18"/>
      <c r="F514" s="77"/>
      <c r="G514" s="78"/>
      <c r="H514" s="92" t="str">
        <f t="array" ref="H514">IFERROR(INDEX(APPROACH!$I$2:$I$1000, SMALL(IF(APPROACH!$J$2:$J$1000="TRIAL", ROW(APPROACH!$J$2:$J$1000)-ROW(APPROACH!$J$2)+1), ROW(513:513))), "")</f>
        <v/>
      </c>
      <c r="I514" s="78"/>
      <c r="J514" s="7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</row>
    <row r="515" spans="1:22" ht="13.2">
      <c r="A515" s="75"/>
      <c r="B515" s="75"/>
      <c r="C515" s="18"/>
      <c r="D515" s="18"/>
      <c r="E515" s="18"/>
      <c r="F515" s="77"/>
      <c r="G515" s="78"/>
      <c r="H515" s="92" t="str">
        <f t="array" ref="H515">IFERROR(INDEX(APPROACH!$I$2:$I$1000, SMALL(IF(APPROACH!$J$2:$J$1000="TRIAL", ROW(APPROACH!$J$2:$J$1000)-ROW(APPROACH!$J$2)+1), ROW(514:514))), "")</f>
        <v/>
      </c>
      <c r="I515" s="78"/>
      <c r="J515" s="7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</row>
    <row r="516" spans="1:22" ht="13.2">
      <c r="A516" s="75"/>
      <c r="B516" s="75"/>
      <c r="C516" s="18"/>
      <c r="D516" s="18"/>
      <c r="E516" s="18"/>
      <c r="F516" s="77"/>
      <c r="G516" s="78"/>
      <c r="H516" s="92" t="str">
        <f t="array" ref="H516">IFERROR(INDEX(APPROACH!$I$2:$I$1000, SMALL(IF(APPROACH!$J$2:$J$1000="TRIAL", ROW(APPROACH!$J$2:$J$1000)-ROW(APPROACH!$J$2)+1), ROW(515:515))), "")</f>
        <v/>
      </c>
      <c r="I516" s="78"/>
      <c r="J516" s="7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</row>
    <row r="517" spans="1:22" ht="13.2">
      <c r="A517" s="75"/>
      <c r="B517" s="75"/>
      <c r="C517" s="18"/>
      <c r="D517" s="18"/>
      <c r="E517" s="18"/>
      <c r="F517" s="77"/>
      <c r="G517" s="78"/>
      <c r="H517" s="92" t="str">
        <f t="array" ref="H517">IFERROR(INDEX(APPROACH!$I$2:$I$1000, SMALL(IF(APPROACH!$J$2:$J$1000="TRIAL", ROW(APPROACH!$J$2:$J$1000)-ROW(APPROACH!$J$2)+1), ROW(516:516))), "")</f>
        <v/>
      </c>
      <c r="I517" s="78"/>
      <c r="J517" s="7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</row>
    <row r="518" spans="1:22" ht="13.2">
      <c r="A518" s="75"/>
      <c r="B518" s="75"/>
      <c r="C518" s="18"/>
      <c r="D518" s="18"/>
      <c r="E518" s="18"/>
      <c r="F518" s="77"/>
      <c r="G518" s="78"/>
      <c r="H518" s="92" t="str">
        <f t="array" ref="H518">IFERROR(INDEX(APPROACH!$I$2:$I$1000, SMALL(IF(APPROACH!$J$2:$J$1000="TRIAL", ROW(APPROACH!$J$2:$J$1000)-ROW(APPROACH!$J$2)+1), ROW(517:517))), "")</f>
        <v/>
      </c>
      <c r="I518" s="78"/>
      <c r="J518" s="7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</row>
    <row r="519" spans="1:22" ht="13.2">
      <c r="A519" s="75"/>
      <c r="B519" s="75"/>
      <c r="C519" s="18"/>
      <c r="D519" s="18"/>
      <c r="E519" s="18"/>
      <c r="F519" s="77"/>
      <c r="G519" s="78"/>
      <c r="H519" s="92" t="str">
        <f t="array" ref="H519">IFERROR(INDEX(APPROACH!$I$2:$I$1000, SMALL(IF(APPROACH!$J$2:$J$1000="TRIAL", ROW(APPROACH!$J$2:$J$1000)-ROW(APPROACH!$J$2)+1), ROW(518:518))), "")</f>
        <v/>
      </c>
      <c r="I519" s="78"/>
      <c r="J519" s="7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</row>
    <row r="520" spans="1:22" ht="13.2">
      <c r="A520" s="75"/>
      <c r="B520" s="75"/>
      <c r="C520" s="18"/>
      <c r="D520" s="18"/>
      <c r="E520" s="18"/>
      <c r="F520" s="77"/>
      <c r="G520" s="78"/>
      <c r="H520" s="92" t="str">
        <f t="array" ref="H520">IFERROR(INDEX(APPROACH!$I$2:$I$1000, SMALL(IF(APPROACH!$J$2:$J$1000="TRIAL", ROW(APPROACH!$J$2:$J$1000)-ROW(APPROACH!$J$2)+1), ROW(519:519))), "")</f>
        <v/>
      </c>
      <c r="I520" s="78"/>
      <c r="J520" s="7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</row>
    <row r="521" spans="1:22" ht="13.2">
      <c r="A521" s="75"/>
      <c r="B521" s="75"/>
      <c r="C521" s="18"/>
      <c r="D521" s="18"/>
      <c r="E521" s="18"/>
      <c r="F521" s="77"/>
      <c r="G521" s="78"/>
      <c r="H521" s="92" t="str">
        <f t="array" ref="H521">IFERROR(INDEX(APPROACH!$I$2:$I$1000, SMALL(IF(APPROACH!$J$2:$J$1000="TRIAL", ROW(APPROACH!$J$2:$J$1000)-ROW(APPROACH!$J$2)+1), ROW(520:520))), "")</f>
        <v/>
      </c>
      <c r="I521" s="78"/>
      <c r="J521" s="7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</row>
    <row r="522" spans="1:22" ht="13.2">
      <c r="A522" s="75"/>
      <c r="B522" s="75"/>
      <c r="C522" s="18"/>
      <c r="D522" s="18"/>
      <c r="E522" s="18"/>
      <c r="F522" s="77"/>
      <c r="G522" s="78"/>
      <c r="H522" s="92" t="str">
        <f t="array" ref="H522">IFERROR(INDEX(APPROACH!$I$2:$I$1000, SMALL(IF(APPROACH!$J$2:$J$1000="TRIAL", ROW(APPROACH!$J$2:$J$1000)-ROW(APPROACH!$J$2)+1), ROW(521:521))), "")</f>
        <v/>
      </c>
      <c r="I522" s="78"/>
      <c r="J522" s="7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</row>
    <row r="523" spans="1:22" ht="13.2">
      <c r="A523" s="75"/>
      <c r="B523" s="75"/>
      <c r="C523" s="18"/>
      <c r="D523" s="18"/>
      <c r="E523" s="18"/>
      <c r="F523" s="77"/>
      <c r="G523" s="78"/>
      <c r="H523" s="92" t="str">
        <f t="array" ref="H523">IFERROR(INDEX(APPROACH!$I$2:$I$1000, SMALL(IF(APPROACH!$J$2:$J$1000="TRIAL", ROW(APPROACH!$J$2:$J$1000)-ROW(APPROACH!$J$2)+1), ROW(522:522))), "")</f>
        <v/>
      </c>
      <c r="I523" s="78"/>
      <c r="J523" s="7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</row>
    <row r="524" spans="1:22" ht="13.2">
      <c r="A524" s="75"/>
      <c r="B524" s="75"/>
      <c r="C524" s="18"/>
      <c r="D524" s="18"/>
      <c r="E524" s="18"/>
      <c r="F524" s="77"/>
      <c r="G524" s="78"/>
      <c r="H524" s="92" t="str">
        <f t="array" ref="H524">IFERROR(INDEX(APPROACH!$I$2:$I$1000, SMALL(IF(APPROACH!$J$2:$J$1000="TRIAL", ROW(APPROACH!$J$2:$J$1000)-ROW(APPROACH!$J$2)+1), ROW(523:523))), "")</f>
        <v/>
      </c>
      <c r="I524" s="78"/>
      <c r="J524" s="7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</row>
    <row r="525" spans="1:22" ht="13.2">
      <c r="A525" s="75"/>
      <c r="B525" s="75"/>
      <c r="C525" s="18"/>
      <c r="D525" s="18"/>
      <c r="E525" s="18"/>
      <c r="F525" s="77"/>
      <c r="G525" s="78"/>
      <c r="H525" s="92" t="str">
        <f t="array" ref="H525">IFERROR(INDEX(APPROACH!$I$2:$I$1000, SMALL(IF(APPROACH!$J$2:$J$1000="TRIAL", ROW(APPROACH!$J$2:$J$1000)-ROW(APPROACH!$J$2)+1), ROW(524:524))), "")</f>
        <v/>
      </c>
      <c r="I525" s="78"/>
      <c r="J525" s="7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</row>
    <row r="526" spans="1:22" ht="13.2">
      <c r="A526" s="75"/>
      <c r="B526" s="75"/>
      <c r="C526" s="18"/>
      <c r="D526" s="18"/>
      <c r="E526" s="18"/>
      <c r="F526" s="77"/>
      <c r="G526" s="78"/>
      <c r="H526" s="92" t="str">
        <f t="array" ref="H526">IFERROR(INDEX(APPROACH!$I$2:$I$1000, SMALL(IF(APPROACH!$J$2:$J$1000="TRIAL", ROW(APPROACH!$J$2:$J$1000)-ROW(APPROACH!$J$2)+1), ROW(525:525))), "")</f>
        <v/>
      </c>
      <c r="I526" s="78"/>
      <c r="J526" s="7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</row>
    <row r="527" spans="1:22" ht="13.2">
      <c r="A527" s="75"/>
      <c r="B527" s="75"/>
      <c r="C527" s="18"/>
      <c r="D527" s="18"/>
      <c r="E527" s="18"/>
      <c r="F527" s="77"/>
      <c r="G527" s="78"/>
      <c r="H527" s="92" t="str">
        <f t="array" ref="H527">IFERROR(INDEX(APPROACH!$I$2:$I$1000, SMALL(IF(APPROACH!$J$2:$J$1000="TRIAL", ROW(APPROACH!$J$2:$J$1000)-ROW(APPROACH!$J$2)+1), ROW(526:526))), "")</f>
        <v/>
      </c>
      <c r="I527" s="78"/>
      <c r="J527" s="7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</row>
    <row r="528" spans="1:22" ht="13.2">
      <c r="A528" s="75"/>
      <c r="B528" s="75"/>
      <c r="C528" s="18"/>
      <c r="D528" s="18"/>
      <c r="E528" s="18"/>
      <c r="F528" s="77"/>
      <c r="G528" s="78"/>
      <c r="H528" s="92" t="str">
        <f t="array" ref="H528">IFERROR(INDEX(APPROACH!$I$2:$I$1000, SMALL(IF(APPROACH!$J$2:$J$1000="TRIAL", ROW(APPROACH!$J$2:$J$1000)-ROW(APPROACH!$J$2)+1), ROW(527:527))), "")</f>
        <v/>
      </c>
      <c r="I528" s="78"/>
      <c r="J528" s="7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</row>
    <row r="529" spans="1:22" ht="13.2">
      <c r="A529" s="75"/>
      <c r="B529" s="75"/>
      <c r="C529" s="18"/>
      <c r="D529" s="18"/>
      <c r="E529" s="18"/>
      <c r="F529" s="77"/>
      <c r="G529" s="78"/>
      <c r="H529" s="92" t="str">
        <f t="array" ref="H529">IFERROR(INDEX(APPROACH!$I$2:$I$1000, SMALL(IF(APPROACH!$J$2:$J$1000="TRIAL", ROW(APPROACH!$J$2:$J$1000)-ROW(APPROACH!$J$2)+1), ROW(528:528))), "")</f>
        <v/>
      </c>
      <c r="I529" s="78"/>
      <c r="J529" s="7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</row>
    <row r="530" spans="1:22" ht="13.2">
      <c r="A530" s="75"/>
      <c r="B530" s="75"/>
      <c r="C530" s="18"/>
      <c r="D530" s="18"/>
      <c r="E530" s="18"/>
      <c r="F530" s="77"/>
      <c r="G530" s="78"/>
      <c r="H530" s="92" t="str">
        <f t="array" ref="H530">IFERROR(INDEX(APPROACH!$I$2:$I$1000, SMALL(IF(APPROACH!$J$2:$J$1000="TRIAL", ROW(APPROACH!$J$2:$J$1000)-ROW(APPROACH!$J$2)+1), ROW(529:529))), "")</f>
        <v/>
      </c>
      <c r="I530" s="78"/>
      <c r="J530" s="7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</row>
    <row r="531" spans="1:22" ht="13.2">
      <c r="A531" s="75"/>
      <c r="B531" s="75"/>
      <c r="C531" s="18"/>
      <c r="D531" s="18"/>
      <c r="E531" s="18"/>
      <c r="F531" s="77"/>
      <c r="G531" s="78"/>
      <c r="H531" s="92" t="str">
        <f t="array" ref="H531">IFERROR(INDEX(APPROACH!$I$2:$I$1000, SMALL(IF(APPROACH!$J$2:$J$1000="TRIAL", ROW(APPROACH!$J$2:$J$1000)-ROW(APPROACH!$J$2)+1), ROW(530:530))), "")</f>
        <v/>
      </c>
      <c r="I531" s="78"/>
      <c r="J531" s="7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</row>
    <row r="532" spans="1:22" ht="13.2">
      <c r="A532" s="75"/>
      <c r="B532" s="75"/>
      <c r="C532" s="18"/>
      <c r="D532" s="18"/>
      <c r="E532" s="18"/>
      <c r="F532" s="77"/>
      <c r="G532" s="78"/>
      <c r="H532" s="92" t="str">
        <f t="array" ref="H532">IFERROR(INDEX(APPROACH!$I$2:$I$1000, SMALL(IF(APPROACH!$J$2:$J$1000="TRIAL", ROW(APPROACH!$J$2:$J$1000)-ROW(APPROACH!$J$2)+1), ROW(531:531))), "")</f>
        <v/>
      </c>
      <c r="I532" s="78"/>
      <c r="J532" s="7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</row>
    <row r="533" spans="1:22" ht="13.2">
      <c r="A533" s="75"/>
      <c r="B533" s="75"/>
      <c r="C533" s="18"/>
      <c r="D533" s="18"/>
      <c r="E533" s="18"/>
      <c r="F533" s="77"/>
      <c r="G533" s="78"/>
      <c r="H533" s="92" t="str">
        <f t="array" ref="H533">IFERROR(INDEX(APPROACH!$I$2:$I$1000, SMALL(IF(APPROACH!$J$2:$J$1000="TRIAL", ROW(APPROACH!$J$2:$J$1000)-ROW(APPROACH!$J$2)+1), ROW(532:532))), "")</f>
        <v/>
      </c>
      <c r="I533" s="78"/>
      <c r="J533" s="7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</row>
    <row r="534" spans="1:22" ht="13.2">
      <c r="A534" s="75"/>
      <c r="B534" s="75"/>
      <c r="C534" s="18"/>
      <c r="D534" s="18"/>
      <c r="E534" s="18"/>
      <c r="F534" s="77"/>
      <c r="G534" s="78"/>
      <c r="H534" s="92" t="str">
        <f t="array" ref="H534">IFERROR(INDEX(APPROACH!$I$2:$I$1000, SMALL(IF(APPROACH!$J$2:$J$1000="TRIAL", ROW(APPROACH!$J$2:$J$1000)-ROW(APPROACH!$J$2)+1), ROW(533:533))), "")</f>
        <v/>
      </c>
      <c r="I534" s="78"/>
      <c r="J534" s="7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</row>
    <row r="535" spans="1:22" ht="13.2">
      <c r="A535" s="75"/>
      <c r="B535" s="75"/>
      <c r="C535" s="18"/>
      <c r="D535" s="18"/>
      <c r="E535" s="18"/>
      <c r="F535" s="77"/>
      <c r="G535" s="78"/>
      <c r="H535" s="92" t="str">
        <f t="array" ref="H535">IFERROR(INDEX(APPROACH!$I$2:$I$1000, SMALL(IF(APPROACH!$J$2:$J$1000="TRIAL", ROW(APPROACH!$J$2:$J$1000)-ROW(APPROACH!$J$2)+1), ROW(534:534))), "")</f>
        <v/>
      </c>
      <c r="I535" s="78"/>
      <c r="J535" s="7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</row>
    <row r="536" spans="1:22" ht="13.2">
      <c r="A536" s="75"/>
      <c r="B536" s="75"/>
      <c r="C536" s="18"/>
      <c r="D536" s="18"/>
      <c r="E536" s="18"/>
      <c r="F536" s="77"/>
      <c r="G536" s="78"/>
      <c r="H536" s="92" t="str">
        <f t="array" ref="H536">IFERROR(INDEX(APPROACH!$I$2:$I$1000, SMALL(IF(APPROACH!$J$2:$J$1000="TRIAL", ROW(APPROACH!$J$2:$J$1000)-ROW(APPROACH!$J$2)+1), ROW(535:535))), "")</f>
        <v/>
      </c>
      <c r="I536" s="78"/>
      <c r="J536" s="7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</row>
    <row r="537" spans="1:22" ht="13.2">
      <c r="A537" s="75"/>
      <c r="B537" s="75"/>
      <c r="C537" s="18"/>
      <c r="D537" s="18"/>
      <c r="E537" s="18"/>
      <c r="F537" s="77"/>
      <c r="G537" s="78"/>
      <c r="H537" s="92" t="str">
        <f t="array" ref="H537">IFERROR(INDEX(APPROACH!$I$2:$I$1000, SMALL(IF(APPROACH!$J$2:$J$1000="TRIAL", ROW(APPROACH!$J$2:$J$1000)-ROW(APPROACH!$J$2)+1), ROW(536:536))), "")</f>
        <v/>
      </c>
      <c r="I537" s="78"/>
      <c r="J537" s="7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</row>
    <row r="538" spans="1:22" ht="13.2">
      <c r="A538" s="75"/>
      <c r="B538" s="75"/>
      <c r="C538" s="18"/>
      <c r="D538" s="18"/>
      <c r="E538" s="18"/>
      <c r="F538" s="77"/>
      <c r="G538" s="78"/>
      <c r="H538" s="92" t="str">
        <f t="array" ref="H538">IFERROR(INDEX(APPROACH!$I$2:$I$1000, SMALL(IF(APPROACH!$J$2:$J$1000="TRIAL", ROW(APPROACH!$J$2:$J$1000)-ROW(APPROACH!$J$2)+1), ROW(537:537))), "")</f>
        <v/>
      </c>
      <c r="I538" s="78"/>
      <c r="J538" s="7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</row>
    <row r="539" spans="1:22" ht="13.2">
      <c r="A539" s="75"/>
      <c r="B539" s="75"/>
      <c r="C539" s="18"/>
      <c r="D539" s="18"/>
      <c r="E539" s="18"/>
      <c r="F539" s="77"/>
      <c r="G539" s="78"/>
      <c r="H539" s="92" t="str">
        <f t="array" ref="H539">IFERROR(INDEX(APPROACH!$I$2:$I$1000, SMALL(IF(APPROACH!$J$2:$J$1000="TRIAL", ROW(APPROACH!$J$2:$J$1000)-ROW(APPROACH!$J$2)+1), ROW(538:538))), "")</f>
        <v/>
      </c>
      <c r="I539" s="78"/>
      <c r="J539" s="7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</row>
    <row r="540" spans="1:22" ht="13.2">
      <c r="A540" s="75"/>
      <c r="B540" s="75"/>
      <c r="C540" s="18"/>
      <c r="D540" s="18"/>
      <c r="E540" s="18"/>
      <c r="F540" s="77"/>
      <c r="G540" s="78"/>
      <c r="H540" s="92" t="str">
        <f t="array" ref="H540">IFERROR(INDEX(APPROACH!$I$2:$I$1000, SMALL(IF(APPROACH!$J$2:$J$1000="TRIAL", ROW(APPROACH!$J$2:$J$1000)-ROW(APPROACH!$J$2)+1), ROW(539:539))), "")</f>
        <v/>
      </c>
      <c r="I540" s="78"/>
      <c r="J540" s="7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</row>
    <row r="541" spans="1:22" ht="13.2">
      <c r="A541" s="75"/>
      <c r="B541" s="75"/>
      <c r="C541" s="18"/>
      <c r="D541" s="18"/>
      <c r="E541" s="18"/>
      <c r="F541" s="77"/>
      <c r="G541" s="78"/>
      <c r="H541" s="92" t="str">
        <f t="array" ref="H541">IFERROR(INDEX(APPROACH!$I$2:$I$1000, SMALL(IF(APPROACH!$J$2:$J$1000="TRIAL", ROW(APPROACH!$J$2:$J$1000)-ROW(APPROACH!$J$2)+1), ROW(540:540))), "")</f>
        <v/>
      </c>
      <c r="I541" s="78"/>
      <c r="J541" s="7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</row>
    <row r="542" spans="1:22" ht="13.2">
      <c r="A542" s="75"/>
      <c r="B542" s="75"/>
      <c r="C542" s="18"/>
      <c r="D542" s="18"/>
      <c r="E542" s="18"/>
      <c r="F542" s="77"/>
      <c r="G542" s="78"/>
      <c r="H542" s="92" t="str">
        <f t="array" ref="H542">IFERROR(INDEX(APPROACH!$I$2:$I$1000, SMALL(IF(APPROACH!$J$2:$J$1000="TRIAL", ROW(APPROACH!$J$2:$J$1000)-ROW(APPROACH!$J$2)+1), ROW(541:541))), "")</f>
        <v/>
      </c>
      <c r="I542" s="78"/>
      <c r="J542" s="7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</row>
    <row r="543" spans="1:22" ht="13.2">
      <c r="A543" s="75"/>
      <c r="B543" s="75"/>
      <c r="C543" s="18"/>
      <c r="D543" s="18"/>
      <c r="E543" s="18"/>
      <c r="F543" s="77"/>
      <c r="G543" s="78"/>
      <c r="H543" s="92" t="str">
        <f t="array" ref="H543">IFERROR(INDEX(APPROACH!$I$2:$I$1000, SMALL(IF(APPROACH!$J$2:$J$1000="TRIAL", ROW(APPROACH!$J$2:$J$1000)-ROW(APPROACH!$J$2)+1), ROW(542:542))), "")</f>
        <v/>
      </c>
      <c r="I543" s="78"/>
      <c r="J543" s="7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</row>
    <row r="544" spans="1:22" ht="13.2">
      <c r="A544" s="75"/>
      <c r="B544" s="75"/>
      <c r="C544" s="18"/>
      <c r="D544" s="18"/>
      <c r="E544" s="18"/>
      <c r="F544" s="77"/>
      <c r="G544" s="78"/>
      <c r="H544" s="92" t="str">
        <f t="array" ref="H544">IFERROR(INDEX(APPROACH!$I$2:$I$1000, SMALL(IF(APPROACH!$J$2:$J$1000="TRIAL", ROW(APPROACH!$J$2:$J$1000)-ROW(APPROACH!$J$2)+1), ROW(543:543))), "")</f>
        <v/>
      </c>
      <c r="I544" s="78"/>
      <c r="J544" s="7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</row>
    <row r="545" spans="1:22" ht="13.2">
      <c r="A545" s="75"/>
      <c r="B545" s="75"/>
      <c r="C545" s="18"/>
      <c r="D545" s="18"/>
      <c r="E545" s="18"/>
      <c r="F545" s="77"/>
      <c r="G545" s="78"/>
      <c r="H545" s="92" t="str">
        <f t="array" ref="H545">IFERROR(INDEX(APPROACH!$I$2:$I$1000, SMALL(IF(APPROACH!$J$2:$J$1000="TRIAL", ROW(APPROACH!$J$2:$J$1000)-ROW(APPROACH!$J$2)+1), ROW(544:544))), "")</f>
        <v/>
      </c>
      <c r="I545" s="78"/>
      <c r="J545" s="7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</row>
    <row r="546" spans="1:22" ht="13.2">
      <c r="A546" s="75"/>
      <c r="B546" s="75"/>
      <c r="C546" s="18"/>
      <c r="D546" s="18"/>
      <c r="E546" s="18"/>
      <c r="F546" s="77"/>
      <c r="G546" s="78"/>
      <c r="H546" s="92" t="str">
        <f t="array" ref="H546">IFERROR(INDEX(APPROACH!$I$2:$I$1000, SMALL(IF(APPROACH!$J$2:$J$1000="TRIAL", ROW(APPROACH!$J$2:$J$1000)-ROW(APPROACH!$J$2)+1), ROW(545:545))), "")</f>
        <v/>
      </c>
      <c r="I546" s="78"/>
      <c r="J546" s="7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</row>
    <row r="547" spans="1:22" ht="13.2">
      <c r="A547" s="75"/>
      <c r="B547" s="75"/>
      <c r="C547" s="18"/>
      <c r="D547" s="18"/>
      <c r="E547" s="18"/>
      <c r="F547" s="77"/>
      <c r="G547" s="78"/>
      <c r="H547" s="92" t="str">
        <f t="array" ref="H547">IFERROR(INDEX(APPROACH!$I$2:$I$1000, SMALL(IF(APPROACH!$J$2:$J$1000="TRIAL", ROW(APPROACH!$J$2:$J$1000)-ROW(APPROACH!$J$2)+1), ROW(546:546))), "")</f>
        <v/>
      </c>
      <c r="I547" s="78"/>
      <c r="J547" s="7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</row>
    <row r="548" spans="1:22" ht="13.2">
      <c r="A548" s="75"/>
      <c r="B548" s="75"/>
      <c r="C548" s="18"/>
      <c r="D548" s="18"/>
      <c r="E548" s="18"/>
      <c r="F548" s="77"/>
      <c r="G548" s="78"/>
      <c r="H548" s="92" t="str">
        <f t="array" ref="H548">IFERROR(INDEX(APPROACH!$I$2:$I$1000, SMALL(IF(APPROACH!$J$2:$J$1000="TRIAL", ROW(APPROACH!$J$2:$J$1000)-ROW(APPROACH!$J$2)+1), ROW(547:547))), "")</f>
        <v/>
      </c>
      <c r="I548" s="78"/>
      <c r="J548" s="7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</row>
    <row r="549" spans="1:22" ht="13.2">
      <c r="A549" s="75"/>
      <c r="B549" s="75"/>
      <c r="C549" s="18"/>
      <c r="D549" s="18"/>
      <c r="E549" s="18"/>
      <c r="F549" s="77"/>
      <c r="G549" s="78"/>
      <c r="H549" s="92" t="str">
        <f t="array" ref="H549">IFERROR(INDEX(APPROACH!$I$2:$I$1000, SMALL(IF(APPROACH!$J$2:$J$1000="TRIAL", ROW(APPROACH!$J$2:$J$1000)-ROW(APPROACH!$J$2)+1), ROW(548:548))), "")</f>
        <v/>
      </c>
      <c r="I549" s="78"/>
      <c r="J549" s="7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</row>
    <row r="550" spans="1:22" ht="13.2">
      <c r="A550" s="75"/>
      <c r="B550" s="75"/>
      <c r="C550" s="18"/>
      <c r="D550" s="18"/>
      <c r="E550" s="18"/>
      <c r="F550" s="77"/>
      <c r="G550" s="78"/>
      <c r="H550" s="92" t="str">
        <f t="array" ref="H550">IFERROR(INDEX(APPROACH!$I$2:$I$1000, SMALL(IF(APPROACH!$J$2:$J$1000="TRIAL", ROW(APPROACH!$J$2:$J$1000)-ROW(APPROACH!$J$2)+1), ROW(549:549))), "")</f>
        <v/>
      </c>
      <c r="I550" s="78"/>
      <c r="J550" s="7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</row>
    <row r="551" spans="1:22" ht="13.2">
      <c r="A551" s="75"/>
      <c r="B551" s="75"/>
      <c r="C551" s="18"/>
      <c r="D551" s="18"/>
      <c r="E551" s="18"/>
      <c r="F551" s="77"/>
      <c r="G551" s="78"/>
      <c r="H551" s="92" t="str">
        <f t="array" ref="H551">IFERROR(INDEX(APPROACH!$I$2:$I$1000, SMALL(IF(APPROACH!$J$2:$J$1000="TRIAL", ROW(APPROACH!$J$2:$J$1000)-ROW(APPROACH!$J$2)+1), ROW(550:550))), "")</f>
        <v/>
      </c>
      <c r="I551" s="78"/>
      <c r="J551" s="7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</row>
    <row r="552" spans="1:22" ht="13.2">
      <c r="A552" s="75"/>
      <c r="B552" s="75"/>
      <c r="C552" s="18"/>
      <c r="D552" s="18"/>
      <c r="E552" s="18"/>
      <c r="F552" s="77"/>
      <c r="G552" s="78"/>
      <c r="H552" s="92" t="str">
        <f t="array" ref="H552">IFERROR(INDEX(APPROACH!$I$2:$I$1000, SMALL(IF(APPROACH!$J$2:$J$1000="TRIAL", ROW(APPROACH!$J$2:$J$1000)-ROW(APPROACH!$J$2)+1), ROW(551:551))), "")</f>
        <v/>
      </c>
      <c r="I552" s="78"/>
      <c r="J552" s="7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</row>
    <row r="553" spans="1:22" ht="13.2">
      <c r="A553" s="75"/>
      <c r="B553" s="75"/>
      <c r="C553" s="18"/>
      <c r="D553" s="18"/>
      <c r="E553" s="18"/>
      <c r="F553" s="77"/>
      <c r="G553" s="78"/>
      <c r="H553" s="92" t="str">
        <f t="array" ref="H553">IFERROR(INDEX(APPROACH!$I$2:$I$1000, SMALL(IF(APPROACH!$J$2:$J$1000="TRIAL", ROW(APPROACH!$J$2:$J$1000)-ROW(APPROACH!$J$2)+1), ROW(552:552))), "")</f>
        <v/>
      </c>
      <c r="I553" s="78"/>
      <c r="J553" s="7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</row>
    <row r="554" spans="1:22" ht="13.2">
      <c r="A554" s="75"/>
      <c r="B554" s="75"/>
      <c r="C554" s="18"/>
      <c r="D554" s="18"/>
      <c r="E554" s="18"/>
      <c r="F554" s="77"/>
      <c r="G554" s="78"/>
      <c r="H554" s="92" t="str">
        <f t="array" ref="H554">IFERROR(INDEX(APPROACH!$I$2:$I$1000, SMALL(IF(APPROACH!$J$2:$J$1000="TRIAL", ROW(APPROACH!$J$2:$J$1000)-ROW(APPROACH!$J$2)+1), ROW(553:553))), "")</f>
        <v/>
      </c>
      <c r="I554" s="78"/>
      <c r="J554" s="7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</row>
    <row r="555" spans="1:22" ht="13.2">
      <c r="A555" s="75"/>
      <c r="B555" s="75"/>
      <c r="C555" s="18"/>
      <c r="D555" s="18"/>
      <c r="E555" s="18"/>
      <c r="F555" s="77"/>
      <c r="G555" s="78"/>
      <c r="H555" s="92" t="str">
        <f t="array" ref="H555">IFERROR(INDEX(APPROACH!$I$2:$I$1000, SMALL(IF(APPROACH!$J$2:$J$1000="TRIAL", ROW(APPROACH!$J$2:$J$1000)-ROW(APPROACH!$J$2)+1), ROW(554:554))), "")</f>
        <v/>
      </c>
      <c r="I555" s="78"/>
      <c r="J555" s="7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</row>
    <row r="556" spans="1:22" ht="13.2">
      <c r="A556" s="75"/>
      <c r="B556" s="75"/>
      <c r="C556" s="18"/>
      <c r="D556" s="18"/>
      <c r="E556" s="18"/>
      <c r="F556" s="77"/>
      <c r="G556" s="78"/>
      <c r="H556" s="92" t="str">
        <f t="array" ref="H556">IFERROR(INDEX(APPROACH!$I$2:$I$1000, SMALL(IF(APPROACH!$J$2:$J$1000="TRIAL", ROW(APPROACH!$J$2:$J$1000)-ROW(APPROACH!$J$2)+1), ROW(555:555))), "")</f>
        <v/>
      </c>
      <c r="I556" s="78"/>
      <c r="J556" s="7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</row>
    <row r="557" spans="1:22" ht="13.2">
      <c r="A557" s="75"/>
      <c r="B557" s="75"/>
      <c r="C557" s="18"/>
      <c r="D557" s="18"/>
      <c r="E557" s="18"/>
      <c r="F557" s="77"/>
      <c r="G557" s="78"/>
      <c r="H557" s="92" t="str">
        <f t="array" ref="H557">IFERROR(INDEX(APPROACH!$I$2:$I$1000, SMALL(IF(APPROACH!$J$2:$J$1000="TRIAL", ROW(APPROACH!$J$2:$J$1000)-ROW(APPROACH!$J$2)+1), ROW(556:556))), "")</f>
        <v/>
      </c>
      <c r="I557" s="78"/>
      <c r="J557" s="7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</row>
    <row r="558" spans="1:22" ht="13.2">
      <c r="A558" s="75"/>
      <c r="B558" s="75"/>
      <c r="C558" s="18"/>
      <c r="D558" s="18"/>
      <c r="E558" s="18"/>
      <c r="F558" s="77"/>
      <c r="G558" s="78"/>
      <c r="H558" s="92" t="str">
        <f t="array" ref="H558">IFERROR(INDEX(APPROACH!$I$2:$I$1000, SMALL(IF(APPROACH!$J$2:$J$1000="TRIAL", ROW(APPROACH!$J$2:$J$1000)-ROW(APPROACH!$J$2)+1), ROW(557:557))), "")</f>
        <v/>
      </c>
      <c r="I558" s="78"/>
      <c r="J558" s="7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</row>
    <row r="559" spans="1:22" ht="13.2">
      <c r="A559" s="75"/>
      <c r="B559" s="75"/>
      <c r="C559" s="18"/>
      <c r="D559" s="18"/>
      <c r="E559" s="18"/>
      <c r="F559" s="77"/>
      <c r="G559" s="78"/>
      <c r="H559" s="92" t="str">
        <f t="array" ref="H559">IFERROR(INDEX(APPROACH!$I$2:$I$1000, SMALL(IF(APPROACH!$J$2:$J$1000="TRIAL", ROW(APPROACH!$J$2:$J$1000)-ROW(APPROACH!$J$2)+1), ROW(558:558))), "")</f>
        <v/>
      </c>
      <c r="I559" s="78"/>
      <c r="J559" s="7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</row>
    <row r="560" spans="1:22" ht="13.2">
      <c r="A560" s="75"/>
      <c r="B560" s="75"/>
      <c r="C560" s="18"/>
      <c r="D560" s="18"/>
      <c r="E560" s="18"/>
      <c r="F560" s="77"/>
      <c r="G560" s="78"/>
      <c r="H560" s="92" t="str">
        <f t="array" ref="H560">IFERROR(INDEX(APPROACH!$I$2:$I$1000, SMALL(IF(APPROACH!$J$2:$J$1000="TRIAL", ROW(APPROACH!$J$2:$J$1000)-ROW(APPROACH!$J$2)+1), ROW(559:559))), "")</f>
        <v/>
      </c>
      <c r="I560" s="78"/>
      <c r="J560" s="7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</row>
    <row r="561" spans="1:22" ht="13.2">
      <c r="A561" s="75"/>
      <c r="B561" s="75"/>
      <c r="C561" s="18"/>
      <c r="D561" s="18"/>
      <c r="E561" s="18"/>
      <c r="F561" s="77"/>
      <c r="G561" s="78"/>
      <c r="H561" s="92" t="str">
        <f t="array" ref="H561">IFERROR(INDEX(APPROACH!$I$2:$I$1000, SMALL(IF(APPROACH!$J$2:$J$1000="TRIAL", ROW(APPROACH!$J$2:$J$1000)-ROW(APPROACH!$J$2)+1), ROW(560:560))), "")</f>
        <v/>
      </c>
      <c r="I561" s="78"/>
      <c r="J561" s="7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</row>
    <row r="562" spans="1:22" ht="13.2">
      <c r="A562" s="75"/>
      <c r="B562" s="75"/>
      <c r="C562" s="18"/>
      <c r="D562" s="18"/>
      <c r="E562" s="18"/>
      <c r="F562" s="77"/>
      <c r="G562" s="78"/>
      <c r="H562" s="92" t="str">
        <f t="array" ref="H562">IFERROR(INDEX(APPROACH!$I$2:$I$1000, SMALL(IF(APPROACH!$J$2:$J$1000="TRIAL", ROW(APPROACH!$J$2:$J$1000)-ROW(APPROACH!$J$2)+1), ROW(561:561))), "")</f>
        <v/>
      </c>
      <c r="I562" s="78"/>
      <c r="J562" s="7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</row>
    <row r="563" spans="1:22" ht="13.2">
      <c r="A563" s="75"/>
      <c r="B563" s="75"/>
      <c r="C563" s="18"/>
      <c r="D563" s="18"/>
      <c r="E563" s="18"/>
      <c r="F563" s="77"/>
      <c r="G563" s="78"/>
      <c r="H563" s="92" t="str">
        <f t="array" ref="H563">IFERROR(INDEX(APPROACH!$I$2:$I$1000, SMALL(IF(APPROACH!$J$2:$J$1000="TRIAL", ROW(APPROACH!$J$2:$J$1000)-ROW(APPROACH!$J$2)+1), ROW(562:562))), "")</f>
        <v/>
      </c>
      <c r="I563" s="78"/>
      <c r="J563" s="7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</row>
    <row r="564" spans="1:22" ht="13.2">
      <c r="A564" s="75"/>
      <c r="B564" s="75"/>
      <c r="C564" s="18"/>
      <c r="D564" s="18"/>
      <c r="E564" s="18"/>
      <c r="F564" s="77"/>
      <c r="G564" s="78"/>
      <c r="H564" s="92" t="str">
        <f t="array" ref="H564">IFERROR(INDEX(APPROACH!$I$2:$I$1000, SMALL(IF(APPROACH!$J$2:$J$1000="TRIAL", ROW(APPROACH!$J$2:$J$1000)-ROW(APPROACH!$J$2)+1), ROW(563:563))), "")</f>
        <v/>
      </c>
      <c r="I564" s="78"/>
      <c r="J564" s="7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</row>
    <row r="565" spans="1:22" ht="13.2">
      <c r="A565" s="75"/>
      <c r="B565" s="75"/>
      <c r="C565" s="18"/>
      <c r="D565" s="18"/>
      <c r="E565" s="18"/>
      <c r="F565" s="77"/>
      <c r="G565" s="78"/>
      <c r="H565" s="92" t="str">
        <f t="array" ref="H565">IFERROR(INDEX(APPROACH!$I$2:$I$1000, SMALL(IF(APPROACH!$J$2:$J$1000="TRIAL", ROW(APPROACH!$J$2:$J$1000)-ROW(APPROACH!$J$2)+1), ROW(564:564))), "")</f>
        <v/>
      </c>
      <c r="I565" s="78"/>
      <c r="J565" s="7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</row>
    <row r="566" spans="1:22" ht="13.2">
      <c r="A566" s="75"/>
      <c r="B566" s="75"/>
      <c r="C566" s="18"/>
      <c r="D566" s="18"/>
      <c r="E566" s="18"/>
      <c r="F566" s="77"/>
      <c r="G566" s="78"/>
      <c r="H566" s="92" t="str">
        <f t="array" ref="H566">IFERROR(INDEX(APPROACH!$I$2:$I$1000, SMALL(IF(APPROACH!$J$2:$J$1000="TRIAL", ROW(APPROACH!$J$2:$J$1000)-ROW(APPROACH!$J$2)+1), ROW(565:565))), "")</f>
        <v/>
      </c>
      <c r="I566" s="78"/>
      <c r="J566" s="7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</row>
    <row r="567" spans="1:22" ht="13.2">
      <c r="A567" s="75"/>
      <c r="B567" s="75"/>
      <c r="C567" s="18"/>
      <c r="D567" s="18"/>
      <c r="E567" s="18"/>
      <c r="F567" s="77"/>
      <c r="G567" s="78"/>
      <c r="H567" s="92" t="str">
        <f t="array" ref="H567">IFERROR(INDEX(APPROACH!$I$2:$I$1000, SMALL(IF(APPROACH!$J$2:$J$1000="TRIAL", ROW(APPROACH!$J$2:$J$1000)-ROW(APPROACH!$J$2)+1), ROW(566:566))), "")</f>
        <v/>
      </c>
      <c r="I567" s="78"/>
      <c r="J567" s="7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</row>
    <row r="568" spans="1:22" ht="13.2">
      <c r="A568" s="75"/>
      <c r="B568" s="75"/>
      <c r="C568" s="18"/>
      <c r="D568" s="18"/>
      <c r="E568" s="18"/>
      <c r="F568" s="77"/>
      <c r="G568" s="78"/>
      <c r="H568" s="92" t="str">
        <f t="array" ref="H568">IFERROR(INDEX(APPROACH!$I$2:$I$1000, SMALL(IF(APPROACH!$J$2:$J$1000="TRIAL", ROW(APPROACH!$J$2:$J$1000)-ROW(APPROACH!$J$2)+1), ROW(567:567))), "")</f>
        <v/>
      </c>
      <c r="I568" s="78"/>
      <c r="J568" s="7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</row>
    <row r="569" spans="1:22" ht="13.2">
      <c r="A569" s="75"/>
      <c r="B569" s="75"/>
      <c r="C569" s="18"/>
      <c r="D569" s="18"/>
      <c r="E569" s="18"/>
      <c r="F569" s="77"/>
      <c r="G569" s="78"/>
      <c r="H569" s="92" t="str">
        <f t="array" ref="H569">IFERROR(INDEX(APPROACH!$I$2:$I$1000, SMALL(IF(APPROACH!$J$2:$J$1000="TRIAL", ROW(APPROACH!$J$2:$J$1000)-ROW(APPROACH!$J$2)+1), ROW(568:568))), "")</f>
        <v/>
      </c>
      <c r="I569" s="78"/>
      <c r="J569" s="7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</row>
    <row r="570" spans="1:22" ht="13.2">
      <c r="A570" s="75"/>
      <c r="B570" s="75"/>
      <c r="C570" s="18"/>
      <c r="D570" s="18"/>
      <c r="E570" s="18"/>
      <c r="F570" s="77"/>
      <c r="G570" s="78"/>
      <c r="H570" s="92" t="str">
        <f t="array" ref="H570">IFERROR(INDEX(APPROACH!$I$2:$I$1000, SMALL(IF(APPROACH!$J$2:$J$1000="TRIAL", ROW(APPROACH!$J$2:$J$1000)-ROW(APPROACH!$J$2)+1), ROW(569:569))), "")</f>
        <v/>
      </c>
      <c r="I570" s="78"/>
      <c r="J570" s="7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</row>
    <row r="571" spans="1:22" ht="13.2">
      <c r="A571" s="75"/>
      <c r="B571" s="75"/>
      <c r="C571" s="18"/>
      <c r="D571" s="18"/>
      <c r="E571" s="18"/>
      <c r="F571" s="77"/>
      <c r="G571" s="78"/>
      <c r="H571" s="92" t="str">
        <f t="array" ref="H571">IFERROR(INDEX(APPROACH!$I$2:$I$1000, SMALL(IF(APPROACH!$J$2:$J$1000="TRIAL", ROW(APPROACH!$J$2:$J$1000)-ROW(APPROACH!$J$2)+1), ROW(570:570))), "")</f>
        <v/>
      </c>
      <c r="I571" s="78"/>
      <c r="J571" s="7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</row>
    <row r="572" spans="1:22" ht="13.2">
      <c r="A572" s="75"/>
      <c r="B572" s="75"/>
      <c r="C572" s="18"/>
      <c r="D572" s="18"/>
      <c r="E572" s="18"/>
      <c r="F572" s="77"/>
      <c r="G572" s="78"/>
      <c r="H572" s="92" t="str">
        <f t="array" ref="H572">IFERROR(INDEX(APPROACH!$I$2:$I$1000, SMALL(IF(APPROACH!$J$2:$J$1000="TRIAL", ROW(APPROACH!$J$2:$J$1000)-ROW(APPROACH!$J$2)+1), ROW(571:571))), "")</f>
        <v/>
      </c>
      <c r="I572" s="78"/>
      <c r="J572" s="7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</row>
    <row r="573" spans="1:22" ht="13.2">
      <c r="A573" s="75"/>
      <c r="B573" s="75"/>
      <c r="C573" s="18"/>
      <c r="D573" s="18"/>
      <c r="E573" s="18"/>
      <c r="F573" s="77"/>
      <c r="G573" s="78"/>
      <c r="H573" s="92" t="str">
        <f t="array" ref="H573">IFERROR(INDEX(APPROACH!$I$2:$I$1000, SMALL(IF(APPROACH!$J$2:$J$1000="TRIAL", ROW(APPROACH!$J$2:$J$1000)-ROW(APPROACH!$J$2)+1), ROW(572:572))), "")</f>
        <v/>
      </c>
      <c r="I573" s="78"/>
      <c r="J573" s="7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</row>
    <row r="574" spans="1:22" ht="13.2">
      <c r="A574" s="75"/>
      <c r="B574" s="75"/>
      <c r="C574" s="18"/>
      <c r="D574" s="18"/>
      <c r="E574" s="18"/>
      <c r="F574" s="77"/>
      <c r="G574" s="78"/>
      <c r="H574" s="92" t="str">
        <f t="array" ref="H574">IFERROR(INDEX(APPROACH!$I$2:$I$1000, SMALL(IF(APPROACH!$J$2:$J$1000="TRIAL", ROW(APPROACH!$J$2:$J$1000)-ROW(APPROACH!$J$2)+1), ROW(573:573))), "")</f>
        <v/>
      </c>
      <c r="I574" s="78"/>
      <c r="J574" s="7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</row>
    <row r="575" spans="1:22" ht="13.2">
      <c r="A575" s="75"/>
      <c r="B575" s="75"/>
      <c r="C575" s="18"/>
      <c r="D575" s="18"/>
      <c r="E575" s="18"/>
      <c r="F575" s="77"/>
      <c r="G575" s="78"/>
      <c r="H575" s="92" t="str">
        <f t="array" ref="H575">IFERROR(INDEX(APPROACH!$I$2:$I$1000, SMALL(IF(APPROACH!$J$2:$J$1000="TRIAL", ROW(APPROACH!$J$2:$J$1000)-ROW(APPROACH!$J$2)+1), ROW(574:574))), "")</f>
        <v/>
      </c>
      <c r="I575" s="78"/>
      <c r="J575" s="7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</row>
    <row r="576" spans="1:22" ht="13.2">
      <c r="A576" s="75"/>
      <c r="B576" s="75"/>
      <c r="C576" s="18"/>
      <c r="D576" s="18"/>
      <c r="E576" s="18"/>
      <c r="F576" s="77"/>
      <c r="G576" s="78"/>
      <c r="H576" s="92" t="str">
        <f t="array" ref="H576">IFERROR(INDEX(APPROACH!$I$2:$I$1000, SMALL(IF(APPROACH!$J$2:$J$1000="TRIAL", ROW(APPROACH!$J$2:$J$1000)-ROW(APPROACH!$J$2)+1), ROW(575:575))), "")</f>
        <v/>
      </c>
      <c r="I576" s="78"/>
      <c r="J576" s="7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</row>
    <row r="577" spans="1:22" ht="13.2">
      <c r="A577" s="75"/>
      <c r="B577" s="75"/>
      <c r="C577" s="18"/>
      <c r="D577" s="18"/>
      <c r="E577" s="18"/>
      <c r="F577" s="77"/>
      <c r="G577" s="78"/>
      <c r="H577" s="92" t="str">
        <f t="array" ref="H577">IFERROR(INDEX(APPROACH!$I$2:$I$1000, SMALL(IF(APPROACH!$J$2:$J$1000="TRIAL", ROW(APPROACH!$J$2:$J$1000)-ROW(APPROACH!$J$2)+1), ROW(576:576))), "")</f>
        <v/>
      </c>
      <c r="I577" s="78"/>
      <c r="J577" s="7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</row>
    <row r="578" spans="1:22" ht="13.2">
      <c r="A578" s="75"/>
      <c r="B578" s="75"/>
      <c r="C578" s="18"/>
      <c r="D578" s="18"/>
      <c r="E578" s="18"/>
      <c r="F578" s="77"/>
      <c r="G578" s="78"/>
      <c r="H578" s="92" t="str">
        <f t="array" ref="H578">IFERROR(INDEX(APPROACH!$I$2:$I$1000, SMALL(IF(APPROACH!$J$2:$J$1000="TRIAL", ROW(APPROACH!$J$2:$J$1000)-ROW(APPROACH!$J$2)+1), ROW(577:577))), "")</f>
        <v/>
      </c>
      <c r="I578" s="78"/>
      <c r="J578" s="7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</row>
    <row r="579" spans="1:22" ht="13.2">
      <c r="A579" s="75"/>
      <c r="B579" s="75"/>
      <c r="C579" s="18"/>
      <c r="D579" s="18"/>
      <c r="E579" s="18"/>
      <c r="F579" s="77"/>
      <c r="G579" s="78"/>
      <c r="H579" s="92" t="str">
        <f t="array" ref="H579">IFERROR(INDEX(APPROACH!$I$2:$I$1000, SMALL(IF(APPROACH!$J$2:$J$1000="TRIAL", ROW(APPROACH!$J$2:$J$1000)-ROW(APPROACH!$J$2)+1), ROW(578:578))), "")</f>
        <v/>
      </c>
      <c r="I579" s="78"/>
      <c r="J579" s="7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</row>
    <row r="580" spans="1:22" ht="13.2">
      <c r="A580" s="75"/>
      <c r="B580" s="75"/>
      <c r="C580" s="18"/>
      <c r="D580" s="18"/>
      <c r="E580" s="18"/>
      <c r="F580" s="77"/>
      <c r="G580" s="78"/>
      <c r="H580" s="92" t="str">
        <f t="array" ref="H580">IFERROR(INDEX(APPROACH!$I$2:$I$1000, SMALL(IF(APPROACH!$J$2:$J$1000="TRIAL", ROW(APPROACH!$J$2:$J$1000)-ROW(APPROACH!$J$2)+1), ROW(579:579))), "")</f>
        <v/>
      </c>
      <c r="I580" s="78"/>
      <c r="J580" s="7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</row>
    <row r="581" spans="1:22" ht="13.2">
      <c r="A581" s="75"/>
      <c r="B581" s="75"/>
      <c r="C581" s="18"/>
      <c r="D581" s="18"/>
      <c r="E581" s="18"/>
      <c r="F581" s="77"/>
      <c r="G581" s="78"/>
      <c r="H581" s="92" t="str">
        <f t="array" ref="H581">IFERROR(INDEX(APPROACH!$I$2:$I$1000, SMALL(IF(APPROACH!$J$2:$J$1000="TRIAL", ROW(APPROACH!$J$2:$J$1000)-ROW(APPROACH!$J$2)+1), ROW(580:580))), "")</f>
        <v/>
      </c>
      <c r="I581" s="78"/>
      <c r="J581" s="7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</row>
    <row r="582" spans="1:22" ht="13.2">
      <c r="A582" s="75"/>
      <c r="B582" s="75"/>
      <c r="C582" s="18"/>
      <c r="D582" s="18"/>
      <c r="E582" s="18"/>
      <c r="F582" s="77"/>
      <c r="G582" s="78"/>
      <c r="H582" s="92" t="str">
        <f t="array" ref="H582">IFERROR(INDEX(APPROACH!$I$2:$I$1000, SMALL(IF(APPROACH!$J$2:$J$1000="TRIAL", ROW(APPROACH!$J$2:$J$1000)-ROW(APPROACH!$J$2)+1), ROW(581:581))), "")</f>
        <v/>
      </c>
      <c r="I582" s="78"/>
      <c r="J582" s="7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</row>
    <row r="583" spans="1:22" ht="13.2">
      <c r="A583" s="75"/>
      <c r="B583" s="75"/>
      <c r="C583" s="18"/>
      <c r="D583" s="18"/>
      <c r="E583" s="18"/>
      <c r="F583" s="77"/>
      <c r="G583" s="78"/>
      <c r="H583" s="92" t="str">
        <f t="array" ref="H583">IFERROR(INDEX(APPROACH!$I$2:$I$1000, SMALL(IF(APPROACH!$J$2:$J$1000="TRIAL", ROW(APPROACH!$J$2:$J$1000)-ROW(APPROACH!$J$2)+1), ROW(582:582))), "")</f>
        <v/>
      </c>
      <c r="I583" s="78"/>
      <c r="J583" s="7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</row>
    <row r="584" spans="1:22" ht="13.2">
      <c r="A584" s="75"/>
      <c r="B584" s="75"/>
      <c r="C584" s="18"/>
      <c r="D584" s="18"/>
      <c r="E584" s="18"/>
      <c r="F584" s="77"/>
      <c r="G584" s="78"/>
      <c r="H584" s="92" t="str">
        <f t="array" ref="H584">IFERROR(INDEX(APPROACH!$I$2:$I$1000, SMALL(IF(APPROACH!$J$2:$J$1000="TRIAL", ROW(APPROACH!$J$2:$J$1000)-ROW(APPROACH!$J$2)+1), ROW(583:583))), "")</f>
        <v/>
      </c>
      <c r="I584" s="78"/>
      <c r="J584" s="7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</row>
    <row r="585" spans="1:22" ht="13.2">
      <c r="A585" s="75"/>
      <c r="B585" s="75"/>
      <c r="C585" s="18"/>
      <c r="D585" s="18"/>
      <c r="E585" s="18"/>
      <c r="F585" s="77"/>
      <c r="G585" s="78"/>
      <c r="H585" s="92" t="str">
        <f t="array" ref="H585">IFERROR(INDEX(APPROACH!$I$2:$I$1000, SMALL(IF(APPROACH!$J$2:$J$1000="TRIAL", ROW(APPROACH!$J$2:$J$1000)-ROW(APPROACH!$J$2)+1), ROW(584:584))), "")</f>
        <v/>
      </c>
      <c r="I585" s="78"/>
      <c r="J585" s="7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</row>
    <row r="586" spans="1:22" ht="13.2">
      <c r="A586" s="75"/>
      <c r="B586" s="75"/>
      <c r="C586" s="18"/>
      <c r="D586" s="18"/>
      <c r="E586" s="18"/>
      <c r="F586" s="77"/>
      <c r="G586" s="78"/>
      <c r="H586" s="92" t="str">
        <f t="array" ref="H586">IFERROR(INDEX(APPROACH!$I$2:$I$1000, SMALL(IF(APPROACH!$J$2:$J$1000="TRIAL", ROW(APPROACH!$J$2:$J$1000)-ROW(APPROACH!$J$2)+1), ROW(585:585))), "")</f>
        <v/>
      </c>
      <c r="I586" s="78"/>
      <c r="J586" s="7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</row>
    <row r="587" spans="1:22" ht="13.2">
      <c r="A587" s="75"/>
      <c r="B587" s="75"/>
      <c r="C587" s="18"/>
      <c r="D587" s="18"/>
      <c r="E587" s="18"/>
      <c r="F587" s="77"/>
      <c r="G587" s="78"/>
      <c r="H587" s="92" t="str">
        <f t="array" ref="H587">IFERROR(INDEX(APPROACH!$I$2:$I$1000, SMALL(IF(APPROACH!$J$2:$J$1000="TRIAL", ROW(APPROACH!$J$2:$J$1000)-ROW(APPROACH!$J$2)+1), ROW(586:586))), "")</f>
        <v/>
      </c>
      <c r="I587" s="78"/>
      <c r="J587" s="7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</row>
    <row r="588" spans="1:22" ht="13.2">
      <c r="A588" s="75"/>
      <c r="B588" s="75"/>
      <c r="C588" s="18"/>
      <c r="D588" s="18"/>
      <c r="E588" s="18"/>
      <c r="F588" s="77"/>
      <c r="G588" s="78"/>
      <c r="H588" s="92" t="str">
        <f t="array" ref="H588">IFERROR(INDEX(APPROACH!$I$2:$I$1000, SMALL(IF(APPROACH!$J$2:$J$1000="TRIAL", ROW(APPROACH!$J$2:$J$1000)-ROW(APPROACH!$J$2)+1), ROW(587:587))), "")</f>
        <v/>
      </c>
      <c r="I588" s="78"/>
      <c r="J588" s="7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</row>
    <row r="589" spans="1:22" ht="13.2">
      <c r="A589" s="75"/>
      <c r="B589" s="75"/>
      <c r="C589" s="18"/>
      <c r="D589" s="18"/>
      <c r="E589" s="18"/>
      <c r="F589" s="77"/>
      <c r="G589" s="78"/>
      <c r="H589" s="92" t="str">
        <f t="array" ref="H589">IFERROR(INDEX(APPROACH!$I$2:$I$1000, SMALL(IF(APPROACH!$J$2:$J$1000="TRIAL", ROW(APPROACH!$J$2:$J$1000)-ROW(APPROACH!$J$2)+1), ROW(588:588))), "")</f>
        <v/>
      </c>
      <c r="I589" s="78"/>
      <c r="J589" s="7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</row>
    <row r="590" spans="1:22" ht="13.2">
      <c r="A590" s="75"/>
      <c r="B590" s="75"/>
      <c r="C590" s="18"/>
      <c r="D590" s="18"/>
      <c r="E590" s="18"/>
      <c r="F590" s="77"/>
      <c r="G590" s="78"/>
      <c r="H590" s="92" t="str">
        <f t="array" ref="H590">IFERROR(INDEX(APPROACH!$I$2:$I$1000, SMALL(IF(APPROACH!$J$2:$J$1000="TRIAL", ROW(APPROACH!$J$2:$J$1000)-ROW(APPROACH!$J$2)+1), ROW(589:589))), "")</f>
        <v/>
      </c>
      <c r="I590" s="78"/>
      <c r="J590" s="7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</row>
    <row r="591" spans="1:22" ht="13.2">
      <c r="A591" s="75"/>
      <c r="B591" s="75"/>
      <c r="C591" s="18"/>
      <c r="D591" s="18"/>
      <c r="E591" s="18"/>
      <c r="F591" s="77"/>
      <c r="G591" s="78"/>
      <c r="H591" s="92" t="str">
        <f t="array" ref="H591">IFERROR(INDEX(APPROACH!$I$2:$I$1000, SMALL(IF(APPROACH!$J$2:$J$1000="TRIAL", ROW(APPROACH!$J$2:$J$1000)-ROW(APPROACH!$J$2)+1), ROW(590:590))), "")</f>
        <v/>
      </c>
      <c r="I591" s="78"/>
      <c r="J591" s="7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</row>
    <row r="592" spans="1:22" ht="13.2">
      <c r="A592" s="75"/>
      <c r="B592" s="75"/>
      <c r="C592" s="18"/>
      <c r="D592" s="18"/>
      <c r="E592" s="18"/>
      <c r="F592" s="77"/>
      <c r="G592" s="78"/>
      <c r="H592" s="92" t="str">
        <f t="array" ref="H592">IFERROR(INDEX(APPROACH!$I$2:$I$1000, SMALL(IF(APPROACH!$J$2:$J$1000="TRIAL", ROW(APPROACH!$J$2:$J$1000)-ROW(APPROACH!$J$2)+1), ROW(591:591))), "")</f>
        <v/>
      </c>
      <c r="I592" s="78"/>
      <c r="J592" s="7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</row>
    <row r="593" spans="1:22" ht="13.2">
      <c r="A593" s="75"/>
      <c r="B593" s="75"/>
      <c r="C593" s="18"/>
      <c r="D593" s="18"/>
      <c r="E593" s="18"/>
      <c r="F593" s="77"/>
      <c r="G593" s="78"/>
      <c r="H593" s="92" t="str">
        <f t="array" ref="H593">IFERROR(INDEX(APPROACH!$I$2:$I$1000, SMALL(IF(APPROACH!$J$2:$J$1000="TRIAL", ROW(APPROACH!$J$2:$J$1000)-ROW(APPROACH!$J$2)+1), ROW(592:592))), "")</f>
        <v/>
      </c>
      <c r="I593" s="78"/>
      <c r="J593" s="7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</row>
    <row r="594" spans="1:22" ht="13.2">
      <c r="A594" s="75"/>
      <c r="B594" s="75"/>
      <c r="C594" s="18"/>
      <c r="D594" s="18"/>
      <c r="E594" s="18"/>
      <c r="F594" s="77"/>
      <c r="G594" s="78"/>
      <c r="H594" s="92" t="str">
        <f t="array" ref="H594">IFERROR(INDEX(APPROACH!$I$2:$I$1000, SMALL(IF(APPROACH!$J$2:$J$1000="TRIAL", ROW(APPROACH!$J$2:$J$1000)-ROW(APPROACH!$J$2)+1), ROW(593:593))), "")</f>
        <v/>
      </c>
      <c r="I594" s="78"/>
      <c r="J594" s="7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</row>
    <row r="595" spans="1:22" ht="13.2">
      <c r="A595" s="75"/>
      <c r="B595" s="75"/>
      <c r="C595" s="18"/>
      <c r="D595" s="18"/>
      <c r="E595" s="18"/>
      <c r="F595" s="77"/>
      <c r="G595" s="78"/>
      <c r="H595" s="92" t="str">
        <f t="array" ref="H595">IFERROR(INDEX(APPROACH!$I$2:$I$1000, SMALL(IF(APPROACH!$J$2:$J$1000="TRIAL", ROW(APPROACH!$J$2:$J$1000)-ROW(APPROACH!$J$2)+1), ROW(594:594))), "")</f>
        <v/>
      </c>
      <c r="I595" s="78"/>
      <c r="J595" s="7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</row>
    <row r="596" spans="1:22" ht="13.2">
      <c r="A596" s="75"/>
      <c r="B596" s="75"/>
      <c r="C596" s="18"/>
      <c r="D596" s="18"/>
      <c r="E596" s="18"/>
      <c r="F596" s="77"/>
      <c r="G596" s="78"/>
      <c r="H596" s="92" t="str">
        <f t="array" ref="H596">IFERROR(INDEX(APPROACH!$I$2:$I$1000, SMALL(IF(APPROACH!$J$2:$J$1000="TRIAL", ROW(APPROACH!$J$2:$J$1000)-ROW(APPROACH!$J$2)+1), ROW(595:595))), "")</f>
        <v/>
      </c>
      <c r="I596" s="78"/>
      <c r="J596" s="7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</row>
    <row r="597" spans="1:22" ht="13.2">
      <c r="A597" s="75"/>
      <c r="B597" s="75"/>
      <c r="C597" s="18"/>
      <c r="D597" s="18"/>
      <c r="E597" s="18"/>
      <c r="F597" s="77"/>
      <c r="G597" s="78"/>
      <c r="H597" s="92" t="str">
        <f t="array" ref="H597">IFERROR(INDEX(APPROACH!$I$2:$I$1000, SMALL(IF(APPROACH!$J$2:$J$1000="TRIAL", ROW(APPROACH!$J$2:$J$1000)-ROW(APPROACH!$J$2)+1), ROW(596:596))), "")</f>
        <v/>
      </c>
      <c r="I597" s="78"/>
      <c r="J597" s="7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</row>
    <row r="598" spans="1:22" ht="13.2">
      <c r="A598" s="75"/>
      <c r="B598" s="75"/>
      <c r="C598" s="18"/>
      <c r="D598" s="18"/>
      <c r="E598" s="18"/>
      <c r="F598" s="77"/>
      <c r="G598" s="78"/>
      <c r="H598" s="92" t="str">
        <f t="array" ref="H598">IFERROR(INDEX(APPROACH!$I$2:$I$1000, SMALL(IF(APPROACH!$J$2:$J$1000="TRIAL", ROW(APPROACH!$J$2:$J$1000)-ROW(APPROACH!$J$2)+1), ROW(597:597))), "")</f>
        <v/>
      </c>
      <c r="I598" s="78"/>
      <c r="J598" s="7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</row>
    <row r="599" spans="1:22" ht="13.2">
      <c r="A599" s="75"/>
      <c r="B599" s="75"/>
      <c r="C599" s="18"/>
      <c r="D599" s="18"/>
      <c r="E599" s="18"/>
      <c r="F599" s="77"/>
      <c r="G599" s="78"/>
      <c r="H599" s="92" t="str">
        <f t="array" ref="H599">IFERROR(INDEX(APPROACH!$I$2:$I$1000, SMALL(IF(APPROACH!$J$2:$J$1000="TRIAL", ROW(APPROACH!$J$2:$J$1000)-ROW(APPROACH!$J$2)+1), ROW(598:598))), "")</f>
        <v/>
      </c>
      <c r="I599" s="78"/>
      <c r="J599" s="7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</row>
    <row r="600" spans="1:22" ht="13.2">
      <c r="A600" s="75"/>
      <c r="B600" s="75"/>
      <c r="C600" s="18"/>
      <c r="D600" s="18"/>
      <c r="E600" s="18"/>
      <c r="F600" s="77"/>
      <c r="G600" s="78"/>
      <c r="H600" s="92" t="str">
        <f t="array" ref="H600">IFERROR(INDEX(APPROACH!$I$2:$I$1000, SMALL(IF(APPROACH!$J$2:$J$1000="TRIAL", ROW(APPROACH!$J$2:$J$1000)-ROW(APPROACH!$J$2)+1), ROW(599:599))), "")</f>
        <v/>
      </c>
      <c r="I600" s="78"/>
      <c r="J600" s="7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</row>
    <row r="601" spans="1:22" ht="13.2">
      <c r="A601" s="75"/>
      <c r="B601" s="75"/>
      <c r="C601" s="18"/>
      <c r="D601" s="18"/>
      <c r="E601" s="18"/>
      <c r="F601" s="77"/>
      <c r="G601" s="78"/>
      <c r="H601" s="92" t="str">
        <f t="array" ref="H601">IFERROR(INDEX(APPROACH!$I$2:$I$1000, SMALL(IF(APPROACH!$J$2:$J$1000="TRIAL", ROW(APPROACH!$J$2:$J$1000)-ROW(APPROACH!$J$2)+1), ROW(600:600))), "")</f>
        <v/>
      </c>
      <c r="I601" s="78"/>
      <c r="J601" s="7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</row>
    <row r="602" spans="1:22" ht="13.2">
      <c r="A602" s="75"/>
      <c r="B602" s="75"/>
      <c r="C602" s="18"/>
      <c r="D602" s="18"/>
      <c r="E602" s="18"/>
      <c r="F602" s="77"/>
      <c r="G602" s="78"/>
      <c r="H602" s="92" t="str">
        <f t="array" ref="H602">IFERROR(INDEX(APPROACH!$I$2:$I$1000, SMALL(IF(APPROACH!$J$2:$J$1000="TRIAL", ROW(APPROACH!$J$2:$J$1000)-ROW(APPROACH!$J$2)+1), ROW(601:601))), "")</f>
        <v/>
      </c>
      <c r="I602" s="78"/>
      <c r="J602" s="7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</row>
    <row r="603" spans="1:22" ht="13.2">
      <c r="A603" s="75"/>
      <c r="B603" s="75"/>
      <c r="C603" s="18"/>
      <c r="D603" s="18"/>
      <c r="E603" s="18"/>
      <c r="F603" s="77"/>
      <c r="G603" s="78"/>
      <c r="H603" s="92" t="str">
        <f t="array" ref="H603">IFERROR(INDEX(APPROACH!$I$2:$I$1000, SMALL(IF(APPROACH!$J$2:$J$1000="TRIAL", ROW(APPROACH!$J$2:$J$1000)-ROW(APPROACH!$J$2)+1), ROW(602:602))), "")</f>
        <v/>
      </c>
      <c r="I603" s="78"/>
      <c r="J603" s="7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</row>
    <row r="604" spans="1:22" ht="13.2">
      <c r="A604" s="75"/>
      <c r="B604" s="75"/>
      <c r="C604" s="18"/>
      <c r="D604" s="18"/>
      <c r="E604" s="18"/>
      <c r="F604" s="77"/>
      <c r="G604" s="78"/>
      <c r="H604" s="92" t="str">
        <f t="array" ref="H604">IFERROR(INDEX(APPROACH!$I$2:$I$1000, SMALL(IF(APPROACH!$J$2:$J$1000="TRIAL", ROW(APPROACH!$J$2:$J$1000)-ROW(APPROACH!$J$2)+1), ROW(603:603))), "")</f>
        <v/>
      </c>
      <c r="I604" s="78"/>
      <c r="J604" s="7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</row>
    <row r="605" spans="1:22" ht="13.2">
      <c r="A605" s="75"/>
      <c r="B605" s="75"/>
      <c r="C605" s="18"/>
      <c r="D605" s="18"/>
      <c r="E605" s="18"/>
      <c r="F605" s="77"/>
      <c r="G605" s="78"/>
      <c r="H605" s="92" t="str">
        <f t="array" ref="H605">IFERROR(INDEX(APPROACH!$I$2:$I$1000, SMALL(IF(APPROACH!$J$2:$J$1000="TRIAL", ROW(APPROACH!$J$2:$J$1000)-ROW(APPROACH!$J$2)+1), ROW(604:604))), "")</f>
        <v/>
      </c>
      <c r="I605" s="78"/>
      <c r="J605" s="7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</row>
    <row r="606" spans="1:22" ht="13.2">
      <c r="A606" s="75"/>
      <c r="B606" s="75"/>
      <c r="C606" s="18"/>
      <c r="D606" s="18"/>
      <c r="E606" s="18"/>
      <c r="F606" s="77"/>
      <c r="G606" s="78"/>
      <c r="H606" s="92" t="str">
        <f t="array" ref="H606">IFERROR(INDEX(APPROACH!$I$2:$I$1000, SMALL(IF(APPROACH!$J$2:$J$1000="TRIAL", ROW(APPROACH!$J$2:$J$1000)-ROW(APPROACH!$J$2)+1), ROW(605:605))), "")</f>
        <v/>
      </c>
      <c r="I606" s="78"/>
      <c r="J606" s="7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</row>
    <row r="607" spans="1:22" ht="13.2">
      <c r="A607" s="75"/>
      <c r="B607" s="75"/>
      <c r="C607" s="18"/>
      <c r="D607" s="18"/>
      <c r="E607" s="18"/>
      <c r="F607" s="77"/>
      <c r="G607" s="78"/>
      <c r="H607" s="92" t="str">
        <f t="array" ref="H607">IFERROR(INDEX(APPROACH!$I$2:$I$1000, SMALL(IF(APPROACH!$J$2:$J$1000="TRIAL", ROW(APPROACH!$J$2:$J$1000)-ROW(APPROACH!$J$2)+1), ROW(606:606))), "")</f>
        <v/>
      </c>
      <c r="I607" s="78"/>
      <c r="J607" s="7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</row>
    <row r="608" spans="1:22" ht="13.2">
      <c r="A608" s="75"/>
      <c r="B608" s="75"/>
      <c r="C608" s="18"/>
      <c r="D608" s="18"/>
      <c r="E608" s="18"/>
      <c r="F608" s="77"/>
      <c r="G608" s="78"/>
      <c r="H608" s="92" t="str">
        <f t="array" ref="H608">IFERROR(INDEX(APPROACH!$I$2:$I$1000, SMALL(IF(APPROACH!$J$2:$J$1000="TRIAL", ROW(APPROACH!$J$2:$J$1000)-ROW(APPROACH!$J$2)+1), ROW(607:607))), "")</f>
        <v/>
      </c>
      <c r="I608" s="78"/>
      <c r="J608" s="7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</row>
    <row r="609" spans="1:22" ht="13.2">
      <c r="A609" s="75"/>
      <c r="B609" s="75"/>
      <c r="C609" s="18"/>
      <c r="D609" s="18"/>
      <c r="E609" s="18"/>
      <c r="F609" s="77"/>
      <c r="G609" s="78"/>
      <c r="H609" s="92" t="str">
        <f t="array" ref="H609">IFERROR(INDEX(APPROACH!$I$2:$I$1000, SMALL(IF(APPROACH!$J$2:$J$1000="TRIAL", ROW(APPROACH!$J$2:$J$1000)-ROW(APPROACH!$J$2)+1), ROW(608:608))), "")</f>
        <v/>
      </c>
      <c r="I609" s="78"/>
      <c r="J609" s="7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</row>
    <row r="610" spans="1:22" ht="13.2">
      <c r="A610" s="75"/>
      <c r="B610" s="75"/>
      <c r="C610" s="18"/>
      <c r="D610" s="18"/>
      <c r="E610" s="18"/>
      <c r="F610" s="77"/>
      <c r="G610" s="78"/>
      <c r="H610" s="92" t="str">
        <f t="array" ref="H610">IFERROR(INDEX(APPROACH!$I$2:$I$1000, SMALL(IF(APPROACH!$J$2:$J$1000="TRIAL", ROW(APPROACH!$J$2:$J$1000)-ROW(APPROACH!$J$2)+1), ROW(609:609))), "")</f>
        <v/>
      </c>
      <c r="I610" s="78"/>
      <c r="J610" s="7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</row>
    <row r="611" spans="1:22" ht="13.2">
      <c r="A611" s="75"/>
      <c r="B611" s="75"/>
      <c r="C611" s="18"/>
      <c r="D611" s="18"/>
      <c r="E611" s="18"/>
      <c r="F611" s="77"/>
      <c r="G611" s="78"/>
      <c r="H611" s="92" t="str">
        <f t="array" ref="H611">IFERROR(INDEX(APPROACH!$I$2:$I$1000, SMALL(IF(APPROACH!$J$2:$J$1000="TRIAL", ROW(APPROACH!$J$2:$J$1000)-ROW(APPROACH!$J$2)+1), ROW(610:610))), "")</f>
        <v/>
      </c>
      <c r="I611" s="78"/>
      <c r="J611" s="7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</row>
    <row r="612" spans="1:22" ht="13.2">
      <c r="A612" s="75"/>
      <c r="B612" s="75"/>
      <c r="C612" s="18"/>
      <c r="D612" s="18"/>
      <c r="E612" s="18"/>
      <c r="F612" s="77"/>
      <c r="G612" s="78"/>
      <c r="H612" s="92" t="str">
        <f t="array" ref="H612">IFERROR(INDEX(APPROACH!$I$2:$I$1000, SMALL(IF(APPROACH!$J$2:$J$1000="TRIAL", ROW(APPROACH!$J$2:$J$1000)-ROW(APPROACH!$J$2)+1), ROW(611:611))), "")</f>
        <v/>
      </c>
      <c r="I612" s="78"/>
      <c r="J612" s="7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</row>
    <row r="613" spans="1:22" ht="13.2">
      <c r="A613" s="75"/>
      <c r="B613" s="75"/>
      <c r="C613" s="18"/>
      <c r="D613" s="18"/>
      <c r="E613" s="18"/>
      <c r="F613" s="77"/>
      <c r="G613" s="78"/>
      <c r="H613" s="92" t="str">
        <f t="array" ref="H613">IFERROR(INDEX(APPROACH!$I$2:$I$1000, SMALL(IF(APPROACH!$J$2:$J$1000="TRIAL", ROW(APPROACH!$J$2:$J$1000)-ROW(APPROACH!$J$2)+1), ROW(612:612))), "")</f>
        <v/>
      </c>
      <c r="I613" s="78"/>
      <c r="J613" s="7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</row>
    <row r="614" spans="1:22" ht="13.2">
      <c r="A614" s="75"/>
      <c r="B614" s="75"/>
      <c r="C614" s="18"/>
      <c r="D614" s="18"/>
      <c r="E614" s="18"/>
      <c r="F614" s="77"/>
      <c r="G614" s="78"/>
      <c r="H614" s="92" t="str">
        <f t="array" ref="H614">IFERROR(INDEX(APPROACH!$I$2:$I$1000, SMALL(IF(APPROACH!$J$2:$J$1000="TRIAL", ROW(APPROACH!$J$2:$J$1000)-ROW(APPROACH!$J$2)+1), ROW(613:613))), "")</f>
        <v/>
      </c>
      <c r="I614" s="78"/>
      <c r="J614" s="7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</row>
    <row r="615" spans="1:22" ht="13.2">
      <c r="A615" s="75"/>
      <c r="B615" s="75"/>
      <c r="C615" s="18"/>
      <c r="D615" s="18"/>
      <c r="E615" s="18"/>
      <c r="F615" s="77"/>
      <c r="G615" s="78"/>
      <c r="H615" s="92" t="str">
        <f t="array" ref="H615">IFERROR(INDEX(APPROACH!$I$2:$I$1000, SMALL(IF(APPROACH!$J$2:$J$1000="TRIAL", ROW(APPROACH!$J$2:$J$1000)-ROW(APPROACH!$J$2)+1), ROW(614:614))), "")</f>
        <v/>
      </c>
      <c r="I615" s="78"/>
      <c r="J615" s="7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</row>
    <row r="616" spans="1:22" ht="13.2">
      <c r="A616" s="75"/>
      <c r="B616" s="75"/>
      <c r="C616" s="18"/>
      <c r="D616" s="18"/>
      <c r="E616" s="18"/>
      <c r="F616" s="77"/>
      <c r="G616" s="78"/>
      <c r="H616" s="92" t="str">
        <f t="array" ref="H616">IFERROR(INDEX(APPROACH!$I$2:$I$1000, SMALL(IF(APPROACH!$J$2:$J$1000="TRIAL", ROW(APPROACH!$J$2:$J$1000)-ROW(APPROACH!$J$2)+1), ROW(615:615))), "")</f>
        <v/>
      </c>
      <c r="I616" s="78"/>
      <c r="J616" s="7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</row>
    <row r="617" spans="1:22" ht="13.2">
      <c r="A617" s="75"/>
      <c r="B617" s="75"/>
      <c r="C617" s="18"/>
      <c r="D617" s="18"/>
      <c r="E617" s="18"/>
      <c r="F617" s="77"/>
      <c r="G617" s="78"/>
      <c r="H617" s="92" t="str">
        <f t="array" ref="H617">IFERROR(INDEX(APPROACH!$I$2:$I$1000, SMALL(IF(APPROACH!$J$2:$J$1000="TRIAL", ROW(APPROACH!$J$2:$J$1000)-ROW(APPROACH!$J$2)+1), ROW(616:616))), "")</f>
        <v/>
      </c>
      <c r="I617" s="78"/>
      <c r="J617" s="7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</row>
    <row r="618" spans="1:22" ht="13.2">
      <c r="A618" s="75"/>
      <c r="B618" s="75"/>
      <c r="C618" s="18"/>
      <c r="D618" s="18"/>
      <c r="E618" s="18"/>
      <c r="F618" s="77"/>
      <c r="G618" s="78"/>
      <c r="H618" s="92" t="str">
        <f t="array" ref="H618">IFERROR(INDEX(APPROACH!$I$2:$I$1000, SMALL(IF(APPROACH!$J$2:$J$1000="TRIAL", ROW(APPROACH!$J$2:$J$1000)-ROW(APPROACH!$J$2)+1), ROW(617:617))), "")</f>
        <v/>
      </c>
      <c r="I618" s="78"/>
      <c r="J618" s="7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</row>
    <row r="619" spans="1:22" ht="13.2">
      <c r="A619" s="75"/>
      <c r="B619" s="75"/>
      <c r="C619" s="18"/>
      <c r="D619" s="18"/>
      <c r="E619" s="18"/>
      <c r="F619" s="77"/>
      <c r="G619" s="78"/>
      <c r="H619" s="92" t="str">
        <f t="array" ref="H619">IFERROR(INDEX(APPROACH!$I$2:$I$1000, SMALL(IF(APPROACH!$J$2:$J$1000="TRIAL", ROW(APPROACH!$J$2:$J$1000)-ROW(APPROACH!$J$2)+1), ROW(618:618))), "")</f>
        <v/>
      </c>
      <c r="I619" s="78"/>
      <c r="J619" s="7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</row>
    <row r="620" spans="1:22" ht="13.2">
      <c r="A620" s="75"/>
      <c r="B620" s="75"/>
      <c r="C620" s="18"/>
      <c r="D620" s="18"/>
      <c r="E620" s="18"/>
      <c r="F620" s="77"/>
      <c r="G620" s="78"/>
      <c r="H620" s="92" t="str">
        <f t="array" ref="H620">IFERROR(INDEX(APPROACH!$I$2:$I$1000, SMALL(IF(APPROACH!$J$2:$J$1000="TRIAL", ROW(APPROACH!$J$2:$J$1000)-ROW(APPROACH!$J$2)+1), ROW(619:619))), "")</f>
        <v/>
      </c>
      <c r="I620" s="78"/>
      <c r="J620" s="7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</row>
    <row r="621" spans="1:22" ht="13.2">
      <c r="A621" s="75"/>
      <c r="B621" s="75"/>
      <c r="C621" s="18"/>
      <c r="D621" s="18"/>
      <c r="E621" s="18"/>
      <c r="F621" s="77"/>
      <c r="G621" s="78"/>
      <c r="H621" s="92" t="str">
        <f t="array" ref="H621">IFERROR(INDEX(APPROACH!$I$2:$I$1000, SMALL(IF(APPROACH!$J$2:$J$1000="TRIAL", ROW(APPROACH!$J$2:$J$1000)-ROW(APPROACH!$J$2)+1), ROW(620:620))), "")</f>
        <v/>
      </c>
      <c r="I621" s="78"/>
      <c r="J621" s="7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</row>
    <row r="622" spans="1:22" ht="13.2">
      <c r="A622" s="75"/>
      <c r="B622" s="75"/>
      <c r="C622" s="18"/>
      <c r="D622" s="18"/>
      <c r="E622" s="18"/>
      <c r="F622" s="77"/>
      <c r="G622" s="78"/>
      <c r="H622" s="92" t="str">
        <f t="array" ref="H622">IFERROR(INDEX(APPROACH!$I$2:$I$1000, SMALL(IF(APPROACH!$J$2:$J$1000="TRIAL", ROW(APPROACH!$J$2:$J$1000)-ROW(APPROACH!$J$2)+1), ROW(621:621))), "")</f>
        <v/>
      </c>
      <c r="I622" s="78"/>
      <c r="J622" s="7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</row>
    <row r="623" spans="1:22" ht="13.2">
      <c r="A623" s="75"/>
      <c r="B623" s="75"/>
      <c r="C623" s="18"/>
      <c r="D623" s="18"/>
      <c r="E623" s="18"/>
      <c r="F623" s="77"/>
      <c r="G623" s="78"/>
      <c r="H623" s="92" t="str">
        <f t="array" ref="H623">IFERROR(INDEX(APPROACH!$I$2:$I$1000, SMALL(IF(APPROACH!$J$2:$J$1000="TRIAL", ROW(APPROACH!$J$2:$J$1000)-ROW(APPROACH!$J$2)+1), ROW(622:622))), "")</f>
        <v/>
      </c>
      <c r="I623" s="78"/>
      <c r="J623" s="7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</row>
    <row r="624" spans="1:22" ht="13.2">
      <c r="A624" s="75"/>
      <c r="B624" s="75"/>
      <c r="C624" s="18"/>
      <c r="D624" s="18"/>
      <c r="E624" s="18"/>
      <c r="F624" s="77"/>
      <c r="G624" s="78"/>
      <c r="H624" s="92" t="str">
        <f t="array" ref="H624">IFERROR(INDEX(APPROACH!$I$2:$I$1000, SMALL(IF(APPROACH!$J$2:$J$1000="TRIAL", ROW(APPROACH!$J$2:$J$1000)-ROW(APPROACH!$J$2)+1), ROW(623:623))), "")</f>
        <v/>
      </c>
      <c r="I624" s="78"/>
      <c r="J624" s="7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</row>
    <row r="625" spans="1:22" ht="13.2">
      <c r="A625" s="75"/>
      <c r="B625" s="75"/>
      <c r="C625" s="18"/>
      <c r="D625" s="18"/>
      <c r="E625" s="18"/>
      <c r="F625" s="77"/>
      <c r="G625" s="78"/>
      <c r="H625" s="92" t="str">
        <f t="array" ref="H625">IFERROR(INDEX(APPROACH!$I$2:$I$1000, SMALL(IF(APPROACH!$J$2:$J$1000="TRIAL", ROW(APPROACH!$J$2:$J$1000)-ROW(APPROACH!$J$2)+1), ROW(624:624))), "")</f>
        <v/>
      </c>
      <c r="I625" s="78"/>
      <c r="J625" s="7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</row>
    <row r="626" spans="1:22" ht="13.2">
      <c r="A626" s="75"/>
      <c r="B626" s="75"/>
      <c r="C626" s="18"/>
      <c r="D626" s="18"/>
      <c r="E626" s="18"/>
      <c r="F626" s="77"/>
      <c r="G626" s="78"/>
      <c r="H626" s="92" t="str">
        <f t="array" ref="H626">IFERROR(INDEX(APPROACH!$I$2:$I$1000, SMALL(IF(APPROACH!$J$2:$J$1000="TRIAL", ROW(APPROACH!$J$2:$J$1000)-ROW(APPROACH!$J$2)+1), ROW(625:625))), "")</f>
        <v/>
      </c>
      <c r="I626" s="78"/>
      <c r="J626" s="7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</row>
    <row r="627" spans="1:22" ht="13.2">
      <c r="A627" s="75"/>
      <c r="B627" s="75"/>
      <c r="C627" s="18"/>
      <c r="D627" s="18"/>
      <c r="E627" s="18"/>
      <c r="F627" s="77"/>
      <c r="G627" s="78"/>
      <c r="H627" s="92" t="str">
        <f t="array" ref="H627">IFERROR(INDEX(APPROACH!$I$2:$I$1000, SMALL(IF(APPROACH!$J$2:$J$1000="TRIAL", ROW(APPROACH!$J$2:$J$1000)-ROW(APPROACH!$J$2)+1), ROW(626:626))), "")</f>
        <v/>
      </c>
      <c r="I627" s="78"/>
      <c r="J627" s="7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</row>
    <row r="628" spans="1:22" ht="13.2">
      <c r="A628" s="75"/>
      <c r="B628" s="75"/>
      <c r="C628" s="18"/>
      <c r="D628" s="18"/>
      <c r="E628" s="18"/>
      <c r="F628" s="77"/>
      <c r="G628" s="78"/>
      <c r="H628" s="92" t="str">
        <f t="array" ref="H628">IFERROR(INDEX(APPROACH!$I$2:$I$1000, SMALL(IF(APPROACH!$J$2:$J$1000="TRIAL", ROW(APPROACH!$J$2:$J$1000)-ROW(APPROACH!$J$2)+1), ROW(627:627))), "")</f>
        <v/>
      </c>
      <c r="I628" s="78"/>
      <c r="J628" s="7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</row>
    <row r="629" spans="1:22" ht="13.2">
      <c r="A629" s="75"/>
      <c r="B629" s="75"/>
      <c r="C629" s="18"/>
      <c r="D629" s="18"/>
      <c r="E629" s="18"/>
      <c r="F629" s="77"/>
      <c r="G629" s="78"/>
      <c r="H629" s="92" t="str">
        <f t="array" ref="H629">IFERROR(INDEX(APPROACH!$I$2:$I$1000, SMALL(IF(APPROACH!$J$2:$J$1000="TRIAL", ROW(APPROACH!$J$2:$J$1000)-ROW(APPROACH!$J$2)+1), ROW(628:628))), "")</f>
        <v/>
      </c>
      <c r="I629" s="78"/>
      <c r="J629" s="7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</row>
    <row r="630" spans="1:22" ht="13.2">
      <c r="A630" s="75"/>
      <c r="B630" s="75"/>
      <c r="C630" s="18"/>
      <c r="D630" s="18"/>
      <c r="E630" s="18"/>
      <c r="F630" s="77"/>
      <c r="G630" s="78"/>
      <c r="H630" s="92" t="str">
        <f t="array" ref="H630">IFERROR(INDEX(APPROACH!$I$2:$I$1000, SMALL(IF(APPROACH!$J$2:$J$1000="TRIAL", ROW(APPROACH!$J$2:$J$1000)-ROW(APPROACH!$J$2)+1), ROW(629:629))), "")</f>
        <v/>
      </c>
      <c r="I630" s="78"/>
      <c r="J630" s="7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</row>
    <row r="631" spans="1:22" ht="13.2">
      <c r="A631" s="75"/>
      <c r="B631" s="75"/>
      <c r="C631" s="18"/>
      <c r="D631" s="18"/>
      <c r="E631" s="18"/>
      <c r="F631" s="77"/>
      <c r="G631" s="78"/>
      <c r="H631" s="92" t="str">
        <f t="array" ref="H631">IFERROR(INDEX(APPROACH!$I$2:$I$1000, SMALL(IF(APPROACH!$J$2:$J$1000="TRIAL", ROW(APPROACH!$J$2:$J$1000)-ROW(APPROACH!$J$2)+1), ROW(630:630))), "")</f>
        <v/>
      </c>
      <c r="I631" s="78"/>
      <c r="J631" s="7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</row>
    <row r="632" spans="1:22" ht="13.2">
      <c r="A632" s="75"/>
      <c r="B632" s="75"/>
      <c r="C632" s="18"/>
      <c r="D632" s="18"/>
      <c r="E632" s="18"/>
      <c r="F632" s="77"/>
      <c r="G632" s="78"/>
      <c r="H632" s="92" t="str">
        <f t="array" ref="H632">IFERROR(INDEX(APPROACH!$I$2:$I$1000, SMALL(IF(APPROACH!$J$2:$J$1000="TRIAL", ROW(APPROACH!$J$2:$J$1000)-ROW(APPROACH!$J$2)+1), ROW(631:631))), "")</f>
        <v/>
      </c>
      <c r="I632" s="78"/>
      <c r="J632" s="7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</row>
    <row r="633" spans="1:22" ht="13.2">
      <c r="A633" s="75"/>
      <c r="B633" s="75"/>
      <c r="C633" s="18"/>
      <c r="D633" s="18"/>
      <c r="E633" s="18"/>
      <c r="F633" s="77"/>
      <c r="G633" s="78"/>
      <c r="H633" s="92" t="str">
        <f t="array" ref="H633">IFERROR(INDEX(APPROACH!$I$2:$I$1000, SMALL(IF(APPROACH!$J$2:$J$1000="TRIAL", ROW(APPROACH!$J$2:$J$1000)-ROW(APPROACH!$J$2)+1), ROW(632:632))), "")</f>
        <v/>
      </c>
      <c r="I633" s="78"/>
      <c r="J633" s="7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</row>
    <row r="634" spans="1:22" ht="13.2">
      <c r="A634" s="75"/>
      <c r="B634" s="75"/>
      <c r="C634" s="18"/>
      <c r="D634" s="18"/>
      <c r="E634" s="18"/>
      <c r="F634" s="77"/>
      <c r="G634" s="78"/>
      <c r="H634" s="92" t="str">
        <f t="array" ref="H634">IFERROR(INDEX(APPROACH!$I$2:$I$1000, SMALL(IF(APPROACH!$J$2:$J$1000="TRIAL", ROW(APPROACH!$J$2:$J$1000)-ROW(APPROACH!$J$2)+1), ROW(633:633))), "")</f>
        <v/>
      </c>
      <c r="I634" s="78"/>
      <c r="J634" s="7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</row>
    <row r="635" spans="1:22" ht="13.2">
      <c r="A635" s="75"/>
      <c r="B635" s="75"/>
      <c r="C635" s="18"/>
      <c r="D635" s="18"/>
      <c r="E635" s="18"/>
      <c r="F635" s="77"/>
      <c r="G635" s="78"/>
      <c r="H635" s="92" t="str">
        <f t="array" ref="H635">IFERROR(INDEX(APPROACH!$I$2:$I$1000, SMALL(IF(APPROACH!$J$2:$J$1000="TRIAL", ROW(APPROACH!$J$2:$J$1000)-ROW(APPROACH!$J$2)+1), ROW(634:634))), "")</f>
        <v/>
      </c>
      <c r="I635" s="78"/>
      <c r="J635" s="7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</row>
    <row r="636" spans="1:22" ht="13.2">
      <c r="A636" s="75"/>
      <c r="B636" s="75"/>
      <c r="C636" s="18"/>
      <c r="D636" s="18"/>
      <c r="E636" s="18"/>
      <c r="F636" s="77"/>
      <c r="G636" s="78"/>
      <c r="H636" s="92" t="str">
        <f t="array" ref="H636">IFERROR(INDEX(APPROACH!$I$2:$I$1000, SMALL(IF(APPROACH!$J$2:$J$1000="TRIAL", ROW(APPROACH!$J$2:$J$1000)-ROW(APPROACH!$J$2)+1), ROW(635:635))), "")</f>
        <v/>
      </c>
      <c r="I636" s="78"/>
      <c r="J636" s="7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</row>
    <row r="637" spans="1:22" ht="13.2">
      <c r="A637" s="75"/>
      <c r="B637" s="75"/>
      <c r="C637" s="18"/>
      <c r="D637" s="18"/>
      <c r="E637" s="18"/>
      <c r="F637" s="77"/>
      <c r="G637" s="78"/>
      <c r="H637" s="92" t="str">
        <f t="array" ref="H637">IFERROR(INDEX(APPROACH!$I$2:$I$1000, SMALL(IF(APPROACH!$J$2:$J$1000="TRIAL", ROW(APPROACH!$J$2:$J$1000)-ROW(APPROACH!$J$2)+1), ROW(636:636))), "")</f>
        <v/>
      </c>
      <c r="I637" s="78"/>
      <c r="J637" s="7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</row>
    <row r="638" spans="1:22" ht="13.2">
      <c r="A638" s="75"/>
      <c r="B638" s="75"/>
      <c r="C638" s="18"/>
      <c r="D638" s="18"/>
      <c r="E638" s="18"/>
      <c r="F638" s="77"/>
      <c r="G638" s="78"/>
      <c r="H638" s="92" t="str">
        <f t="array" ref="H638">IFERROR(INDEX(APPROACH!$I$2:$I$1000, SMALL(IF(APPROACH!$J$2:$J$1000="TRIAL", ROW(APPROACH!$J$2:$J$1000)-ROW(APPROACH!$J$2)+1), ROW(637:637))), "")</f>
        <v/>
      </c>
      <c r="I638" s="78"/>
      <c r="J638" s="7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</row>
    <row r="639" spans="1:22" ht="13.2">
      <c r="A639" s="75"/>
      <c r="B639" s="75"/>
      <c r="C639" s="18"/>
      <c r="D639" s="18"/>
      <c r="E639" s="18"/>
      <c r="F639" s="77"/>
      <c r="G639" s="78"/>
      <c r="H639" s="92" t="str">
        <f t="array" ref="H639">IFERROR(INDEX(APPROACH!$I$2:$I$1000, SMALL(IF(APPROACH!$J$2:$J$1000="TRIAL", ROW(APPROACH!$J$2:$J$1000)-ROW(APPROACH!$J$2)+1), ROW(638:638))), "")</f>
        <v/>
      </c>
      <c r="I639" s="78"/>
      <c r="J639" s="7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</row>
    <row r="640" spans="1:22" ht="13.2">
      <c r="A640" s="75"/>
      <c r="B640" s="75"/>
      <c r="C640" s="18"/>
      <c r="D640" s="18"/>
      <c r="E640" s="18"/>
      <c r="F640" s="77"/>
      <c r="G640" s="78"/>
      <c r="H640" s="92" t="str">
        <f t="array" ref="H640">IFERROR(INDEX(APPROACH!$I$2:$I$1000, SMALL(IF(APPROACH!$J$2:$J$1000="TRIAL", ROW(APPROACH!$J$2:$J$1000)-ROW(APPROACH!$J$2)+1), ROW(639:639))), "")</f>
        <v/>
      </c>
      <c r="I640" s="78"/>
      <c r="J640" s="7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</row>
    <row r="641" spans="1:22" ht="13.2">
      <c r="A641" s="75"/>
      <c r="B641" s="75"/>
      <c r="C641" s="18"/>
      <c r="D641" s="18"/>
      <c r="E641" s="18"/>
      <c r="F641" s="77"/>
      <c r="G641" s="78"/>
      <c r="H641" s="92" t="str">
        <f t="array" ref="H641">IFERROR(INDEX(APPROACH!$I$2:$I$1000, SMALL(IF(APPROACH!$J$2:$J$1000="TRIAL", ROW(APPROACH!$J$2:$J$1000)-ROW(APPROACH!$J$2)+1), ROW(640:640))), "")</f>
        <v/>
      </c>
      <c r="I641" s="78"/>
      <c r="J641" s="7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</row>
    <row r="642" spans="1:22" ht="13.2">
      <c r="A642" s="75"/>
      <c r="B642" s="75"/>
      <c r="C642" s="18"/>
      <c r="D642" s="18"/>
      <c r="E642" s="18"/>
      <c r="F642" s="77"/>
      <c r="G642" s="78"/>
      <c r="H642" s="92" t="str">
        <f t="array" ref="H642">IFERROR(INDEX(APPROACH!$I$2:$I$1000, SMALL(IF(APPROACH!$J$2:$J$1000="TRIAL", ROW(APPROACH!$J$2:$J$1000)-ROW(APPROACH!$J$2)+1), ROW(641:641))), "")</f>
        <v/>
      </c>
      <c r="I642" s="78"/>
      <c r="J642" s="7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</row>
    <row r="643" spans="1:22" ht="13.2">
      <c r="A643" s="75"/>
      <c r="B643" s="75"/>
      <c r="C643" s="18"/>
      <c r="D643" s="18"/>
      <c r="E643" s="18"/>
      <c r="F643" s="77"/>
      <c r="G643" s="78"/>
      <c r="H643" s="92" t="str">
        <f t="array" ref="H643">IFERROR(INDEX(APPROACH!$I$2:$I$1000, SMALL(IF(APPROACH!$J$2:$J$1000="TRIAL", ROW(APPROACH!$J$2:$J$1000)-ROW(APPROACH!$J$2)+1), ROW(642:642))), "")</f>
        <v/>
      </c>
      <c r="I643" s="78"/>
      <c r="J643" s="7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</row>
    <row r="644" spans="1:22" ht="13.2">
      <c r="A644" s="75"/>
      <c r="B644" s="75"/>
      <c r="C644" s="18"/>
      <c r="D644" s="18"/>
      <c r="E644" s="18"/>
      <c r="F644" s="77"/>
      <c r="G644" s="78"/>
      <c r="H644" s="92" t="str">
        <f t="array" ref="H644">IFERROR(INDEX(APPROACH!$I$2:$I$1000, SMALL(IF(APPROACH!$J$2:$J$1000="TRIAL", ROW(APPROACH!$J$2:$J$1000)-ROW(APPROACH!$J$2)+1), ROW(643:643))), "")</f>
        <v/>
      </c>
      <c r="I644" s="78"/>
      <c r="J644" s="7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</row>
    <row r="645" spans="1:22" ht="13.2">
      <c r="A645" s="75"/>
      <c r="B645" s="75"/>
      <c r="C645" s="18"/>
      <c r="D645" s="18"/>
      <c r="E645" s="18"/>
      <c r="F645" s="77"/>
      <c r="G645" s="78"/>
      <c r="H645" s="92" t="str">
        <f t="array" ref="H645">IFERROR(INDEX(APPROACH!$I$2:$I$1000, SMALL(IF(APPROACH!$J$2:$J$1000="TRIAL", ROW(APPROACH!$J$2:$J$1000)-ROW(APPROACH!$J$2)+1), ROW(644:644))), "")</f>
        <v/>
      </c>
      <c r="I645" s="78"/>
      <c r="J645" s="7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</row>
    <row r="646" spans="1:22" ht="13.2">
      <c r="A646" s="75"/>
      <c r="B646" s="75"/>
      <c r="C646" s="18"/>
      <c r="D646" s="18"/>
      <c r="E646" s="18"/>
      <c r="F646" s="77"/>
      <c r="G646" s="78"/>
      <c r="H646" s="92" t="str">
        <f t="array" ref="H646">IFERROR(INDEX(APPROACH!$I$2:$I$1000, SMALL(IF(APPROACH!$J$2:$J$1000="TRIAL", ROW(APPROACH!$J$2:$J$1000)-ROW(APPROACH!$J$2)+1), ROW(645:645))), "")</f>
        <v/>
      </c>
      <c r="I646" s="78"/>
      <c r="J646" s="7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</row>
    <row r="647" spans="1:22" ht="13.2">
      <c r="A647" s="75"/>
      <c r="B647" s="75"/>
      <c r="C647" s="18"/>
      <c r="D647" s="18"/>
      <c r="E647" s="18"/>
      <c r="F647" s="77"/>
      <c r="G647" s="78"/>
      <c r="H647" s="92" t="str">
        <f t="array" ref="H647">IFERROR(INDEX(APPROACH!$I$2:$I$1000, SMALL(IF(APPROACH!$J$2:$J$1000="TRIAL", ROW(APPROACH!$J$2:$J$1000)-ROW(APPROACH!$J$2)+1), ROW(646:646))), "")</f>
        <v/>
      </c>
      <c r="I647" s="78"/>
      <c r="J647" s="7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</row>
    <row r="648" spans="1:22" ht="13.2">
      <c r="A648" s="75"/>
      <c r="B648" s="75"/>
      <c r="C648" s="18"/>
      <c r="D648" s="18"/>
      <c r="E648" s="18"/>
      <c r="F648" s="77"/>
      <c r="G648" s="78"/>
      <c r="H648" s="92" t="str">
        <f t="array" ref="H648">IFERROR(INDEX(APPROACH!$I$2:$I$1000, SMALL(IF(APPROACH!$J$2:$J$1000="TRIAL", ROW(APPROACH!$J$2:$J$1000)-ROW(APPROACH!$J$2)+1), ROW(647:647))), "")</f>
        <v/>
      </c>
      <c r="I648" s="78"/>
      <c r="J648" s="7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</row>
    <row r="649" spans="1:22" ht="13.2">
      <c r="A649" s="75"/>
      <c r="B649" s="75"/>
      <c r="C649" s="18"/>
      <c r="D649" s="18"/>
      <c r="E649" s="18"/>
      <c r="F649" s="77"/>
      <c r="G649" s="78"/>
      <c r="H649" s="92" t="str">
        <f t="array" ref="H649">IFERROR(INDEX(APPROACH!$I$2:$I$1000, SMALL(IF(APPROACH!$J$2:$J$1000="TRIAL", ROW(APPROACH!$J$2:$J$1000)-ROW(APPROACH!$J$2)+1), ROW(648:648))), "")</f>
        <v/>
      </c>
      <c r="I649" s="78"/>
      <c r="J649" s="7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</row>
    <row r="650" spans="1:22" ht="13.2">
      <c r="A650" s="75"/>
      <c r="B650" s="75"/>
      <c r="C650" s="18"/>
      <c r="D650" s="18"/>
      <c r="E650" s="18"/>
      <c r="F650" s="77"/>
      <c r="G650" s="78"/>
      <c r="H650" s="92" t="str">
        <f t="array" ref="H650">IFERROR(INDEX(APPROACH!$I$2:$I$1000, SMALL(IF(APPROACH!$J$2:$J$1000="TRIAL", ROW(APPROACH!$J$2:$J$1000)-ROW(APPROACH!$J$2)+1), ROW(649:649))), "")</f>
        <v/>
      </c>
      <c r="I650" s="78"/>
      <c r="J650" s="7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</row>
    <row r="651" spans="1:22" ht="13.2">
      <c r="A651" s="75"/>
      <c r="B651" s="75"/>
      <c r="C651" s="18"/>
      <c r="D651" s="18"/>
      <c r="E651" s="18"/>
      <c r="F651" s="77"/>
      <c r="G651" s="78"/>
      <c r="H651" s="92" t="str">
        <f t="array" ref="H651">IFERROR(INDEX(APPROACH!$I$2:$I$1000, SMALL(IF(APPROACH!$J$2:$J$1000="TRIAL", ROW(APPROACH!$J$2:$J$1000)-ROW(APPROACH!$J$2)+1), ROW(650:650))), "")</f>
        <v/>
      </c>
      <c r="I651" s="78"/>
      <c r="J651" s="7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</row>
    <row r="652" spans="1:22" ht="13.2">
      <c r="A652" s="75"/>
      <c r="B652" s="75"/>
      <c r="C652" s="18"/>
      <c r="D652" s="18"/>
      <c r="E652" s="18"/>
      <c r="F652" s="77"/>
      <c r="G652" s="78"/>
      <c r="H652" s="92" t="str">
        <f t="array" ref="H652">IFERROR(INDEX(APPROACH!$I$2:$I$1000, SMALL(IF(APPROACH!$J$2:$J$1000="TRIAL", ROW(APPROACH!$J$2:$J$1000)-ROW(APPROACH!$J$2)+1), ROW(651:651))), "")</f>
        <v/>
      </c>
      <c r="I652" s="78"/>
      <c r="J652" s="7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</row>
    <row r="653" spans="1:22" ht="13.2">
      <c r="A653" s="75"/>
      <c r="B653" s="75"/>
      <c r="C653" s="18"/>
      <c r="D653" s="18"/>
      <c r="E653" s="18"/>
      <c r="F653" s="77"/>
      <c r="G653" s="78"/>
      <c r="H653" s="92" t="str">
        <f t="array" ref="H653">IFERROR(INDEX(APPROACH!$I$2:$I$1000, SMALL(IF(APPROACH!$J$2:$J$1000="TRIAL", ROW(APPROACH!$J$2:$J$1000)-ROW(APPROACH!$J$2)+1), ROW(652:652))), "")</f>
        <v/>
      </c>
      <c r="I653" s="78"/>
      <c r="J653" s="7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</row>
    <row r="654" spans="1:22" ht="13.2">
      <c r="A654" s="75"/>
      <c r="B654" s="75"/>
      <c r="C654" s="18"/>
      <c r="D654" s="18"/>
      <c r="E654" s="18"/>
      <c r="F654" s="77"/>
      <c r="G654" s="78"/>
      <c r="H654" s="92" t="str">
        <f t="array" ref="H654">IFERROR(INDEX(APPROACH!$I$2:$I$1000, SMALL(IF(APPROACH!$J$2:$J$1000="TRIAL", ROW(APPROACH!$J$2:$J$1000)-ROW(APPROACH!$J$2)+1), ROW(653:653))), "")</f>
        <v/>
      </c>
      <c r="I654" s="78"/>
      <c r="J654" s="7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</row>
    <row r="655" spans="1:22" ht="13.2">
      <c r="A655" s="75"/>
      <c r="B655" s="75"/>
      <c r="C655" s="18"/>
      <c r="D655" s="18"/>
      <c r="E655" s="18"/>
      <c r="F655" s="77"/>
      <c r="G655" s="78"/>
      <c r="H655" s="92" t="str">
        <f t="array" ref="H655">IFERROR(INDEX(APPROACH!$I$2:$I$1000, SMALL(IF(APPROACH!$J$2:$J$1000="TRIAL", ROW(APPROACH!$J$2:$J$1000)-ROW(APPROACH!$J$2)+1), ROW(654:654))), "")</f>
        <v/>
      </c>
      <c r="I655" s="78"/>
      <c r="J655" s="7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</row>
    <row r="656" spans="1:22" ht="13.2">
      <c r="A656" s="75"/>
      <c r="B656" s="75"/>
      <c r="C656" s="18"/>
      <c r="D656" s="18"/>
      <c r="E656" s="18"/>
      <c r="F656" s="77"/>
      <c r="G656" s="78"/>
      <c r="H656" s="92" t="str">
        <f t="array" ref="H656">IFERROR(INDEX(APPROACH!$I$2:$I$1000, SMALL(IF(APPROACH!$J$2:$J$1000="TRIAL", ROW(APPROACH!$J$2:$J$1000)-ROW(APPROACH!$J$2)+1), ROW(655:655))), "")</f>
        <v/>
      </c>
      <c r="I656" s="78"/>
      <c r="J656" s="7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</row>
    <row r="657" spans="1:22" ht="13.2">
      <c r="A657" s="75"/>
      <c r="B657" s="75"/>
      <c r="C657" s="18"/>
      <c r="D657" s="18"/>
      <c r="E657" s="18"/>
      <c r="F657" s="77"/>
      <c r="G657" s="78"/>
      <c r="H657" s="92" t="str">
        <f t="array" ref="H657">IFERROR(INDEX(APPROACH!$I$2:$I$1000, SMALL(IF(APPROACH!$J$2:$J$1000="TRIAL", ROW(APPROACH!$J$2:$J$1000)-ROW(APPROACH!$J$2)+1), ROW(656:656))), "")</f>
        <v/>
      </c>
      <c r="I657" s="78"/>
      <c r="J657" s="7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</row>
    <row r="658" spans="1:22" ht="13.2">
      <c r="A658" s="75"/>
      <c r="B658" s="75"/>
      <c r="C658" s="18"/>
      <c r="D658" s="18"/>
      <c r="E658" s="18"/>
      <c r="F658" s="77"/>
      <c r="G658" s="78"/>
      <c r="H658" s="92" t="str">
        <f t="array" ref="H658">IFERROR(INDEX(APPROACH!$I$2:$I$1000, SMALL(IF(APPROACH!$J$2:$J$1000="TRIAL", ROW(APPROACH!$J$2:$J$1000)-ROW(APPROACH!$J$2)+1), ROW(657:657))), "")</f>
        <v/>
      </c>
      <c r="I658" s="78"/>
      <c r="J658" s="7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</row>
    <row r="659" spans="1:22" ht="13.2">
      <c r="A659" s="75"/>
      <c r="B659" s="75"/>
      <c r="C659" s="18"/>
      <c r="D659" s="18"/>
      <c r="E659" s="18"/>
      <c r="F659" s="77"/>
      <c r="G659" s="78"/>
      <c r="H659" s="92" t="str">
        <f t="array" ref="H659">IFERROR(INDEX(APPROACH!$I$2:$I$1000, SMALL(IF(APPROACH!$J$2:$J$1000="TRIAL", ROW(APPROACH!$J$2:$J$1000)-ROW(APPROACH!$J$2)+1), ROW(658:658))), "")</f>
        <v/>
      </c>
      <c r="I659" s="78"/>
      <c r="J659" s="7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</row>
    <row r="660" spans="1:22" ht="13.2">
      <c r="A660" s="75"/>
      <c r="B660" s="75"/>
      <c r="C660" s="18"/>
      <c r="D660" s="18"/>
      <c r="E660" s="18"/>
      <c r="F660" s="77"/>
      <c r="G660" s="78"/>
      <c r="H660" s="92" t="str">
        <f t="array" ref="H660">IFERROR(INDEX(APPROACH!$I$2:$I$1000, SMALL(IF(APPROACH!$J$2:$J$1000="TRIAL", ROW(APPROACH!$J$2:$J$1000)-ROW(APPROACH!$J$2)+1), ROW(659:659))), "")</f>
        <v/>
      </c>
      <c r="I660" s="78"/>
      <c r="J660" s="7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</row>
    <row r="661" spans="1:22" ht="13.2">
      <c r="A661" s="75"/>
      <c r="B661" s="75"/>
      <c r="C661" s="18"/>
      <c r="D661" s="18"/>
      <c r="E661" s="18"/>
      <c r="F661" s="77"/>
      <c r="G661" s="78"/>
      <c r="H661" s="92" t="str">
        <f t="array" ref="H661">IFERROR(INDEX(APPROACH!$I$2:$I$1000, SMALL(IF(APPROACH!$J$2:$J$1000="TRIAL", ROW(APPROACH!$J$2:$J$1000)-ROW(APPROACH!$J$2)+1), ROW(660:660))), "")</f>
        <v/>
      </c>
      <c r="I661" s="78"/>
      <c r="J661" s="7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</row>
    <row r="662" spans="1:22" ht="13.2">
      <c r="A662" s="75"/>
      <c r="B662" s="75"/>
      <c r="C662" s="18"/>
      <c r="D662" s="18"/>
      <c r="E662" s="18"/>
      <c r="F662" s="77"/>
      <c r="G662" s="78"/>
      <c r="H662" s="92" t="str">
        <f t="array" ref="H662">IFERROR(INDEX(APPROACH!$I$2:$I$1000, SMALL(IF(APPROACH!$J$2:$J$1000="TRIAL", ROW(APPROACH!$J$2:$J$1000)-ROW(APPROACH!$J$2)+1), ROW(661:661))), "")</f>
        <v/>
      </c>
      <c r="I662" s="78"/>
      <c r="J662" s="7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</row>
    <row r="663" spans="1:22" ht="13.2">
      <c r="A663" s="75"/>
      <c r="B663" s="75"/>
      <c r="C663" s="18"/>
      <c r="D663" s="18"/>
      <c r="E663" s="18"/>
      <c r="F663" s="77"/>
      <c r="G663" s="78"/>
      <c r="H663" s="92" t="str">
        <f t="array" ref="H663">IFERROR(INDEX(APPROACH!$I$2:$I$1000, SMALL(IF(APPROACH!$J$2:$J$1000="TRIAL", ROW(APPROACH!$J$2:$J$1000)-ROW(APPROACH!$J$2)+1), ROW(662:662))), "")</f>
        <v/>
      </c>
      <c r="I663" s="78"/>
      <c r="J663" s="7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</row>
    <row r="664" spans="1:22" ht="13.2">
      <c r="A664" s="75"/>
      <c r="B664" s="75"/>
      <c r="C664" s="18"/>
      <c r="D664" s="18"/>
      <c r="E664" s="18"/>
      <c r="F664" s="77"/>
      <c r="G664" s="78"/>
      <c r="H664" s="92" t="str">
        <f t="array" ref="H664">IFERROR(INDEX(APPROACH!$I$2:$I$1000, SMALL(IF(APPROACH!$J$2:$J$1000="TRIAL", ROW(APPROACH!$J$2:$J$1000)-ROW(APPROACH!$J$2)+1), ROW(663:663))), "")</f>
        <v/>
      </c>
      <c r="I664" s="78"/>
      <c r="J664" s="7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</row>
    <row r="665" spans="1:22" ht="13.2">
      <c r="A665" s="75"/>
      <c r="B665" s="75"/>
      <c r="C665" s="18"/>
      <c r="D665" s="18"/>
      <c r="E665" s="18"/>
      <c r="F665" s="77"/>
      <c r="G665" s="78"/>
      <c r="H665" s="92" t="str">
        <f t="array" ref="H665">IFERROR(INDEX(APPROACH!$I$2:$I$1000, SMALL(IF(APPROACH!$J$2:$J$1000="TRIAL", ROW(APPROACH!$J$2:$J$1000)-ROW(APPROACH!$J$2)+1), ROW(664:664))), "")</f>
        <v/>
      </c>
      <c r="I665" s="78"/>
      <c r="J665" s="7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</row>
    <row r="666" spans="1:22" ht="13.2">
      <c r="A666" s="75"/>
      <c r="B666" s="75"/>
      <c r="C666" s="18"/>
      <c r="D666" s="18"/>
      <c r="E666" s="18"/>
      <c r="F666" s="77"/>
      <c r="G666" s="78"/>
      <c r="H666" s="92" t="str">
        <f t="array" ref="H666">IFERROR(INDEX(APPROACH!$I$2:$I$1000, SMALL(IF(APPROACH!$J$2:$J$1000="TRIAL", ROW(APPROACH!$J$2:$J$1000)-ROW(APPROACH!$J$2)+1), ROW(665:665))), "")</f>
        <v/>
      </c>
      <c r="I666" s="78"/>
      <c r="J666" s="7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</row>
    <row r="667" spans="1:22" ht="13.2">
      <c r="A667" s="75"/>
      <c r="B667" s="75"/>
      <c r="C667" s="18"/>
      <c r="D667" s="18"/>
      <c r="E667" s="18"/>
      <c r="F667" s="77"/>
      <c r="G667" s="78"/>
      <c r="H667" s="92" t="str">
        <f t="array" ref="H667">IFERROR(INDEX(APPROACH!$I$2:$I$1000, SMALL(IF(APPROACH!$J$2:$J$1000="TRIAL", ROW(APPROACH!$J$2:$J$1000)-ROW(APPROACH!$J$2)+1), ROW(666:666))), "")</f>
        <v/>
      </c>
      <c r="I667" s="78"/>
      <c r="J667" s="7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</row>
    <row r="668" spans="1:22" ht="13.2">
      <c r="A668" s="75"/>
      <c r="B668" s="75"/>
      <c r="C668" s="18"/>
      <c r="D668" s="18"/>
      <c r="E668" s="18"/>
      <c r="F668" s="77"/>
      <c r="G668" s="78"/>
      <c r="H668" s="92" t="str">
        <f t="array" ref="H668">IFERROR(INDEX(APPROACH!$I$2:$I$1000, SMALL(IF(APPROACH!$J$2:$J$1000="TRIAL", ROW(APPROACH!$J$2:$J$1000)-ROW(APPROACH!$J$2)+1), ROW(667:667))), "")</f>
        <v/>
      </c>
      <c r="I668" s="78"/>
      <c r="J668" s="7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</row>
    <row r="669" spans="1:22" ht="13.2">
      <c r="A669" s="75"/>
      <c r="B669" s="75"/>
      <c r="C669" s="18"/>
      <c r="D669" s="18"/>
      <c r="E669" s="18"/>
      <c r="F669" s="77"/>
      <c r="G669" s="78"/>
      <c r="H669" s="92" t="str">
        <f t="array" ref="H669">IFERROR(INDEX(APPROACH!$I$2:$I$1000, SMALL(IF(APPROACH!$J$2:$J$1000="TRIAL", ROW(APPROACH!$J$2:$J$1000)-ROW(APPROACH!$J$2)+1), ROW(668:668))), "")</f>
        <v/>
      </c>
      <c r="I669" s="78"/>
      <c r="J669" s="7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</row>
    <row r="670" spans="1:22" ht="13.2">
      <c r="A670" s="75"/>
      <c r="B670" s="75"/>
      <c r="C670" s="18"/>
      <c r="D670" s="18"/>
      <c r="E670" s="18"/>
      <c r="F670" s="77"/>
      <c r="G670" s="78"/>
      <c r="H670" s="92" t="str">
        <f t="array" ref="H670">IFERROR(INDEX(APPROACH!$I$2:$I$1000, SMALL(IF(APPROACH!$J$2:$J$1000="TRIAL", ROW(APPROACH!$J$2:$J$1000)-ROW(APPROACH!$J$2)+1), ROW(669:669))), "")</f>
        <v/>
      </c>
      <c r="I670" s="78"/>
      <c r="J670" s="7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</row>
    <row r="671" spans="1:22" ht="13.2">
      <c r="A671" s="75"/>
      <c r="B671" s="75"/>
      <c r="C671" s="18"/>
      <c r="D671" s="18"/>
      <c r="E671" s="18"/>
      <c r="F671" s="77"/>
      <c r="G671" s="78"/>
      <c r="H671" s="92" t="str">
        <f t="array" ref="H671">IFERROR(INDEX(APPROACH!$I$2:$I$1000, SMALL(IF(APPROACH!$J$2:$J$1000="TRIAL", ROW(APPROACH!$J$2:$J$1000)-ROW(APPROACH!$J$2)+1), ROW(670:670))), "")</f>
        <v/>
      </c>
      <c r="I671" s="78"/>
      <c r="J671" s="7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</row>
    <row r="672" spans="1:22" ht="13.2">
      <c r="A672" s="75"/>
      <c r="B672" s="75"/>
      <c r="C672" s="18"/>
      <c r="D672" s="18"/>
      <c r="E672" s="18"/>
      <c r="F672" s="77"/>
      <c r="G672" s="78"/>
      <c r="H672" s="92" t="str">
        <f t="array" ref="H672">IFERROR(INDEX(APPROACH!$I$2:$I$1000, SMALL(IF(APPROACH!$J$2:$J$1000="TRIAL", ROW(APPROACH!$J$2:$J$1000)-ROW(APPROACH!$J$2)+1), ROW(671:671))), "")</f>
        <v/>
      </c>
      <c r="I672" s="78"/>
      <c r="J672" s="7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</row>
    <row r="673" spans="1:22" ht="13.2">
      <c r="A673" s="75"/>
      <c r="B673" s="75"/>
      <c r="C673" s="18"/>
      <c r="D673" s="18"/>
      <c r="E673" s="18"/>
      <c r="F673" s="77"/>
      <c r="G673" s="78"/>
      <c r="H673" s="92" t="str">
        <f t="array" ref="H673">IFERROR(INDEX(APPROACH!$I$2:$I$1000, SMALL(IF(APPROACH!$J$2:$J$1000="TRIAL", ROW(APPROACH!$J$2:$J$1000)-ROW(APPROACH!$J$2)+1), ROW(672:672))), "")</f>
        <v/>
      </c>
      <c r="I673" s="78"/>
      <c r="J673" s="7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</row>
    <row r="674" spans="1:22" ht="13.2">
      <c r="A674" s="75"/>
      <c r="B674" s="75"/>
      <c r="C674" s="18"/>
      <c r="D674" s="18"/>
      <c r="E674" s="18"/>
      <c r="F674" s="77"/>
      <c r="G674" s="78"/>
      <c r="H674" s="92" t="str">
        <f t="array" ref="H674">IFERROR(INDEX(APPROACH!$I$2:$I$1000, SMALL(IF(APPROACH!$J$2:$J$1000="TRIAL", ROW(APPROACH!$J$2:$J$1000)-ROW(APPROACH!$J$2)+1), ROW(673:673))), "")</f>
        <v/>
      </c>
      <c r="I674" s="78"/>
      <c r="J674" s="7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</row>
    <row r="675" spans="1:22" ht="13.2">
      <c r="A675" s="75"/>
      <c r="B675" s="75"/>
      <c r="C675" s="18"/>
      <c r="D675" s="18"/>
      <c r="E675" s="18"/>
      <c r="F675" s="77"/>
      <c r="G675" s="78"/>
      <c r="H675" s="92" t="str">
        <f t="array" ref="H675">IFERROR(INDEX(APPROACH!$I$2:$I$1000, SMALL(IF(APPROACH!$J$2:$J$1000="TRIAL", ROW(APPROACH!$J$2:$J$1000)-ROW(APPROACH!$J$2)+1), ROW(674:674))), "")</f>
        <v/>
      </c>
      <c r="I675" s="78"/>
      <c r="J675" s="7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</row>
    <row r="676" spans="1:22" ht="13.2">
      <c r="A676" s="75"/>
      <c r="B676" s="75"/>
      <c r="C676" s="18"/>
      <c r="D676" s="18"/>
      <c r="E676" s="18"/>
      <c r="F676" s="77"/>
      <c r="G676" s="78"/>
      <c r="H676" s="92" t="str">
        <f t="array" ref="H676">IFERROR(INDEX(APPROACH!$I$2:$I$1000, SMALL(IF(APPROACH!$J$2:$J$1000="TRIAL", ROW(APPROACH!$J$2:$J$1000)-ROW(APPROACH!$J$2)+1), ROW(675:675))), "")</f>
        <v/>
      </c>
      <c r="I676" s="78"/>
      <c r="J676" s="7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</row>
    <row r="677" spans="1:22" ht="13.2">
      <c r="A677" s="75"/>
      <c r="B677" s="75"/>
      <c r="C677" s="18"/>
      <c r="D677" s="18"/>
      <c r="E677" s="18"/>
      <c r="F677" s="77"/>
      <c r="G677" s="78"/>
      <c r="H677" s="92" t="str">
        <f t="array" ref="H677">IFERROR(INDEX(APPROACH!$I$2:$I$1000, SMALL(IF(APPROACH!$J$2:$J$1000="TRIAL", ROW(APPROACH!$J$2:$J$1000)-ROW(APPROACH!$J$2)+1), ROW(676:676))), "")</f>
        <v/>
      </c>
      <c r="I677" s="78"/>
      <c r="J677" s="7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</row>
    <row r="678" spans="1:22" ht="13.2">
      <c r="A678" s="75"/>
      <c r="B678" s="75"/>
      <c r="C678" s="18"/>
      <c r="D678" s="18"/>
      <c r="E678" s="18"/>
      <c r="F678" s="77"/>
      <c r="G678" s="78"/>
      <c r="H678" s="92" t="str">
        <f t="array" ref="H678">IFERROR(INDEX(APPROACH!$I$2:$I$1000, SMALL(IF(APPROACH!$J$2:$J$1000="TRIAL", ROW(APPROACH!$J$2:$J$1000)-ROW(APPROACH!$J$2)+1), ROW(677:677))), "")</f>
        <v/>
      </c>
      <c r="I678" s="78"/>
      <c r="J678" s="7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</row>
    <row r="679" spans="1:22" ht="13.2">
      <c r="A679" s="75"/>
      <c r="B679" s="75"/>
      <c r="C679" s="18"/>
      <c r="D679" s="18"/>
      <c r="E679" s="18"/>
      <c r="F679" s="77"/>
      <c r="G679" s="78"/>
      <c r="H679" s="92" t="str">
        <f t="array" ref="H679">IFERROR(INDEX(APPROACH!$I$2:$I$1000, SMALL(IF(APPROACH!$J$2:$J$1000="TRIAL", ROW(APPROACH!$J$2:$J$1000)-ROW(APPROACH!$J$2)+1), ROW(678:678))), "")</f>
        <v/>
      </c>
      <c r="I679" s="78"/>
      <c r="J679" s="7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</row>
    <row r="680" spans="1:22" ht="13.2">
      <c r="A680" s="75"/>
      <c r="B680" s="75"/>
      <c r="C680" s="18"/>
      <c r="D680" s="18"/>
      <c r="E680" s="18"/>
      <c r="F680" s="77"/>
      <c r="G680" s="78"/>
      <c r="H680" s="92" t="str">
        <f t="array" ref="H680">IFERROR(INDEX(APPROACH!$I$2:$I$1000, SMALL(IF(APPROACH!$J$2:$J$1000="TRIAL", ROW(APPROACH!$J$2:$J$1000)-ROW(APPROACH!$J$2)+1), ROW(679:679))), "")</f>
        <v/>
      </c>
      <c r="I680" s="78"/>
      <c r="J680" s="7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</row>
    <row r="681" spans="1:22" ht="13.2">
      <c r="A681" s="75"/>
      <c r="B681" s="75"/>
      <c r="C681" s="18"/>
      <c r="D681" s="18"/>
      <c r="E681" s="18"/>
      <c r="F681" s="77"/>
      <c r="G681" s="78"/>
      <c r="H681" s="92" t="str">
        <f t="array" ref="H681">IFERROR(INDEX(APPROACH!$I$2:$I$1000, SMALL(IF(APPROACH!$J$2:$J$1000="TRIAL", ROW(APPROACH!$J$2:$J$1000)-ROW(APPROACH!$J$2)+1), ROW(680:680))), "")</f>
        <v/>
      </c>
      <c r="I681" s="78"/>
      <c r="J681" s="7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</row>
    <row r="682" spans="1:22" ht="13.2">
      <c r="A682" s="75"/>
      <c r="B682" s="75"/>
      <c r="C682" s="18"/>
      <c r="D682" s="18"/>
      <c r="E682" s="18"/>
      <c r="F682" s="77"/>
      <c r="G682" s="78"/>
      <c r="H682" s="92" t="str">
        <f t="array" ref="H682">IFERROR(INDEX(APPROACH!$I$2:$I$1000, SMALL(IF(APPROACH!$J$2:$J$1000="TRIAL", ROW(APPROACH!$J$2:$J$1000)-ROW(APPROACH!$J$2)+1), ROW(681:681))), "")</f>
        <v/>
      </c>
      <c r="I682" s="78"/>
      <c r="J682" s="7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</row>
    <row r="683" spans="1:22" ht="13.2">
      <c r="A683" s="75"/>
      <c r="B683" s="75"/>
      <c r="C683" s="18"/>
      <c r="D683" s="18"/>
      <c r="E683" s="18"/>
      <c r="F683" s="77"/>
      <c r="G683" s="78"/>
      <c r="H683" s="92" t="str">
        <f t="array" ref="H683">IFERROR(INDEX(APPROACH!$I$2:$I$1000, SMALL(IF(APPROACH!$J$2:$J$1000="TRIAL", ROW(APPROACH!$J$2:$J$1000)-ROW(APPROACH!$J$2)+1), ROW(682:682))), "")</f>
        <v/>
      </c>
      <c r="I683" s="78"/>
      <c r="J683" s="7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</row>
    <row r="684" spans="1:22" ht="13.2">
      <c r="A684" s="75"/>
      <c r="B684" s="75"/>
      <c r="C684" s="18"/>
      <c r="D684" s="18"/>
      <c r="E684" s="18"/>
      <c r="F684" s="77"/>
      <c r="G684" s="78"/>
      <c r="H684" s="92" t="str">
        <f t="array" ref="H684">IFERROR(INDEX(APPROACH!$I$2:$I$1000, SMALL(IF(APPROACH!$J$2:$J$1000="TRIAL", ROW(APPROACH!$J$2:$J$1000)-ROW(APPROACH!$J$2)+1), ROW(683:683))), "")</f>
        <v/>
      </c>
      <c r="I684" s="78"/>
      <c r="J684" s="7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</row>
    <row r="685" spans="1:22" ht="13.2">
      <c r="A685" s="75"/>
      <c r="B685" s="75"/>
      <c r="C685" s="18"/>
      <c r="D685" s="18"/>
      <c r="E685" s="18"/>
      <c r="F685" s="77"/>
      <c r="G685" s="78"/>
      <c r="H685" s="92" t="str">
        <f t="array" ref="H685">IFERROR(INDEX(APPROACH!$I$2:$I$1000, SMALL(IF(APPROACH!$J$2:$J$1000="TRIAL", ROW(APPROACH!$J$2:$J$1000)-ROW(APPROACH!$J$2)+1), ROW(684:684))), "")</f>
        <v/>
      </c>
      <c r="I685" s="78"/>
      <c r="J685" s="7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</row>
    <row r="686" spans="1:22" ht="13.2">
      <c r="A686" s="75"/>
      <c r="B686" s="75"/>
      <c r="C686" s="18"/>
      <c r="D686" s="18"/>
      <c r="E686" s="18"/>
      <c r="F686" s="77"/>
      <c r="G686" s="78"/>
      <c r="H686" s="92" t="str">
        <f t="array" ref="H686">IFERROR(INDEX(APPROACH!$I$2:$I$1000, SMALL(IF(APPROACH!$J$2:$J$1000="TRIAL", ROW(APPROACH!$J$2:$J$1000)-ROW(APPROACH!$J$2)+1), ROW(685:685))), "")</f>
        <v/>
      </c>
      <c r="I686" s="78"/>
      <c r="J686" s="7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</row>
    <row r="687" spans="1:22" ht="13.2">
      <c r="A687" s="75"/>
      <c r="B687" s="75"/>
      <c r="C687" s="18"/>
      <c r="D687" s="18"/>
      <c r="E687" s="18"/>
      <c r="F687" s="77"/>
      <c r="G687" s="78"/>
      <c r="H687" s="92" t="str">
        <f t="array" ref="H687">IFERROR(INDEX(APPROACH!$I$2:$I$1000, SMALL(IF(APPROACH!$J$2:$J$1000="TRIAL", ROW(APPROACH!$J$2:$J$1000)-ROW(APPROACH!$J$2)+1), ROW(686:686))), "")</f>
        <v/>
      </c>
      <c r="I687" s="78"/>
      <c r="J687" s="7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</row>
    <row r="688" spans="1:22" ht="13.2">
      <c r="A688" s="75"/>
      <c r="B688" s="75"/>
      <c r="C688" s="18"/>
      <c r="D688" s="18"/>
      <c r="E688" s="18"/>
      <c r="F688" s="77"/>
      <c r="G688" s="78"/>
      <c r="H688" s="92" t="str">
        <f t="array" ref="H688">IFERROR(INDEX(APPROACH!$I$2:$I$1000, SMALL(IF(APPROACH!$J$2:$J$1000="TRIAL", ROW(APPROACH!$J$2:$J$1000)-ROW(APPROACH!$J$2)+1), ROW(687:687))), "")</f>
        <v/>
      </c>
      <c r="I688" s="78"/>
      <c r="J688" s="7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</row>
    <row r="689" spans="1:22" ht="13.2">
      <c r="A689" s="75"/>
      <c r="B689" s="75"/>
      <c r="C689" s="18"/>
      <c r="D689" s="18"/>
      <c r="E689" s="18"/>
      <c r="F689" s="77"/>
      <c r="G689" s="78"/>
      <c r="H689" s="92" t="str">
        <f t="array" ref="H689">IFERROR(INDEX(APPROACH!$I$2:$I$1000, SMALL(IF(APPROACH!$J$2:$J$1000="TRIAL", ROW(APPROACH!$J$2:$J$1000)-ROW(APPROACH!$J$2)+1), ROW(688:688))), "")</f>
        <v/>
      </c>
      <c r="I689" s="78"/>
      <c r="J689" s="7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</row>
    <row r="690" spans="1:22" ht="13.2">
      <c r="A690" s="75"/>
      <c r="B690" s="75"/>
      <c r="C690" s="18"/>
      <c r="D690" s="18"/>
      <c r="E690" s="18"/>
      <c r="F690" s="77"/>
      <c r="G690" s="78"/>
      <c r="H690" s="92" t="str">
        <f t="array" ref="H690">IFERROR(INDEX(APPROACH!$I$2:$I$1000, SMALL(IF(APPROACH!$J$2:$J$1000="TRIAL", ROW(APPROACH!$J$2:$J$1000)-ROW(APPROACH!$J$2)+1), ROW(689:689))), "")</f>
        <v/>
      </c>
      <c r="I690" s="78"/>
      <c r="J690" s="7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</row>
    <row r="691" spans="1:22" ht="13.2">
      <c r="A691" s="75"/>
      <c r="B691" s="75"/>
      <c r="C691" s="18"/>
      <c r="D691" s="18"/>
      <c r="E691" s="18"/>
      <c r="F691" s="77"/>
      <c r="G691" s="78"/>
      <c r="H691" s="92" t="str">
        <f t="array" ref="H691">IFERROR(INDEX(APPROACH!$I$2:$I$1000, SMALL(IF(APPROACH!$J$2:$J$1000="TRIAL", ROW(APPROACH!$J$2:$J$1000)-ROW(APPROACH!$J$2)+1), ROW(690:690))), "")</f>
        <v/>
      </c>
      <c r="I691" s="78"/>
      <c r="J691" s="7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</row>
    <row r="692" spans="1:22" ht="13.2">
      <c r="A692" s="75"/>
      <c r="B692" s="75"/>
      <c r="C692" s="18"/>
      <c r="D692" s="18"/>
      <c r="E692" s="18"/>
      <c r="F692" s="77"/>
      <c r="G692" s="78"/>
      <c r="H692" s="92" t="str">
        <f t="array" ref="H692">IFERROR(INDEX(APPROACH!$I$2:$I$1000, SMALL(IF(APPROACH!$J$2:$J$1000="TRIAL", ROW(APPROACH!$J$2:$J$1000)-ROW(APPROACH!$J$2)+1), ROW(691:691))), "")</f>
        <v/>
      </c>
      <c r="I692" s="78"/>
      <c r="J692" s="7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</row>
    <row r="693" spans="1:22" ht="13.2">
      <c r="A693" s="75"/>
      <c r="B693" s="75"/>
      <c r="C693" s="18"/>
      <c r="D693" s="18"/>
      <c r="E693" s="18"/>
      <c r="F693" s="77"/>
      <c r="G693" s="78"/>
      <c r="H693" s="92" t="str">
        <f t="array" ref="H693">IFERROR(INDEX(APPROACH!$I$2:$I$1000, SMALL(IF(APPROACH!$J$2:$J$1000="TRIAL", ROW(APPROACH!$J$2:$J$1000)-ROW(APPROACH!$J$2)+1), ROW(692:692))), "")</f>
        <v/>
      </c>
      <c r="I693" s="78"/>
      <c r="J693" s="7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</row>
    <row r="694" spans="1:22" ht="13.2">
      <c r="A694" s="75"/>
      <c r="B694" s="75"/>
      <c r="C694" s="18"/>
      <c r="D694" s="18"/>
      <c r="E694" s="18"/>
      <c r="F694" s="77"/>
      <c r="G694" s="78"/>
      <c r="H694" s="92" t="str">
        <f t="array" ref="H694">IFERROR(INDEX(APPROACH!$I$2:$I$1000, SMALL(IF(APPROACH!$J$2:$J$1000="TRIAL", ROW(APPROACH!$J$2:$J$1000)-ROW(APPROACH!$J$2)+1), ROW(693:693))), "")</f>
        <v/>
      </c>
      <c r="I694" s="78"/>
      <c r="J694" s="7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</row>
    <row r="695" spans="1:22" ht="13.2">
      <c r="A695" s="75"/>
      <c r="B695" s="75"/>
      <c r="C695" s="18"/>
      <c r="D695" s="18"/>
      <c r="E695" s="18"/>
      <c r="F695" s="77"/>
      <c r="G695" s="78"/>
      <c r="H695" s="92" t="str">
        <f t="array" ref="H695">IFERROR(INDEX(APPROACH!$I$2:$I$1000, SMALL(IF(APPROACH!$J$2:$J$1000="TRIAL", ROW(APPROACH!$J$2:$J$1000)-ROW(APPROACH!$J$2)+1), ROW(694:694))), "")</f>
        <v/>
      </c>
      <c r="I695" s="78"/>
      <c r="J695" s="7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</row>
    <row r="696" spans="1:22" ht="13.2">
      <c r="A696" s="75"/>
      <c r="B696" s="75"/>
      <c r="C696" s="18"/>
      <c r="D696" s="18"/>
      <c r="E696" s="18"/>
      <c r="F696" s="77"/>
      <c r="G696" s="78"/>
      <c r="H696" s="92" t="str">
        <f t="array" ref="H696">IFERROR(INDEX(APPROACH!$I$2:$I$1000, SMALL(IF(APPROACH!$J$2:$J$1000="TRIAL", ROW(APPROACH!$J$2:$J$1000)-ROW(APPROACH!$J$2)+1), ROW(695:695))), "")</f>
        <v/>
      </c>
      <c r="I696" s="78"/>
      <c r="J696" s="7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</row>
    <row r="697" spans="1:22" ht="13.2">
      <c r="A697" s="75"/>
      <c r="B697" s="75"/>
      <c r="C697" s="18"/>
      <c r="D697" s="18"/>
      <c r="E697" s="18"/>
      <c r="F697" s="77"/>
      <c r="G697" s="78"/>
      <c r="H697" s="92" t="str">
        <f t="array" ref="H697">IFERROR(INDEX(APPROACH!$I$2:$I$1000, SMALL(IF(APPROACH!$J$2:$J$1000="TRIAL", ROW(APPROACH!$J$2:$J$1000)-ROW(APPROACH!$J$2)+1), ROW(696:696))), "")</f>
        <v/>
      </c>
      <c r="I697" s="78"/>
      <c r="J697" s="7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</row>
    <row r="698" spans="1:22" ht="13.2">
      <c r="A698" s="75"/>
      <c r="B698" s="75"/>
      <c r="C698" s="18"/>
      <c r="D698" s="18"/>
      <c r="E698" s="18"/>
      <c r="F698" s="77"/>
      <c r="G698" s="78"/>
      <c r="H698" s="92" t="str">
        <f t="array" ref="H698">IFERROR(INDEX(APPROACH!$I$2:$I$1000, SMALL(IF(APPROACH!$J$2:$J$1000="TRIAL", ROW(APPROACH!$J$2:$J$1000)-ROW(APPROACH!$J$2)+1), ROW(697:697))), "")</f>
        <v/>
      </c>
      <c r="I698" s="78"/>
      <c r="J698" s="7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</row>
    <row r="699" spans="1:22" ht="13.2">
      <c r="A699" s="75"/>
      <c r="B699" s="75"/>
      <c r="C699" s="18"/>
      <c r="D699" s="18"/>
      <c r="E699" s="18"/>
      <c r="F699" s="77"/>
      <c r="G699" s="78"/>
      <c r="H699" s="92" t="str">
        <f t="array" ref="H699">IFERROR(INDEX(APPROACH!$I$2:$I$1000, SMALL(IF(APPROACH!$J$2:$J$1000="TRIAL", ROW(APPROACH!$J$2:$J$1000)-ROW(APPROACH!$J$2)+1), ROW(698:698))), "")</f>
        <v/>
      </c>
      <c r="I699" s="78"/>
      <c r="J699" s="7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</row>
    <row r="700" spans="1:22" ht="13.2">
      <c r="A700" s="75"/>
      <c r="B700" s="75"/>
      <c r="C700" s="18"/>
      <c r="D700" s="18"/>
      <c r="E700" s="18"/>
      <c r="F700" s="77"/>
      <c r="G700" s="78"/>
      <c r="H700" s="92" t="str">
        <f t="array" ref="H700">IFERROR(INDEX(APPROACH!$I$2:$I$1000, SMALL(IF(APPROACH!$J$2:$J$1000="TRIAL", ROW(APPROACH!$J$2:$J$1000)-ROW(APPROACH!$J$2)+1), ROW(699:699))), "")</f>
        <v/>
      </c>
      <c r="I700" s="78"/>
      <c r="J700" s="7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</row>
    <row r="701" spans="1:22" ht="13.2">
      <c r="A701" s="75"/>
      <c r="B701" s="75"/>
      <c r="C701" s="18"/>
      <c r="D701" s="18"/>
      <c r="E701" s="18"/>
      <c r="F701" s="77"/>
      <c r="G701" s="78"/>
      <c r="H701" s="92" t="str">
        <f t="array" ref="H701">IFERROR(INDEX(APPROACH!$I$2:$I$1000, SMALL(IF(APPROACH!$J$2:$J$1000="TRIAL", ROW(APPROACH!$J$2:$J$1000)-ROW(APPROACH!$J$2)+1), ROW(700:700))), "")</f>
        <v/>
      </c>
      <c r="I701" s="78"/>
      <c r="J701" s="7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</row>
    <row r="702" spans="1:22" ht="13.2">
      <c r="A702" s="75"/>
      <c r="B702" s="75"/>
      <c r="C702" s="18"/>
      <c r="D702" s="18"/>
      <c r="E702" s="18"/>
      <c r="F702" s="77"/>
      <c r="G702" s="78"/>
      <c r="H702" s="92" t="str">
        <f t="array" ref="H702">IFERROR(INDEX(APPROACH!$I$2:$I$1000, SMALL(IF(APPROACH!$J$2:$J$1000="TRIAL", ROW(APPROACH!$J$2:$J$1000)-ROW(APPROACH!$J$2)+1), ROW(701:701))), "")</f>
        <v/>
      </c>
      <c r="I702" s="78"/>
      <c r="J702" s="7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</row>
    <row r="703" spans="1:22" ht="13.2">
      <c r="A703" s="75"/>
      <c r="B703" s="75"/>
      <c r="C703" s="18"/>
      <c r="D703" s="18"/>
      <c r="E703" s="18"/>
      <c r="F703" s="77"/>
      <c r="G703" s="78"/>
      <c r="H703" s="92" t="str">
        <f t="array" ref="H703">IFERROR(INDEX(APPROACH!$I$2:$I$1000, SMALL(IF(APPROACH!$J$2:$J$1000="TRIAL", ROW(APPROACH!$J$2:$J$1000)-ROW(APPROACH!$J$2)+1), ROW(702:702))), "")</f>
        <v/>
      </c>
      <c r="I703" s="78"/>
      <c r="J703" s="7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</row>
    <row r="704" spans="1:22" ht="13.2">
      <c r="A704" s="75"/>
      <c r="B704" s="75"/>
      <c r="C704" s="18"/>
      <c r="D704" s="18"/>
      <c r="E704" s="18"/>
      <c r="F704" s="77"/>
      <c r="G704" s="78"/>
      <c r="H704" s="92" t="str">
        <f t="array" ref="H704">IFERROR(INDEX(APPROACH!$I$2:$I$1000, SMALL(IF(APPROACH!$J$2:$J$1000="TRIAL", ROW(APPROACH!$J$2:$J$1000)-ROW(APPROACH!$J$2)+1), ROW(703:703))), "")</f>
        <v/>
      </c>
      <c r="I704" s="78"/>
      <c r="J704" s="7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</row>
    <row r="705" spans="1:22" ht="13.2">
      <c r="A705" s="75"/>
      <c r="B705" s="75"/>
      <c r="C705" s="18"/>
      <c r="D705" s="18"/>
      <c r="E705" s="18"/>
      <c r="F705" s="77"/>
      <c r="G705" s="78"/>
      <c r="H705" s="92" t="str">
        <f t="array" ref="H705">IFERROR(INDEX(APPROACH!$I$2:$I$1000, SMALL(IF(APPROACH!$J$2:$J$1000="TRIAL", ROW(APPROACH!$J$2:$J$1000)-ROW(APPROACH!$J$2)+1), ROW(704:704))), "")</f>
        <v/>
      </c>
      <c r="I705" s="78"/>
      <c r="J705" s="7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</row>
    <row r="706" spans="1:22" ht="13.2">
      <c r="A706" s="75"/>
      <c r="B706" s="75"/>
      <c r="C706" s="18"/>
      <c r="D706" s="18"/>
      <c r="E706" s="18"/>
      <c r="F706" s="77"/>
      <c r="G706" s="78"/>
      <c r="H706" s="92" t="str">
        <f t="array" ref="H706">IFERROR(INDEX(APPROACH!$I$2:$I$1000, SMALL(IF(APPROACH!$J$2:$J$1000="TRIAL", ROW(APPROACH!$J$2:$J$1000)-ROW(APPROACH!$J$2)+1), ROW(705:705))), "")</f>
        <v/>
      </c>
      <c r="I706" s="78"/>
      <c r="J706" s="7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</row>
    <row r="707" spans="1:22" ht="13.2">
      <c r="A707" s="75"/>
      <c r="B707" s="75"/>
      <c r="C707" s="18"/>
      <c r="D707" s="18"/>
      <c r="E707" s="18"/>
      <c r="F707" s="77"/>
      <c r="G707" s="78"/>
      <c r="H707" s="92" t="str">
        <f t="array" ref="H707">IFERROR(INDEX(APPROACH!$I$2:$I$1000, SMALL(IF(APPROACH!$J$2:$J$1000="TRIAL", ROW(APPROACH!$J$2:$J$1000)-ROW(APPROACH!$J$2)+1), ROW(706:706))), "")</f>
        <v/>
      </c>
      <c r="I707" s="78"/>
      <c r="J707" s="7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</row>
    <row r="708" spans="1:22" ht="13.2">
      <c r="A708" s="75"/>
      <c r="B708" s="75"/>
      <c r="C708" s="18"/>
      <c r="D708" s="18"/>
      <c r="E708" s="18"/>
      <c r="F708" s="77"/>
      <c r="G708" s="78"/>
      <c r="H708" s="92" t="str">
        <f t="array" ref="H708">IFERROR(INDEX(APPROACH!$I$2:$I$1000, SMALL(IF(APPROACH!$J$2:$J$1000="TRIAL", ROW(APPROACH!$J$2:$J$1000)-ROW(APPROACH!$J$2)+1), ROW(707:707))), "")</f>
        <v/>
      </c>
      <c r="I708" s="78"/>
      <c r="J708" s="7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</row>
    <row r="709" spans="1:22" ht="13.2">
      <c r="A709" s="75"/>
      <c r="B709" s="75"/>
      <c r="C709" s="18"/>
      <c r="D709" s="18"/>
      <c r="E709" s="18"/>
      <c r="F709" s="77"/>
      <c r="G709" s="78"/>
      <c r="H709" s="92" t="str">
        <f t="array" ref="H709">IFERROR(INDEX(APPROACH!$I$2:$I$1000, SMALL(IF(APPROACH!$J$2:$J$1000="TRIAL", ROW(APPROACH!$J$2:$J$1000)-ROW(APPROACH!$J$2)+1), ROW(708:708))), "")</f>
        <v/>
      </c>
      <c r="I709" s="78"/>
      <c r="J709" s="7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</row>
    <row r="710" spans="1:22" ht="13.2">
      <c r="A710" s="75"/>
      <c r="B710" s="75"/>
      <c r="C710" s="18"/>
      <c r="D710" s="18"/>
      <c r="E710" s="18"/>
      <c r="F710" s="77"/>
      <c r="G710" s="78"/>
      <c r="H710" s="92" t="str">
        <f t="array" ref="H710">IFERROR(INDEX(APPROACH!$I$2:$I$1000, SMALL(IF(APPROACH!$J$2:$J$1000="TRIAL", ROW(APPROACH!$J$2:$J$1000)-ROW(APPROACH!$J$2)+1), ROW(709:709))), "")</f>
        <v/>
      </c>
      <c r="I710" s="78"/>
      <c r="J710" s="7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</row>
    <row r="711" spans="1:22" ht="13.2">
      <c r="A711" s="75"/>
      <c r="B711" s="75"/>
      <c r="C711" s="18"/>
      <c r="D711" s="18"/>
      <c r="E711" s="18"/>
      <c r="F711" s="77"/>
      <c r="G711" s="78"/>
      <c r="H711" s="92" t="str">
        <f t="array" ref="H711">IFERROR(INDEX(APPROACH!$I$2:$I$1000, SMALL(IF(APPROACH!$J$2:$J$1000="TRIAL", ROW(APPROACH!$J$2:$J$1000)-ROW(APPROACH!$J$2)+1), ROW(710:710))), "")</f>
        <v/>
      </c>
      <c r="I711" s="78"/>
      <c r="J711" s="7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</row>
    <row r="712" spans="1:22" ht="13.2">
      <c r="A712" s="75"/>
      <c r="B712" s="75"/>
      <c r="C712" s="18"/>
      <c r="D712" s="18"/>
      <c r="E712" s="18"/>
      <c r="F712" s="77"/>
      <c r="G712" s="78"/>
      <c r="H712" s="92" t="str">
        <f t="array" ref="H712">IFERROR(INDEX(APPROACH!$I$2:$I$1000, SMALL(IF(APPROACH!$J$2:$J$1000="TRIAL", ROW(APPROACH!$J$2:$J$1000)-ROW(APPROACH!$J$2)+1), ROW(711:711))), "")</f>
        <v/>
      </c>
      <c r="I712" s="78"/>
      <c r="J712" s="7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</row>
    <row r="713" spans="1:22" ht="13.2">
      <c r="A713" s="75"/>
      <c r="B713" s="75"/>
      <c r="C713" s="18"/>
      <c r="D713" s="18"/>
      <c r="E713" s="18"/>
      <c r="F713" s="77"/>
      <c r="G713" s="78"/>
      <c r="H713" s="92" t="str">
        <f t="array" ref="H713">IFERROR(INDEX(APPROACH!$I$2:$I$1000, SMALL(IF(APPROACH!$J$2:$J$1000="TRIAL", ROW(APPROACH!$J$2:$J$1000)-ROW(APPROACH!$J$2)+1), ROW(712:712))), "")</f>
        <v/>
      </c>
      <c r="I713" s="78"/>
      <c r="J713" s="7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</row>
    <row r="714" spans="1:22" ht="13.2">
      <c r="A714" s="75"/>
      <c r="B714" s="75"/>
      <c r="C714" s="18"/>
      <c r="D714" s="18"/>
      <c r="E714" s="18"/>
      <c r="F714" s="77"/>
      <c r="G714" s="78"/>
      <c r="H714" s="92" t="str">
        <f t="array" ref="H714">IFERROR(INDEX(APPROACH!$I$2:$I$1000, SMALL(IF(APPROACH!$J$2:$J$1000="TRIAL", ROW(APPROACH!$J$2:$J$1000)-ROW(APPROACH!$J$2)+1), ROW(713:713))), "")</f>
        <v/>
      </c>
      <c r="I714" s="78"/>
      <c r="J714" s="7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</row>
    <row r="715" spans="1:22" ht="13.2">
      <c r="A715" s="75"/>
      <c r="B715" s="75"/>
      <c r="C715" s="18"/>
      <c r="D715" s="18"/>
      <c r="E715" s="18"/>
      <c r="F715" s="77"/>
      <c r="G715" s="78"/>
      <c r="H715" s="92" t="str">
        <f t="array" ref="H715">IFERROR(INDEX(APPROACH!$I$2:$I$1000, SMALL(IF(APPROACH!$J$2:$J$1000="TRIAL", ROW(APPROACH!$J$2:$J$1000)-ROW(APPROACH!$J$2)+1), ROW(714:714))), "")</f>
        <v/>
      </c>
      <c r="I715" s="78"/>
      <c r="J715" s="7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</row>
    <row r="716" spans="1:22" ht="13.2">
      <c r="A716" s="75"/>
      <c r="B716" s="75"/>
      <c r="C716" s="18"/>
      <c r="D716" s="18"/>
      <c r="E716" s="18"/>
      <c r="F716" s="77"/>
      <c r="G716" s="78"/>
      <c r="H716" s="92" t="str">
        <f t="array" ref="H716">IFERROR(INDEX(APPROACH!$I$2:$I$1000, SMALL(IF(APPROACH!$J$2:$J$1000="TRIAL", ROW(APPROACH!$J$2:$J$1000)-ROW(APPROACH!$J$2)+1), ROW(715:715))), "")</f>
        <v/>
      </c>
      <c r="I716" s="78"/>
      <c r="J716" s="7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</row>
    <row r="717" spans="1:22" ht="13.2">
      <c r="A717" s="75"/>
      <c r="B717" s="75"/>
      <c r="C717" s="18"/>
      <c r="D717" s="18"/>
      <c r="E717" s="18"/>
      <c r="F717" s="77"/>
      <c r="G717" s="78"/>
      <c r="H717" s="92" t="str">
        <f t="array" ref="H717">IFERROR(INDEX(APPROACH!$I$2:$I$1000, SMALL(IF(APPROACH!$J$2:$J$1000="TRIAL", ROW(APPROACH!$J$2:$J$1000)-ROW(APPROACH!$J$2)+1), ROW(716:716))), "")</f>
        <v/>
      </c>
      <c r="I717" s="78"/>
      <c r="J717" s="7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</row>
    <row r="718" spans="1:22" ht="13.2">
      <c r="A718" s="75"/>
      <c r="B718" s="75"/>
      <c r="C718" s="18"/>
      <c r="D718" s="18"/>
      <c r="E718" s="18"/>
      <c r="F718" s="77"/>
      <c r="G718" s="78"/>
      <c r="H718" s="92" t="str">
        <f t="array" ref="H718">IFERROR(INDEX(APPROACH!$I$2:$I$1000, SMALL(IF(APPROACH!$J$2:$J$1000="TRIAL", ROW(APPROACH!$J$2:$J$1000)-ROW(APPROACH!$J$2)+1), ROW(717:717))), "")</f>
        <v/>
      </c>
      <c r="I718" s="78"/>
      <c r="J718" s="7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</row>
    <row r="719" spans="1:22" ht="13.2">
      <c r="A719" s="75"/>
      <c r="B719" s="75"/>
      <c r="C719" s="18"/>
      <c r="D719" s="18"/>
      <c r="E719" s="18"/>
      <c r="F719" s="77"/>
      <c r="G719" s="78"/>
      <c r="H719" s="92" t="str">
        <f t="array" ref="H719">IFERROR(INDEX(APPROACH!$I$2:$I$1000, SMALL(IF(APPROACH!$J$2:$J$1000="TRIAL", ROW(APPROACH!$J$2:$J$1000)-ROW(APPROACH!$J$2)+1), ROW(718:718))), "")</f>
        <v/>
      </c>
      <c r="I719" s="78"/>
      <c r="J719" s="7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</row>
    <row r="720" spans="1:22" ht="13.2">
      <c r="A720" s="75"/>
      <c r="B720" s="75"/>
      <c r="C720" s="18"/>
      <c r="D720" s="18"/>
      <c r="E720" s="18"/>
      <c r="F720" s="77"/>
      <c r="G720" s="78"/>
      <c r="H720" s="92" t="str">
        <f t="array" ref="H720">IFERROR(INDEX(APPROACH!$I$2:$I$1000, SMALL(IF(APPROACH!$J$2:$J$1000="TRIAL", ROW(APPROACH!$J$2:$J$1000)-ROW(APPROACH!$J$2)+1), ROW(719:719))), "")</f>
        <v/>
      </c>
      <c r="I720" s="78"/>
      <c r="J720" s="7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</row>
    <row r="721" spans="1:22" ht="13.2">
      <c r="A721" s="75"/>
      <c r="B721" s="75"/>
      <c r="C721" s="18"/>
      <c r="D721" s="18"/>
      <c r="E721" s="18"/>
      <c r="F721" s="77"/>
      <c r="G721" s="78"/>
      <c r="H721" s="92" t="str">
        <f t="array" ref="H721">IFERROR(INDEX(APPROACH!$I$2:$I$1000, SMALL(IF(APPROACH!$J$2:$J$1000="TRIAL", ROW(APPROACH!$J$2:$J$1000)-ROW(APPROACH!$J$2)+1), ROW(720:720))), "")</f>
        <v/>
      </c>
      <c r="I721" s="78"/>
      <c r="J721" s="7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</row>
    <row r="722" spans="1:22" ht="13.2">
      <c r="A722" s="75"/>
      <c r="B722" s="75"/>
      <c r="C722" s="18"/>
      <c r="D722" s="18"/>
      <c r="E722" s="18"/>
      <c r="F722" s="77"/>
      <c r="G722" s="78"/>
      <c r="H722" s="92" t="str">
        <f t="array" ref="H722">IFERROR(INDEX(APPROACH!$I$2:$I$1000, SMALL(IF(APPROACH!$J$2:$J$1000="TRIAL", ROW(APPROACH!$J$2:$J$1000)-ROW(APPROACH!$J$2)+1), ROW(721:721))), "")</f>
        <v/>
      </c>
      <c r="I722" s="78"/>
      <c r="J722" s="7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</row>
    <row r="723" spans="1:22" ht="13.2">
      <c r="A723" s="75"/>
      <c r="B723" s="75"/>
      <c r="C723" s="18"/>
      <c r="D723" s="18"/>
      <c r="E723" s="18"/>
      <c r="F723" s="77"/>
      <c r="G723" s="78"/>
      <c r="H723" s="92" t="str">
        <f t="array" ref="H723">IFERROR(INDEX(APPROACH!$I$2:$I$1000, SMALL(IF(APPROACH!$J$2:$J$1000="TRIAL", ROW(APPROACH!$J$2:$J$1000)-ROW(APPROACH!$J$2)+1), ROW(722:722))), "")</f>
        <v/>
      </c>
      <c r="I723" s="78"/>
      <c r="J723" s="7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</row>
    <row r="724" spans="1:22" ht="13.2">
      <c r="A724" s="75"/>
      <c r="B724" s="75"/>
      <c r="C724" s="18"/>
      <c r="D724" s="18"/>
      <c r="E724" s="18"/>
      <c r="F724" s="77"/>
      <c r="G724" s="78"/>
      <c r="H724" s="92" t="str">
        <f t="array" ref="H724">IFERROR(INDEX(APPROACH!$I$2:$I$1000, SMALL(IF(APPROACH!$J$2:$J$1000="TRIAL", ROW(APPROACH!$J$2:$J$1000)-ROW(APPROACH!$J$2)+1), ROW(723:723))), "")</f>
        <v/>
      </c>
      <c r="I724" s="78"/>
      <c r="J724" s="7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</row>
    <row r="725" spans="1:22" ht="13.2">
      <c r="A725" s="75"/>
      <c r="B725" s="75"/>
      <c r="C725" s="18"/>
      <c r="D725" s="18"/>
      <c r="E725" s="18"/>
      <c r="F725" s="77"/>
      <c r="G725" s="78"/>
      <c r="H725" s="92" t="str">
        <f t="array" ref="H725">IFERROR(INDEX(APPROACH!$I$2:$I$1000, SMALL(IF(APPROACH!$J$2:$J$1000="TRIAL", ROW(APPROACH!$J$2:$J$1000)-ROW(APPROACH!$J$2)+1), ROW(724:724))), "")</f>
        <v/>
      </c>
      <c r="I725" s="78"/>
      <c r="J725" s="7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</row>
    <row r="726" spans="1:22" ht="13.2">
      <c r="A726" s="75"/>
      <c r="B726" s="75"/>
      <c r="C726" s="18"/>
      <c r="D726" s="18"/>
      <c r="E726" s="18"/>
      <c r="F726" s="77"/>
      <c r="G726" s="78"/>
      <c r="H726" s="92" t="str">
        <f t="array" ref="H726">IFERROR(INDEX(APPROACH!$I$2:$I$1000, SMALL(IF(APPROACH!$J$2:$J$1000="TRIAL", ROW(APPROACH!$J$2:$J$1000)-ROW(APPROACH!$J$2)+1), ROW(725:725))), "")</f>
        <v/>
      </c>
      <c r="I726" s="78"/>
      <c r="J726" s="7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</row>
    <row r="727" spans="1:22" ht="13.2">
      <c r="A727" s="75"/>
      <c r="B727" s="75"/>
      <c r="C727" s="18"/>
      <c r="D727" s="18"/>
      <c r="E727" s="18"/>
      <c r="F727" s="77"/>
      <c r="G727" s="78"/>
      <c r="H727" s="92" t="str">
        <f t="array" ref="H727">IFERROR(INDEX(APPROACH!$I$2:$I$1000, SMALL(IF(APPROACH!$J$2:$J$1000="TRIAL", ROW(APPROACH!$J$2:$J$1000)-ROW(APPROACH!$J$2)+1), ROW(726:726))), "")</f>
        <v/>
      </c>
      <c r="I727" s="78"/>
      <c r="J727" s="7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</row>
    <row r="728" spans="1:22" ht="13.2">
      <c r="A728" s="75"/>
      <c r="B728" s="75"/>
      <c r="C728" s="18"/>
      <c r="D728" s="18"/>
      <c r="E728" s="18"/>
      <c r="F728" s="77"/>
      <c r="G728" s="78"/>
      <c r="H728" s="92" t="str">
        <f t="array" ref="H728">IFERROR(INDEX(APPROACH!$I$2:$I$1000, SMALL(IF(APPROACH!$J$2:$J$1000="TRIAL", ROW(APPROACH!$J$2:$J$1000)-ROW(APPROACH!$J$2)+1), ROW(727:727))), "")</f>
        <v/>
      </c>
      <c r="I728" s="78"/>
      <c r="J728" s="7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</row>
    <row r="729" spans="1:22" ht="13.2">
      <c r="A729" s="75"/>
      <c r="B729" s="75"/>
      <c r="C729" s="18"/>
      <c r="D729" s="18"/>
      <c r="E729" s="18"/>
      <c r="F729" s="77"/>
      <c r="G729" s="78"/>
      <c r="H729" s="92" t="str">
        <f t="array" ref="H729">IFERROR(INDEX(APPROACH!$I$2:$I$1000, SMALL(IF(APPROACH!$J$2:$J$1000="TRIAL", ROW(APPROACH!$J$2:$J$1000)-ROW(APPROACH!$J$2)+1), ROW(728:728))), "")</f>
        <v/>
      </c>
      <c r="I729" s="78"/>
      <c r="J729" s="7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</row>
    <row r="730" spans="1:22" ht="13.2">
      <c r="A730" s="75"/>
      <c r="B730" s="75"/>
      <c r="C730" s="18"/>
      <c r="D730" s="18"/>
      <c r="E730" s="18"/>
      <c r="F730" s="77"/>
      <c r="G730" s="78"/>
      <c r="H730" s="92" t="str">
        <f t="array" ref="H730">IFERROR(INDEX(APPROACH!$I$2:$I$1000, SMALL(IF(APPROACH!$J$2:$J$1000="TRIAL", ROW(APPROACH!$J$2:$J$1000)-ROW(APPROACH!$J$2)+1), ROW(729:729))), "")</f>
        <v/>
      </c>
      <c r="I730" s="78"/>
      <c r="J730" s="7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</row>
    <row r="731" spans="1:22" ht="13.2">
      <c r="A731" s="75"/>
      <c r="B731" s="75"/>
      <c r="C731" s="18"/>
      <c r="D731" s="18"/>
      <c r="E731" s="18"/>
      <c r="F731" s="77"/>
      <c r="G731" s="78"/>
      <c r="H731" s="92" t="str">
        <f t="array" ref="H731">IFERROR(INDEX(APPROACH!$I$2:$I$1000, SMALL(IF(APPROACH!$J$2:$J$1000="TRIAL", ROW(APPROACH!$J$2:$J$1000)-ROW(APPROACH!$J$2)+1), ROW(730:730))), "")</f>
        <v/>
      </c>
      <c r="I731" s="78"/>
      <c r="J731" s="7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</row>
    <row r="732" spans="1:22" ht="13.2">
      <c r="A732" s="75"/>
      <c r="B732" s="75"/>
      <c r="C732" s="18"/>
      <c r="D732" s="18"/>
      <c r="E732" s="18"/>
      <c r="F732" s="77"/>
      <c r="G732" s="78"/>
      <c r="H732" s="92" t="str">
        <f t="array" ref="H732">IFERROR(INDEX(APPROACH!$I$2:$I$1000, SMALL(IF(APPROACH!$J$2:$J$1000="TRIAL", ROW(APPROACH!$J$2:$J$1000)-ROW(APPROACH!$J$2)+1), ROW(731:731))), "")</f>
        <v/>
      </c>
      <c r="I732" s="78"/>
      <c r="J732" s="7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</row>
    <row r="733" spans="1:22" ht="13.2">
      <c r="A733" s="75"/>
      <c r="B733" s="75"/>
      <c r="C733" s="18"/>
      <c r="D733" s="18"/>
      <c r="E733" s="18"/>
      <c r="F733" s="77"/>
      <c r="G733" s="78"/>
      <c r="H733" s="92" t="str">
        <f t="array" ref="H733">IFERROR(INDEX(APPROACH!$I$2:$I$1000, SMALL(IF(APPROACH!$J$2:$J$1000="TRIAL", ROW(APPROACH!$J$2:$J$1000)-ROW(APPROACH!$J$2)+1), ROW(732:732))), "")</f>
        <v/>
      </c>
      <c r="I733" s="78"/>
      <c r="J733" s="7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</row>
    <row r="734" spans="1:22" ht="13.2">
      <c r="A734" s="75"/>
      <c r="B734" s="75"/>
      <c r="C734" s="18"/>
      <c r="D734" s="18"/>
      <c r="E734" s="18"/>
      <c r="F734" s="77"/>
      <c r="G734" s="78"/>
      <c r="H734" s="92" t="str">
        <f t="array" ref="H734">IFERROR(INDEX(APPROACH!$I$2:$I$1000, SMALL(IF(APPROACH!$J$2:$J$1000="TRIAL", ROW(APPROACH!$J$2:$J$1000)-ROW(APPROACH!$J$2)+1), ROW(733:733))), "")</f>
        <v/>
      </c>
      <c r="I734" s="78"/>
      <c r="J734" s="7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</row>
    <row r="735" spans="1:22" ht="13.2">
      <c r="A735" s="75"/>
      <c r="B735" s="75"/>
      <c r="C735" s="18"/>
      <c r="D735" s="18"/>
      <c r="E735" s="18"/>
      <c r="F735" s="77"/>
      <c r="G735" s="78"/>
      <c r="H735" s="92" t="str">
        <f t="array" ref="H735">IFERROR(INDEX(APPROACH!$I$2:$I$1000, SMALL(IF(APPROACH!$J$2:$J$1000="TRIAL", ROW(APPROACH!$J$2:$J$1000)-ROW(APPROACH!$J$2)+1), ROW(734:734))), "")</f>
        <v/>
      </c>
      <c r="I735" s="78"/>
      <c r="J735" s="7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</row>
    <row r="736" spans="1:22" ht="13.2">
      <c r="A736" s="75"/>
      <c r="B736" s="75"/>
      <c r="C736" s="18"/>
      <c r="D736" s="18"/>
      <c r="E736" s="18"/>
      <c r="F736" s="77"/>
      <c r="G736" s="78"/>
      <c r="H736" s="92" t="str">
        <f t="array" ref="H736">IFERROR(INDEX(APPROACH!$I$2:$I$1000, SMALL(IF(APPROACH!$J$2:$J$1000="TRIAL", ROW(APPROACH!$J$2:$J$1000)-ROW(APPROACH!$J$2)+1), ROW(735:735))), "")</f>
        <v/>
      </c>
      <c r="I736" s="78"/>
      <c r="J736" s="7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</row>
    <row r="737" spans="1:22" ht="13.2">
      <c r="A737" s="75"/>
      <c r="B737" s="75"/>
      <c r="C737" s="18"/>
      <c r="D737" s="18"/>
      <c r="E737" s="18"/>
      <c r="F737" s="77"/>
      <c r="G737" s="78"/>
      <c r="H737" s="92" t="str">
        <f t="array" ref="H737">IFERROR(INDEX(APPROACH!$I$2:$I$1000, SMALL(IF(APPROACH!$J$2:$J$1000="TRIAL", ROW(APPROACH!$J$2:$J$1000)-ROW(APPROACH!$J$2)+1), ROW(736:736))), "")</f>
        <v/>
      </c>
      <c r="I737" s="78"/>
      <c r="J737" s="7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</row>
    <row r="738" spans="1:22" ht="13.2">
      <c r="A738" s="75"/>
      <c r="B738" s="75"/>
      <c r="C738" s="18"/>
      <c r="D738" s="18"/>
      <c r="E738" s="18"/>
      <c r="F738" s="77"/>
      <c r="G738" s="78"/>
      <c r="H738" s="92" t="str">
        <f t="array" ref="H738">IFERROR(INDEX(APPROACH!$I$2:$I$1000, SMALL(IF(APPROACH!$J$2:$J$1000="TRIAL", ROW(APPROACH!$J$2:$J$1000)-ROW(APPROACH!$J$2)+1), ROW(737:737))), "")</f>
        <v/>
      </c>
      <c r="I738" s="78"/>
      <c r="J738" s="7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</row>
    <row r="739" spans="1:22" ht="13.2">
      <c r="A739" s="75"/>
      <c r="B739" s="75"/>
      <c r="C739" s="18"/>
      <c r="D739" s="18"/>
      <c r="E739" s="18"/>
      <c r="F739" s="77"/>
      <c r="G739" s="78"/>
      <c r="H739" s="92" t="str">
        <f t="array" ref="H739">IFERROR(INDEX(APPROACH!$I$2:$I$1000, SMALL(IF(APPROACH!$J$2:$J$1000="TRIAL", ROW(APPROACH!$J$2:$J$1000)-ROW(APPROACH!$J$2)+1), ROW(738:738))), "")</f>
        <v/>
      </c>
      <c r="I739" s="78"/>
      <c r="J739" s="7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</row>
    <row r="740" spans="1:22" ht="13.2">
      <c r="A740" s="75"/>
      <c r="B740" s="75"/>
      <c r="C740" s="18"/>
      <c r="D740" s="18"/>
      <c r="E740" s="18"/>
      <c r="F740" s="77"/>
      <c r="G740" s="78"/>
      <c r="H740" s="92" t="str">
        <f t="array" ref="H740">IFERROR(INDEX(APPROACH!$I$2:$I$1000, SMALL(IF(APPROACH!$J$2:$J$1000="TRIAL", ROW(APPROACH!$J$2:$J$1000)-ROW(APPROACH!$J$2)+1), ROW(739:739))), "")</f>
        <v/>
      </c>
      <c r="I740" s="78"/>
      <c r="J740" s="7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</row>
    <row r="741" spans="1:22" ht="13.2">
      <c r="A741" s="75"/>
      <c r="B741" s="75"/>
      <c r="C741" s="18"/>
      <c r="D741" s="18"/>
      <c r="E741" s="18"/>
      <c r="F741" s="77"/>
      <c r="G741" s="78"/>
      <c r="H741" s="92" t="str">
        <f t="array" ref="H741">IFERROR(INDEX(APPROACH!$I$2:$I$1000, SMALL(IF(APPROACH!$J$2:$J$1000="TRIAL", ROW(APPROACH!$J$2:$J$1000)-ROW(APPROACH!$J$2)+1), ROW(740:740))), "")</f>
        <v/>
      </c>
      <c r="I741" s="78"/>
      <c r="J741" s="7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</row>
    <row r="742" spans="1:22" ht="13.2">
      <c r="A742" s="75"/>
      <c r="B742" s="75"/>
      <c r="C742" s="18"/>
      <c r="D742" s="18"/>
      <c r="E742" s="18"/>
      <c r="F742" s="77"/>
      <c r="G742" s="78"/>
      <c r="H742" s="92" t="str">
        <f t="array" ref="H742">IFERROR(INDEX(APPROACH!$I$2:$I$1000, SMALL(IF(APPROACH!$J$2:$J$1000="TRIAL", ROW(APPROACH!$J$2:$J$1000)-ROW(APPROACH!$J$2)+1), ROW(741:741))), "")</f>
        <v/>
      </c>
      <c r="I742" s="78"/>
      <c r="J742" s="7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</row>
    <row r="743" spans="1:22" ht="13.2">
      <c r="A743" s="75"/>
      <c r="B743" s="75"/>
      <c r="C743" s="18"/>
      <c r="D743" s="18"/>
      <c r="E743" s="18"/>
      <c r="F743" s="77"/>
      <c r="G743" s="78"/>
      <c r="H743" s="92" t="str">
        <f t="array" ref="H743">IFERROR(INDEX(APPROACH!$I$2:$I$1000, SMALL(IF(APPROACH!$J$2:$J$1000="TRIAL", ROW(APPROACH!$J$2:$J$1000)-ROW(APPROACH!$J$2)+1), ROW(742:742))), "")</f>
        <v/>
      </c>
      <c r="I743" s="78"/>
      <c r="J743" s="7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</row>
    <row r="744" spans="1:22" ht="13.2">
      <c r="A744" s="75"/>
      <c r="B744" s="75"/>
      <c r="C744" s="18"/>
      <c r="D744" s="18"/>
      <c r="E744" s="18"/>
      <c r="F744" s="77"/>
      <c r="G744" s="78"/>
      <c r="H744" s="92" t="str">
        <f t="array" ref="H744">IFERROR(INDEX(APPROACH!$I$2:$I$1000, SMALL(IF(APPROACH!$J$2:$J$1000="TRIAL", ROW(APPROACH!$J$2:$J$1000)-ROW(APPROACH!$J$2)+1), ROW(743:743))), "")</f>
        <v/>
      </c>
      <c r="I744" s="78"/>
      <c r="J744" s="7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</row>
    <row r="745" spans="1:22" ht="13.2">
      <c r="A745" s="75"/>
      <c r="B745" s="75"/>
      <c r="C745" s="18"/>
      <c r="D745" s="18"/>
      <c r="E745" s="18"/>
      <c r="F745" s="77"/>
      <c r="G745" s="78"/>
      <c r="H745" s="92" t="str">
        <f t="array" ref="H745">IFERROR(INDEX(APPROACH!$I$2:$I$1000, SMALL(IF(APPROACH!$J$2:$J$1000="TRIAL", ROW(APPROACH!$J$2:$J$1000)-ROW(APPROACH!$J$2)+1), ROW(744:744))), "")</f>
        <v/>
      </c>
      <c r="I745" s="78"/>
      <c r="J745" s="7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</row>
    <row r="746" spans="1:22" ht="13.2">
      <c r="A746" s="75"/>
      <c r="B746" s="75"/>
      <c r="C746" s="18"/>
      <c r="D746" s="18"/>
      <c r="E746" s="18"/>
      <c r="F746" s="77"/>
      <c r="G746" s="78"/>
      <c r="H746" s="92" t="str">
        <f t="array" ref="H746">IFERROR(INDEX(APPROACH!$I$2:$I$1000, SMALL(IF(APPROACH!$J$2:$J$1000="TRIAL", ROW(APPROACH!$J$2:$J$1000)-ROW(APPROACH!$J$2)+1), ROW(745:745))), "")</f>
        <v/>
      </c>
      <c r="I746" s="78"/>
      <c r="J746" s="7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</row>
    <row r="747" spans="1:22" ht="13.2">
      <c r="A747" s="75"/>
      <c r="B747" s="75"/>
      <c r="C747" s="18"/>
      <c r="D747" s="18"/>
      <c r="E747" s="18"/>
      <c r="F747" s="77"/>
      <c r="G747" s="78"/>
      <c r="H747" s="92" t="str">
        <f t="array" ref="H747">IFERROR(INDEX(APPROACH!$I$2:$I$1000, SMALL(IF(APPROACH!$J$2:$J$1000="TRIAL", ROW(APPROACH!$J$2:$J$1000)-ROW(APPROACH!$J$2)+1), ROW(746:746))), "")</f>
        <v/>
      </c>
      <c r="I747" s="78"/>
      <c r="J747" s="7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</row>
    <row r="748" spans="1:22" ht="13.2">
      <c r="A748" s="75"/>
      <c r="B748" s="75"/>
      <c r="C748" s="18"/>
      <c r="D748" s="18"/>
      <c r="E748" s="18"/>
      <c r="F748" s="77"/>
      <c r="G748" s="78"/>
      <c r="H748" s="92" t="str">
        <f t="array" ref="H748">IFERROR(INDEX(APPROACH!$I$2:$I$1000, SMALL(IF(APPROACH!$J$2:$J$1000="TRIAL", ROW(APPROACH!$J$2:$J$1000)-ROW(APPROACH!$J$2)+1), ROW(747:747))), "")</f>
        <v/>
      </c>
      <c r="I748" s="78"/>
      <c r="J748" s="7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</row>
    <row r="749" spans="1:22" ht="13.2">
      <c r="A749" s="75"/>
      <c r="B749" s="75"/>
      <c r="C749" s="18"/>
      <c r="D749" s="18"/>
      <c r="E749" s="18"/>
      <c r="F749" s="77"/>
      <c r="G749" s="78"/>
      <c r="H749" s="92" t="str">
        <f t="array" ref="H749">IFERROR(INDEX(APPROACH!$I$2:$I$1000, SMALL(IF(APPROACH!$J$2:$J$1000="TRIAL", ROW(APPROACH!$J$2:$J$1000)-ROW(APPROACH!$J$2)+1), ROW(748:748))), "")</f>
        <v/>
      </c>
      <c r="I749" s="78"/>
      <c r="J749" s="7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</row>
    <row r="750" spans="1:22" ht="13.2">
      <c r="A750" s="75"/>
      <c r="B750" s="75"/>
      <c r="C750" s="18"/>
      <c r="D750" s="18"/>
      <c r="E750" s="18"/>
      <c r="F750" s="77"/>
      <c r="G750" s="78"/>
      <c r="H750" s="92" t="str">
        <f t="array" ref="H750">IFERROR(INDEX(APPROACH!$I$2:$I$1000, SMALL(IF(APPROACH!$J$2:$J$1000="TRIAL", ROW(APPROACH!$J$2:$J$1000)-ROW(APPROACH!$J$2)+1), ROW(749:749))), "")</f>
        <v/>
      </c>
      <c r="I750" s="78"/>
      <c r="J750" s="7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</row>
    <row r="751" spans="1:22" ht="13.2">
      <c r="A751" s="75"/>
      <c r="B751" s="75"/>
      <c r="C751" s="18"/>
      <c r="D751" s="18"/>
      <c r="E751" s="18"/>
      <c r="F751" s="77"/>
      <c r="G751" s="78"/>
      <c r="H751" s="92" t="str">
        <f t="array" ref="H751">IFERROR(INDEX(APPROACH!$I$2:$I$1000, SMALL(IF(APPROACH!$J$2:$J$1000="TRIAL", ROW(APPROACH!$J$2:$J$1000)-ROW(APPROACH!$J$2)+1), ROW(750:750))), "")</f>
        <v/>
      </c>
      <c r="I751" s="78"/>
      <c r="J751" s="7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</row>
    <row r="752" spans="1:22" ht="13.2">
      <c r="A752" s="75"/>
      <c r="B752" s="75"/>
      <c r="C752" s="18"/>
      <c r="D752" s="18"/>
      <c r="E752" s="18"/>
      <c r="F752" s="77"/>
      <c r="G752" s="78"/>
      <c r="H752" s="92" t="str">
        <f t="array" ref="H752">IFERROR(INDEX(APPROACH!$I$2:$I$1000, SMALL(IF(APPROACH!$J$2:$J$1000="TRIAL", ROW(APPROACH!$J$2:$J$1000)-ROW(APPROACH!$J$2)+1), ROW(751:751))), "")</f>
        <v/>
      </c>
      <c r="I752" s="78"/>
      <c r="J752" s="7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</row>
    <row r="753" spans="1:22" ht="13.2">
      <c r="A753" s="75"/>
      <c r="B753" s="75"/>
      <c r="C753" s="18"/>
      <c r="D753" s="18"/>
      <c r="E753" s="18"/>
      <c r="F753" s="77"/>
      <c r="G753" s="78"/>
      <c r="H753" s="92" t="str">
        <f t="array" ref="H753">IFERROR(INDEX(APPROACH!$I$2:$I$1000, SMALL(IF(APPROACH!$J$2:$J$1000="TRIAL", ROW(APPROACH!$J$2:$J$1000)-ROW(APPROACH!$J$2)+1), ROW(752:752))), "")</f>
        <v/>
      </c>
      <c r="I753" s="78"/>
      <c r="J753" s="7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</row>
    <row r="754" spans="1:22" ht="13.2">
      <c r="A754" s="75"/>
      <c r="B754" s="75"/>
      <c r="C754" s="18"/>
      <c r="D754" s="18"/>
      <c r="E754" s="18"/>
      <c r="F754" s="77"/>
      <c r="G754" s="78"/>
      <c r="H754" s="92" t="str">
        <f t="array" ref="H754">IFERROR(INDEX(APPROACH!$I$2:$I$1000, SMALL(IF(APPROACH!$J$2:$J$1000="TRIAL", ROW(APPROACH!$J$2:$J$1000)-ROW(APPROACH!$J$2)+1), ROW(753:753))), "")</f>
        <v/>
      </c>
      <c r="I754" s="78"/>
      <c r="J754" s="7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</row>
    <row r="755" spans="1:22" ht="13.2">
      <c r="A755" s="75"/>
      <c r="B755" s="75"/>
      <c r="C755" s="18"/>
      <c r="D755" s="18"/>
      <c r="E755" s="18"/>
      <c r="F755" s="77"/>
      <c r="G755" s="78"/>
      <c r="H755" s="92" t="str">
        <f t="array" ref="H755">IFERROR(INDEX(APPROACH!$I$2:$I$1000, SMALL(IF(APPROACH!$J$2:$J$1000="TRIAL", ROW(APPROACH!$J$2:$J$1000)-ROW(APPROACH!$J$2)+1), ROW(754:754))), "")</f>
        <v/>
      </c>
      <c r="I755" s="78"/>
      <c r="J755" s="7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</row>
    <row r="756" spans="1:22" ht="13.2">
      <c r="A756" s="75"/>
      <c r="B756" s="75"/>
      <c r="C756" s="18"/>
      <c r="D756" s="18"/>
      <c r="E756" s="18"/>
      <c r="F756" s="77"/>
      <c r="G756" s="78"/>
      <c r="H756" s="92" t="str">
        <f t="array" ref="H756">IFERROR(INDEX(APPROACH!$I$2:$I$1000, SMALL(IF(APPROACH!$J$2:$J$1000="TRIAL", ROW(APPROACH!$J$2:$J$1000)-ROW(APPROACH!$J$2)+1), ROW(755:755))), "")</f>
        <v/>
      </c>
      <c r="I756" s="78"/>
      <c r="J756" s="7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</row>
    <row r="757" spans="1:22" ht="13.2">
      <c r="A757" s="75"/>
      <c r="B757" s="75"/>
      <c r="C757" s="18"/>
      <c r="D757" s="18"/>
      <c r="E757" s="18"/>
      <c r="F757" s="77"/>
      <c r="G757" s="78"/>
      <c r="H757" s="92" t="str">
        <f t="array" ref="H757">IFERROR(INDEX(APPROACH!$I$2:$I$1000, SMALL(IF(APPROACH!$J$2:$J$1000="TRIAL", ROW(APPROACH!$J$2:$J$1000)-ROW(APPROACH!$J$2)+1), ROW(756:756))), "")</f>
        <v/>
      </c>
      <c r="I757" s="78"/>
      <c r="J757" s="7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</row>
    <row r="758" spans="1:22" ht="13.2">
      <c r="A758" s="75"/>
      <c r="B758" s="75"/>
      <c r="C758" s="18"/>
      <c r="D758" s="18"/>
      <c r="E758" s="18"/>
      <c r="F758" s="77"/>
      <c r="G758" s="78"/>
      <c r="H758" s="92" t="str">
        <f t="array" ref="H758">IFERROR(INDEX(APPROACH!$I$2:$I$1000, SMALL(IF(APPROACH!$J$2:$J$1000="TRIAL", ROW(APPROACH!$J$2:$J$1000)-ROW(APPROACH!$J$2)+1), ROW(757:757))), "")</f>
        <v/>
      </c>
      <c r="I758" s="78"/>
      <c r="J758" s="7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</row>
    <row r="759" spans="1:22" ht="13.2">
      <c r="A759" s="75"/>
      <c r="B759" s="75"/>
      <c r="C759" s="18"/>
      <c r="D759" s="18"/>
      <c r="E759" s="18"/>
      <c r="F759" s="77"/>
      <c r="G759" s="78"/>
      <c r="H759" s="92" t="str">
        <f t="array" ref="H759">IFERROR(INDEX(APPROACH!$I$2:$I$1000, SMALL(IF(APPROACH!$J$2:$J$1000="TRIAL", ROW(APPROACH!$J$2:$J$1000)-ROW(APPROACH!$J$2)+1), ROW(758:758))), "")</f>
        <v/>
      </c>
      <c r="I759" s="78"/>
      <c r="J759" s="7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</row>
    <row r="760" spans="1:22" ht="13.2">
      <c r="A760" s="75"/>
      <c r="B760" s="75"/>
      <c r="C760" s="18"/>
      <c r="D760" s="18"/>
      <c r="E760" s="18"/>
      <c r="F760" s="77"/>
      <c r="G760" s="78"/>
      <c r="H760" s="92" t="str">
        <f t="array" ref="H760">IFERROR(INDEX(APPROACH!$I$2:$I$1000, SMALL(IF(APPROACH!$J$2:$J$1000="TRIAL", ROW(APPROACH!$J$2:$J$1000)-ROW(APPROACH!$J$2)+1), ROW(759:759))), "")</f>
        <v/>
      </c>
      <c r="I760" s="78"/>
      <c r="J760" s="7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</row>
    <row r="761" spans="1:22" ht="13.2">
      <c r="A761" s="75"/>
      <c r="B761" s="75"/>
      <c r="C761" s="18"/>
      <c r="D761" s="18"/>
      <c r="E761" s="18"/>
      <c r="F761" s="77"/>
      <c r="G761" s="78"/>
      <c r="H761" s="92" t="str">
        <f t="array" ref="H761">IFERROR(INDEX(APPROACH!$I$2:$I$1000, SMALL(IF(APPROACH!$J$2:$J$1000="TRIAL", ROW(APPROACH!$J$2:$J$1000)-ROW(APPROACH!$J$2)+1), ROW(760:760))), "")</f>
        <v/>
      </c>
      <c r="I761" s="78"/>
      <c r="J761" s="7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</row>
    <row r="762" spans="1:22" ht="13.2">
      <c r="A762" s="75"/>
      <c r="B762" s="75"/>
      <c r="C762" s="18"/>
      <c r="D762" s="18"/>
      <c r="E762" s="18"/>
      <c r="F762" s="77"/>
      <c r="G762" s="78"/>
      <c r="H762" s="92" t="str">
        <f t="array" ref="H762">IFERROR(INDEX(APPROACH!$I$2:$I$1000, SMALL(IF(APPROACH!$J$2:$J$1000="TRIAL", ROW(APPROACH!$J$2:$J$1000)-ROW(APPROACH!$J$2)+1), ROW(761:761))), "")</f>
        <v/>
      </c>
      <c r="I762" s="78"/>
      <c r="J762" s="7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</row>
    <row r="763" spans="1:22" ht="13.2">
      <c r="A763" s="75"/>
      <c r="B763" s="75"/>
      <c r="C763" s="18"/>
      <c r="D763" s="18"/>
      <c r="E763" s="18"/>
      <c r="F763" s="77"/>
      <c r="G763" s="78"/>
      <c r="H763" s="92" t="str">
        <f t="array" ref="H763">IFERROR(INDEX(APPROACH!$I$2:$I$1000, SMALL(IF(APPROACH!$J$2:$J$1000="TRIAL", ROW(APPROACH!$J$2:$J$1000)-ROW(APPROACH!$J$2)+1), ROW(762:762))), "")</f>
        <v/>
      </c>
      <c r="I763" s="78"/>
      <c r="J763" s="7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</row>
    <row r="764" spans="1:22" ht="13.2">
      <c r="A764" s="75"/>
      <c r="B764" s="75"/>
      <c r="C764" s="18"/>
      <c r="D764" s="18"/>
      <c r="E764" s="18"/>
      <c r="F764" s="77"/>
      <c r="G764" s="78"/>
      <c r="H764" s="92" t="str">
        <f t="array" ref="H764">IFERROR(INDEX(APPROACH!$I$2:$I$1000, SMALL(IF(APPROACH!$J$2:$J$1000="TRIAL", ROW(APPROACH!$J$2:$J$1000)-ROW(APPROACH!$J$2)+1), ROW(763:763))), "")</f>
        <v/>
      </c>
      <c r="I764" s="78"/>
      <c r="J764" s="7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</row>
    <row r="765" spans="1:22" ht="13.2">
      <c r="A765" s="75"/>
      <c r="B765" s="75"/>
      <c r="C765" s="18"/>
      <c r="D765" s="18"/>
      <c r="E765" s="18"/>
      <c r="F765" s="77"/>
      <c r="G765" s="78"/>
      <c r="H765" s="92" t="str">
        <f t="array" ref="H765">IFERROR(INDEX(APPROACH!$I$2:$I$1000, SMALL(IF(APPROACH!$J$2:$J$1000="TRIAL", ROW(APPROACH!$J$2:$J$1000)-ROW(APPROACH!$J$2)+1), ROW(764:764))), "")</f>
        <v/>
      </c>
      <c r="I765" s="78"/>
      <c r="J765" s="7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</row>
    <row r="766" spans="1:22" ht="13.2">
      <c r="A766" s="75"/>
      <c r="B766" s="75"/>
      <c r="C766" s="18"/>
      <c r="D766" s="18"/>
      <c r="E766" s="18"/>
      <c r="F766" s="77"/>
      <c r="G766" s="78"/>
      <c r="H766" s="92" t="str">
        <f t="array" ref="H766">IFERROR(INDEX(APPROACH!$I$2:$I$1000, SMALL(IF(APPROACH!$J$2:$J$1000="TRIAL", ROW(APPROACH!$J$2:$J$1000)-ROW(APPROACH!$J$2)+1), ROW(765:765))), "")</f>
        <v/>
      </c>
      <c r="I766" s="78"/>
      <c r="J766" s="7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</row>
    <row r="767" spans="1:22" ht="13.2">
      <c r="A767" s="75"/>
      <c r="B767" s="75"/>
      <c r="C767" s="18"/>
      <c r="D767" s="18"/>
      <c r="E767" s="18"/>
      <c r="F767" s="77"/>
      <c r="G767" s="78"/>
      <c r="H767" s="92" t="str">
        <f t="array" ref="H767">IFERROR(INDEX(APPROACH!$I$2:$I$1000, SMALL(IF(APPROACH!$J$2:$J$1000="TRIAL", ROW(APPROACH!$J$2:$J$1000)-ROW(APPROACH!$J$2)+1), ROW(766:766))), "")</f>
        <v/>
      </c>
      <c r="I767" s="78"/>
      <c r="J767" s="7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</row>
    <row r="768" spans="1:22" ht="13.2">
      <c r="A768" s="75"/>
      <c r="B768" s="75"/>
      <c r="C768" s="18"/>
      <c r="D768" s="18"/>
      <c r="E768" s="18"/>
      <c r="F768" s="77"/>
      <c r="G768" s="78"/>
      <c r="H768" s="92" t="str">
        <f t="array" ref="H768">IFERROR(INDEX(APPROACH!$I$2:$I$1000, SMALL(IF(APPROACH!$J$2:$J$1000="TRIAL", ROW(APPROACH!$J$2:$J$1000)-ROW(APPROACH!$J$2)+1), ROW(767:767))), "")</f>
        <v/>
      </c>
      <c r="I768" s="78"/>
      <c r="J768" s="7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</row>
    <row r="769" spans="1:22" ht="13.2">
      <c r="A769" s="75"/>
      <c r="B769" s="75"/>
      <c r="C769" s="18"/>
      <c r="D769" s="18"/>
      <c r="E769" s="18"/>
      <c r="F769" s="77"/>
      <c r="G769" s="78"/>
      <c r="H769" s="92" t="str">
        <f t="array" ref="H769">IFERROR(INDEX(APPROACH!$I$2:$I$1000, SMALL(IF(APPROACH!$J$2:$J$1000="TRIAL", ROW(APPROACH!$J$2:$J$1000)-ROW(APPROACH!$J$2)+1), ROW(768:768))), "")</f>
        <v/>
      </c>
      <c r="I769" s="78"/>
      <c r="J769" s="7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</row>
    <row r="770" spans="1:22" ht="13.2">
      <c r="A770" s="75"/>
      <c r="B770" s="75"/>
      <c r="C770" s="18"/>
      <c r="D770" s="18"/>
      <c r="E770" s="18"/>
      <c r="F770" s="77"/>
      <c r="G770" s="78"/>
      <c r="H770" s="92" t="str">
        <f t="array" ref="H770">IFERROR(INDEX(APPROACH!$I$2:$I$1000, SMALL(IF(APPROACH!$J$2:$J$1000="TRIAL", ROW(APPROACH!$J$2:$J$1000)-ROW(APPROACH!$J$2)+1), ROW(769:769))), "")</f>
        <v/>
      </c>
      <c r="I770" s="78"/>
      <c r="J770" s="7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</row>
    <row r="771" spans="1:22" ht="13.2">
      <c r="A771" s="75"/>
      <c r="B771" s="75"/>
      <c r="C771" s="18"/>
      <c r="D771" s="18"/>
      <c r="E771" s="18"/>
      <c r="F771" s="77"/>
      <c r="G771" s="78"/>
      <c r="H771" s="92" t="str">
        <f t="array" ref="H771">IFERROR(INDEX(APPROACH!$I$2:$I$1000, SMALL(IF(APPROACH!$J$2:$J$1000="TRIAL", ROW(APPROACH!$J$2:$J$1000)-ROW(APPROACH!$J$2)+1), ROW(770:770))), "")</f>
        <v/>
      </c>
      <c r="I771" s="78"/>
      <c r="J771" s="7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</row>
    <row r="772" spans="1:22" ht="13.2">
      <c r="A772" s="75"/>
      <c r="B772" s="75"/>
      <c r="C772" s="18"/>
      <c r="D772" s="18"/>
      <c r="E772" s="18"/>
      <c r="F772" s="77"/>
      <c r="G772" s="78"/>
      <c r="H772" s="92" t="str">
        <f t="array" ref="H772">IFERROR(INDEX(APPROACH!$I$2:$I$1000, SMALL(IF(APPROACH!$J$2:$J$1000="TRIAL", ROW(APPROACH!$J$2:$J$1000)-ROW(APPROACH!$J$2)+1), ROW(771:771))), "")</f>
        <v/>
      </c>
      <c r="I772" s="78"/>
      <c r="J772" s="7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</row>
    <row r="773" spans="1:22" ht="13.2">
      <c r="A773" s="75"/>
      <c r="B773" s="75"/>
      <c r="C773" s="18"/>
      <c r="D773" s="18"/>
      <c r="E773" s="18"/>
      <c r="F773" s="77"/>
      <c r="G773" s="78"/>
      <c r="H773" s="92" t="str">
        <f t="array" ref="H773">IFERROR(INDEX(APPROACH!$I$2:$I$1000, SMALL(IF(APPROACH!$J$2:$J$1000="TRIAL", ROW(APPROACH!$J$2:$J$1000)-ROW(APPROACH!$J$2)+1), ROW(772:772))), "")</f>
        <v/>
      </c>
      <c r="I773" s="78"/>
      <c r="J773" s="7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</row>
    <row r="774" spans="1:22" ht="13.2">
      <c r="A774" s="75"/>
      <c r="B774" s="75"/>
      <c r="C774" s="18"/>
      <c r="D774" s="18"/>
      <c r="E774" s="18"/>
      <c r="F774" s="77"/>
      <c r="G774" s="78"/>
      <c r="H774" s="92" t="str">
        <f t="array" ref="H774">IFERROR(INDEX(APPROACH!$I$2:$I$1000, SMALL(IF(APPROACH!$J$2:$J$1000="TRIAL", ROW(APPROACH!$J$2:$J$1000)-ROW(APPROACH!$J$2)+1), ROW(773:773))), "")</f>
        <v/>
      </c>
      <c r="I774" s="78"/>
      <c r="J774" s="7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</row>
    <row r="775" spans="1:22" ht="13.2">
      <c r="A775" s="75"/>
      <c r="B775" s="75"/>
      <c r="C775" s="18"/>
      <c r="D775" s="18"/>
      <c r="E775" s="18"/>
      <c r="F775" s="77"/>
      <c r="G775" s="78"/>
      <c r="H775" s="92" t="str">
        <f t="array" ref="H775">IFERROR(INDEX(APPROACH!$I$2:$I$1000, SMALL(IF(APPROACH!$J$2:$J$1000="TRIAL", ROW(APPROACH!$J$2:$J$1000)-ROW(APPROACH!$J$2)+1), ROW(774:774))), "")</f>
        <v/>
      </c>
      <c r="I775" s="78"/>
      <c r="J775" s="7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</row>
    <row r="776" spans="1:22" ht="13.2">
      <c r="A776" s="75"/>
      <c r="B776" s="75"/>
      <c r="C776" s="18"/>
      <c r="D776" s="18"/>
      <c r="E776" s="18"/>
      <c r="F776" s="77"/>
      <c r="G776" s="78"/>
      <c r="H776" s="92" t="str">
        <f t="array" ref="H776">IFERROR(INDEX(APPROACH!$I$2:$I$1000, SMALL(IF(APPROACH!$J$2:$J$1000="TRIAL", ROW(APPROACH!$J$2:$J$1000)-ROW(APPROACH!$J$2)+1), ROW(775:775))), "")</f>
        <v/>
      </c>
      <c r="I776" s="78"/>
      <c r="J776" s="7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</row>
    <row r="777" spans="1:22" ht="13.2">
      <c r="A777" s="75"/>
      <c r="B777" s="75"/>
      <c r="C777" s="18"/>
      <c r="D777" s="18"/>
      <c r="E777" s="18"/>
      <c r="F777" s="77"/>
      <c r="G777" s="78"/>
      <c r="H777" s="92" t="str">
        <f t="array" ref="H777">IFERROR(INDEX(APPROACH!$I$2:$I$1000, SMALL(IF(APPROACH!$J$2:$J$1000="TRIAL", ROW(APPROACH!$J$2:$J$1000)-ROW(APPROACH!$J$2)+1), ROW(776:776))), "")</f>
        <v/>
      </c>
      <c r="I777" s="78"/>
      <c r="J777" s="7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</row>
    <row r="778" spans="1:22" ht="13.2">
      <c r="A778" s="75"/>
      <c r="B778" s="75"/>
      <c r="C778" s="18"/>
      <c r="D778" s="18"/>
      <c r="E778" s="18"/>
      <c r="F778" s="77"/>
      <c r="G778" s="78"/>
      <c r="H778" s="92" t="str">
        <f t="array" ref="H778">IFERROR(INDEX(APPROACH!$I$2:$I$1000, SMALL(IF(APPROACH!$J$2:$J$1000="TRIAL", ROW(APPROACH!$J$2:$J$1000)-ROW(APPROACH!$J$2)+1), ROW(777:777))), "")</f>
        <v/>
      </c>
      <c r="I778" s="78"/>
      <c r="J778" s="7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</row>
    <row r="779" spans="1:22" ht="13.2">
      <c r="A779" s="75"/>
      <c r="B779" s="75"/>
      <c r="C779" s="18"/>
      <c r="D779" s="18"/>
      <c r="E779" s="18"/>
      <c r="F779" s="77"/>
      <c r="G779" s="78"/>
      <c r="H779" s="92" t="str">
        <f t="array" ref="H779">IFERROR(INDEX(APPROACH!$I$2:$I$1000, SMALL(IF(APPROACH!$J$2:$J$1000="TRIAL", ROW(APPROACH!$J$2:$J$1000)-ROW(APPROACH!$J$2)+1), ROW(778:778))), "")</f>
        <v/>
      </c>
      <c r="I779" s="78"/>
      <c r="J779" s="7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</row>
    <row r="780" spans="1:22" ht="13.2">
      <c r="A780" s="75"/>
      <c r="B780" s="75"/>
      <c r="C780" s="18"/>
      <c r="D780" s="18"/>
      <c r="E780" s="18"/>
      <c r="F780" s="77"/>
      <c r="G780" s="78"/>
      <c r="H780" s="92" t="str">
        <f t="array" ref="H780">IFERROR(INDEX(APPROACH!$I$2:$I$1000, SMALL(IF(APPROACH!$J$2:$J$1000="TRIAL", ROW(APPROACH!$J$2:$J$1000)-ROW(APPROACH!$J$2)+1), ROW(779:779))), "")</f>
        <v/>
      </c>
      <c r="I780" s="78"/>
      <c r="J780" s="7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</row>
    <row r="781" spans="1:22" ht="13.2">
      <c r="A781" s="75"/>
      <c r="B781" s="75"/>
      <c r="C781" s="18"/>
      <c r="D781" s="18"/>
      <c r="E781" s="18"/>
      <c r="F781" s="77"/>
      <c r="G781" s="78"/>
      <c r="H781" s="92" t="str">
        <f t="array" ref="H781">IFERROR(INDEX(APPROACH!$I$2:$I$1000, SMALL(IF(APPROACH!$J$2:$J$1000="TRIAL", ROW(APPROACH!$J$2:$J$1000)-ROW(APPROACH!$J$2)+1), ROW(780:780))), "")</f>
        <v/>
      </c>
      <c r="I781" s="78"/>
      <c r="J781" s="7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</row>
    <row r="782" spans="1:22" ht="13.2">
      <c r="A782" s="75"/>
      <c r="B782" s="75"/>
      <c r="C782" s="18"/>
      <c r="D782" s="18"/>
      <c r="E782" s="18"/>
      <c r="F782" s="77"/>
      <c r="G782" s="78"/>
      <c r="H782" s="92" t="str">
        <f t="array" ref="H782">IFERROR(INDEX(APPROACH!$I$2:$I$1000, SMALL(IF(APPROACH!$J$2:$J$1000="TRIAL", ROW(APPROACH!$J$2:$J$1000)-ROW(APPROACH!$J$2)+1), ROW(781:781))), "")</f>
        <v/>
      </c>
      <c r="I782" s="78"/>
      <c r="J782" s="7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</row>
    <row r="783" spans="1:22" ht="13.2">
      <c r="A783" s="75"/>
      <c r="B783" s="75"/>
      <c r="C783" s="18"/>
      <c r="D783" s="18"/>
      <c r="E783" s="18"/>
      <c r="F783" s="77"/>
      <c r="G783" s="78"/>
      <c r="H783" s="92" t="str">
        <f t="array" ref="H783">IFERROR(INDEX(APPROACH!$I$2:$I$1000, SMALL(IF(APPROACH!$J$2:$J$1000="TRIAL", ROW(APPROACH!$J$2:$J$1000)-ROW(APPROACH!$J$2)+1), ROW(782:782))), "")</f>
        <v/>
      </c>
      <c r="I783" s="78"/>
      <c r="J783" s="7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</row>
    <row r="784" spans="1:22" ht="13.2">
      <c r="A784" s="75"/>
      <c r="B784" s="75"/>
      <c r="C784" s="18"/>
      <c r="D784" s="18"/>
      <c r="E784" s="18"/>
      <c r="F784" s="77"/>
      <c r="G784" s="78"/>
      <c r="H784" s="92" t="str">
        <f t="array" ref="H784">IFERROR(INDEX(APPROACH!$I$2:$I$1000, SMALL(IF(APPROACH!$J$2:$J$1000="TRIAL", ROW(APPROACH!$J$2:$J$1000)-ROW(APPROACH!$J$2)+1), ROW(783:783))), "")</f>
        <v/>
      </c>
      <c r="I784" s="78"/>
      <c r="J784" s="7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</row>
    <row r="785" spans="1:22" ht="13.2">
      <c r="A785" s="75"/>
      <c r="B785" s="75"/>
      <c r="C785" s="18"/>
      <c r="D785" s="18"/>
      <c r="E785" s="18"/>
      <c r="F785" s="77"/>
      <c r="G785" s="78"/>
      <c r="H785" s="92" t="str">
        <f t="array" ref="H785">IFERROR(INDEX(APPROACH!$I$2:$I$1000, SMALL(IF(APPROACH!$J$2:$J$1000="TRIAL", ROW(APPROACH!$J$2:$J$1000)-ROW(APPROACH!$J$2)+1), ROW(784:784))), "")</f>
        <v/>
      </c>
      <c r="I785" s="78"/>
      <c r="J785" s="7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</row>
    <row r="786" spans="1:22" ht="13.2">
      <c r="A786" s="75"/>
      <c r="B786" s="75"/>
      <c r="C786" s="18"/>
      <c r="D786" s="18"/>
      <c r="E786" s="18"/>
      <c r="F786" s="77"/>
      <c r="G786" s="78"/>
      <c r="H786" s="92" t="str">
        <f t="array" ref="H786">IFERROR(INDEX(APPROACH!$I$2:$I$1000, SMALL(IF(APPROACH!$J$2:$J$1000="TRIAL", ROW(APPROACH!$J$2:$J$1000)-ROW(APPROACH!$J$2)+1), ROW(785:785))), "")</f>
        <v/>
      </c>
      <c r="I786" s="78"/>
      <c r="J786" s="7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</row>
    <row r="787" spans="1:22" ht="13.2">
      <c r="A787" s="75"/>
      <c r="B787" s="75"/>
      <c r="C787" s="18"/>
      <c r="D787" s="18"/>
      <c r="E787" s="18"/>
      <c r="F787" s="77"/>
      <c r="G787" s="78"/>
      <c r="H787" s="92" t="str">
        <f t="array" ref="H787">IFERROR(INDEX(APPROACH!$I$2:$I$1000, SMALL(IF(APPROACH!$J$2:$J$1000="TRIAL", ROW(APPROACH!$J$2:$J$1000)-ROW(APPROACH!$J$2)+1), ROW(786:786))), "")</f>
        <v/>
      </c>
      <c r="I787" s="78"/>
      <c r="J787" s="7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</row>
    <row r="788" spans="1:22" ht="13.2">
      <c r="A788" s="75"/>
      <c r="B788" s="75"/>
      <c r="C788" s="18"/>
      <c r="D788" s="18"/>
      <c r="E788" s="18"/>
      <c r="F788" s="77"/>
      <c r="G788" s="78"/>
      <c r="H788" s="92" t="str">
        <f t="array" ref="H788">IFERROR(INDEX(APPROACH!$I$2:$I$1000, SMALL(IF(APPROACH!$J$2:$J$1000="TRIAL", ROW(APPROACH!$J$2:$J$1000)-ROW(APPROACH!$J$2)+1), ROW(787:787))), "")</f>
        <v/>
      </c>
      <c r="I788" s="78"/>
      <c r="J788" s="7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</row>
    <row r="789" spans="1:22" ht="13.2">
      <c r="A789" s="75"/>
      <c r="B789" s="75"/>
      <c r="C789" s="18"/>
      <c r="D789" s="18"/>
      <c r="E789" s="18"/>
      <c r="F789" s="77"/>
      <c r="G789" s="78"/>
      <c r="H789" s="92" t="str">
        <f t="array" ref="H789">IFERROR(INDEX(APPROACH!$I$2:$I$1000, SMALL(IF(APPROACH!$J$2:$J$1000="TRIAL", ROW(APPROACH!$J$2:$J$1000)-ROW(APPROACH!$J$2)+1), ROW(788:788))), "")</f>
        <v/>
      </c>
      <c r="I789" s="78"/>
      <c r="J789" s="7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</row>
    <row r="790" spans="1:22" ht="13.2">
      <c r="A790" s="75"/>
      <c r="B790" s="75"/>
      <c r="C790" s="18"/>
      <c r="D790" s="18"/>
      <c r="E790" s="18"/>
      <c r="F790" s="77"/>
      <c r="G790" s="78"/>
      <c r="H790" s="92" t="str">
        <f t="array" ref="H790">IFERROR(INDEX(APPROACH!$I$2:$I$1000, SMALL(IF(APPROACH!$J$2:$J$1000="TRIAL", ROW(APPROACH!$J$2:$J$1000)-ROW(APPROACH!$J$2)+1), ROW(789:789))), "")</f>
        <v/>
      </c>
      <c r="I790" s="78"/>
      <c r="J790" s="7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</row>
    <row r="791" spans="1:22" ht="13.2">
      <c r="A791" s="75"/>
      <c r="B791" s="75"/>
      <c r="C791" s="18"/>
      <c r="D791" s="18"/>
      <c r="E791" s="18"/>
      <c r="F791" s="77"/>
      <c r="G791" s="78"/>
      <c r="H791" s="92" t="str">
        <f t="array" ref="H791">IFERROR(INDEX(APPROACH!$I$2:$I$1000, SMALL(IF(APPROACH!$J$2:$J$1000="TRIAL", ROW(APPROACH!$J$2:$J$1000)-ROW(APPROACH!$J$2)+1), ROW(790:790))), "")</f>
        <v/>
      </c>
      <c r="I791" s="78"/>
      <c r="J791" s="7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</row>
    <row r="792" spans="1:22" ht="13.2">
      <c r="A792" s="75"/>
      <c r="B792" s="75"/>
      <c r="C792" s="18"/>
      <c r="D792" s="18"/>
      <c r="E792" s="18"/>
      <c r="F792" s="77"/>
      <c r="G792" s="78"/>
      <c r="H792" s="92" t="str">
        <f t="array" ref="H792">IFERROR(INDEX(APPROACH!$I$2:$I$1000, SMALL(IF(APPROACH!$J$2:$J$1000="TRIAL", ROW(APPROACH!$J$2:$J$1000)-ROW(APPROACH!$J$2)+1), ROW(791:791))), "")</f>
        <v/>
      </c>
      <c r="I792" s="78"/>
      <c r="J792" s="7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</row>
    <row r="793" spans="1:22" ht="13.2">
      <c r="A793" s="75"/>
      <c r="B793" s="75"/>
      <c r="C793" s="18"/>
      <c r="D793" s="18"/>
      <c r="E793" s="18"/>
      <c r="F793" s="77"/>
      <c r="G793" s="78"/>
      <c r="H793" s="92" t="str">
        <f t="array" ref="H793">IFERROR(INDEX(APPROACH!$I$2:$I$1000, SMALL(IF(APPROACH!$J$2:$J$1000="TRIAL", ROW(APPROACH!$J$2:$J$1000)-ROW(APPROACH!$J$2)+1), ROW(792:792))), "")</f>
        <v/>
      </c>
      <c r="I793" s="78"/>
      <c r="J793" s="7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</row>
    <row r="794" spans="1:22" ht="13.2">
      <c r="A794" s="75"/>
      <c r="B794" s="75"/>
      <c r="C794" s="18"/>
      <c r="D794" s="18"/>
      <c r="E794" s="18"/>
      <c r="F794" s="77"/>
      <c r="G794" s="78"/>
      <c r="H794" s="92" t="str">
        <f t="array" ref="H794">IFERROR(INDEX(APPROACH!$I$2:$I$1000, SMALL(IF(APPROACH!$J$2:$J$1000="TRIAL", ROW(APPROACH!$J$2:$J$1000)-ROW(APPROACH!$J$2)+1), ROW(793:793))), "")</f>
        <v/>
      </c>
      <c r="I794" s="78"/>
      <c r="J794" s="7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</row>
    <row r="795" spans="1:22" ht="13.2">
      <c r="A795" s="75"/>
      <c r="B795" s="75"/>
      <c r="C795" s="18"/>
      <c r="D795" s="18"/>
      <c r="E795" s="18"/>
      <c r="F795" s="77"/>
      <c r="G795" s="78"/>
      <c r="H795" s="92" t="str">
        <f t="array" ref="H795">IFERROR(INDEX(APPROACH!$I$2:$I$1000, SMALL(IF(APPROACH!$J$2:$J$1000="TRIAL", ROW(APPROACH!$J$2:$J$1000)-ROW(APPROACH!$J$2)+1), ROW(794:794))), "")</f>
        <v/>
      </c>
      <c r="I795" s="78"/>
      <c r="J795" s="7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</row>
    <row r="796" spans="1:22" ht="13.2">
      <c r="A796" s="75"/>
      <c r="B796" s="75"/>
      <c r="C796" s="18"/>
      <c r="D796" s="18"/>
      <c r="E796" s="18"/>
      <c r="F796" s="77"/>
      <c r="G796" s="78"/>
      <c r="H796" s="92" t="str">
        <f t="array" ref="H796">IFERROR(INDEX(APPROACH!$I$2:$I$1000, SMALL(IF(APPROACH!$J$2:$J$1000="TRIAL", ROW(APPROACH!$J$2:$J$1000)-ROW(APPROACH!$J$2)+1), ROW(795:795))), "")</f>
        <v/>
      </c>
      <c r="I796" s="78"/>
      <c r="J796" s="7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</row>
    <row r="797" spans="1:22" ht="13.2">
      <c r="A797" s="75"/>
      <c r="B797" s="75"/>
      <c r="C797" s="18"/>
      <c r="D797" s="18"/>
      <c r="E797" s="18"/>
      <c r="F797" s="77"/>
      <c r="G797" s="78"/>
      <c r="H797" s="92" t="str">
        <f t="array" ref="H797">IFERROR(INDEX(APPROACH!$I$2:$I$1000, SMALL(IF(APPROACH!$J$2:$J$1000="TRIAL", ROW(APPROACH!$J$2:$J$1000)-ROW(APPROACH!$J$2)+1), ROW(796:796))), "")</f>
        <v/>
      </c>
      <c r="I797" s="78"/>
      <c r="J797" s="7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</row>
    <row r="798" spans="1:22" ht="13.2">
      <c r="A798" s="75"/>
      <c r="B798" s="75"/>
      <c r="C798" s="18"/>
      <c r="D798" s="18"/>
      <c r="E798" s="18"/>
      <c r="F798" s="77"/>
      <c r="G798" s="78"/>
      <c r="H798" s="92" t="str">
        <f t="array" ref="H798">IFERROR(INDEX(APPROACH!$I$2:$I$1000, SMALL(IF(APPROACH!$J$2:$J$1000="TRIAL", ROW(APPROACH!$J$2:$J$1000)-ROW(APPROACH!$J$2)+1), ROW(797:797))), "")</f>
        <v/>
      </c>
      <c r="I798" s="78"/>
      <c r="J798" s="7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</row>
    <row r="799" spans="1:22" ht="13.2">
      <c r="A799" s="75"/>
      <c r="B799" s="75"/>
      <c r="C799" s="18"/>
      <c r="D799" s="18"/>
      <c r="E799" s="18"/>
      <c r="F799" s="77"/>
      <c r="G799" s="78"/>
      <c r="H799" s="92" t="str">
        <f t="array" ref="H799">IFERROR(INDEX(APPROACH!$I$2:$I$1000, SMALL(IF(APPROACH!$J$2:$J$1000="TRIAL", ROW(APPROACH!$J$2:$J$1000)-ROW(APPROACH!$J$2)+1), ROW(798:798))), "")</f>
        <v/>
      </c>
      <c r="I799" s="78"/>
      <c r="J799" s="7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</row>
    <row r="800" spans="1:22" ht="13.2">
      <c r="A800" s="75"/>
      <c r="B800" s="75"/>
      <c r="C800" s="18"/>
      <c r="D800" s="18"/>
      <c r="E800" s="18"/>
      <c r="F800" s="77"/>
      <c r="G800" s="78"/>
      <c r="H800" s="92" t="str">
        <f t="array" ref="H800">IFERROR(INDEX(APPROACH!$I$2:$I$1000, SMALL(IF(APPROACH!$J$2:$J$1000="TRIAL", ROW(APPROACH!$J$2:$J$1000)-ROW(APPROACH!$J$2)+1), ROW(799:799))), "")</f>
        <v/>
      </c>
      <c r="I800" s="78"/>
      <c r="J800" s="7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</row>
    <row r="801" spans="1:22" ht="13.2">
      <c r="A801" s="75"/>
      <c r="B801" s="75"/>
      <c r="C801" s="18"/>
      <c r="D801" s="18"/>
      <c r="E801" s="18"/>
      <c r="F801" s="77"/>
      <c r="G801" s="78"/>
      <c r="H801" s="92" t="str">
        <f t="array" ref="H801">IFERROR(INDEX(APPROACH!$I$2:$I$1000, SMALL(IF(APPROACH!$J$2:$J$1000="TRIAL", ROW(APPROACH!$J$2:$J$1000)-ROW(APPROACH!$J$2)+1), ROW(800:800))), "")</f>
        <v/>
      </c>
      <c r="I801" s="78"/>
      <c r="J801" s="7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</row>
    <row r="802" spans="1:22" ht="13.2">
      <c r="A802" s="75"/>
      <c r="B802" s="75"/>
      <c r="C802" s="18"/>
      <c r="D802" s="18"/>
      <c r="E802" s="18"/>
      <c r="F802" s="77"/>
      <c r="G802" s="78"/>
      <c r="H802" s="92" t="str">
        <f t="array" ref="H802">IFERROR(INDEX(APPROACH!$I$2:$I$1000, SMALL(IF(APPROACH!$J$2:$J$1000="TRIAL", ROW(APPROACH!$J$2:$J$1000)-ROW(APPROACH!$J$2)+1), ROW(801:801))), "")</f>
        <v/>
      </c>
      <c r="I802" s="78"/>
      <c r="J802" s="7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</row>
    <row r="803" spans="1:22" ht="13.2">
      <c r="A803" s="75"/>
      <c r="B803" s="75"/>
      <c r="C803" s="18"/>
      <c r="D803" s="18"/>
      <c r="E803" s="18"/>
      <c r="F803" s="77"/>
      <c r="G803" s="78"/>
      <c r="H803" s="92" t="str">
        <f t="array" ref="H803">IFERROR(INDEX(APPROACH!$I$2:$I$1000, SMALL(IF(APPROACH!$J$2:$J$1000="TRIAL", ROW(APPROACH!$J$2:$J$1000)-ROW(APPROACH!$J$2)+1), ROW(802:802))), "")</f>
        <v/>
      </c>
      <c r="I803" s="78"/>
      <c r="J803" s="7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</row>
    <row r="804" spans="1:22" ht="13.2">
      <c r="A804" s="75"/>
      <c r="B804" s="75"/>
      <c r="C804" s="18"/>
      <c r="D804" s="18"/>
      <c r="E804" s="18"/>
      <c r="F804" s="77"/>
      <c r="G804" s="78"/>
      <c r="H804" s="92" t="str">
        <f t="array" ref="H804">IFERROR(INDEX(APPROACH!$I$2:$I$1000, SMALL(IF(APPROACH!$J$2:$J$1000="TRIAL", ROW(APPROACH!$J$2:$J$1000)-ROW(APPROACH!$J$2)+1), ROW(803:803))), "")</f>
        <v/>
      </c>
      <c r="I804" s="78"/>
      <c r="J804" s="7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</row>
    <row r="805" spans="1:22" ht="13.2">
      <c r="A805" s="75"/>
      <c r="B805" s="75"/>
      <c r="C805" s="18"/>
      <c r="D805" s="18"/>
      <c r="E805" s="18"/>
      <c r="F805" s="77"/>
      <c r="G805" s="78"/>
      <c r="H805" s="92" t="str">
        <f t="array" ref="H805">IFERROR(INDEX(APPROACH!$I$2:$I$1000, SMALL(IF(APPROACH!$J$2:$J$1000="TRIAL", ROW(APPROACH!$J$2:$J$1000)-ROW(APPROACH!$J$2)+1), ROW(804:804))), "")</f>
        <v/>
      </c>
      <c r="I805" s="78"/>
      <c r="J805" s="7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</row>
    <row r="806" spans="1:22" ht="13.2">
      <c r="A806" s="75"/>
      <c r="B806" s="75"/>
      <c r="C806" s="18"/>
      <c r="D806" s="18"/>
      <c r="E806" s="18"/>
      <c r="F806" s="77"/>
      <c r="G806" s="78"/>
      <c r="H806" s="92" t="str">
        <f t="array" ref="H806">IFERROR(INDEX(APPROACH!$I$2:$I$1000, SMALL(IF(APPROACH!$J$2:$J$1000="TRIAL", ROW(APPROACH!$J$2:$J$1000)-ROW(APPROACH!$J$2)+1), ROW(805:805))), "")</f>
        <v/>
      </c>
      <c r="I806" s="78"/>
      <c r="J806" s="7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</row>
    <row r="807" spans="1:22" ht="13.2">
      <c r="A807" s="75"/>
      <c r="B807" s="75"/>
      <c r="C807" s="18"/>
      <c r="D807" s="18"/>
      <c r="E807" s="18"/>
      <c r="F807" s="77"/>
      <c r="G807" s="78"/>
      <c r="H807" s="92" t="str">
        <f t="array" ref="H807">IFERROR(INDEX(APPROACH!$I$2:$I$1000, SMALL(IF(APPROACH!$J$2:$J$1000="TRIAL", ROW(APPROACH!$J$2:$J$1000)-ROW(APPROACH!$J$2)+1), ROW(806:806))), "")</f>
        <v/>
      </c>
      <c r="I807" s="78"/>
      <c r="J807" s="7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</row>
    <row r="808" spans="1:22" ht="13.2">
      <c r="A808" s="75"/>
      <c r="B808" s="75"/>
      <c r="C808" s="18"/>
      <c r="D808" s="18"/>
      <c r="E808" s="18"/>
      <c r="F808" s="77"/>
      <c r="G808" s="78"/>
      <c r="H808" s="92" t="str">
        <f t="array" ref="H808">IFERROR(INDEX(APPROACH!$I$2:$I$1000, SMALL(IF(APPROACH!$J$2:$J$1000="TRIAL", ROW(APPROACH!$J$2:$J$1000)-ROW(APPROACH!$J$2)+1), ROW(807:807))), "")</f>
        <v/>
      </c>
      <c r="I808" s="78"/>
      <c r="J808" s="7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</row>
    <row r="809" spans="1:22" ht="13.2">
      <c r="A809" s="75"/>
      <c r="B809" s="75"/>
      <c r="C809" s="18"/>
      <c r="D809" s="18"/>
      <c r="E809" s="18"/>
      <c r="F809" s="77"/>
      <c r="G809" s="78"/>
      <c r="H809" s="92" t="str">
        <f t="array" ref="H809">IFERROR(INDEX(APPROACH!$I$2:$I$1000, SMALL(IF(APPROACH!$J$2:$J$1000="TRIAL", ROW(APPROACH!$J$2:$J$1000)-ROW(APPROACH!$J$2)+1), ROW(808:808))), "")</f>
        <v/>
      </c>
      <c r="I809" s="78"/>
      <c r="J809" s="7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</row>
    <row r="810" spans="1:22" ht="13.2">
      <c r="A810" s="75"/>
      <c r="B810" s="75"/>
      <c r="C810" s="18"/>
      <c r="D810" s="18"/>
      <c r="E810" s="18"/>
      <c r="F810" s="77"/>
      <c r="G810" s="78"/>
      <c r="H810" s="92" t="str">
        <f t="array" ref="H810">IFERROR(INDEX(APPROACH!$I$2:$I$1000, SMALL(IF(APPROACH!$J$2:$J$1000="TRIAL", ROW(APPROACH!$J$2:$J$1000)-ROW(APPROACH!$J$2)+1), ROW(809:809))), "")</f>
        <v/>
      </c>
      <c r="I810" s="78"/>
      <c r="J810" s="7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</row>
    <row r="811" spans="1:22" ht="13.2">
      <c r="A811" s="75"/>
      <c r="B811" s="75"/>
      <c r="C811" s="18"/>
      <c r="D811" s="18"/>
      <c r="E811" s="18"/>
      <c r="F811" s="77"/>
      <c r="G811" s="78"/>
      <c r="H811" s="92" t="str">
        <f t="array" ref="H811">IFERROR(INDEX(APPROACH!$I$2:$I$1000, SMALL(IF(APPROACH!$J$2:$J$1000="TRIAL", ROW(APPROACH!$J$2:$J$1000)-ROW(APPROACH!$J$2)+1), ROW(810:810))), "")</f>
        <v/>
      </c>
      <c r="I811" s="78"/>
      <c r="J811" s="7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</row>
    <row r="812" spans="1:22" ht="13.2">
      <c r="A812" s="75"/>
      <c r="B812" s="75"/>
      <c r="C812" s="18"/>
      <c r="D812" s="18"/>
      <c r="E812" s="18"/>
      <c r="F812" s="77"/>
      <c r="G812" s="78"/>
      <c r="H812" s="92" t="str">
        <f t="array" ref="H812">IFERROR(INDEX(APPROACH!$I$2:$I$1000, SMALL(IF(APPROACH!$J$2:$J$1000="TRIAL", ROW(APPROACH!$J$2:$J$1000)-ROW(APPROACH!$J$2)+1), ROW(811:811))), "")</f>
        <v/>
      </c>
      <c r="I812" s="78"/>
      <c r="J812" s="7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</row>
    <row r="813" spans="1:22" ht="13.2">
      <c r="A813" s="75"/>
      <c r="B813" s="75"/>
      <c r="C813" s="18"/>
      <c r="D813" s="18"/>
      <c r="E813" s="18"/>
      <c r="F813" s="77"/>
      <c r="G813" s="78"/>
      <c r="H813" s="92" t="str">
        <f t="array" ref="H813">IFERROR(INDEX(APPROACH!$I$2:$I$1000, SMALL(IF(APPROACH!$J$2:$J$1000="TRIAL", ROW(APPROACH!$J$2:$J$1000)-ROW(APPROACH!$J$2)+1), ROW(812:812))), "")</f>
        <v/>
      </c>
      <c r="I813" s="78"/>
      <c r="J813" s="7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</row>
    <row r="814" spans="1:22" ht="13.2">
      <c r="A814" s="75"/>
      <c r="B814" s="75"/>
      <c r="C814" s="18"/>
      <c r="D814" s="18"/>
      <c r="E814" s="18"/>
      <c r="F814" s="77"/>
      <c r="G814" s="78"/>
      <c r="H814" s="92" t="str">
        <f t="array" ref="H814">IFERROR(INDEX(APPROACH!$I$2:$I$1000, SMALL(IF(APPROACH!$J$2:$J$1000="TRIAL", ROW(APPROACH!$J$2:$J$1000)-ROW(APPROACH!$J$2)+1), ROW(813:813))), "")</f>
        <v/>
      </c>
      <c r="I814" s="78"/>
      <c r="J814" s="7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</row>
    <row r="815" spans="1:22" ht="13.2">
      <c r="A815" s="75"/>
      <c r="B815" s="75"/>
      <c r="C815" s="18"/>
      <c r="D815" s="18"/>
      <c r="E815" s="18"/>
      <c r="F815" s="77"/>
      <c r="G815" s="78"/>
      <c r="H815" s="92" t="str">
        <f t="array" ref="H815">IFERROR(INDEX(APPROACH!$I$2:$I$1000, SMALL(IF(APPROACH!$J$2:$J$1000="TRIAL", ROW(APPROACH!$J$2:$J$1000)-ROW(APPROACH!$J$2)+1), ROW(814:814))), "")</f>
        <v/>
      </c>
      <c r="I815" s="78"/>
      <c r="J815" s="7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</row>
    <row r="816" spans="1:22" ht="13.2">
      <c r="A816" s="75"/>
      <c r="B816" s="75"/>
      <c r="C816" s="18"/>
      <c r="D816" s="18"/>
      <c r="E816" s="18"/>
      <c r="F816" s="77"/>
      <c r="G816" s="78"/>
      <c r="H816" s="92" t="str">
        <f t="array" ref="H816">IFERROR(INDEX(APPROACH!$I$2:$I$1000, SMALL(IF(APPROACH!$J$2:$J$1000="TRIAL", ROW(APPROACH!$J$2:$J$1000)-ROW(APPROACH!$J$2)+1), ROW(815:815))), "")</f>
        <v/>
      </c>
      <c r="I816" s="78"/>
      <c r="J816" s="7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</row>
    <row r="817" spans="1:22" ht="13.2">
      <c r="A817" s="75"/>
      <c r="B817" s="75"/>
      <c r="C817" s="18"/>
      <c r="D817" s="18"/>
      <c r="E817" s="18"/>
      <c r="F817" s="77"/>
      <c r="G817" s="78"/>
      <c r="H817" s="92" t="str">
        <f t="array" ref="H817">IFERROR(INDEX(APPROACH!$I$2:$I$1000, SMALL(IF(APPROACH!$J$2:$J$1000="TRIAL", ROW(APPROACH!$J$2:$J$1000)-ROW(APPROACH!$J$2)+1), ROW(816:816))), "")</f>
        <v/>
      </c>
      <c r="I817" s="78"/>
      <c r="J817" s="7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</row>
    <row r="818" spans="1:22" ht="13.2">
      <c r="A818" s="75"/>
      <c r="B818" s="75"/>
      <c r="C818" s="18"/>
      <c r="D818" s="18"/>
      <c r="E818" s="18"/>
      <c r="F818" s="77"/>
      <c r="G818" s="78"/>
      <c r="H818" s="92" t="str">
        <f t="array" ref="H818">IFERROR(INDEX(APPROACH!$I$2:$I$1000, SMALL(IF(APPROACH!$J$2:$J$1000="TRIAL", ROW(APPROACH!$J$2:$J$1000)-ROW(APPROACH!$J$2)+1), ROW(817:817))), "")</f>
        <v/>
      </c>
      <c r="I818" s="78"/>
      <c r="J818" s="7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</row>
    <row r="819" spans="1:22" ht="13.2">
      <c r="A819" s="75"/>
      <c r="B819" s="75"/>
      <c r="C819" s="18"/>
      <c r="D819" s="18"/>
      <c r="E819" s="18"/>
      <c r="F819" s="77"/>
      <c r="G819" s="78"/>
      <c r="H819" s="92" t="str">
        <f t="array" ref="H819">IFERROR(INDEX(APPROACH!$I$2:$I$1000, SMALL(IF(APPROACH!$J$2:$J$1000="TRIAL", ROW(APPROACH!$J$2:$J$1000)-ROW(APPROACH!$J$2)+1), ROW(818:818))), "")</f>
        <v/>
      </c>
      <c r="I819" s="78"/>
      <c r="J819" s="7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</row>
    <row r="820" spans="1:22" ht="13.2">
      <c r="A820" s="75"/>
      <c r="B820" s="75"/>
      <c r="C820" s="18"/>
      <c r="D820" s="18"/>
      <c r="E820" s="18"/>
      <c r="F820" s="77"/>
      <c r="G820" s="78"/>
      <c r="H820" s="92" t="str">
        <f t="array" ref="H820">IFERROR(INDEX(APPROACH!$I$2:$I$1000, SMALL(IF(APPROACH!$J$2:$J$1000="TRIAL", ROW(APPROACH!$J$2:$J$1000)-ROW(APPROACH!$J$2)+1), ROW(819:819))), "")</f>
        <v/>
      </c>
      <c r="I820" s="78"/>
      <c r="J820" s="7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</row>
    <row r="821" spans="1:22" ht="13.2">
      <c r="A821" s="75"/>
      <c r="B821" s="75"/>
      <c r="C821" s="18"/>
      <c r="D821" s="18"/>
      <c r="E821" s="18"/>
      <c r="F821" s="77"/>
      <c r="G821" s="78"/>
      <c r="H821" s="92" t="str">
        <f t="array" ref="H821">IFERROR(INDEX(APPROACH!$I$2:$I$1000, SMALL(IF(APPROACH!$J$2:$J$1000="TRIAL", ROW(APPROACH!$J$2:$J$1000)-ROW(APPROACH!$J$2)+1), ROW(820:820))), "")</f>
        <v/>
      </c>
      <c r="I821" s="78"/>
      <c r="J821" s="7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</row>
    <row r="822" spans="1:22" ht="13.2">
      <c r="A822" s="75"/>
      <c r="B822" s="75"/>
      <c r="C822" s="18"/>
      <c r="D822" s="18"/>
      <c r="E822" s="18"/>
      <c r="F822" s="77"/>
      <c r="G822" s="78"/>
      <c r="H822" s="92" t="str">
        <f t="array" ref="H822">IFERROR(INDEX(APPROACH!$I$2:$I$1000, SMALL(IF(APPROACH!$J$2:$J$1000="TRIAL", ROW(APPROACH!$J$2:$J$1000)-ROW(APPROACH!$J$2)+1), ROW(821:821))), "")</f>
        <v/>
      </c>
      <c r="I822" s="78"/>
      <c r="J822" s="7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</row>
    <row r="823" spans="1:22" ht="13.2">
      <c r="A823" s="75"/>
      <c r="B823" s="75"/>
      <c r="C823" s="18"/>
      <c r="D823" s="18"/>
      <c r="E823" s="18"/>
      <c r="F823" s="77"/>
      <c r="G823" s="78"/>
      <c r="H823" s="92" t="str">
        <f t="array" ref="H823">IFERROR(INDEX(APPROACH!$I$2:$I$1000, SMALL(IF(APPROACH!$J$2:$J$1000="TRIAL", ROW(APPROACH!$J$2:$J$1000)-ROW(APPROACH!$J$2)+1), ROW(822:822))), "")</f>
        <v/>
      </c>
      <c r="I823" s="78"/>
      <c r="J823" s="7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</row>
    <row r="824" spans="1:22" ht="13.2">
      <c r="A824" s="75"/>
      <c r="B824" s="75"/>
      <c r="C824" s="18"/>
      <c r="D824" s="18"/>
      <c r="E824" s="18"/>
      <c r="F824" s="77"/>
      <c r="G824" s="78"/>
      <c r="H824" s="92" t="str">
        <f t="array" ref="H824">IFERROR(INDEX(APPROACH!$I$2:$I$1000, SMALL(IF(APPROACH!$J$2:$J$1000="TRIAL", ROW(APPROACH!$J$2:$J$1000)-ROW(APPROACH!$J$2)+1), ROW(823:823))), "")</f>
        <v/>
      </c>
      <c r="I824" s="78"/>
      <c r="J824" s="7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</row>
    <row r="825" spans="1:22" ht="13.2">
      <c r="A825" s="75"/>
      <c r="B825" s="75"/>
      <c r="C825" s="18"/>
      <c r="D825" s="18"/>
      <c r="E825" s="18"/>
      <c r="F825" s="77"/>
      <c r="G825" s="78"/>
      <c r="H825" s="92" t="str">
        <f t="array" ref="H825">IFERROR(INDEX(APPROACH!$I$2:$I$1000, SMALL(IF(APPROACH!$J$2:$J$1000="TRIAL", ROW(APPROACH!$J$2:$J$1000)-ROW(APPROACH!$J$2)+1), ROW(824:824))), "")</f>
        <v/>
      </c>
      <c r="I825" s="78"/>
      <c r="J825" s="7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</row>
    <row r="826" spans="1:22" ht="13.2">
      <c r="A826" s="75"/>
      <c r="B826" s="75"/>
      <c r="C826" s="18"/>
      <c r="D826" s="18"/>
      <c r="E826" s="18"/>
      <c r="F826" s="77"/>
      <c r="G826" s="78"/>
      <c r="H826" s="92" t="str">
        <f t="array" ref="H826">IFERROR(INDEX(APPROACH!$I$2:$I$1000, SMALL(IF(APPROACH!$J$2:$J$1000="TRIAL", ROW(APPROACH!$J$2:$J$1000)-ROW(APPROACH!$J$2)+1), ROW(825:825))), "")</f>
        <v/>
      </c>
      <c r="I826" s="78"/>
      <c r="J826" s="7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</row>
    <row r="827" spans="1:22" ht="13.2">
      <c r="A827" s="75"/>
      <c r="B827" s="75"/>
      <c r="C827" s="18"/>
      <c r="D827" s="18"/>
      <c r="E827" s="18"/>
      <c r="F827" s="77"/>
      <c r="G827" s="78"/>
      <c r="H827" s="92" t="str">
        <f t="array" ref="H827">IFERROR(INDEX(APPROACH!$I$2:$I$1000, SMALL(IF(APPROACH!$J$2:$J$1000="TRIAL", ROW(APPROACH!$J$2:$J$1000)-ROW(APPROACH!$J$2)+1), ROW(826:826))), "")</f>
        <v/>
      </c>
      <c r="I827" s="78"/>
      <c r="J827" s="7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</row>
    <row r="828" spans="1:22" ht="13.2">
      <c r="A828" s="75"/>
      <c r="B828" s="75"/>
      <c r="C828" s="18"/>
      <c r="D828" s="18"/>
      <c r="E828" s="18"/>
      <c r="F828" s="77"/>
      <c r="G828" s="78"/>
      <c r="H828" s="92" t="str">
        <f t="array" ref="H828">IFERROR(INDEX(APPROACH!$I$2:$I$1000, SMALL(IF(APPROACH!$J$2:$J$1000="TRIAL", ROW(APPROACH!$J$2:$J$1000)-ROW(APPROACH!$J$2)+1), ROW(827:827))), "")</f>
        <v/>
      </c>
      <c r="I828" s="78"/>
      <c r="J828" s="7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</row>
    <row r="829" spans="1:22" ht="13.2">
      <c r="A829" s="75"/>
      <c r="B829" s="75"/>
      <c r="C829" s="18"/>
      <c r="D829" s="18"/>
      <c r="E829" s="18"/>
      <c r="F829" s="77"/>
      <c r="G829" s="78"/>
      <c r="H829" s="92" t="str">
        <f t="array" ref="H829">IFERROR(INDEX(APPROACH!$I$2:$I$1000, SMALL(IF(APPROACH!$J$2:$J$1000="TRIAL", ROW(APPROACH!$J$2:$J$1000)-ROW(APPROACH!$J$2)+1), ROW(828:828))), "")</f>
        <v/>
      </c>
      <c r="I829" s="78"/>
      <c r="J829" s="7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</row>
    <row r="830" spans="1:22" ht="13.2">
      <c r="A830" s="75"/>
      <c r="B830" s="75"/>
      <c r="C830" s="18"/>
      <c r="D830" s="18"/>
      <c r="E830" s="18"/>
      <c r="F830" s="77"/>
      <c r="G830" s="78"/>
      <c r="H830" s="92" t="str">
        <f t="array" ref="H830">IFERROR(INDEX(APPROACH!$I$2:$I$1000, SMALL(IF(APPROACH!$J$2:$J$1000="TRIAL", ROW(APPROACH!$J$2:$J$1000)-ROW(APPROACH!$J$2)+1), ROW(829:829))), "")</f>
        <v/>
      </c>
      <c r="I830" s="78"/>
      <c r="J830" s="7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</row>
    <row r="831" spans="1:22" ht="13.2">
      <c r="A831" s="75"/>
      <c r="B831" s="75"/>
      <c r="C831" s="18"/>
      <c r="D831" s="18"/>
      <c r="E831" s="18"/>
      <c r="F831" s="77"/>
      <c r="G831" s="78"/>
      <c r="H831" s="92" t="str">
        <f t="array" ref="H831">IFERROR(INDEX(APPROACH!$I$2:$I$1000, SMALL(IF(APPROACH!$J$2:$J$1000="TRIAL", ROW(APPROACH!$J$2:$J$1000)-ROW(APPROACH!$J$2)+1), ROW(830:830))), "")</f>
        <v/>
      </c>
      <c r="I831" s="78"/>
      <c r="J831" s="7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</row>
    <row r="832" spans="1:22" ht="13.2">
      <c r="A832" s="75"/>
      <c r="B832" s="75"/>
      <c r="C832" s="18"/>
      <c r="D832" s="18"/>
      <c r="E832" s="18"/>
      <c r="F832" s="77"/>
      <c r="G832" s="78"/>
      <c r="H832" s="92" t="str">
        <f t="array" ref="H832">IFERROR(INDEX(APPROACH!$I$2:$I$1000, SMALL(IF(APPROACH!$J$2:$J$1000="TRIAL", ROW(APPROACH!$J$2:$J$1000)-ROW(APPROACH!$J$2)+1), ROW(831:831))), "")</f>
        <v/>
      </c>
      <c r="I832" s="78"/>
      <c r="J832" s="7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</row>
    <row r="833" spans="1:22" ht="13.2">
      <c r="A833" s="75"/>
      <c r="B833" s="75"/>
      <c r="C833" s="18"/>
      <c r="D833" s="18"/>
      <c r="E833" s="18"/>
      <c r="F833" s="77"/>
      <c r="G833" s="78"/>
      <c r="H833" s="92" t="str">
        <f t="array" ref="H833">IFERROR(INDEX(APPROACH!$I$2:$I$1000, SMALL(IF(APPROACH!$J$2:$J$1000="TRIAL", ROW(APPROACH!$J$2:$J$1000)-ROW(APPROACH!$J$2)+1), ROW(832:832))), "")</f>
        <v/>
      </c>
      <c r="I833" s="78"/>
      <c r="J833" s="7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</row>
    <row r="834" spans="1:22" ht="13.2">
      <c r="A834" s="75"/>
      <c r="B834" s="75"/>
      <c r="C834" s="18"/>
      <c r="D834" s="18"/>
      <c r="E834" s="18"/>
      <c r="F834" s="77"/>
      <c r="G834" s="78"/>
      <c r="H834" s="92" t="str">
        <f t="array" ref="H834">IFERROR(INDEX(APPROACH!$I$2:$I$1000, SMALL(IF(APPROACH!$J$2:$J$1000="TRIAL", ROW(APPROACH!$J$2:$J$1000)-ROW(APPROACH!$J$2)+1), ROW(833:833))), "")</f>
        <v/>
      </c>
      <c r="I834" s="78"/>
      <c r="J834" s="7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</row>
    <row r="835" spans="1:22" ht="13.2">
      <c r="A835" s="75"/>
      <c r="B835" s="75"/>
      <c r="C835" s="18"/>
      <c r="D835" s="18"/>
      <c r="E835" s="18"/>
      <c r="F835" s="77"/>
      <c r="G835" s="78"/>
      <c r="H835" s="92" t="str">
        <f t="array" ref="H835">IFERROR(INDEX(APPROACH!$I$2:$I$1000, SMALL(IF(APPROACH!$J$2:$J$1000="TRIAL", ROW(APPROACH!$J$2:$J$1000)-ROW(APPROACH!$J$2)+1), ROW(834:834))), "")</f>
        <v/>
      </c>
      <c r="I835" s="78"/>
      <c r="J835" s="7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</row>
    <row r="836" spans="1:22" ht="13.2">
      <c r="A836" s="75"/>
      <c r="B836" s="75"/>
      <c r="C836" s="18"/>
      <c r="D836" s="18"/>
      <c r="E836" s="18"/>
      <c r="F836" s="77"/>
      <c r="G836" s="78"/>
      <c r="H836" s="92" t="str">
        <f t="array" ref="H836">IFERROR(INDEX(APPROACH!$I$2:$I$1000, SMALL(IF(APPROACH!$J$2:$J$1000="TRIAL", ROW(APPROACH!$J$2:$J$1000)-ROW(APPROACH!$J$2)+1), ROW(835:835))), "")</f>
        <v/>
      </c>
      <c r="I836" s="78"/>
      <c r="J836" s="7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</row>
    <row r="837" spans="1:22" ht="13.2">
      <c r="A837" s="75"/>
      <c r="B837" s="75"/>
      <c r="C837" s="18"/>
      <c r="D837" s="18"/>
      <c r="E837" s="18"/>
      <c r="F837" s="77"/>
      <c r="G837" s="78"/>
      <c r="H837" s="92" t="str">
        <f t="array" ref="H837">IFERROR(INDEX(APPROACH!$I$2:$I$1000, SMALL(IF(APPROACH!$J$2:$J$1000="TRIAL", ROW(APPROACH!$J$2:$J$1000)-ROW(APPROACH!$J$2)+1), ROW(836:836))), "")</f>
        <v/>
      </c>
      <c r="I837" s="78"/>
      <c r="J837" s="7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</row>
    <row r="838" spans="1:22" ht="13.2">
      <c r="A838" s="75"/>
      <c r="B838" s="75"/>
      <c r="C838" s="18"/>
      <c r="D838" s="18"/>
      <c r="E838" s="18"/>
      <c r="F838" s="77"/>
      <c r="G838" s="78"/>
      <c r="H838" s="92" t="str">
        <f t="array" ref="H838">IFERROR(INDEX(APPROACH!$I$2:$I$1000, SMALL(IF(APPROACH!$J$2:$J$1000="TRIAL", ROW(APPROACH!$J$2:$J$1000)-ROW(APPROACH!$J$2)+1), ROW(837:837))), "")</f>
        <v/>
      </c>
      <c r="I838" s="78"/>
      <c r="J838" s="7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</row>
    <row r="839" spans="1:22" ht="13.2">
      <c r="A839" s="75"/>
      <c r="B839" s="75"/>
      <c r="C839" s="18"/>
      <c r="D839" s="18"/>
      <c r="E839" s="18"/>
      <c r="F839" s="77"/>
      <c r="G839" s="78"/>
      <c r="H839" s="92" t="str">
        <f t="array" ref="H839">IFERROR(INDEX(APPROACH!$I$2:$I$1000, SMALL(IF(APPROACH!$J$2:$J$1000="TRIAL", ROW(APPROACH!$J$2:$J$1000)-ROW(APPROACH!$J$2)+1), ROW(838:838))), "")</f>
        <v/>
      </c>
      <c r="I839" s="78"/>
      <c r="J839" s="7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</row>
    <row r="840" spans="1:22" ht="13.2">
      <c r="A840" s="75"/>
      <c r="B840" s="75"/>
      <c r="C840" s="18"/>
      <c r="D840" s="18"/>
      <c r="E840" s="18"/>
      <c r="F840" s="77"/>
      <c r="G840" s="78"/>
      <c r="H840" s="92" t="str">
        <f t="array" ref="H840">IFERROR(INDEX(APPROACH!$I$2:$I$1000, SMALL(IF(APPROACH!$J$2:$J$1000="TRIAL", ROW(APPROACH!$J$2:$J$1000)-ROW(APPROACH!$J$2)+1), ROW(839:839))), "")</f>
        <v/>
      </c>
      <c r="I840" s="78"/>
      <c r="J840" s="7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</row>
    <row r="841" spans="1:22" ht="13.2">
      <c r="A841" s="75"/>
      <c r="B841" s="75"/>
      <c r="C841" s="18"/>
      <c r="D841" s="18"/>
      <c r="E841" s="18"/>
      <c r="F841" s="77"/>
      <c r="G841" s="78"/>
      <c r="H841" s="92" t="str">
        <f t="array" ref="H841">IFERROR(INDEX(APPROACH!$I$2:$I$1000, SMALL(IF(APPROACH!$J$2:$J$1000="TRIAL", ROW(APPROACH!$J$2:$J$1000)-ROW(APPROACH!$J$2)+1), ROW(840:840))), "")</f>
        <v/>
      </c>
      <c r="I841" s="78"/>
      <c r="J841" s="7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</row>
    <row r="842" spans="1:22" ht="13.2">
      <c r="A842" s="75"/>
      <c r="B842" s="75"/>
      <c r="C842" s="18"/>
      <c r="D842" s="18"/>
      <c r="E842" s="18"/>
      <c r="F842" s="77"/>
      <c r="G842" s="78"/>
      <c r="H842" s="92" t="str">
        <f t="array" ref="H842">IFERROR(INDEX(APPROACH!$I$2:$I$1000, SMALL(IF(APPROACH!$J$2:$J$1000="TRIAL", ROW(APPROACH!$J$2:$J$1000)-ROW(APPROACH!$J$2)+1), ROW(841:841))), "")</f>
        <v/>
      </c>
      <c r="I842" s="78"/>
      <c r="J842" s="7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</row>
    <row r="843" spans="1:22" ht="13.2">
      <c r="A843" s="75"/>
      <c r="B843" s="75"/>
      <c r="C843" s="18"/>
      <c r="D843" s="18"/>
      <c r="E843" s="18"/>
      <c r="F843" s="77"/>
      <c r="G843" s="78"/>
      <c r="H843" s="92" t="str">
        <f t="array" ref="H843">IFERROR(INDEX(APPROACH!$I$2:$I$1000, SMALL(IF(APPROACH!$J$2:$J$1000="TRIAL", ROW(APPROACH!$J$2:$J$1000)-ROW(APPROACH!$J$2)+1), ROW(842:842))), "")</f>
        <v/>
      </c>
      <c r="I843" s="78"/>
      <c r="J843" s="7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</row>
    <row r="844" spans="1:22" ht="13.2">
      <c r="A844" s="75"/>
      <c r="B844" s="75"/>
      <c r="C844" s="18"/>
      <c r="D844" s="18"/>
      <c r="E844" s="18"/>
      <c r="F844" s="77"/>
      <c r="G844" s="78"/>
      <c r="H844" s="92" t="str">
        <f t="array" ref="H844">IFERROR(INDEX(APPROACH!$I$2:$I$1000, SMALL(IF(APPROACH!$J$2:$J$1000="TRIAL", ROW(APPROACH!$J$2:$J$1000)-ROW(APPROACH!$J$2)+1), ROW(843:843))), "")</f>
        <v/>
      </c>
      <c r="I844" s="78"/>
      <c r="J844" s="7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</row>
    <row r="845" spans="1:22" ht="13.2">
      <c r="A845" s="75"/>
      <c r="B845" s="75"/>
      <c r="C845" s="18"/>
      <c r="D845" s="18"/>
      <c r="E845" s="18"/>
      <c r="F845" s="77"/>
      <c r="G845" s="78"/>
      <c r="H845" s="92" t="str">
        <f t="array" ref="H845">IFERROR(INDEX(APPROACH!$I$2:$I$1000, SMALL(IF(APPROACH!$J$2:$J$1000="TRIAL", ROW(APPROACH!$J$2:$J$1000)-ROW(APPROACH!$J$2)+1), ROW(844:844))), "")</f>
        <v/>
      </c>
      <c r="I845" s="78"/>
      <c r="J845" s="7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</row>
    <row r="846" spans="1:22" ht="13.2">
      <c r="A846" s="75"/>
      <c r="B846" s="75"/>
      <c r="C846" s="18"/>
      <c r="D846" s="18"/>
      <c r="E846" s="18"/>
      <c r="F846" s="77"/>
      <c r="G846" s="78"/>
      <c r="H846" s="92" t="str">
        <f t="array" ref="H846">IFERROR(INDEX(APPROACH!$I$2:$I$1000, SMALL(IF(APPROACH!$J$2:$J$1000="TRIAL", ROW(APPROACH!$J$2:$J$1000)-ROW(APPROACH!$J$2)+1), ROW(845:845))), "")</f>
        <v/>
      </c>
      <c r="I846" s="78"/>
      <c r="J846" s="7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</row>
    <row r="847" spans="1:22" ht="13.2">
      <c r="A847" s="75"/>
      <c r="B847" s="75"/>
      <c r="C847" s="18"/>
      <c r="D847" s="18"/>
      <c r="E847" s="18"/>
      <c r="F847" s="77"/>
      <c r="G847" s="78"/>
      <c r="H847" s="92" t="str">
        <f t="array" ref="H847">IFERROR(INDEX(APPROACH!$I$2:$I$1000, SMALL(IF(APPROACH!$J$2:$J$1000="TRIAL", ROW(APPROACH!$J$2:$J$1000)-ROW(APPROACH!$J$2)+1), ROW(846:846))), "")</f>
        <v/>
      </c>
      <c r="I847" s="78"/>
      <c r="J847" s="7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</row>
    <row r="848" spans="1:22" ht="13.2">
      <c r="A848" s="75"/>
      <c r="B848" s="75"/>
      <c r="C848" s="18"/>
      <c r="D848" s="18"/>
      <c r="E848" s="18"/>
      <c r="F848" s="77"/>
      <c r="G848" s="78"/>
      <c r="H848" s="92" t="str">
        <f t="array" ref="H848">IFERROR(INDEX(APPROACH!$I$2:$I$1000, SMALL(IF(APPROACH!$J$2:$J$1000="TRIAL", ROW(APPROACH!$J$2:$J$1000)-ROW(APPROACH!$J$2)+1), ROW(847:847))), "")</f>
        <v/>
      </c>
      <c r="I848" s="78"/>
      <c r="J848" s="7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</row>
    <row r="849" spans="1:22" ht="13.2">
      <c r="A849" s="75"/>
      <c r="B849" s="75"/>
      <c r="C849" s="18"/>
      <c r="D849" s="18"/>
      <c r="E849" s="18"/>
      <c r="F849" s="77"/>
      <c r="G849" s="78"/>
      <c r="H849" s="92" t="str">
        <f t="array" ref="H849">IFERROR(INDEX(APPROACH!$I$2:$I$1000, SMALL(IF(APPROACH!$J$2:$J$1000="TRIAL", ROW(APPROACH!$J$2:$J$1000)-ROW(APPROACH!$J$2)+1), ROW(848:848))), "")</f>
        <v/>
      </c>
      <c r="I849" s="78"/>
      <c r="J849" s="7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</row>
    <row r="850" spans="1:22" ht="13.2">
      <c r="A850" s="75"/>
      <c r="B850" s="75"/>
      <c r="C850" s="18"/>
      <c r="D850" s="18"/>
      <c r="E850" s="18"/>
      <c r="F850" s="77"/>
      <c r="G850" s="78"/>
      <c r="H850" s="92" t="str">
        <f t="array" ref="H850">IFERROR(INDEX(APPROACH!$I$2:$I$1000, SMALL(IF(APPROACH!$J$2:$J$1000="TRIAL", ROW(APPROACH!$J$2:$J$1000)-ROW(APPROACH!$J$2)+1), ROW(849:849))), "")</f>
        <v/>
      </c>
      <c r="I850" s="78"/>
      <c r="J850" s="7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</row>
    <row r="851" spans="1:22" ht="13.2">
      <c r="A851" s="75"/>
      <c r="B851" s="75"/>
      <c r="C851" s="18"/>
      <c r="D851" s="18"/>
      <c r="E851" s="18"/>
      <c r="F851" s="77"/>
      <c r="G851" s="78"/>
      <c r="H851" s="92" t="str">
        <f t="array" ref="H851">IFERROR(INDEX(APPROACH!$I$2:$I$1000, SMALL(IF(APPROACH!$J$2:$J$1000="TRIAL", ROW(APPROACH!$J$2:$J$1000)-ROW(APPROACH!$J$2)+1), ROW(850:850))), "")</f>
        <v/>
      </c>
      <c r="I851" s="78"/>
      <c r="J851" s="7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</row>
    <row r="852" spans="1:22" ht="13.2">
      <c r="A852" s="75"/>
      <c r="B852" s="75"/>
      <c r="C852" s="18"/>
      <c r="D852" s="18"/>
      <c r="E852" s="18"/>
      <c r="F852" s="77"/>
      <c r="G852" s="78"/>
      <c r="H852" s="92" t="str">
        <f t="array" ref="H852">IFERROR(INDEX(APPROACH!$I$2:$I$1000, SMALL(IF(APPROACH!$J$2:$J$1000="TRIAL", ROW(APPROACH!$J$2:$J$1000)-ROW(APPROACH!$J$2)+1), ROW(851:851))), "")</f>
        <v/>
      </c>
      <c r="I852" s="78"/>
      <c r="J852" s="7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</row>
    <row r="853" spans="1:22" ht="13.2">
      <c r="A853" s="75"/>
      <c r="B853" s="75"/>
      <c r="C853" s="18"/>
      <c r="D853" s="18"/>
      <c r="E853" s="18"/>
      <c r="F853" s="77"/>
      <c r="G853" s="78"/>
      <c r="H853" s="92" t="str">
        <f t="array" ref="H853">IFERROR(INDEX(APPROACH!$I$2:$I$1000, SMALL(IF(APPROACH!$J$2:$J$1000="TRIAL", ROW(APPROACH!$J$2:$J$1000)-ROW(APPROACH!$J$2)+1), ROW(852:852))), "")</f>
        <v/>
      </c>
      <c r="I853" s="78"/>
      <c r="J853" s="7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</row>
    <row r="854" spans="1:22" ht="13.2">
      <c r="A854" s="75"/>
      <c r="B854" s="75"/>
      <c r="C854" s="18"/>
      <c r="D854" s="18"/>
      <c r="E854" s="18"/>
      <c r="F854" s="77"/>
      <c r="G854" s="78"/>
      <c r="H854" s="92" t="str">
        <f t="array" ref="H854">IFERROR(INDEX(APPROACH!$I$2:$I$1000, SMALL(IF(APPROACH!$J$2:$J$1000="TRIAL", ROW(APPROACH!$J$2:$J$1000)-ROW(APPROACH!$J$2)+1), ROW(853:853))), "")</f>
        <v/>
      </c>
      <c r="I854" s="78"/>
      <c r="J854" s="7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</row>
    <row r="855" spans="1:22" ht="13.2">
      <c r="A855" s="75"/>
      <c r="B855" s="75"/>
      <c r="C855" s="18"/>
      <c r="D855" s="18"/>
      <c r="E855" s="18"/>
      <c r="F855" s="77"/>
      <c r="G855" s="78"/>
      <c r="H855" s="92" t="str">
        <f t="array" ref="H855">IFERROR(INDEX(APPROACH!$I$2:$I$1000, SMALL(IF(APPROACH!$J$2:$J$1000="TRIAL", ROW(APPROACH!$J$2:$J$1000)-ROW(APPROACH!$J$2)+1), ROW(854:854))), "")</f>
        <v/>
      </c>
      <c r="I855" s="78"/>
      <c r="J855" s="7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</row>
    <row r="856" spans="1:22" ht="13.2">
      <c r="A856" s="75"/>
      <c r="B856" s="75"/>
      <c r="C856" s="18"/>
      <c r="D856" s="18"/>
      <c r="E856" s="18"/>
      <c r="F856" s="77"/>
      <c r="G856" s="78"/>
      <c r="H856" s="92" t="str">
        <f t="array" ref="H856">IFERROR(INDEX(APPROACH!$I$2:$I$1000, SMALL(IF(APPROACH!$J$2:$J$1000="TRIAL", ROW(APPROACH!$J$2:$J$1000)-ROW(APPROACH!$J$2)+1), ROW(855:855))), "")</f>
        <v/>
      </c>
      <c r="I856" s="78"/>
      <c r="J856" s="7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</row>
    <row r="857" spans="1:22" ht="13.2">
      <c r="A857" s="75"/>
      <c r="B857" s="75"/>
      <c r="C857" s="18"/>
      <c r="D857" s="18"/>
      <c r="E857" s="18"/>
      <c r="F857" s="77"/>
      <c r="G857" s="78"/>
      <c r="H857" s="92" t="str">
        <f t="array" ref="H857">IFERROR(INDEX(APPROACH!$I$2:$I$1000, SMALL(IF(APPROACH!$J$2:$J$1000="TRIAL", ROW(APPROACH!$J$2:$J$1000)-ROW(APPROACH!$J$2)+1), ROW(856:856))), "")</f>
        <v/>
      </c>
      <c r="I857" s="78"/>
      <c r="J857" s="7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</row>
    <row r="858" spans="1:22" ht="13.2">
      <c r="A858" s="75"/>
      <c r="B858" s="75"/>
      <c r="C858" s="18"/>
      <c r="D858" s="18"/>
      <c r="E858" s="18"/>
      <c r="F858" s="77"/>
      <c r="G858" s="78"/>
      <c r="H858" s="92" t="str">
        <f t="array" ref="H858">IFERROR(INDEX(APPROACH!$I$2:$I$1000, SMALL(IF(APPROACH!$J$2:$J$1000="TRIAL", ROW(APPROACH!$J$2:$J$1000)-ROW(APPROACH!$J$2)+1), ROW(857:857))), "")</f>
        <v/>
      </c>
      <c r="I858" s="78"/>
      <c r="J858" s="7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</row>
    <row r="859" spans="1:22" ht="13.2">
      <c r="A859" s="75"/>
      <c r="B859" s="75"/>
      <c r="C859" s="18"/>
      <c r="D859" s="18"/>
      <c r="E859" s="18"/>
      <c r="F859" s="77"/>
      <c r="G859" s="78"/>
      <c r="H859" s="92" t="str">
        <f t="array" ref="H859">IFERROR(INDEX(APPROACH!$I$2:$I$1000, SMALL(IF(APPROACH!$J$2:$J$1000="TRIAL", ROW(APPROACH!$J$2:$J$1000)-ROW(APPROACH!$J$2)+1), ROW(858:858))), "")</f>
        <v/>
      </c>
      <c r="I859" s="78"/>
      <c r="J859" s="7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</row>
    <row r="860" spans="1:22" ht="13.2">
      <c r="A860" s="75"/>
      <c r="B860" s="75"/>
      <c r="C860" s="18"/>
      <c r="D860" s="18"/>
      <c r="E860" s="18"/>
      <c r="F860" s="77"/>
      <c r="G860" s="78"/>
      <c r="H860" s="92" t="str">
        <f t="array" ref="H860">IFERROR(INDEX(APPROACH!$I$2:$I$1000, SMALL(IF(APPROACH!$J$2:$J$1000="TRIAL", ROW(APPROACH!$J$2:$J$1000)-ROW(APPROACH!$J$2)+1), ROW(859:859))), "")</f>
        <v/>
      </c>
      <c r="I860" s="78"/>
      <c r="J860" s="7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</row>
    <row r="861" spans="1:22" ht="13.2">
      <c r="A861" s="75"/>
      <c r="B861" s="75"/>
      <c r="C861" s="18"/>
      <c r="D861" s="18"/>
      <c r="E861" s="18"/>
      <c r="F861" s="77"/>
      <c r="G861" s="78"/>
      <c r="H861" s="92" t="str">
        <f t="array" ref="H861">IFERROR(INDEX(APPROACH!$I$2:$I$1000, SMALL(IF(APPROACH!$J$2:$J$1000="TRIAL", ROW(APPROACH!$J$2:$J$1000)-ROW(APPROACH!$J$2)+1), ROW(860:860))), "")</f>
        <v/>
      </c>
      <c r="I861" s="78"/>
      <c r="J861" s="7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</row>
    <row r="862" spans="1:22" ht="13.2">
      <c r="A862" s="75"/>
      <c r="B862" s="75"/>
      <c r="C862" s="18"/>
      <c r="D862" s="18"/>
      <c r="E862" s="18"/>
      <c r="F862" s="77"/>
      <c r="G862" s="78"/>
      <c r="H862" s="92" t="str">
        <f t="array" ref="H862">IFERROR(INDEX(APPROACH!$I$2:$I$1000, SMALL(IF(APPROACH!$J$2:$J$1000="TRIAL", ROW(APPROACH!$J$2:$J$1000)-ROW(APPROACH!$J$2)+1), ROW(861:861))), "")</f>
        <v/>
      </c>
      <c r="I862" s="78"/>
      <c r="J862" s="7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</row>
    <row r="863" spans="1:22" ht="13.2">
      <c r="A863" s="75"/>
      <c r="B863" s="75"/>
      <c r="C863" s="18"/>
      <c r="D863" s="18"/>
      <c r="E863" s="18"/>
      <c r="F863" s="77"/>
      <c r="G863" s="78"/>
      <c r="H863" s="92" t="str">
        <f t="array" ref="H863">IFERROR(INDEX(APPROACH!$I$2:$I$1000, SMALL(IF(APPROACH!$J$2:$J$1000="TRIAL", ROW(APPROACH!$J$2:$J$1000)-ROW(APPROACH!$J$2)+1), ROW(862:862))), "")</f>
        <v/>
      </c>
      <c r="I863" s="78"/>
      <c r="J863" s="7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</row>
    <row r="864" spans="1:22" ht="13.2">
      <c r="A864" s="75"/>
      <c r="B864" s="75"/>
      <c r="C864" s="18"/>
      <c r="D864" s="18"/>
      <c r="E864" s="18"/>
      <c r="F864" s="77"/>
      <c r="G864" s="78"/>
      <c r="H864" s="92" t="str">
        <f t="array" ref="H864">IFERROR(INDEX(APPROACH!$I$2:$I$1000, SMALL(IF(APPROACH!$J$2:$J$1000="TRIAL", ROW(APPROACH!$J$2:$J$1000)-ROW(APPROACH!$J$2)+1), ROW(863:863))), "")</f>
        <v/>
      </c>
      <c r="I864" s="78"/>
      <c r="J864" s="7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</row>
    <row r="865" spans="1:22" ht="13.2">
      <c r="A865" s="75"/>
      <c r="B865" s="75"/>
      <c r="C865" s="18"/>
      <c r="D865" s="18"/>
      <c r="E865" s="18"/>
      <c r="F865" s="77"/>
      <c r="G865" s="78"/>
      <c r="H865" s="92" t="str">
        <f t="array" ref="H865">IFERROR(INDEX(APPROACH!$I$2:$I$1000, SMALL(IF(APPROACH!$J$2:$J$1000="TRIAL", ROW(APPROACH!$J$2:$J$1000)-ROW(APPROACH!$J$2)+1), ROW(864:864))), "")</f>
        <v/>
      </c>
      <c r="I865" s="78"/>
      <c r="J865" s="7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</row>
    <row r="866" spans="1:22" ht="13.2">
      <c r="A866" s="75"/>
      <c r="B866" s="75"/>
      <c r="C866" s="18"/>
      <c r="D866" s="18"/>
      <c r="E866" s="18"/>
      <c r="F866" s="77"/>
      <c r="G866" s="78"/>
      <c r="H866" s="92" t="str">
        <f t="array" ref="H866">IFERROR(INDEX(APPROACH!$I$2:$I$1000, SMALL(IF(APPROACH!$J$2:$J$1000="TRIAL", ROW(APPROACH!$J$2:$J$1000)-ROW(APPROACH!$J$2)+1), ROW(865:865))), "")</f>
        <v/>
      </c>
      <c r="I866" s="78"/>
      <c r="J866" s="7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</row>
    <row r="867" spans="1:22" ht="13.2">
      <c r="A867" s="75"/>
      <c r="B867" s="75"/>
      <c r="C867" s="18"/>
      <c r="D867" s="18"/>
      <c r="E867" s="18"/>
      <c r="F867" s="77"/>
      <c r="G867" s="78"/>
      <c r="H867" s="92" t="str">
        <f t="array" ref="H867">IFERROR(INDEX(APPROACH!$I$2:$I$1000, SMALL(IF(APPROACH!$J$2:$J$1000="TRIAL", ROW(APPROACH!$J$2:$J$1000)-ROW(APPROACH!$J$2)+1), ROW(866:866))), "")</f>
        <v/>
      </c>
      <c r="I867" s="78"/>
      <c r="J867" s="7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</row>
    <row r="868" spans="1:22" ht="13.2">
      <c r="A868" s="75"/>
      <c r="B868" s="75"/>
      <c r="C868" s="18"/>
      <c r="D868" s="18"/>
      <c r="E868" s="18"/>
      <c r="F868" s="77"/>
      <c r="G868" s="78"/>
      <c r="H868" s="92" t="str">
        <f t="array" ref="H868">IFERROR(INDEX(APPROACH!$I$2:$I$1000, SMALL(IF(APPROACH!$J$2:$J$1000="TRIAL", ROW(APPROACH!$J$2:$J$1000)-ROW(APPROACH!$J$2)+1), ROW(867:867))), "")</f>
        <v/>
      </c>
      <c r="I868" s="78"/>
      <c r="J868" s="7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</row>
    <row r="869" spans="1:22" ht="13.2">
      <c r="A869" s="75"/>
      <c r="B869" s="75"/>
      <c r="C869" s="18"/>
      <c r="D869" s="18"/>
      <c r="E869" s="18"/>
      <c r="F869" s="77"/>
      <c r="G869" s="78"/>
      <c r="H869" s="92" t="str">
        <f t="array" ref="H869">IFERROR(INDEX(APPROACH!$I$2:$I$1000, SMALL(IF(APPROACH!$J$2:$J$1000="TRIAL", ROW(APPROACH!$J$2:$J$1000)-ROW(APPROACH!$J$2)+1), ROW(868:868))), "")</f>
        <v/>
      </c>
      <c r="I869" s="78"/>
      <c r="J869" s="7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</row>
    <row r="870" spans="1:22" ht="13.2">
      <c r="A870" s="75"/>
      <c r="B870" s="75"/>
      <c r="C870" s="18"/>
      <c r="D870" s="18"/>
      <c r="E870" s="18"/>
      <c r="F870" s="77"/>
      <c r="G870" s="78"/>
      <c r="H870" s="92" t="str">
        <f t="array" ref="H870">IFERROR(INDEX(APPROACH!$I$2:$I$1000, SMALL(IF(APPROACH!$J$2:$J$1000="TRIAL", ROW(APPROACH!$J$2:$J$1000)-ROW(APPROACH!$J$2)+1), ROW(869:869))), "")</f>
        <v/>
      </c>
      <c r="I870" s="78"/>
      <c r="J870" s="7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</row>
    <row r="871" spans="1:22" ht="13.2">
      <c r="A871" s="75"/>
      <c r="B871" s="75"/>
      <c r="C871" s="18"/>
      <c r="D871" s="18"/>
      <c r="E871" s="18"/>
      <c r="F871" s="77"/>
      <c r="G871" s="78"/>
      <c r="H871" s="92" t="str">
        <f t="array" ref="H871">IFERROR(INDEX(APPROACH!$I$2:$I$1000, SMALL(IF(APPROACH!$J$2:$J$1000="TRIAL", ROW(APPROACH!$J$2:$J$1000)-ROW(APPROACH!$J$2)+1), ROW(870:870))), "")</f>
        <v/>
      </c>
      <c r="I871" s="78"/>
      <c r="J871" s="7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</row>
    <row r="872" spans="1:22" ht="13.2">
      <c r="A872" s="75"/>
      <c r="B872" s="75"/>
      <c r="C872" s="18"/>
      <c r="D872" s="18"/>
      <c r="E872" s="18"/>
      <c r="F872" s="77"/>
      <c r="G872" s="78"/>
      <c r="H872" s="92" t="str">
        <f t="array" ref="H872">IFERROR(INDEX(APPROACH!$I$2:$I$1000, SMALL(IF(APPROACH!$J$2:$J$1000="TRIAL", ROW(APPROACH!$J$2:$J$1000)-ROW(APPROACH!$J$2)+1), ROW(871:871))), "")</f>
        <v/>
      </c>
      <c r="I872" s="78"/>
      <c r="J872" s="7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</row>
    <row r="873" spans="1:22" ht="13.2">
      <c r="A873" s="75"/>
      <c r="B873" s="75"/>
      <c r="C873" s="18"/>
      <c r="D873" s="18"/>
      <c r="E873" s="18"/>
      <c r="F873" s="77"/>
      <c r="G873" s="78"/>
      <c r="H873" s="92" t="str">
        <f t="array" ref="H873">IFERROR(INDEX(APPROACH!$I$2:$I$1000, SMALL(IF(APPROACH!$J$2:$J$1000="TRIAL", ROW(APPROACH!$J$2:$J$1000)-ROW(APPROACH!$J$2)+1), ROW(872:872))), "")</f>
        <v/>
      </c>
      <c r="I873" s="78"/>
      <c r="J873" s="7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</row>
    <row r="874" spans="1:22" ht="13.2">
      <c r="A874" s="75"/>
      <c r="B874" s="75"/>
      <c r="C874" s="18"/>
      <c r="D874" s="18"/>
      <c r="E874" s="18"/>
      <c r="F874" s="77"/>
      <c r="G874" s="78"/>
      <c r="H874" s="92" t="str">
        <f t="array" ref="H874">IFERROR(INDEX(APPROACH!$I$2:$I$1000, SMALL(IF(APPROACH!$J$2:$J$1000="TRIAL", ROW(APPROACH!$J$2:$J$1000)-ROW(APPROACH!$J$2)+1), ROW(873:873))), "")</f>
        <v/>
      </c>
      <c r="I874" s="78"/>
      <c r="J874" s="7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</row>
    <row r="875" spans="1:22" ht="13.2">
      <c r="A875" s="75"/>
      <c r="B875" s="75"/>
      <c r="C875" s="18"/>
      <c r="D875" s="18"/>
      <c r="E875" s="18"/>
      <c r="F875" s="77"/>
      <c r="G875" s="78"/>
      <c r="H875" s="92" t="str">
        <f t="array" ref="H875">IFERROR(INDEX(APPROACH!$I$2:$I$1000, SMALL(IF(APPROACH!$J$2:$J$1000="TRIAL", ROW(APPROACH!$J$2:$J$1000)-ROW(APPROACH!$J$2)+1), ROW(874:874))), "")</f>
        <v/>
      </c>
      <c r="I875" s="78"/>
      <c r="J875" s="7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</row>
    <row r="876" spans="1:22" ht="13.2">
      <c r="A876" s="75"/>
      <c r="B876" s="75"/>
      <c r="C876" s="18"/>
      <c r="D876" s="18"/>
      <c r="E876" s="18"/>
      <c r="F876" s="77"/>
      <c r="G876" s="78"/>
      <c r="H876" s="92" t="str">
        <f t="array" ref="H876">IFERROR(INDEX(APPROACH!$I$2:$I$1000, SMALL(IF(APPROACH!$J$2:$J$1000="TRIAL", ROW(APPROACH!$J$2:$J$1000)-ROW(APPROACH!$J$2)+1), ROW(875:875))), "")</f>
        <v/>
      </c>
      <c r="I876" s="78"/>
      <c r="J876" s="7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</row>
    <row r="877" spans="1:22" ht="13.2">
      <c r="A877" s="75"/>
      <c r="B877" s="75"/>
      <c r="C877" s="18"/>
      <c r="D877" s="18"/>
      <c r="E877" s="18"/>
      <c r="F877" s="77"/>
      <c r="G877" s="78"/>
      <c r="H877" s="92" t="str">
        <f t="array" ref="H877">IFERROR(INDEX(APPROACH!$I$2:$I$1000, SMALL(IF(APPROACH!$J$2:$J$1000="TRIAL", ROW(APPROACH!$J$2:$J$1000)-ROW(APPROACH!$J$2)+1), ROW(876:876))), "")</f>
        <v/>
      </c>
      <c r="I877" s="78"/>
      <c r="J877" s="7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</row>
    <row r="878" spans="1:22" ht="13.2">
      <c r="A878" s="75"/>
      <c r="B878" s="75"/>
      <c r="C878" s="18"/>
      <c r="D878" s="18"/>
      <c r="E878" s="18"/>
      <c r="F878" s="77"/>
      <c r="G878" s="78"/>
      <c r="H878" s="92" t="str">
        <f t="array" ref="H878">IFERROR(INDEX(APPROACH!$I$2:$I$1000, SMALL(IF(APPROACH!$J$2:$J$1000="TRIAL", ROW(APPROACH!$J$2:$J$1000)-ROW(APPROACH!$J$2)+1), ROW(877:877))), "")</f>
        <v/>
      </c>
      <c r="I878" s="78"/>
      <c r="J878" s="7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</row>
    <row r="879" spans="1:22" ht="13.2">
      <c r="A879" s="75"/>
      <c r="B879" s="75"/>
      <c r="C879" s="18"/>
      <c r="D879" s="18"/>
      <c r="E879" s="18"/>
      <c r="F879" s="77"/>
      <c r="G879" s="78"/>
      <c r="H879" s="92" t="str">
        <f t="array" ref="H879">IFERROR(INDEX(APPROACH!$I$2:$I$1000, SMALL(IF(APPROACH!$J$2:$J$1000="TRIAL", ROW(APPROACH!$J$2:$J$1000)-ROW(APPROACH!$J$2)+1), ROW(878:878))), "")</f>
        <v/>
      </c>
      <c r="I879" s="78"/>
      <c r="J879" s="7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</row>
    <row r="880" spans="1:22" ht="13.2">
      <c r="A880" s="75"/>
      <c r="B880" s="75"/>
      <c r="C880" s="18"/>
      <c r="D880" s="18"/>
      <c r="E880" s="18"/>
      <c r="F880" s="77"/>
      <c r="G880" s="78"/>
      <c r="H880" s="92" t="str">
        <f t="array" ref="H880">IFERROR(INDEX(APPROACH!$I$2:$I$1000, SMALL(IF(APPROACH!$J$2:$J$1000="TRIAL", ROW(APPROACH!$J$2:$J$1000)-ROW(APPROACH!$J$2)+1), ROW(879:879))), "")</f>
        <v/>
      </c>
      <c r="I880" s="78"/>
      <c r="J880" s="7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</row>
    <row r="881" spans="1:22" ht="13.2">
      <c r="A881" s="75"/>
      <c r="B881" s="75"/>
      <c r="C881" s="18"/>
      <c r="D881" s="18"/>
      <c r="E881" s="18"/>
      <c r="F881" s="77"/>
      <c r="G881" s="78"/>
      <c r="H881" s="92" t="str">
        <f t="array" ref="H881">IFERROR(INDEX(APPROACH!$I$2:$I$1000, SMALL(IF(APPROACH!$J$2:$J$1000="TRIAL", ROW(APPROACH!$J$2:$J$1000)-ROW(APPROACH!$J$2)+1), ROW(880:880))), "")</f>
        <v/>
      </c>
      <c r="I881" s="78"/>
      <c r="J881" s="7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</row>
    <row r="882" spans="1:22" ht="13.2">
      <c r="A882" s="75"/>
      <c r="B882" s="75"/>
      <c r="C882" s="18"/>
      <c r="D882" s="18"/>
      <c r="E882" s="18"/>
      <c r="F882" s="77"/>
      <c r="G882" s="78"/>
      <c r="H882" s="92" t="str">
        <f t="array" ref="H882">IFERROR(INDEX(APPROACH!$I$2:$I$1000, SMALL(IF(APPROACH!$J$2:$J$1000="TRIAL", ROW(APPROACH!$J$2:$J$1000)-ROW(APPROACH!$J$2)+1), ROW(881:881))), "")</f>
        <v/>
      </c>
      <c r="I882" s="78"/>
      <c r="J882" s="7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</row>
    <row r="883" spans="1:22" ht="13.2">
      <c r="A883" s="75"/>
      <c r="B883" s="75"/>
      <c r="C883" s="18"/>
      <c r="D883" s="18"/>
      <c r="E883" s="18"/>
      <c r="F883" s="77"/>
      <c r="G883" s="78"/>
      <c r="H883" s="92" t="str">
        <f t="array" ref="H883">IFERROR(INDEX(APPROACH!$I$2:$I$1000, SMALL(IF(APPROACH!$J$2:$J$1000="TRIAL", ROW(APPROACH!$J$2:$J$1000)-ROW(APPROACH!$J$2)+1), ROW(882:882))), "")</f>
        <v/>
      </c>
      <c r="I883" s="78"/>
      <c r="J883" s="7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</row>
    <row r="884" spans="1:22" ht="13.2">
      <c r="A884" s="75"/>
      <c r="B884" s="75"/>
      <c r="C884" s="18"/>
      <c r="D884" s="18"/>
      <c r="E884" s="18"/>
      <c r="F884" s="77"/>
      <c r="G884" s="78"/>
      <c r="H884" s="92" t="str">
        <f t="array" ref="H884">IFERROR(INDEX(APPROACH!$I$2:$I$1000, SMALL(IF(APPROACH!$J$2:$J$1000="TRIAL", ROW(APPROACH!$J$2:$J$1000)-ROW(APPROACH!$J$2)+1), ROW(883:883))), "")</f>
        <v/>
      </c>
      <c r="I884" s="78"/>
      <c r="J884" s="7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</row>
    <row r="885" spans="1:22" ht="13.2">
      <c r="A885" s="75"/>
      <c r="B885" s="75"/>
      <c r="C885" s="18"/>
      <c r="D885" s="18"/>
      <c r="E885" s="18"/>
      <c r="F885" s="77"/>
      <c r="G885" s="78"/>
      <c r="H885" s="92" t="str">
        <f t="array" ref="H885">IFERROR(INDEX(APPROACH!$I$2:$I$1000, SMALL(IF(APPROACH!$J$2:$J$1000="TRIAL", ROW(APPROACH!$J$2:$J$1000)-ROW(APPROACH!$J$2)+1), ROW(884:884))), "")</f>
        <v/>
      </c>
      <c r="I885" s="78"/>
      <c r="J885" s="7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</row>
    <row r="886" spans="1:22" ht="13.2">
      <c r="A886" s="75"/>
      <c r="B886" s="75"/>
      <c r="C886" s="18"/>
      <c r="D886" s="18"/>
      <c r="E886" s="18"/>
      <c r="F886" s="77"/>
      <c r="G886" s="78"/>
      <c r="H886" s="92" t="str">
        <f t="array" ref="H886">IFERROR(INDEX(APPROACH!$I$2:$I$1000, SMALL(IF(APPROACH!$J$2:$J$1000="TRIAL", ROW(APPROACH!$J$2:$J$1000)-ROW(APPROACH!$J$2)+1), ROW(885:885))), "")</f>
        <v/>
      </c>
      <c r="I886" s="78"/>
      <c r="J886" s="7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</row>
    <row r="887" spans="1:22" ht="13.2">
      <c r="A887" s="75"/>
      <c r="B887" s="75"/>
      <c r="C887" s="18"/>
      <c r="D887" s="18"/>
      <c r="E887" s="18"/>
      <c r="F887" s="77"/>
      <c r="G887" s="78"/>
      <c r="H887" s="92" t="str">
        <f t="array" ref="H887">IFERROR(INDEX(APPROACH!$I$2:$I$1000, SMALL(IF(APPROACH!$J$2:$J$1000="TRIAL", ROW(APPROACH!$J$2:$J$1000)-ROW(APPROACH!$J$2)+1), ROW(886:886))), "")</f>
        <v/>
      </c>
      <c r="I887" s="78"/>
      <c r="J887" s="7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</row>
    <row r="888" spans="1:22" ht="13.2">
      <c r="A888" s="75"/>
      <c r="B888" s="75"/>
      <c r="C888" s="18"/>
      <c r="D888" s="18"/>
      <c r="E888" s="18"/>
      <c r="F888" s="77"/>
      <c r="G888" s="78"/>
      <c r="H888" s="92" t="str">
        <f t="array" ref="H888">IFERROR(INDEX(APPROACH!$I$2:$I$1000, SMALL(IF(APPROACH!$J$2:$J$1000="TRIAL", ROW(APPROACH!$J$2:$J$1000)-ROW(APPROACH!$J$2)+1), ROW(887:887))), "")</f>
        <v/>
      </c>
      <c r="I888" s="78"/>
      <c r="J888" s="7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</row>
    <row r="889" spans="1:22" ht="13.2">
      <c r="A889" s="75"/>
      <c r="B889" s="75"/>
      <c r="C889" s="18"/>
      <c r="D889" s="18"/>
      <c r="E889" s="18"/>
      <c r="F889" s="77"/>
      <c r="G889" s="78"/>
      <c r="H889" s="92" t="str">
        <f t="array" ref="H889">IFERROR(INDEX(APPROACH!$I$2:$I$1000, SMALL(IF(APPROACH!$J$2:$J$1000="TRIAL", ROW(APPROACH!$J$2:$J$1000)-ROW(APPROACH!$J$2)+1), ROW(888:888))), "")</f>
        <v/>
      </c>
      <c r="I889" s="78"/>
      <c r="J889" s="7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</row>
    <row r="890" spans="1:22" ht="13.2">
      <c r="A890" s="75"/>
      <c r="B890" s="75"/>
      <c r="C890" s="18"/>
      <c r="D890" s="18"/>
      <c r="E890" s="18"/>
      <c r="F890" s="77"/>
      <c r="G890" s="78"/>
      <c r="H890" s="92" t="str">
        <f t="array" ref="H890">IFERROR(INDEX(APPROACH!$I$2:$I$1000, SMALL(IF(APPROACH!$J$2:$J$1000="TRIAL", ROW(APPROACH!$J$2:$J$1000)-ROW(APPROACH!$J$2)+1), ROW(889:889))), "")</f>
        <v/>
      </c>
      <c r="I890" s="78"/>
      <c r="J890" s="7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</row>
    <row r="891" spans="1:22" ht="13.2">
      <c r="A891" s="75"/>
      <c r="B891" s="75"/>
      <c r="C891" s="18"/>
      <c r="D891" s="18"/>
      <c r="E891" s="18"/>
      <c r="F891" s="77"/>
      <c r="G891" s="78"/>
      <c r="H891" s="92" t="str">
        <f t="array" ref="H891">IFERROR(INDEX(APPROACH!$I$2:$I$1000, SMALL(IF(APPROACH!$J$2:$J$1000="TRIAL", ROW(APPROACH!$J$2:$J$1000)-ROW(APPROACH!$J$2)+1), ROW(890:890))), "")</f>
        <v/>
      </c>
      <c r="I891" s="78"/>
      <c r="J891" s="7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</row>
    <row r="892" spans="1:22" ht="13.2">
      <c r="A892" s="75"/>
      <c r="B892" s="75"/>
      <c r="C892" s="18"/>
      <c r="D892" s="18"/>
      <c r="E892" s="18"/>
      <c r="F892" s="77"/>
      <c r="G892" s="78"/>
      <c r="H892" s="92" t="str">
        <f t="array" ref="H892">IFERROR(INDEX(APPROACH!$I$2:$I$1000, SMALL(IF(APPROACH!$J$2:$J$1000="TRIAL", ROW(APPROACH!$J$2:$J$1000)-ROW(APPROACH!$J$2)+1), ROW(891:891))), "")</f>
        <v/>
      </c>
      <c r="I892" s="78"/>
      <c r="J892" s="7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</row>
    <row r="893" spans="1:22" ht="13.2">
      <c r="A893" s="75"/>
      <c r="B893" s="75"/>
      <c r="C893" s="18"/>
      <c r="D893" s="18"/>
      <c r="E893" s="18"/>
      <c r="F893" s="77"/>
      <c r="G893" s="78"/>
      <c r="H893" s="92" t="str">
        <f t="array" ref="H893">IFERROR(INDEX(APPROACH!$I$2:$I$1000, SMALL(IF(APPROACH!$J$2:$J$1000="TRIAL", ROW(APPROACH!$J$2:$J$1000)-ROW(APPROACH!$J$2)+1), ROW(892:892))), "")</f>
        <v/>
      </c>
      <c r="I893" s="78"/>
      <c r="J893" s="7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</row>
    <row r="894" spans="1:22" ht="13.2">
      <c r="A894" s="75"/>
      <c r="B894" s="75"/>
      <c r="C894" s="18"/>
      <c r="D894" s="18"/>
      <c r="E894" s="18"/>
      <c r="F894" s="77"/>
      <c r="G894" s="78"/>
      <c r="H894" s="92" t="str">
        <f t="array" ref="H894">IFERROR(INDEX(APPROACH!$I$2:$I$1000, SMALL(IF(APPROACH!$J$2:$J$1000="TRIAL", ROW(APPROACH!$J$2:$J$1000)-ROW(APPROACH!$J$2)+1), ROW(893:893))), "")</f>
        <v/>
      </c>
      <c r="I894" s="78"/>
      <c r="J894" s="7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</row>
    <row r="895" spans="1:22" ht="13.2">
      <c r="A895" s="75"/>
      <c r="B895" s="75"/>
      <c r="C895" s="18"/>
      <c r="D895" s="18"/>
      <c r="E895" s="18"/>
      <c r="F895" s="77"/>
      <c r="G895" s="78"/>
      <c r="H895" s="92" t="str">
        <f t="array" ref="H895">IFERROR(INDEX(APPROACH!$I$2:$I$1000, SMALL(IF(APPROACH!$J$2:$J$1000="TRIAL", ROW(APPROACH!$J$2:$J$1000)-ROW(APPROACH!$J$2)+1), ROW(894:894))), "")</f>
        <v/>
      </c>
      <c r="I895" s="78"/>
      <c r="J895" s="7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</row>
    <row r="896" spans="1:22" ht="13.2">
      <c r="A896" s="75"/>
      <c r="B896" s="75"/>
      <c r="C896" s="18"/>
      <c r="D896" s="18"/>
      <c r="E896" s="18"/>
      <c r="F896" s="77"/>
      <c r="G896" s="78"/>
      <c r="H896" s="92" t="str">
        <f t="array" ref="H896">IFERROR(INDEX(APPROACH!$I$2:$I$1000, SMALL(IF(APPROACH!$J$2:$J$1000="TRIAL", ROW(APPROACH!$J$2:$J$1000)-ROW(APPROACH!$J$2)+1), ROW(895:895))), "")</f>
        <v/>
      </c>
      <c r="I896" s="78"/>
      <c r="J896" s="7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</row>
    <row r="897" spans="1:22" ht="13.2">
      <c r="A897" s="75"/>
      <c r="B897" s="75"/>
      <c r="C897" s="18"/>
      <c r="D897" s="18"/>
      <c r="E897" s="18"/>
      <c r="F897" s="77"/>
      <c r="G897" s="78"/>
      <c r="H897" s="92" t="str">
        <f t="array" ref="H897">IFERROR(INDEX(APPROACH!$I$2:$I$1000, SMALL(IF(APPROACH!$J$2:$J$1000="TRIAL", ROW(APPROACH!$J$2:$J$1000)-ROW(APPROACH!$J$2)+1), ROW(896:896))), "")</f>
        <v/>
      </c>
      <c r="I897" s="78"/>
      <c r="J897" s="7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</row>
    <row r="898" spans="1:22" ht="13.2">
      <c r="A898" s="75"/>
      <c r="B898" s="75"/>
      <c r="C898" s="18"/>
      <c r="D898" s="18"/>
      <c r="E898" s="18"/>
      <c r="F898" s="77"/>
      <c r="G898" s="78"/>
      <c r="H898" s="92" t="str">
        <f t="array" ref="H898">IFERROR(INDEX(APPROACH!$I$2:$I$1000, SMALL(IF(APPROACH!$J$2:$J$1000="TRIAL", ROW(APPROACH!$J$2:$J$1000)-ROW(APPROACH!$J$2)+1), ROW(897:897))), "")</f>
        <v/>
      </c>
      <c r="I898" s="78"/>
      <c r="J898" s="7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</row>
    <row r="899" spans="1:22" ht="13.2">
      <c r="A899" s="75"/>
      <c r="B899" s="75"/>
      <c r="C899" s="18"/>
      <c r="D899" s="18"/>
      <c r="E899" s="18"/>
      <c r="F899" s="77"/>
      <c r="G899" s="78"/>
      <c r="H899" s="92" t="str">
        <f t="array" ref="H899">IFERROR(INDEX(APPROACH!$I$2:$I$1000, SMALL(IF(APPROACH!$J$2:$J$1000="TRIAL", ROW(APPROACH!$J$2:$J$1000)-ROW(APPROACH!$J$2)+1), ROW(898:898))), "")</f>
        <v/>
      </c>
      <c r="I899" s="78"/>
      <c r="J899" s="7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</row>
    <row r="900" spans="1:22" ht="13.2">
      <c r="A900" s="75"/>
      <c r="B900" s="75"/>
      <c r="C900" s="18"/>
      <c r="D900" s="18"/>
      <c r="E900" s="18"/>
      <c r="F900" s="77"/>
      <c r="G900" s="78"/>
      <c r="H900" s="92" t="str">
        <f t="array" ref="H900">IFERROR(INDEX(APPROACH!$I$2:$I$1000, SMALL(IF(APPROACH!$J$2:$J$1000="TRIAL", ROW(APPROACH!$J$2:$J$1000)-ROW(APPROACH!$J$2)+1), ROW(899:899))), "")</f>
        <v/>
      </c>
      <c r="I900" s="78"/>
      <c r="J900" s="7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</row>
    <row r="901" spans="1:22" ht="13.2">
      <c r="A901" s="75"/>
      <c r="B901" s="75"/>
      <c r="C901" s="18"/>
      <c r="D901" s="18"/>
      <c r="E901" s="18"/>
      <c r="F901" s="77"/>
      <c r="G901" s="78"/>
      <c r="H901" s="92" t="str">
        <f t="array" ref="H901">IFERROR(INDEX(APPROACH!$I$2:$I$1000, SMALL(IF(APPROACH!$J$2:$J$1000="TRIAL", ROW(APPROACH!$J$2:$J$1000)-ROW(APPROACH!$J$2)+1), ROW(900:900))), "")</f>
        <v/>
      </c>
      <c r="I901" s="78"/>
      <c r="J901" s="7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</row>
    <row r="902" spans="1:22" ht="13.2">
      <c r="A902" s="75"/>
      <c r="B902" s="75"/>
      <c r="C902" s="18"/>
      <c r="D902" s="18"/>
      <c r="E902" s="18"/>
      <c r="F902" s="77"/>
      <c r="G902" s="78"/>
      <c r="H902" s="92" t="str">
        <f t="array" ref="H902">IFERROR(INDEX(APPROACH!$I$2:$I$1000, SMALL(IF(APPROACH!$J$2:$J$1000="TRIAL", ROW(APPROACH!$J$2:$J$1000)-ROW(APPROACH!$J$2)+1), ROW(901:901))), "")</f>
        <v/>
      </c>
      <c r="I902" s="78"/>
      <c r="J902" s="7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</row>
    <row r="903" spans="1:22" ht="13.2">
      <c r="A903" s="75"/>
      <c r="B903" s="75"/>
      <c r="C903" s="18"/>
      <c r="D903" s="18"/>
      <c r="E903" s="18"/>
      <c r="F903" s="77"/>
      <c r="G903" s="78"/>
      <c r="H903" s="92" t="str">
        <f t="array" ref="H903">IFERROR(INDEX(APPROACH!$I$2:$I$1000, SMALL(IF(APPROACH!$J$2:$J$1000="TRIAL", ROW(APPROACH!$J$2:$J$1000)-ROW(APPROACH!$J$2)+1), ROW(902:902))), "")</f>
        <v/>
      </c>
      <c r="I903" s="78"/>
      <c r="J903" s="7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</row>
    <row r="904" spans="1:22" ht="13.2">
      <c r="A904" s="75"/>
      <c r="B904" s="75"/>
      <c r="C904" s="18"/>
      <c r="D904" s="18"/>
      <c r="E904" s="18"/>
      <c r="F904" s="77"/>
      <c r="G904" s="78"/>
      <c r="H904" s="92" t="str">
        <f t="array" ref="H904">IFERROR(INDEX(APPROACH!$I$2:$I$1000, SMALL(IF(APPROACH!$J$2:$J$1000="TRIAL", ROW(APPROACH!$J$2:$J$1000)-ROW(APPROACH!$J$2)+1), ROW(903:903))), "")</f>
        <v/>
      </c>
      <c r="I904" s="78"/>
      <c r="J904" s="7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</row>
    <row r="905" spans="1:22" ht="13.2">
      <c r="A905" s="75"/>
      <c r="B905" s="75"/>
      <c r="C905" s="18"/>
      <c r="D905" s="18"/>
      <c r="E905" s="18"/>
      <c r="F905" s="77"/>
      <c r="G905" s="78"/>
      <c r="H905" s="92" t="str">
        <f t="array" ref="H905">IFERROR(INDEX(APPROACH!$I$2:$I$1000, SMALL(IF(APPROACH!$J$2:$J$1000="TRIAL", ROW(APPROACH!$J$2:$J$1000)-ROW(APPROACH!$J$2)+1), ROW(904:904))), "")</f>
        <v/>
      </c>
      <c r="I905" s="78"/>
      <c r="J905" s="7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</row>
    <row r="906" spans="1:22" ht="13.2">
      <c r="A906" s="75"/>
      <c r="B906" s="75"/>
      <c r="C906" s="18"/>
      <c r="D906" s="18"/>
      <c r="E906" s="18"/>
      <c r="F906" s="77"/>
      <c r="G906" s="78"/>
      <c r="H906" s="92" t="str">
        <f t="array" ref="H906">IFERROR(INDEX(APPROACH!$I$2:$I$1000, SMALL(IF(APPROACH!$J$2:$J$1000="TRIAL", ROW(APPROACH!$J$2:$J$1000)-ROW(APPROACH!$J$2)+1), ROW(905:905))), "")</f>
        <v/>
      </c>
      <c r="I906" s="78"/>
      <c r="J906" s="7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</row>
    <row r="907" spans="1:22" ht="13.2">
      <c r="A907" s="75"/>
      <c r="B907" s="75"/>
      <c r="C907" s="18"/>
      <c r="D907" s="18"/>
      <c r="E907" s="18"/>
      <c r="F907" s="77"/>
      <c r="G907" s="78"/>
      <c r="H907" s="92" t="str">
        <f t="array" ref="H907">IFERROR(INDEX(APPROACH!$I$2:$I$1000, SMALL(IF(APPROACH!$J$2:$J$1000="TRIAL", ROW(APPROACH!$J$2:$J$1000)-ROW(APPROACH!$J$2)+1), ROW(906:906))), "")</f>
        <v/>
      </c>
      <c r="I907" s="78"/>
      <c r="J907" s="7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</row>
    <row r="908" spans="1:22" ht="13.2">
      <c r="A908" s="75"/>
      <c r="B908" s="75"/>
      <c r="C908" s="18"/>
      <c r="D908" s="18"/>
      <c r="E908" s="18"/>
      <c r="F908" s="77"/>
      <c r="G908" s="78"/>
      <c r="H908" s="92" t="str">
        <f t="array" ref="H908">IFERROR(INDEX(APPROACH!$I$2:$I$1000, SMALL(IF(APPROACH!$J$2:$J$1000="TRIAL", ROW(APPROACH!$J$2:$J$1000)-ROW(APPROACH!$J$2)+1), ROW(907:907))), "")</f>
        <v/>
      </c>
      <c r="I908" s="78"/>
      <c r="J908" s="7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</row>
    <row r="909" spans="1:22" ht="13.2">
      <c r="A909" s="75"/>
      <c r="B909" s="75"/>
      <c r="C909" s="18"/>
      <c r="D909" s="18"/>
      <c r="E909" s="18"/>
      <c r="F909" s="77"/>
      <c r="G909" s="78"/>
      <c r="H909" s="92" t="str">
        <f t="array" ref="H909">IFERROR(INDEX(APPROACH!$I$2:$I$1000, SMALL(IF(APPROACH!$J$2:$J$1000="TRIAL", ROW(APPROACH!$J$2:$J$1000)-ROW(APPROACH!$J$2)+1), ROW(908:908))), "")</f>
        <v/>
      </c>
      <c r="I909" s="78"/>
      <c r="J909" s="7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</row>
    <row r="910" spans="1:22" ht="13.2">
      <c r="A910" s="75"/>
      <c r="B910" s="75"/>
      <c r="C910" s="18"/>
      <c r="D910" s="18"/>
      <c r="E910" s="18"/>
      <c r="F910" s="77"/>
      <c r="G910" s="78"/>
      <c r="H910" s="92" t="str">
        <f t="array" ref="H910">IFERROR(INDEX(APPROACH!$I$2:$I$1000, SMALL(IF(APPROACH!$J$2:$J$1000="TRIAL", ROW(APPROACH!$J$2:$J$1000)-ROW(APPROACH!$J$2)+1), ROW(909:909))), "")</f>
        <v/>
      </c>
      <c r="I910" s="78"/>
      <c r="J910" s="7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</row>
    <row r="911" spans="1:22" ht="13.2">
      <c r="A911" s="75"/>
      <c r="B911" s="75"/>
      <c r="C911" s="18"/>
      <c r="D911" s="18"/>
      <c r="E911" s="18"/>
      <c r="F911" s="77"/>
      <c r="G911" s="78"/>
      <c r="H911" s="92" t="str">
        <f t="array" ref="H911">IFERROR(INDEX(APPROACH!$I$2:$I$1000, SMALL(IF(APPROACH!$J$2:$J$1000="TRIAL", ROW(APPROACH!$J$2:$J$1000)-ROW(APPROACH!$J$2)+1), ROW(910:910))), "")</f>
        <v/>
      </c>
      <c r="I911" s="78"/>
      <c r="J911" s="7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</row>
    <row r="912" spans="1:22" ht="13.2">
      <c r="A912" s="75"/>
      <c r="B912" s="75"/>
      <c r="C912" s="18"/>
      <c r="D912" s="18"/>
      <c r="E912" s="18"/>
      <c r="F912" s="77"/>
      <c r="G912" s="78"/>
      <c r="H912" s="92" t="str">
        <f t="array" ref="H912">IFERROR(INDEX(APPROACH!$I$2:$I$1000, SMALL(IF(APPROACH!$J$2:$J$1000="TRIAL", ROW(APPROACH!$J$2:$J$1000)-ROW(APPROACH!$J$2)+1), ROW(911:911))), "")</f>
        <v/>
      </c>
      <c r="I912" s="78"/>
      <c r="J912" s="7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</row>
    <row r="913" spans="1:22" ht="13.2">
      <c r="A913" s="75"/>
      <c r="B913" s="75"/>
      <c r="C913" s="18"/>
      <c r="D913" s="18"/>
      <c r="E913" s="18"/>
      <c r="F913" s="77"/>
      <c r="G913" s="78"/>
      <c r="H913" s="92" t="str">
        <f t="array" ref="H913">IFERROR(INDEX(APPROACH!$I$2:$I$1000, SMALL(IF(APPROACH!$J$2:$J$1000="TRIAL", ROW(APPROACH!$J$2:$J$1000)-ROW(APPROACH!$J$2)+1), ROW(912:912))), "")</f>
        <v/>
      </c>
      <c r="I913" s="78"/>
      <c r="J913" s="7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</row>
    <row r="914" spans="1:22" ht="13.2">
      <c r="A914" s="75"/>
      <c r="B914" s="75"/>
      <c r="C914" s="18"/>
      <c r="D914" s="18"/>
      <c r="E914" s="18"/>
      <c r="F914" s="77"/>
      <c r="G914" s="78"/>
      <c r="H914" s="92" t="str">
        <f t="array" ref="H914">IFERROR(INDEX(APPROACH!$I$2:$I$1000, SMALL(IF(APPROACH!$J$2:$J$1000="TRIAL", ROW(APPROACH!$J$2:$J$1000)-ROW(APPROACH!$J$2)+1), ROW(913:913))), "")</f>
        <v/>
      </c>
      <c r="I914" s="78"/>
      <c r="J914" s="7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</row>
    <row r="915" spans="1:22" ht="13.2">
      <c r="A915" s="75"/>
      <c r="B915" s="75"/>
      <c r="C915" s="18"/>
      <c r="D915" s="18"/>
      <c r="E915" s="18"/>
      <c r="F915" s="77"/>
      <c r="G915" s="78"/>
      <c r="H915" s="92" t="str">
        <f t="array" ref="H915">IFERROR(INDEX(APPROACH!$I$2:$I$1000, SMALL(IF(APPROACH!$J$2:$J$1000="TRIAL", ROW(APPROACH!$J$2:$J$1000)-ROW(APPROACH!$J$2)+1), ROW(914:914))), "")</f>
        <v/>
      </c>
      <c r="I915" s="78"/>
      <c r="J915" s="7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</row>
    <row r="916" spans="1:22" ht="13.2">
      <c r="A916" s="75"/>
      <c r="B916" s="75"/>
      <c r="C916" s="18"/>
      <c r="D916" s="18"/>
      <c r="E916" s="18"/>
      <c r="F916" s="77"/>
      <c r="G916" s="78"/>
      <c r="H916" s="92" t="str">
        <f t="array" ref="H916">IFERROR(INDEX(APPROACH!$I$2:$I$1000, SMALL(IF(APPROACH!$J$2:$J$1000="TRIAL", ROW(APPROACH!$J$2:$J$1000)-ROW(APPROACH!$J$2)+1), ROW(915:915))), "")</f>
        <v/>
      </c>
      <c r="I916" s="78"/>
      <c r="J916" s="7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</row>
    <row r="917" spans="1:22" ht="13.2">
      <c r="A917" s="75"/>
      <c r="B917" s="75"/>
      <c r="C917" s="18"/>
      <c r="D917" s="18"/>
      <c r="E917" s="18"/>
      <c r="F917" s="77"/>
      <c r="G917" s="78"/>
      <c r="H917" s="92" t="str">
        <f t="array" ref="H917">IFERROR(INDEX(APPROACH!$I$2:$I$1000, SMALL(IF(APPROACH!$J$2:$J$1000="TRIAL", ROW(APPROACH!$J$2:$J$1000)-ROW(APPROACH!$J$2)+1), ROW(916:916))), "")</f>
        <v/>
      </c>
      <c r="I917" s="78"/>
      <c r="J917" s="7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</row>
    <row r="918" spans="1:22" ht="13.2">
      <c r="A918" s="75"/>
      <c r="B918" s="75"/>
      <c r="C918" s="18"/>
      <c r="D918" s="18"/>
      <c r="E918" s="18"/>
      <c r="F918" s="77"/>
      <c r="G918" s="78"/>
      <c r="H918" s="92" t="str">
        <f t="array" ref="H918">IFERROR(INDEX(APPROACH!$I$2:$I$1000, SMALL(IF(APPROACH!$J$2:$J$1000="TRIAL", ROW(APPROACH!$J$2:$J$1000)-ROW(APPROACH!$J$2)+1), ROW(917:917))), "")</f>
        <v/>
      </c>
      <c r="I918" s="78"/>
      <c r="J918" s="7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</row>
    <row r="919" spans="1:22" ht="13.2">
      <c r="A919" s="75"/>
      <c r="B919" s="75"/>
      <c r="C919" s="18"/>
      <c r="D919" s="18"/>
      <c r="E919" s="18"/>
      <c r="F919" s="77"/>
      <c r="G919" s="78"/>
      <c r="H919" s="92" t="str">
        <f t="array" ref="H919">IFERROR(INDEX(APPROACH!$I$2:$I$1000, SMALL(IF(APPROACH!$J$2:$J$1000="TRIAL", ROW(APPROACH!$J$2:$J$1000)-ROW(APPROACH!$J$2)+1), ROW(918:918))), "")</f>
        <v/>
      </c>
      <c r="I919" s="78"/>
      <c r="J919" s="7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</row>
    <row r="920" spans="1:22" ht="13.2">
      <c r="A920" s="75"/>
      <c r="B920" s="75"/>
      <c r="C920" s="18"/>
      <c r="D920" s="18"/>
      <c r="E920" s="18"/>
      <c r="F920" s="77"/>
      <c r="G920" s="78"/>
      <c r="H920" s="92" t="str">
        <f t="array" ref="H920">IFERROR(INDEX(APPROACH!$I$2:$I$1000, SMALL(IF(APPROACH!$J$2:$J$1000="TRIAL", ROW(APPROACH!$J$2:$J$1000)-ROW(APPROACH!$J$2)+1), ROW(919:919))), "")</f>
        <v/>
      </c>
      <c r="I920" s="78"/>
      <c r="J920" s="7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</row>
    <row r="921" spans="1:22" ht="13.2">
      <c r="A921" s="75"/>
      <c r="B921" s="75"/>
      <c r="C921" s="18"/>
      <c r="D921" s="18"/>
      <c r="E921" s="18"/>
      <c r="F921" s="77"/>
      <c r="G921" s="78"/>
      <c r="H921" s="92" t="str">
        <f t="array" ref="H921">IFERROR(INDEX(APPROACH!$I$2:$I$1000, SMALL(IF(APPROACH!$J$2:$J$1000="TRIAL", ROW(APPROACH!$J$2:$J$1000)-ROW(APPROACH!$J$2)+1), ROW(920:920))), "")</f>
        <v/>
      </c>
      <c r="I921" s="78"/>
      <c r="J921" s="7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</row>
    <row r="922" spans="1:22" ht="13.2">
      <c r="A922" s="75"/>
      <c r="B922" s="75"/>
      <c r="C922" s="18"/>
      <c r="D922" s="18"/>
      <c r="E922" s="18"/>
      <c r="F922" s="77"/>
      <c r="G922" s="78"/>
      <c r="H922" s="92" t="str">
        <f t="array" ref="H922">IFERROR(INDEX(APPROACH!$I$2:$I$1000, SMALL(IF(APPROACH!$J$2:$J$1000="TRIAL", ROW(APPROACH!$J$2:$J$1000)-ROW(APPROACH!$J$2)+1), ROW(921:921))), "")</f>
        <v/>
      </c>
      <c r="I922" s="78"/>
      <c r="J922" s="7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</row>
    <row r="923" spans="1:22" ht="13.2">
      <c r="A923" s="75"/>
      <c r="B923" s="75"/>
      <c r="C923" s="18"/>
      <c r="D923" s="18"/>
      <c r="E923" s="18"/>
      <c r="F923" s="77"/>
      <c r="G923" s="78"/>
      <c r="H923" s="92" t="str">
        <f t="array" ref="H923">IFERROR(INDEX(APPROACH!$I$2:$I$1000, SMALL(IF(APPROACH!$J$2:$J$1000="TRIAL", ROW(APPROACH!$J$2:$J$1000)-ROW(APPROACH!$J$2)+1), ROW(922:922))), "")</f>
        <v/>
      </c>
      <c r="I923" s="78"/>
      <c r="J923" s="7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</row>
    <row r="924" spans="1:22" ht="13.2">
      <c r="A924" s="75"/>
      <c r="B924" s="75"/>
      <c r="C924" s="18"/>
      <c r="D924" s="18"/>
      <c r="E924" s="18"/>
      <c r="F924" s="77"/>
      <c r="G924" s="78"/>
      <c r="H924" s="92" t="str">
        <f t="array" ref="H924">IFERROR(INDEX(APPROACH!$I$2:$I$1000, SMALL(IF(APPROACH!$J$2:$J$1000="TRIAL", ROW(APPROACH!$J$2:$J$1000)-ROW(APPROACH!$J$2)+1), ROW(923:923))), "")</f>
        <v/>
      </c>
      <c r="I924" s="78"/>
      <c r="J924" s="7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</row>
    <row r="925" spans="1:22" ht="13.2">
      <c r="A925" s="75"/>
      <c r="B925" s="75"/>
      <c r="C925" s="18"/>
      <c r="D925" s="18"/>
      <c r="E925" s="18"/>
      <c r="F925" s="77"/>
      <c r="G925" s="78"/>
      <c r="H925" s="92" t="str">
        <f t="array" ref="H925">IFERROR(INDEX(APPROACH!$I$2:$I$1000, SMALL(IF(APPROACH!$J$2:$J$1000="TRIAL", ROW(APPROACH!$J$2:$J$1000)-ROW(APPROACH!$J$2)+1), ROW(924:924))), "")</f>
        <v/>
      </c>
      <c r="I925" s="78"/>
      <c r="J925" s="7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</row>
    <row r="926" spans="1:22" ht="13.2">
      <c r="A926" s="75"/>
      <c r="B926" s="75"/>
      <c r="C926" s="18"/>
      <c r="D926" s="18"/>
      <c r="E926" s="18"/>
      <c r="F926" s="77"/>
      <c r="G926" s="78"/>
      <c r="H926" s="92" t="str">
        <f t="array" ref="H926">IFERROR(INDEX(APPROACH!$I$2:$I$1000, SMALL(IF(APPROACH!$J$2:$J$1000="TRIAL", ROW(APPROACH!$J$2:$J$1000)-ROW(APPROACH!$J$2)+1), ROW(925:925))), "")</f>
        <v/>
      </c>
      <c r="I926" s="78"/>
      <c r="J926" s="7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</row>
    <row r="927" spans="1:22" ht="13.2">
      <c r="A927" s="75"/>
      <c r="B927" s="75"/>
      <c r="C927" s="18"/>
      <c r="D927" s="18"/>
      <c r="E927" s="18"/>
      <c r="F927" s="77"/>
      <c r="G927" s="78"/>
      <c r="H927" s="92" t="str">
        <f t="array" ref="H927">IFERROR(INDEX(APPROACH!$I$2:$I$1000, SMALL(IF(APPROACH!$J$2:$J$1000="TRIAL", ROW(APPROACH!$J$2:$J$1000)-ROW(APPROACH!$J$2)+1), ROW(926:926))), "")</f>
        <v/>
      </c>
      <c r="I927" s="78"/>
      <c r="J927" s="7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</row>
    <row r="928" spans="1:22" ht="13.2">
      <c r="A928" s="75"/>
      <c r="B928" s="75"/>
      <c r="C928" s="18"/>
      <c r="D928" s="18"/>
      <c r="E928" s="18"/>
      <c r="F928" s="77"/>
      <c r="G928" s="78"/>
      <c r="H928" s="92" t="str">
        <f t="array" ref="H928">IFERROR(INDEX(APPROACH!$I$2:$I$1000, SMALL(IF(APPROACH!$J$2:$J$1000="TRIAL", ROW(APPROACH!$J$2:$J$1000)-ROW(APPROACH!$J$2)+1), ROW(927:927))), "")</f>
        <v/>
      </c>
      <c r="I928" s="78"/>
      <c r="J928" s="7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</row>
    <row r="929" spans="1:22" ht="13.2">
      <c r="A929" s="75"/>
      <c r="B929" s="75"/>
      <c r="C929" s="18"/>
      <c r="D929" s="18"/>
      <c r="E929" s="18"/>
      <c r="F929" s="77"/>
      <c r="G929" s="78"/>
      <c r="H929" s="92" t="str">
        <f t="array" ref="H929">IFERROR(INDEX(APPROACH!$I$2:$I$1000, SMALL(IF(APPROACH!$J$2:$J$1000="TRIAL", ROW(APPROACH!$J$2:$J$1000)-ROW(APPROACH!$J$2)+1), ROW(928:928))), "")</f>
        <v/>
      </c>
      <c r="I929" s="78"/>
      <c r="J929" s="7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</row>
    <row r="930" spans="1:22" ht="13.2">
      <c r="A930" s="75"/>
      <c r="B930" s="75"/>
      <c r="C930" s="18"/>
      <c r="D930" s="18"/>
      <c r="E930" s="18"/>
      <c r="F930" s="77"/>
      <c r="G930" s="78"/>
      <c r="H930" s="92" t="str">
        <f t="array" ref="H930">IFERROR(INDEX(APPROACH!$I$2:$I$1000, SMALL(IF(APPROACH!$J$2:$J$1000="TRIAL", ROW(APPROACH!$J$2:$J$1000)-ROW(APPROACH!$J$2)+1), ROW(929:929))), "")</f>
        <v/>
      </c>
      <c r="I930" s="78"/>
      <c r="J930" s="7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</row>
    <row r="931" spans="1:22" ht="13.2">
      <c r="A931" s="75"/>
      <c r="B931" s="75"/>
      <c r="C931" s="18"/>
      <c r="D931" s="18"/>
      <c r="E931" s="18"/>
      <c r="F931" s="77"/>
      <c r="G931" s="78"/>
      <c r="H931" s="92" t="str">
        <f t="array" ref="H931">IFERROR(INDEX(APPROACH!$I$2:$I$1000, SMALL(IF(APPROACH!$J$2:$J$1000="TRIAL", ROW(APPROACH!$J$2:$J$1000)-ROW(APPROACH!$J$2)+1), ROW(930:930))), "")</f>
        <v/>
      </c>
      <c r="I931" s="78"/>
      <c r="J931" s="7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</row>
    <row r="932" spans="1:22" ht="13.2">
      <c r="A932" s="75"/>
      <c r="B932" s="75"/>
      <c r="C932" s="18"/>
      <c r="D932" s="18"/>
      <c r="E932" s="18"/>
      <c r="F932" s="77"/>
      <c r="G932" s="78"/>
      <c r="H932" s="92" t="str">
        <f t="array" ref="H932">IFERROR(INDEX(APPROACH!$I$2:$I$1000, SMALL(IF(APPROACH!$J$2:$J$1000="TRIAL", ROW(APPROACH!$J$2:$J$1000)-ROW(APPROACH!$J$2)+1), ROW(931:931))), "")</f>
        <v/>
      </c>
      <c r="I932" s="78"/>
      <c r="J932" s="7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</row>
    <row r="933" spans="1:22" ht="13.2">
      <c r="A933" s="75"/>
      <c r="B933" s="75"/>
      <c r="C933" s="18"/>
      <c r="D933" s="18"/>
      <c r="E933" s="18"/>
      <c r="F933" s="77"/>
      <c r="G933" s="78"/>
      <c r="H933" s="92" t="str">
        <f t="array" ref="H933">IFERROR(INDEX(APPROACH!$I$2:$I$1000, SMALL(IF(APPROACH!$J$2:$J$1000="TRIAL", ROW(APPROACH!$J$2:$J$1000)-ROW(APPROACH!$J$2)+1), ROW(932:932))), "")</f>
        <v/>
      </c>
      <c r="I933" s="78"/>
      <c r="J933" s="7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</row>
    <row r="934" spans="1:22" ht="13.2">
      <c r="A934" s="75"/>
      <c r="B934" s="75"/>
      <c r="C934" s="18"/>
      <c r="D934" s="18"/>
      <c r="E934" s="18"/>
      <c r="F934" s="77"/>
      <c r="G934" s="78"/>
      <c r="H934" s="92" t="str">
        <f t="array" ref="H934">IFERROR(INDEX(APPROACH!$I$2:$I$1000, SMALL(IF(APPROACH!$J$2:$J$1000="TRIAL", ROW(APPROACH!$J$2:$J$1000)-ROW(APPROACH!$J$2)+1), ROW(933:933))), "")</f>
        <v/>
      </c>
      <c r="I934" s="78"/>
      <c r="J934" s="7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</row>
    <row r="935" spans="1:22" ht="13.2">
      <c r="A935" s="75"/>
      <c r="B935" s="75"/>
      <c r="C935" s="18"/>
      <c r="D935" s="18"/>
      <c r="E935" s="18"/>
      <c r="F935" s="77"/>
      <c r="G935" s="78"/>
      <c r="H935" s="92" t="str">
        <f t="array" ref="H935">IFERROR(INDEX(APPROACH!$I$2:$I$1000, SMALL(IF(APPROACH!$J$2:$J$1000="TRIAL", ROW(APPROACH!$J$2:$J$1000)-ROW(APPROACH!$J$2)+1), ROW(934:934))), "")</f>
        <v/>
      </c>
      <c r="I935" s="78"/>
      <c r="J935" s="7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</row>
    <row r="936" spans="1:22" ht="13.2">
      <c r="A936" s="75"/>
      <c r="B936" s="75"/>
      <c r="C936" s="18"/>
      <c r="D936" s="18"/>
      <c r="E936" s="18"/>
      <c r="F936" s="77"/>
      <c r="G936" s="78"/>
      <c r="H936" s="92" t="str">
        <f t="array" ref="H936">IFERROR(INDEX(APPROACH!$I$2:$I$1000, SMALL(IF(APPROACH!$J$2:$J$1000="TRIAL", ROW(APPROACH!$J$2:$J$1000)-ROW(APPROACH!$J$2)+1), ROW(935:935))), "")</f>
        <v/>
      </c>
      <c r="I936" s="78"/>
      <c r="J936" s="7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</row>
    <row r="937" spans="1:22" ht="13.2">
      <c r="A937" s="75"/>
      <c r="B937" s="75"/>
      <c r="C937" s="18"/>
      <c r="D937" s="18"/>
      <c r="E937" s="18"/>
      <c r="F937" s="77"/>
      <c r="G937" s="78"/>
      <c r="H937" s="92" t="str">
        <f t="array" ref="H937">IFERROR(INDEX(APPROACH!$I$2:$I$1000, SMALL(IF(APPROACH!$J$2:$J$1000="TRIAL", ROW(APPROACH!$J$2:$J$1000)-ROW(APPROACH!$J$2)+1), ROW(936:936))), "")</f>
        <v/>
      </c>
      <c r="I937" s="78"/>
      <c r="J937" s="7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</row>
    <row r="938" spans="1:22" ht="13.2">
      <c r="A938" s="75"/>
      <c r="B938" s="75"/>
      <c r="C938" s="18"/>
      <c r="D938" s="18"/>
      <c r="E938" s="18"/>
      <c r="F938" s="77"/>
      <c r="G938" s="78"/>
      <c r="H938" s="92" t="str">
        <f t="array" ref="H938">IFERROR(INDEX(APPROACH!$I$2:$I$1000, SMALL(IF(APPROACH!$J$2:$J$1000="TRIAL", ROW(APPROACH!$J$2:$J$1000)-ROW(APPROACH!$J$2)+1), ROW(937:937))), "")</f>
        <v/>
      </c>
      <c r="I938" s="78"/>
      <c r="J938" s="7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</row>
    <row r="939" spans="1:22" ht="13.2">
      <c r="A939" s="75"/>
      <c r="B939" s="75"/>
      <c r="C939" s="18"/>
      <c r="D939" s="18"/>
      <c r="E939" s="18"/>
      <c r="F939" s="77"/>
      <c r="G939" s="78"/>
      <c r="H939" s="92" t="str">
        <f t="array" ref="H939">IFERROR(INDEX(APPROACH!$I$2:$I$1000, SMALL(IF(APPROACH!$J$2:$J$1000="TRIAL", ROW(APPROACH!$J$2:$J$1000)-ROW(APPROACH!$J$2)+1), ROW(938:938))), "")</f>
        <v/>
      </c>
      <c r="I939" s="78"/>
      <c r="J939" s="7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</row>
    <row r="940" spans="1:22" ht="13.2">
      <c r="A940" s="75"/>
      <c r="B940" s="75"/>
      <c r="C940" s="18"/>
      <c r="D940" s="18"/>
      <c r="E940" s="18"/>
      <c r="F940" s="77"/>
      <c r="G940" s="78"/>
      <c r="H940" s="92" t="str">
        <f t="array" ref="H940">IFERROR(INDEX(APPROACH!$I$2:$I$1000, SMALL(IF(APPROACH!$J$2:$J$1000="TRIAL", ROW(APPROACH!$J$2:$J$1000)-ROW(APPROACH!$J$2)+1), ROW(939:939))), "")</f>
        <v/>
      </c>
      <c r="I940" s="78"/>
      <c r="J940" s="7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</row>
    <row r="941" spans="1:22" ht="13.2">
      <c r="A941" s="75"/>
      <c r="B941" s="75"/>
      <c r="C941" s="18"/>
      <c r="D941" s="18"/>
      <c r="E941" s="18"/>
      <c r="F941" s="77"/>
      <c r="G941" s="78"/>
      <c r="H941" s="92" t="str">
        <f t="array" ref="H941">IFERROR(INDEX(APPROACH!$I$2:$I$1000, SMALL(IF(APPROACH!$J$2:$J$1000="TRIAL", ROW(APPROACH!$J$2:$J$1000)-ROW(APPROACH!$J$2)+1), ROW(940:940))), "")</f>
        <v/>
      </c>
      <c r="I941" s="78"/>
      <c r="J941" s="7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</row>
    <row r="942" spans="1:22" ht="13.2">
      <c r="A942" s="75"/>
      <c r="B942" s="75"/>
      <c r="C942" s="18"/>
      <c r="D942" s="18"/>
      <c r="E942" s="18"/>
      <c r="F942" s="77"/>
      <c r="G942" s="78"/>
      <c r="H942" s="92" t="str">
        <f t="array" ref="H942">IFERROR(INDEX(APPROACH!$I$2:$I$1000, SMALL(IF(APPROACH!$J$2:$J$1000="TRIAL", ROW(APPROACH!$J$2:$J$1000)-ROW(APPROACH!$J$2)+1), ROW(941:941))), "")</f>
        <v/>
      </c>
      <c r="I942" s="78"/>
      <c r="J942" s="7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</row>
    <row r="943" spans="1:22" ht="13.2">
      <c r="A943" s="75"/>
      <c r="B943" s="75"/>
      <c r="C943" s="18"/>
      <c r="D943" s="18"/>
      <c r="E943" s="18"/>
      <c r="F943" s="77"/>
      <c r="G943" s="78"/>
      <c r="H943" s="92" t="str">
        <f t="array" ref="H943">IFERROR(INDEX(APPROACH!$I$2:$I$1000, SMALL(IF(APPROACH!$J$2:$J$1000="TRIAL", ROW(APPROACH!$J$2:$J$1000)-ROW(APPROACH!$J$2)+1), ROW(942:942))), "")</f>
        <v/>
      </c>
      <c r="I943" s="78"/>
      <c r="J943" s="7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</row>
    <row r="944" spans="1:22" ht="13.2">
      <c r="A944" s="75"/>
      <c r="B944" s="75"/>
      <c r="C944" s="18"/>
      <c r="D944" s="18"/>
      <c r="E944" s="18"/>
      <c r="F944" s="77"/>
      <c r="G944" s="78"/>
      <c r="H944" s="92" t="str">
        <f t="array" ref="H944">IFERROR(INDEX(APPROACH!$I$2:$I$1000, SMALL(IF(APPROACH!$J$2:$J$1000="TRIAL", ROW(APPROACH!$J$2:$J$1000)-ROW(APPROACH!$J$2)+1), ROW(943:943))), "")</f>
        <v/>
      </c>
      <c r="I944" s="78"/>
      <c r="J944" s="7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</row>
    <row r="945" spans="1:22" ht="13.2">
      <c r="A945" s="75"/>
      <c r="B945" s="75"/>
      <c r="C945" s="18"/>
      <c r="D945" s="18"/>
      <c r="E945" s="18"/>
      <c r="F945" s="77"/>
      <c r="G945" s="78"/>
      <c r="H945" s="92" t="str">
        <f t="array" ref="H945">IFERROR(INDEX(APPROACH!$I$2:$I$1000, SMALL(IF(APPROACH!$J$2:$J$1000="TRIAL", ROW(APPROACH!$J$2:$J$1000)-ROW(APPROACH!$J$2)+1), ROW(944:944))), "")</f>
        <v/>
      </c>
      <c r="I945" s="78"/>
      <c r="J945" s="7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</row>
    <row r="946" spans="1:22" ht="13.2">
      <c r="A946" s="75"/>
      <c r="B946" s="75"/>
      <c r="C946" s="18"/>
      <c r="D946" s="18"/>
      <c r="E946" s="18"/>
      <c r="F946" s="77"/>
      <c r="G946" s="78"/>
      <c r="H946" s="92" t="str">
        <f t="array" ref="H946">IFERROR(INDEX(APPROACH!$I$2:$I$1000, SMALL(IF(APPROACH!$J$2:$J$1000="TRIAL", ROW(APPROACH!$J$2:$J$1000)-ROW(APPROACH!$J$2)+1), ROW(945:945))), "")</f>
        <v/>
      </c>
      <c r="I946" s="78"/>
      <c r="J946" s="7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</row>
    <row r="947" spans="1:22" ht="13.2">
      <c r="A947" s="75"/>
      <c r="B947" s="75"/>
      <c r="C947" s="18"/>
      <c r="D947" s="18"/>
      <c r="E947" s="18"/>
      <c r="F947" s="77"/>
      <c r="G947" s="78"/>
      <c r="H947" s="92" t="str">
        <f t="array" ref="H947">IFERROR(INDEX(APPROACH!$I$2:$I$1000, SMALL(IF(APPROACH!$J$2:$J$1000="TRIAL", ROW(APPROACH!$J$2:$J$1000)-ROW(APPROACH!$J$2)+1), ROW(946:946))), "")</f>
        <v/>
      </c>
      <c r="I947" s="78"/>
      <c r="J947" s="7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</row>
    <row r="948" spans="1:22" ht="13.2">
      <c r="A948" s="75"/>
      <c r="B948" s="75"/>
      <c r="C948" s="18"/>
      <c r="D948" s="18"/>
      <c r="E948" s="18"/>
      <c r="F948" s="77"/>
      <c r="G948" s="78"/>
      <c r="H948" s="92" t="str">
        <f t="array" ref="H948">IFERROR(INDEX(APPROACH!$I$2:$I$1000, SMALL(IF(APPROACH!$J$2:$J$1000="TRIAL", ROW(APPROACH!$J$2:$J$1000)-ROW(APPROACH!$J$2)+1), ROW(947:947))), "")</f>
        <v/>
      </c>
      <c r="I948" s="78"/>
      <c r="J948" s="7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</row>
    <row r="949" spans="1:22" ht="13.2">
      <c r="A949" s="75"/>
      <c r="B949" s="75"/>
      <c r="C949" s="18"/>
      <c r="D949" s="18"/>
      <c r="E949" s="18"/>
      <c r="F949" s="77"/>
      <c r="G949" s="78"/>
      <c r="H949" s="92" t="str">
        <f t="array" ref="H949">IFERROR(INDEX(APPROACH!$I$2:$I$1000, SMALL(IF(APPROACH!$J$2:$J$1000="TRIAL", ROW(APPROACH!$J$2:$J$1000)-ROW(APPROACH!$J$2)+1), ROW(948:948))), "")</f>
        <v/>
      </c>
      <c r="I949" s="78"/>
      <c r="J949" s="7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</row>
    <row r="950" spans="1:22" ht="13.2">
      <c r="A950" s="75"/>
      <c r="B950" s="75"/>
      <c r="C950" s="18"/>
      <c r="D950" s="18"/>
      <c r="E950" s="18"/>
      <c r="F950" s="77"/>
      <c r="G950" s="78"/>
      <c r="H950" s="92" t="str">
        <f t="array" ref="H950">IFERROR(INDEX(APPROACH!$I$2:$I$1000, SMALL(IF(APPROACH!$J$2:$J$1000="TRIAL", ROW(APPROACH!$J$2:$J$1000)-ROW(APPROACH!$J$2)+1), ROW(949:949))), "")</f>
        <v/>
      </c>
      <c r="I950" s="78"/>
      <c r="J950" s="7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</row>
    <row r="951" spans="1:22" ht="13.2">
      <c r="A951" s="75"/>
      <c r="B951" s="75"/>
      <c r="C951" s="18"/>
      <c r="D951" s="18"/>
      <c r="E951" s="18"/>
      <c r="F951" s="77"/>
      <c r="G951" s="78"/>
      <c r="H951" s="92" t="str">
        <f t="array" ref="H951">IFERROR(INDEX(APPROACH!$I$2:$I$1000, SMALL(IF(APPROACH!$J$2:$J$1000="TRIAL", ROW(APPROACH!$J$2:$J$1000)-ROW(APPROACH!$J$2)+1), ROW(950:950))), "")</f>
        <v/>
      </c>
      <c r="I951" s="78"/>
      <c r="J951" s="7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</row>
    <row r="952" spans="1:22" ht="13.2">
      <c r="A952" s="75"/>
      <c r="B952" s="75"/>
      <c r="C952" s="18"/>
      <c r="D952" s="18"/>
      <c r="E952" s="18"/>
      <c r="F952" s="77"/>
      <c r="G952" s="78"/>
      <c r="H952" s="92" t="str">
        <f t="array" ref="H952">IFERROR(INDEX(APPROACH!$I$2:$I$1000, SMALL(IF(APPROACH!$J$2:$J$1000="TRIAL", ROW(APPROACH!$J$2:$J$1000)-ROW(APPROACH!$J$2)+1), ROW(951:951))), "")</f>
        <v/>
      </c>
      <c r="I952" s="78"/>
      <c r="J952" s="7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</row>
    <row r="953" spans="1:22" ht="13.2">
      <c r="A953" s="75"/>
      <c r="B953" s="75"/>
      <c r="C953" s="18"/>
      <c r="D953" s="18"/>
      <c r="E953" s="18"/>
      <c r="F953" s="77"/>
      <c r="G953" s="78"/>
      <c r="H953" s="92" t="str">
        <f t="array" ref="H953">IFERROR(INDEX(APPROACH!$I$2:$I$1000, SMALL(IF(APPROACH!$J$2:$J$1000="TRIAL", ROW(APPROACH!$J$2:$J$1000)-ROW(APPROACH!$J$2)+1), ROW(952:952))), "")</f>
        <v/>
      </c>
      <c r="I953" s="78"/>
      <c r="J953" s="7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</row>
  </sheetData>
  <conditionalFormatting sqref="A2:I953">
    <cfRule type="containsBlanks" dxfId="1" priority="1">
      <formula>LEN(TRIM(A2))=0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  <outlinePr summaryBelow="0" summaryRight="0"/>
    <pageSetUpPr fitToPage="1"/>
  </sheetPr>
  <dimension ref="A1:X953"/>
  <sheetViews>
    <sheetView workbookViewId="0"/>
  </sheetViews>
  <sheetFormatPr defaultColWidth="12.6640625" defaultRowHeight="15.75" customHeight="1"/>
  <cols>
    <col min="1" max="1" width="10.77734375" customWidth="1"/>
    <col min="2" max="2" width="34.6640625" customWidth="1"/>
    <col min="3" max="3" width="9.6640625" customWidth="1"/>
    <col min="4" max="4" width="13.21875" customWidth="1"/>
    <col min="6" max="6" width="24.77734375" customWidth="1"/>
    <col min="7" max="7" width="12.88671875" customWidth="1"/>
    <col min="8" max="8" width="21.21875" customWidth="1"/>
    <col min="9" max="9" width="19.33203125" customWidth="1"/>
  </cols>
  <sheetData>
    <row r="1" spans="1:24" ht="13.2">
      <c r="A1" s="2" t="s">
        <v>10</v>
      </c>
      <c r="B1" s="2" t="s">
        <v>11</v>
      </c>
      <c r="C1" s="2" t="s">
        <v>12</v>
      </c>
      <c r="D1" s="2" t="s">
        <v>2864</v>
      </c>
      <c r="E1" s="2" t="s">
        <v>14</v>
      </c>
      <c r="F1" s="2" t="s">
        <v>15</v>
      </c>
      <c r="G1" s="73" t="s">
        <v>2865</v>
      </c>
      <c r="H1" s="74" t="s">
        <v>2866</v>
      </c>
      <c r="I1" s="74" t="s">
        <v>2867</v>
      </c>
      <c r="J1" s="12"/>
      <c r="K1" s="12"/>
      <c r="L1" s="12"/>
      <c r="M1" s="12"/>
      <c r="N1" s="18"/>
      <c r="O1" s="18"/>
      <c r="P1" s="18"/>
      <c r="Q1" s="18"/>
      <c r="R1" s="18"/>
      <c r="S1" s="12"/>
      <c r="T1" s="12"/>
      <c r="U1" s="12"/>
      <c r="V1" s="12"/>
      <c r="W1" s="12"/>
      <c r="X1" s="12"/>
    </row>
    <row r="2" spans="1:24" ht="52.8">
      <c r="A2" s="75" t="str">
        <f t="array" ref="A2">IFERROR(INDEX(APPROACH!$A$2:$A$1000, SMALL(IF(APPROACH!$J$2:$J$1000="REJECT", ROW(APPROACH!$J$2:$J$1000)-ROW(APPROACH!$J$2)+1), ROW(1:1))), "")</f>
        <v>SG03</v>
      </c>
      <c r="B2" s="75" t="str">
        <f t="array" ref="B2">IFERROR(INDEX(APPROACH!$B$2:$B$1000, SMALL(IF(APPROACH!$J$2:$J$1000="REJECT", ROW(APPROACH!$J$2:$J$1000)-ROW(APPROACH!$J$2)+1), ROW(1:1))), "")</f>
        <v>UNIFIT Fitness Training &amp; Coaching Center</v>
      </c>
      <c r="C2" s="75" t="str">
        <f t="array" ref="C2">IFERROR(INDEX(APPROACH!$C$2:$C$1000, SMALL(IF(APPROACH!$J$2:$J$1000="REJECT", ROW(APPROACH!$J$2:$J$1000)-ROW(APPROACH!$J$2)+1), ROW(1:1))), "")</f>
        <v>Gym</v>
      </c>
      <c r="D2" s="75" t="str">
        <f t="array" ref="D2">IFERROR(INDEX(APPROACH!$D$2:$D$1000, SMALL(IF(APPROACH!$J$2:$J$1000="REJECT", ROW(APPROACH!$J$2:$J$1000)-ROW(APPROACH!$J$2)+1), ROW(1:1))), "")</f>
        <v>HUỲNH HỮU THANH PHƯƠNG - Đại diện</v>
      </c>
      <c r="E2" s="75" t="str">
        <f t="array" ref="E2">IFERROR(INDEX(APPROACH!$E$2:$E$1000, SMALL(IF(APPROACH!$J$2:$J$1000="REJECT", ROW(APPROACH!$J$2:$J$1000)-ROW(APPROACH!$J$2)+1), ROW(1:1))), "")</f>
        <v>02835166158</v>
      </c>
      <c r="F2" s="75" t="str">
        <f t="array" ref="F2">IFERROR(INDEX(APPROACH!$F$2:$F$1000, SMALL(IF(APPROACH!$J$2:$J$1000="REJECT", ROW(APPROACH!$J$2:$J$1000)-ROW(APPROACH!$J$2)+1), ROW(1:1))), "")</f>
        <v>marketing@unifit.vn</v>
      </c>
      <c r="G2" s="99">
        <f t="array" ref="G2">IFERROR(INDEX(APPROACH!$G$2:$G$1000, SMALL(IF(APPROACH!$J$2:$J$1000="REJECT", ROW(APPROACH!$J$2:$J$1000)-ROW(APPROACH!$J$2)+1), ROW(1:1))), "")</f>
        <v>44986</v>
      </c>
      <c r="H2" s="92">
        <f t="array" ref="H2">IFERROR(INDEX(APPROACH!$H$2:$H$1000, SMALL(IF(APPROACH!$J$2:$J$1000="REJECT", ROW(APPROACH!$J$2:$J$1000)-ROW(APPROACH!$J$2)+1), ROW(1:1))), "")</f>
        <v>0.4826388888888889</v>
      </c>
      <c r="I2" s="92">
        <f t="array" ref="I2">IFERROR(INDEX(APPROACH!$I$2:$I$1000, SMALL(IF(APPROACH!$J$2:$J$1000="REJECT", ROW(APPROACH!$J$2:$J$1000)-ROW(APPROACH!$J$2)+1), ROW(1:1))), "")</f>
        <v>0.4861111111111111</v>
      </c>
      <c r="N2" s="18"/>
      <c r="O2" s="19"/>
      <c r="P2" s="18"/>
      <c r="Q2" s="18"/>
      <c r="R2" s="18"/>
    </row>
    <row r="3" spans="1:24" ht="26.4">
      <c r="A3" s="75" t="str">
        <f t="array" ref="A3">IFERROR(INDEX(APPROACH!$A$2:$A$1000, SMALL(IF(APPROACH!$J$2:$J$1000="REJECT", ROW(APPROACH!$J$2:$J$1000)-ROW(APPROACH!$J$2)+1), ROW(2:2))), "")</f>
        <v>SG05</v>
      </c>
      <c r="B3" s="75" t="str">
        <f t="array" ref="B3">IFERROR(INDEX(APPROACH!$B$2:$B$1000, SMALL(IF(APPROACH!$J$2:$J$1000="REJECT", ROW(APPROACH!$J$2:$J$1000)-ROW(APPROACH!$J$2)+1), ROW(2:2))), "")</f>
        <v>Fit Force Fitness and Yoga</v>
      </c>
      <c r="C3" s="75" t="str">
        <f t="array" ref="C3">IFERROR(INDEX(APPROACH!$C$2:$C$1000, SMALL(IF(APPROACH!$J$2:$J$1000="REJECT", ROW(APPROACH!$J$2:$J$1000)-ROW(APPROACH!$J$2)+1), ROW(2:2))), "")</f>
        <v>Gym</v>
      </c>
      <c r="D3" s="75" t="str">
        <f t="array" ref="D3">IFERROR(INDEX(APPROACH!$D$2:$D$1000, SMALL(IF(APPROACH!$J$2:$J$1000="REJECT", ROW(APPROACH!$J$2:$J$1000)-ROW(APPROACH!$J$2)+1), ROW(2:2))), "")</f>
        <v>Hotline</v>
      </c>
      <c r="E3" s="75" t="str">
        <f t="array" ref="E3">IFERROR(INDEX(APPROACH!$E$2:$E$1000, SMALL(IF(APPROACH!$J$2:$J$1000="REJECT", ROW(APPROACH!$J$2:$J$1000)-ROW(APPROACH!$J$2)+1), ROW(2:2))), "")</f>
        <v>028 3636 9491</v>
      </c>
      <c r="F3" s="75" t="str">
        <f t="array" ref="F3">IFERROR(INDEX(APPROACH!$F$2:$F$1000, SMALL(IF(APPROACH!$J$2:$J$1000="REJECT", ROW(APPROACH!$J$2:$J$1000)-ROW(APPROACH!$J$2)+1), ROW(2:2))), "")</f>
        <v>info@fitforce.vn</v>
      </c>
      <c r="G3" s="99">
        <f t="array" ref="G3">IFERROR(INDEX(APPROACH!$G$2:$G$1000, SMALL(IF(APPROACH!$J$2:$J$1000="REJECT", ROW(APPROACH!$J$2:$J$1000)-ROW(APPROACH!$J$2)+1), ROW(2:2))), "")</f>
        <v>44986</v>
      </c>
      <c r="H3" s="92">
        <f t="array" ref="H3">IFERROR(INDEX(APPROACH!$H$2:$H$1000, SMALL(IF(APPROACH!$J$2:$J$1000="REJECT", ROW(APPROACH!$J$2:$J$1000)-ROW(APPROACH!$J$2)+1), ROW(2:2))), "")</f>
        <v>0.56597222222222221</v>
      </c>
      <c r="I3" s="92">
        <f t="array" ref="I3">IFERROR(INDEX(APPROACH!$I$2:$I$1000, SMALL(IF(APPROACH!$J$2:$J$1000="REJECT", ROW(APPROACH!$J$2:$J$1000)-ROW(APPROACH!$J$2)+1), ROW(2:2))), "")</f>
        <v>0.56944444444444442</v>
      </c>
      <c r="N3" s="18"/>
      <c r="O3" s="18"/>
      <c r="P3" s="18"/>
      <c r="Q3" s="18"/>
      <c r="R3" s="18"/>
    </row>
    <row r="4" spans="1:24" ht="13.2">
      <c r="A4" s="75" t="str">
        <f t="array" ref="A4">IFERROR(INDEX(APPROACH!$A$2:$A$1000, SMALL(IF(APPROACH!$J$2:$J$1000="REJECT", ROW(APPROACH!$J$2:$J$1000)-ROW(APPROACH!$J$2)+1), ROW(3:3))), "")</f>
        <v>SG06</v>
      </c>
      <c r="B4" s="75" t="str">
        <f t="array" ref="B4">IFERROR(INDEX(APPROACH!$B$2:$B$1000, SMALL(IF(APPROACH!$J$2:$J$1000="REJECT", ROW(APPROACH!$J$2:$J$1000)-ROW(APPROACH!$J$2)+1), ROW(3:3))), "")</f>
        <v>Transform Fitness &amp; Yoga</v>
      </c>
      <c r="C4" s="75" t="str">
        <f t="array" ref="C4">IFERROR(INDEX(APPROACH!$C$2:$C$1000, SMALL(IF(APPROACH!$J$2:$J$1000="REJECT", ROW(APPROACH!$J$2:$J$1000)-ROW(APPROACH!$J$2)+1), ROW(3:3))), "")</f>
        <v>Gym</v>
      </c>
      <c r="D4" s="75" t="str">
        <f t="array" ref="D4">IFERROR(INDEX(APPROACH!$D$2:$D$1000, SMALL(IF(APPROACH!$J$2:$J$1000="REJECT", ROW(APPROACH!$J$2:$J$1000)-ROW(APPROACH!$J$2)+1), ROW(3:3))), "")</f>
        <v>Hoàng Nguyên</v>
      </c>
      <c r="E4" s="75" t="str">
        <f t="array" ref="E4">IFERROR(INDEX(APPROACH!$E$2:$E$1000, SMALL(IF(APPROACH!$J$2:$J$1000="REJECT", ROW(APPROACH!$J$2:$J$1000)-ROW(APPROACH!$J$2)+1), ROW(3:3))), "")</f>
        <v>093 374 21 28</v>
      </c>
      <c r="F4" s="75">
        <f t="array" ref="F4">IFERROR(INDEX(APPROACH!$F$2:$F$1000, SMALL(IF(APPROACH!$J$2:$J$1000="REJECT", ROW(APPROACH!$J$2:$J$1000)-ROW(APPROACH!$J$2)+1), ROW(3:3))), "")</f>
        <v>0</v>
      </c>
      <c r="G4" s="99">
        <f t="array" ref="G4">IFERROR(INDEX(APPROACH!$G$2:$G$1000, SMALL(IF(APPROACH!$J$2:$J$1000="REJECT", ROW(APPROACH!$J$2:$J$1000)-ROW(APPROACH!$J$2)+1), ROW(3:3))), "")</f>
        <v>44986</v>
      </c>
      <c r="H4" s="92">
        <f t="array" ref="H4">IFERROR(INDEX(APPROACH!$H$2:$H$1000, SMALL(IF(APPROACH!$J$2:$J$1000="REJECT", ROW(APPROACH!$J$2:$J$1000)-ROW(APPROACH!$J$2)+1), ROW(3:3))), "")</f>
        <v>0.60763888888888884</v>
      </c>
      <c r="I4" s="92">
        <f t="array" ref="I4">IFERROR(INDEX(APPROACH!$I$2:$I$1000, SMALL(IF(APPROACH!$J$2:$J$1000="REJECT", ROW(APPROACH!$J$2:$J$1000)-ROW(APPROACH!$J$2)+1), ROW(3:3))), "")</f>
        <v>0.61111111111111116</v>
      </c>
      <c r="N4" s="18"/>
      <c r="O4" s="18"/>
      <c r="P4" s="18"/>
      <c r="Q4" s="18"/>
      <c r="R4" s="18"/>
    </row>
    <row r="5" spans="1:24" ht="26.4">
      <c r="A5" s="75" t="str">
        <f t="array" ref="A5">IFERROR(INDEX(APPROACH!$A$2:$A$1000, SMALL(IF(APPROACH!$J$2:$J$1000="REJECT", ROW(APPROACH!$J$2:$J$1000)-ROW(APPROACH!$J$2)+1), ROW(4:4))), "")</f>
        <v>SG07</v>
      </c>
      <c r="B5" s="75" t="str">
        <f t="array" ref="B5">IFERROR(INDEX(APPROACH!$B$2:$B$1000, SMALL(IF(APPROACH!$J$2:$J$1000="REJECT", ROW(APPROACH!$J$2:$J$1000)-ROW(APPROACH!$J$2)+1), ROW(4:4))), "")</f>
        <v>RUNAM D’OR</v>
      </c>
      <c r="C5" s="75" t="str">
        <f t="array" ref="C5">IFERROR(INDEX(APPROACH!$C$2:$C$1000, SMALL(IF(APPROACH!$J$2:$J$1000="REJECT", ROW(APPROACH!$J$2:$J$1000)-ROW(APPROACH!$J$2)+1), ROW(4:4))), "")</f>
        <v>Coffee</v>
      </c>
      <c r="D5" s="75" t="str">
        <f t="array" ref="D5">IFERROR(INDEX(APPROACH!$D$2:$D$1000, SMALL(IF(APPROACH!$J$2:$J$1000="REJECT", ROW(APPROACH!$J$2:$J$1000)-ROW(APPROACH!$J$2)+1), ROW(4:4))), "")</f>
        <v>Hotline</v>
      </c>
      <c r="E5" s="75" t="str">
        <f t="array" ref="E5">IFERROR(INDEX(APPROACH!$E$2:$E$1000, SMALL(IF(APPROACH!$J$2:$J$1000="REJECT", ROW(APPROACH!$J$2:$J$1000)-ROW(APPROACH!$J$2)+1), ROW(4:4))), "")</f>
        <v>028 3829 3229</v>
      </c>
      <c r="F5" s="75" t="str">
        <f t="array" ref="F5">IFERROR(INDEX(APPROACH!$F$2:$F$1000, SMALL(IF(APPROACH!$J$2:$J$1000="REJECT", ROW(APPROACH!$J$2:$J$1000)-ROW(APPROACH!$J$2)+1), ROW(4:4))), "")</f>
        <v>runamdor@niso.com.vn</v>
      </c>
      <c r="G5" s="99">
        <f t="array" ref="G5">IFERROR(INDEX(APPROACH!$G$2:$G$1000, SMALL(IF(APPROACH!$J$2:$J$1000="REJECT", ROW(APPROACH!$J$2:$J$1000)-ROW(APPROACH!$J$2)+1), ROW(4:4))), "")</f>
        <v>44986</v>
      </c>
      <c r="H5" s="92">
        <f t="array" ref="H5">IFERROR(INDEX(APPROACH!$H$2:$H$1000, SMALL(IF(APPROACH!$J$2:$J$1000="REJECT", ROW(APPROACH!$J$2:$J$1000)-ROW(APPROACH!$J$2)+1), ROW(4:4))), "")</f>
        <v>0.64930555555555558</v>
      </c>
      <c r="I5" s="92">
        <f t="array" ref="I5">IFERROR(INDEX(APPROACH!$I$2:$I$1000, SMALL(IF(APPROACH!$J$2:$J$1000="REJECT", ROW(APPROACH!$J$2:$J$1000)-ROW(APPROACH!$J$2)+1), ROW(4:4))), "")</f>
        <v>0.65277777777777779</v>
      </c>
      <c r="N5" s="18"/>
      <c r="O5" s="18"/>
      <c r="P5" s="18"/>
      <c r="Q5" s="18"/>
      <c r="R5" s="18"/>
    </row>
    <row r="6" spans="1:24" ht="13.2">
      <c r="A6" s="75" t="str">
        <f t="array" ref="A6">IFERROR(INDEX(APPROACH!$A$2:$A$1000, SMALL(IF(APPROACH!$J$2:$J$1000="REJECT", ROW(APPROACH!$J$2:$J$1000)-ROW(APPROACH!$J$2)+1), ROW(5:5))), "")</f>
        <v>SG08</v>
      </c>
      <c r="B6" s="75" t="str">
        <f t="array" ref="B6">IFERROR(INDEX(APPROACH!$B$2:$B$1000, SMALL(IF(APPROACH!$J$2:$J$1000="REJECT", ROW(APPROACH!$J$2:$J$1000)-ROW(APPROACH!$J$2)+1), ROW(5:5))), "")</f>
        <v>Chill Garden Lounge</v>
      </c>
      <c r="C6" s="75" t="str">
        <f t="array" ref="C6">IFERROR(INDEX(APPROACH!$C$2:$C$1000, SMALL(IF(APPROACH!$J$2:$J$1000="REJECT", ROW(APPROACH!$J$2:$J$1000)-ROW(APPROACH!$J$2)+1), ROW(5:5))), "")</f>
        <v>Coffee</v>
      </c>
      <c r="D6" s="75" t="str">
        <f t="array" ref="D6">IFERROR(INDEX(APPROACH!$D$2:$D$1000, SMALL(IF(APPROACH!$J$2:$J$1000="REJECT", ROW(APPROACH!$J$2:$J$1000)-ROW(APPROACH!$J$2)+1), ROW(5:5))), "")</f>
        <v>T</v>
      </c>
      <c r="E6" s="75" t="str">
        <f t="array" ref="E6">IFERROR(INDEX(APPROACH!$E$2:$E$1000, SMALL(IF(APPROACH!$J$2:$J$1000="REJECT", ROW(APPROACH!$J$2:$J$1000)-ROW(APPROACH!$J$2)+1), ROW(5:5))), "")</f>
        <v>096 339 79 86</v>
      </c>
      <c r="F6" s="75" t="str">
        <f t="array" ref="F6">IFERROR(INDEX(APPROACH!$F$2:$F$1000, SMALL(IF(APPROACH!$J$2:$J$1000="REJECT", ROW(APPROACH!$J$2:$J$1000)-ROW(APPROACH!$J$2)+1), ROW(5:5))), "")</f>
        <v>duongymt1989@gmail.com</v>
      </c>
      <c r="G6" s="99">
        <f t="array" ref="G6">IFERROR(INDEX(APPROACH!$G$2:$G$1000, SMALL(IF(APPROACH!$J$2:$J$1000="REJECT", ROW(APPROACH!$J$2:$J$1000)-ROW(APPROACH!$J$2)+1), ROW(5:5))), "")</f>
        <v>44986</v>
      </c>
      <c r="H6" s="92">
        <f t="array" ref="H6">IFERROR(INDEX(APPROACH!$H$2:$H$1000, SMALL(IF(APPROACH!$J$2:$J$1000="REJECT", ROW(APPROACH!$J$2:$J$1000)-ROW(APPROACH!$J$2)+1), ROW(5:5))), "")</f>
        <v>0.69097222222222221</v>
      </c>
      <c r="I6" s="92">
        <f t="array" ref="I6">IFERROR(INDEX(APPROACH!$I$2:$I$1000, SMALL(IF(APPROACH!$J$2:$J$1000="REJECT", ROW(APPROACH!$J$2:$J$1000)-ROW(APPROACH!$J$2)+1), ROW(5:5))), "")</f>
        <v>0.69444444444444442</v>
      </c>
      <c r="N6" s="18"/>
      <c r="O6" s="18"/>
      <c r="P6" s="18"/>
      <c r="Q6" s="18"/>
      <c r="R6" s="18"/>
    </row>
    <row r="7" spans="1:24" ht="13.2">
      <c r="A7" s="75" t="str">
        <f t="array" ref="A7">IFERROR(INDEX(APPROACH!$A$2:$A$1000, SMALL(IF(APPROACH!$J$2:$J$1000="REJECT", ROW(APPROACH!$J$2:$J$1000)-ROW(APPROACH!$J$2)+1), ROW(6:6))), "")</f>
        <v>SG09</v>
      </c>
      <c r="B7" s="75" t="str">
        <f t="array" ref="B7">IFERROR(INDEX(APPROACH!$B$2:$B$1000, SMALL(IF(APPROACH!$J$2:$J$1000="REJECT", ROW(APPROACH!$J$2:$J$1000)-ROW(APPROACH!$J$2)+1), ROW(6:6))), "")</f>
        <v>Amour Kafe</v>
      </c>
      <c r="C7" s="75" t="str">
        <f t="array" ref="C7">IFERROR(INDEX(APPROACH!$C$2:$C$1000, SMALL(IF(APPROACH!$J$2:$J$1000="REJECT", ROW(APPROACH!$J$2:$J$1000)-ROW(APPROACH!$J$2)+1), ROW(6:6))), "")</f>
        <v>Coffee</v>
      </c>
      <c r="D7" s="75" t="str">
        <f t="array" ref="D7">IFERROR(INDEX(APPROACH!$D$2:$D$1000, SMALL(IF(APPROACH!$J$2:$J$1000="REJECT", ROW(APPROACH!$J$2:$J$1000)-ROW(APPROACH!$J$2)+1), ROW(6:6))), "")</f>
        <v>Thảo</v>
      </c>
      <c r="E7" s="75" t="str">
        <f t="array" ref="E7">IFERROR(INDEX(APPROACH!$E$2:$E$1000, SMALL(IF(APPROACH!$J$2:$J$1000="REJECT", ROW(APPROACH!$J$2:$J$1000)-ROW(APPROACH!$J$2)+1), ROW(6:6))), "")</f>
        <v>098 930 91 95</v>
      </c>
      <c r="F7" s="75">
        <f t="array" ref="F7">IFERROR(INDEX(APPROACH!$F$2:$F$1000, SMALL(IF(APPROACH!$J$2:$J$1000="REJECT", ROW(APPROACH!$J$2:$J$1000)-ROW(APPROACH!$J$2)+1), ROW(6:6))), "")</f>
        <v>0</v>
      </c>
      <c r="G7" s="99">
        <f t="array" ref="G7">IFERROR(INDEX(APPROACH!$G$2:$G$1000, SMALL(IF(APPROACH!$J$2:$J$1000="REJECT", ROW(APPROACH!$J$2:$J$1000)-ROW(APPROACH!$J$2)+1), ROW(6:6))), "")</f>
        <v>44986</v>
      </c>
      <c r="H7" s="92">
        <f t="array" ref="H7">IFERROR(INDEX(APPROACH!$H$2:$H$1000, SMALL(IF(APPROACH!$J$2:$J$1000="REJECT", ROW(APPROACH!$J$2:$J$1000)-ROW(APPROACH!$J$2)+1), ROW(6:6))), "")</f>
        <v>0.73263888888888884</v>
      </c>
      <c r="I7" s="92">
        <f t="array" ref="I7">IFERROR(INDEX(APPROACH!$I$2:$I$1000, SMALL(IF(APPROACH!$J$2:$J$1000="REJECT", ROW(APPROACH!$J$2:$J$1000)-ROW(APPROACH!$J$2)+1), ROW(6:6))), "")</f>
        <v>0.73611111111111116</v>
      </c>
      <c r="N7" s="18"/>
      <c r="O7" s="18"/>
      <c r="P7" s="18"/>
      <c r="Q7" s="18"/>
      <c r="R7" s="18"/>
    </row>
    <row r="8" spans="1:24" ht="26.4">
      <c r="A8" s="75" t="str">
        <f t="array" ref="A8">IFERROR(INDEX(APPROACH!$A$2:$A$1000, SMALL(IF(APPROACH!$J$2:$J$1000="REJECT", ROW(APPROACH!$J$2:$J$1000)-ROW(APPROACH!$J$2)+1), ROW(7:7))), "")</f>
        <v>SG10</v>
      </c>
      <c r="B8" s="75" t="str">
        <f t="array" ref="B8">IFERROR(INDEX(APPROACH!$B$2:$B$1000, SMALL(IF(APPROACH!$J$2:$J$1000="REJECT", ROW(APPROACH!$J$2:$J$1000)-ROW(APPROACH!$J$2)+1), ROW(7:7))), "")</f>
        <v>Okkio Caffe</v>
      </c>
      <c r="C8" s="75" t="str">
        <f t="array" ref="C8">IFERROR(INDEX(APPROACH!$C$2:$C$1000, SMALL(IF(APPROACH!$J$2:$J$1000="REJECT", ROW(APPROACH!$J$2:$J$1000)-ROW(APPROACH!$J$2)+1), ROW(7:7))), "")</f>
        <v>Coffee</v>
      </c>
      <c r="D8" s="75" t="str">
        <f t="array" ref="D8">IFERROR(INDEX(APPROACH!$D$2:$D$1000, SMALL(IF(APPROACH!$J$2:$J$1000="REJECT", ROW(APPROACH!$J$2:$J$1000)-ROW(APPROACH!$J$2)+1), ROW(7:7))), "")</f>
        <v>PHAN VĨNH ĐẠT - Đại diện</v>
      </c>
      <c r="E8" s="75" t="str">
        <f t="array" ref="E8">IFERROR(INDEX(APPROACH!$E$2:$E$1000, SMALL(IF(APPROACH!$J$2:$J$1000="REJECT", ROW(APPROACH!$J$2:$J$1000)-ROW(APPROACH!$J$2)+1), ROW(7:7))), "")</f>
        <v>0333188286</v>
      </c>
      <c r="F8" s="75" t="str">
        <f t="array" ref="F8">IFERROR(INDEX(APPROACH!$F$2:$F$1000, SMALL(IF(APPROACH!$J$2:$J$1000="REJECT", ROW(APPROACH!$J$2:$J$1000)-ROW(APPROACH!$J$2)+1), ROW(7:7))), "")</f>
        <v>admin@okkiocaffe.com</v>
      </c>
      <c r="G8" s="99">
        <f t="array" ref="G8">IFERROR(INDEX(APPROACH!$G$2:$G$1000, SMALL(IF(APPROACH!$J$2:$J$1000="REJECT", ROW(APPROACH!$J$2:$J$1000)-ROW(APPROACH!$J$2)+1), ROW(7:7))), "")</f>
        <v>44986</v>
      </c>
      <c r="H8" s="92">
        <f t="array" ref="H8">IFERROR(INDEX(APPROACH!$H$2:$H$1000, SMALL(IF(APPROACH!$J$2:$J$1000="REJECT", ROW(APPROACH!$J$2:$J$1000)-ROW(APPROACH!$J$2)+1), ROW(7:7))), "")</f>
        <v>0.39930555555555558</v>
      </c>
      <c r="I8" s="92">
        <f t="array" ref="I8">IFERROR(INDEX(APPROACH!$I$2:$I$1000, SMALL(IF(APPROACH!$J$2:$J$1000="REJECT", ROW(APPROACH!$J$2:$J$1000)-ROW(APPROACH!$J$2)+1), ROW(7:7))), "")</f>
        <v>0.40277777777777779</v>
      </c>
      <c r="N8" s="18"/>
      <c r="O8" s="18"/>
      <c r="P8" s="18"/>
      <c r="Q8" s="18"/>
      <c r="R8" s="18"/>
    </row>
    <row r="9" spans="1:24" ht="13.2">
      <c r="A9" s="75" t="str">
        <f t="array" ref="A9">IFERROR(INDEX(APPROACH!$A$2:$A$1000, SMALL(IF(APPROACH!$J$2:$J$1000="REJECT", ROW(APPROACH!$J$2:$J$1000)-ROW(APPROACH!$J$2)+1), ROW(8:8))), "")</f>
        <v>SG11</v>
      </c>
      <c r="B9" s="75" t="str">
        <f t="array" ref="B9">IFERROR(INDEX(APPROACH!$B$2:$B$1000, SMALL(IF(APPROACH!$J$2:$J$1000="REJECT", ROW(APPROACH!$J$2:$J$1000)-ROW(APPROACH!$J$2)+1), ROW(8:8))), "")</f>
        <v>Beanthere Cafe</v>
      </c>
      <c r="C9" s="75" t="str">
        <f t="array" ref="C9">IFERROR(INDEX(APPROACH!$C$2:$C$1000, SMALL(IF(APPROACH!$J$2:$J$1000="REJECT", ROW(APPROACH!$J$2:$J$1000)-ROW(APPROACH!$J$2)+1), ROW(8:8))), "")</f>
        <v>Coffee</v>
      </c>
      <c r="D9" s="75" t="str">
        <f t="array" ref="D9">IFERROR(INDEX(APPROACH!$D$2:$D$1000, SMALL(IF(APPROACH!$J$2:$J$1000="REJECT", ROW(APPROACH!$J$2:$J$1000)-ROW(APPROACH!$J$2)+1), ROW(8:8))), "")</f>
        <v>Hotline</v>
      </c>
      <c r="E9" s="75" t="str">
        <f t="array" ref="E9">IFERROR(INDEX(APPROACH!$E$2:$E$1000, SMALL(IF(APPROACH!$J$2:$J$1000="REJECT", ROW(APPROACH!$J$2:$J$1000)-ROW(APPROACH!$J$2)+1), ROW(8:8))), "")</f>
        <v>098 716 85 84</v>
      </c>
      <c r="F9" s="75" t="str">
        <f t="array" ref="F9">IFERROR(INDEX(APPROACH!$F$2:$F$1000, SMALL(IF(APPROACH!$J$2:$J$1000="REJECT", ROW(APPROACH!$J$2:$J$1000)-ROW(APPROACH!$J$2)+1), ROW(8:8))), "")</f>
        <v>beantherekafe@gmail.com</v>
      </c>
      <c r="G9" s="99">
        <f t="array" ref="G9">IFERROR(INDEX(APPROACH!$G$2:$G$1000, SMALL(IF(APPROACH!$J$2:$J$1000="REJECT", ROW(APPROACH!$J$2:$J$1000)-ROW(APPROACH!$J$2)+1), ROW(8:8))), "")</f>
        <v>44986</v>
      </c>
      <c r="H9" s="92">
        <f t="array" ref="H9">IFERROR(INDEX(APPROACH!$H$2:$H$1000, SMALL(IF(APPROACH!$J$2:$J$1000="REJECT", ROW(APPROACH!$J$2:$J$1000)-ROW(APPROACH!$J$2)+1), ROW(8:8))), "")</f>
        <v>0.44097222222222221</v>
      </c>
      <c r="I9" s="92">
        <f t="array" ref="I9">IFERROR(INDEX(APPROACH!$I$2:$I$1000, SMALL(IF(APPROACH!$J$2:$J$1000="REJECT", ROW(APPROACH!$J$2:$J$1000)-ROW(APPROACH!$J$2)+1), ROW(8:8))), "")</f>
        <v>0.44444444444444442</v>
      </c>
    </row>
    <row r="10" spans="1:24" ht="26.4">
      <c r="A10" s="75" t="str">
        <f t="array" ref="A10">IFERROR(INDEX(APPROACH!$A$2:$A$1000, SMALL(IF(APPROACH!$J$2:$J$1000="REJECT", ROW(APPROACH!$J$2:$J$1000)-ROW(APPROACH!$J$2)+1), ROW(9:9))), "")</f>
        <v>SG12</v>
      </c>
      <c r="B10" s="75" t="str">
        <f t="array" ref="B10">IFERROR(INDEX(APPROACH!$B$2:$B$1000, SMALL(IF(APPROACH!$J$2:$J$1000="REJECT", ROW(APPROACH!$J$2:$J$1000)-ROW(APPROACH!$J$2)+1), ROW(9:9))), "")</f>
        <v>S’mores Saigon</v>
      </c>
      <c r="C10" s="75" t="str">
        <f t="array" ref="C10">IFERROR(INDEX(APPROACH!$C$2:$C$1000, SMALL(IF(APPROACH!$J$2:$J$1000="REJECT", ROW(APPROACH!$J$2:$J$1000)-ROW(APPROACH!$J$2)+1), ROW(9:9))), "")</f>
        <v>Coffee</v>
      </c>
      <c r="D10" s="75" t="str">
        <f t="array" ref="D10">IFERROR(INDEX(APPROACH!$D$2:$D$1000, SMALL(IF(APPROACH!$J$2:$J$1000="REJECT", ROW(APPROACH!$J$2:$J$1000)-ROW(APPROACH!$J$2)+1), ROW(9:9))), "")</f>
        <v>Hotline</v>
      </c>
      <c r="E10" s="75" t="str">
        <f t="array" ref="E10">IFERROR(INDEX(APPROACH!$E$2:$E$1000, SMALL(IF(APPROACH!$J$2:$J$1000="REJECT", ROW(APPROACH!$J$2:$J$1000)-ROW(APPROACH!$J$2)+1), ROW(9:9))), "")</f>
        <v>0839 909 395</v>
      </c>
      <c r="F10" s="75" t="str">
        <f t="array" ref="F10">IFERROR(INDEX(APPROACH!$F$2:$F$1000, SMALL(IF(APPROACH!$J$2:$J$1000="REJECT", ROW(APPROACH!$J$2:$J$1000)-ROW(APPROACH!$J$2)+1), ROW(9:9))), "")</f>
        <v>smoressaigon.mkt@gmail.com</v>
      </c>
      <c r="G10" s="99">
        <f t="array" ref="G10">IFERROR(INDEX(APPROACH!$G$2:$G$1000, SMALL(IF(APPROACH!$J$2:$J$1000="REJECT", ROW(APPROACH!$J$2:$J$1000)-ROW(APPROACH!$J$2)+1), ROW(9:9))), "")</f>
        <v>44986</v>
      </c>
      <c r="H10" s="92">
        <f t="array" ref="H10">IFERROR(INDEX(APPROACH!$H$2:$H$1000, SMALL(IF(APPROACH!$J$2:$J$1000="REJECT", ROW(APPROACH!$J$2:$J$1000)-ROW(APPROACH!$J$2)+1), ROW(9:9))), "")</f>
        <v>0.4826388888888889</v>
      </c>
      <c r="I10" s="92">
        <f t="array" ref="I10">IFERROR(INDEX(APPROACH!$I$2:$I$1000, SMALL(IF(APPROACH!$J$2:$J$1000="REJECT", ROW(APPROACH!$J$2:$J$1000)-ROW(APPROACH!$J$2)+1), ROW(9:9))), "")</f>
        <v>0.4861111111111111</v>
      </c>
      <c r="J10" s="22"/>
      <c r="K10" s="23"/>
    </row>
    <row r="11" spans="1:24" ht="39.6">
      <c r="A11" s="75" t="str">
        <f t="array" ref="A11">IFERROR(INDEX(APPROACH!$A$2:$A$1000, SMALL(IF(APPROACH!$J$2:$J$1000="REJECT", ROW(APPROACH!$J$2:$J$1000)-ROW(APPROACH!$J$2)+1), ROW(10:10))), "")</f>
        <v>SG13</v>
      </c>
      <c r="B11" s="75" t="str">
        <f t="array" ref="B11">IFERROR(INDEX(APPROACH!$B$2:$B$1000, SMALL(IF(APPROACH!$J$2:$J$1000="REJECT", ROW(APPROACH!$J$2:$J$1000)-ROW(APPROACH!$J$2)+1), ROW(10:10))), "")</f>
        <v>The Log</v>
      </c>
      <c r="C11" s="75" t="str">
        <f t="array" ref="C11">IFERROR(INDEX(APPROACH!$C$2:$C$1000, SMALL(IF(APPROACH!$J$2:$J$1000="REJECT", ROW(APPROACH!$J$2:$J$1000)-ROW(APPROACH!$J$2)+1), ROW(10:10))), "")</f>
        <v>Nhà hàng</v>
      </c>
      <c r="D11" s="75" t="str">
        <f t="array" ref="D11">IFERROR(INDEX(APPROACH!$D$2:$D$1000, SMALL(IF(APPROACH!$J$2:$J$1000="REJECT", ROW(APPROACH!$J$2:$J$1000)-ROW(APPROACH!$J$2)+1), ROW(10:10))), "")</f>
        <v>NGUYỄN HỮU QUÝ - Đại diện</v>
      </c>
      <c r="E11" s="75" t="str">
        <f t="array" ref="E11">IFERROR(INDEX(APPROACH!$E$2:$E$1000, SMALL(IF(APPROACH!$J$2:$J$1000="REJECT", ROW(APPROACH!$J$2:$J$1000)-ROW(APPROACH!$J$2)+1), ROW(10:10))), "")</f>
        <v>'028 3844 7233</v>
      </c>
      <c r="F11" s="75" t="str">
        <f t="array" ref="F11">IFERROR(INDEX(APPROACH!$F$2:$F$1000, SMALL(IF(APPROACH!$J$2:$J$1000="REJECT", ROW(APPROACH!$J$2:$J$1000)-ROW(APPROACH!$J$2)+1), ROW(10:10))), "")</f>
        <v>info@thelog.com.vn</v>
      </c>
      <c r="G11" s="99">
        <f t="array" ref="G11">IFERROR(INDEX(APPROACH!$G$2:$G$1000, SMALL(IF(APPROACH!$J$2:$J$1000="REJECT", ROW(APPROACH!$J$2:$J$1000)-ROW(APPROACH!$J$2)+1), ROW(10:10))), "")</f>
        <v>44986</v>
      </c>
      <c r="H11" s="92">
        <f t="array" ref="H11">IFERROR(INDEX(APPROACH!$H$2:$H$1000, SMALL(IF(APPROACH!$J$2:$J$1000="REJECT", ROW(APPROACH!$J$2:$J$1000)-ROW(APPROACH!$J$2)+1), ROW(10:10))), "")</f>
        <v>0.52430555555555558</v>
      </c>
      <c r="I11" s="92">
        <f t="array" ref="I11">IFERROR(INDEX(APPROACH!$I$2:$I$1000, SMALL(IF(APPROACH!$J$2:$J$1000="REJECT", ROW(APPROACH!$J$2:$J$1000)-ROW(APPROACH!$J$2)+1), ROW(10:10))), "")</f>
        <v>0.52777777777777779</v>
      </c>
    </row>
    <row r="12" spans="1:24" ht="26.4">
      <c r="A12" s="75" t="str">
        <f t="array" ref="A12">IFERROR(INDEX(APPROACH!$A$2:$A$1000, SMALL(IF(APPROACH!$J$2:$J$1000="REJECT", ROW(APPROACH!$J$2:$J$1000)-ROW(APPROACH!$J$2)+1), ROW(11:11))), "")</f>
        <v>SG15</v>
      </c>
      <c r="B12" s="75" t="str">
        <f t="array" ref="B12">IFERROR(INDEX(APPROACH!$B$2:$B$1000, SMALL(IF(APPROACH!$J$2:$J$1000="REJECT", ROW(APPROACH!$J$2:$J$1000)-ROW(APPROACH!$J$2)+1), ROW(11:11))), "")</f>
        <v>One Fitness &amp; Yoga</v>
      </c>
      <c r="C12" s="75" t="str">
        <f t="array" ref="C12">IFERROR(INDEX(APPROACH!$C$2:$C$1000, SMALL(IF(APPROACH!$J$2:$J$1000="REJECT", ROW(APPROACH!$J$2:$J$1000)-ROW(APPROACH!$J$2)+1), ROW(11:11))), "")</f>
        <v>Gym</v>
      </c>
      <c r="D12" s="75" t="str">
        <f t="array" ref="D12">IFERROR(INDEX(APPROACH!$D$2:$D$1000, SMALL(IF(APPROACH!$J$2:$J$1000="REJECT", ROW(APPROACH!$J$2:$J$1000)-ROW(APPROACH!$J$2)+1), ROW(11:11))), "")</f>
        <v>PHẠM QUYỀN LINH</v>
      </c>
      <c r="E12" s="75" t="str">
        <f t="array" ref="E12">IFERROR(INDEX(APPROACH!$E$2:$E$1000, SMALL(IF(APPROACH!$J$2:$J$1000="REJECT", ROW(APPROACH!$J$2:$J$1000)-ROW(APPROACH!$J$2)+1), ROW(11:11))), "")</f>
        <v>0905692969</v>
      </c>
      <c r="F12" s="75">
        <f t="array" ref="F12">IFERROR(INDEX(APPROACH!$F$2:$F$1000, SMALL(IF(APPROACH!$J$2:$J$1000="REJECT", ROW(APPROACH!$J$2:$J$1000)-ROW(APPROACH!$J$2)+1), ROW(11:11))), "")</f>
        <v>0</v>
      </c>
      <c r="G12" s="99">
        <f t="array" ref="G12">IFERROR(INDEX(APPROACH!$G$2:$G$1000, SMALL(IF(APPROACH!$J$2:$J$1000="REJECT", ROW(APPROACH!$J$2:$J$1000)-ROW(APPROACH!$J$2)+1), ROW(11:11))), "")</f>
        <v>44987</v>
      </c>
      <c r="H12" s="92">
        <f t="array" ref="H12">IFERROR(INDEX(APPROACH!$H$2:$H$1000, SMALL(IF(APPROACH!$J$2:$J$1000="REJECT", ROW(APPROACH!$J$2:$J$1000)-ROW(APPROACH!$J$2)+1), ROW(11:11))), "")</f>
        <v>0.60763888888888884</v>
      </c>
      <c r="I12" s="92">
        <f t="array" ref="I12">IFERROR(INDEX(APPROACH!$I$2:$I$1000, SMALL(IF(APPROACH!$J$2:$J$1000="REJECT", ROW(APPROACH!$J$2:$J$1000)-ROW(APPROACH!$J$2)+1), ROW(11:11))), "")</f>
        <v>0.61111111111111116</v>
      </c>
    </row>
    <row r="13" spans="1:24" ht="13.2">
      <c r="A13" s="75" t="str">
        <f t="array" ref="A13">IFERROR(INDEX(APPROACH!$A$2:$A$1000, SMALL(IF(APPROACH!$J$2:$J$1000="REJECT", ROW(APPROACH!$J$2:$J$1000)-ROW(APPROACH!$J$2)+1), ROW(12:12))), "")</f>
        <v>SG17</v>
      </c>
      <c r="B13" s="75" t="str">
        <f t="array" ref="B13">IFERROR(INDEX(APPROACH!$B$2:$B$1000, SMALL(IF(APPROACH!$J$2:$J$1000="REJECT", ROW(APPROACH!$J$2:$J$1000)-ROW(APPROACH!$J$2)+1), ROW(12:12))), "")</f>
        <v>The New Gym Quận 3</v>
      </c>
      <c r="C13" s="75" t="str">
        <f t="array" ref="C13">IFERROR(INDEX(APPROACH!$C$2:$C$1000, SMALL(IF(APPROACH!$J$2:$J$1000="REJECT", ROW(APPROACH!$J$2:$J$1000)-ROW(APPROACH!$J$2)+1), ROW(12:12))), "")</f>
        <v>Gym</v>
      </c>
      <c r="D13" s="75" t="str">
        <f t="array" ref="D13">IFERROR(INDEX(APPROACH!$D$2:$D$1000, SMALL(IF(APPROACH!$J$2:$J$1000="REJECT", ROW(APPROACH!$J$2:$J$1000)-ROW(APPROACH!$J$2)+1), ROW(12:12))), "")</f>
        <v>Hotline</v>
      </c>
      <c r="E13" s="75" t="str">
        <f t="array" ref="E13">IFERROR(INDEX(APPROACH!$E$2:$E$1000, SMALL(IF(APPROACH!$J$2:$J$1000="REJECT", ROW(APPROACH!$J$2:$J$1000)-ROW(APPROACH!$J$2)+1), ROW(12:12))), "")</f>
        <v>1900 636920</v>
      </c>
      <c r="F13" s="75" t="str">
        <f t="array" ref="F13">IFERROR(INDEX(APPROACH!$F$2:$F$1000, SMALL(IF(APPROACH!$J$2:$J$1000="REJECT", ROW(APPROACH!$J$2:$J$1000)-ROW(APPROACH!$J$2)+1), ROW(12:12))), "")</f>
        <v>cskh@thenewgym.vn</v>
      </c>
      <c r="G13" s="99">
        <f t="array" ref="G13">IFERROR(INDEX(APPROACH!$G$2:$G$1000, SMALL(IF(APPROACH!$J$2:$J$1000="REJECT", ROW(APPROACH!$J$2:$J$1000)-ROW(APPROACH!$J$2)+1), ROW(12:12))), "")</f>
        <v>44987</v>
      </c>
      <c r="H13" s="92">
        <f t="array" ref="H13">IFERROR(INDEX(APPROACH!$H$2:$H$1000, SMALL(IF(APPROACH!$J$2:$J$1000="REJECT", ROW(APPROACH!$J$2:$J$1000)-ROW(APPROACH!$J$2)+1), ROW(12:12))), "")</f>
        <v>0.69097222222222221</v>
      </c>
      <c r="I13" s="92">
        <f t="array" ref="I13">IFERROR(INDEX(APPROACH!$I$2:$I$1000, SMALL(IF(APPROACH!$J$2:$J$1000="REJECT", ROW(APPROACH!$J$2:$J$1000)-ROW(APPROACH!$J$2)+1), ROW(12:12))), "")</f>
        <v>0.69444444444444442</v>
      </c>
    </row>
    <row r="14" spans="1:24" ht="17.25" customHeight="1">
      <c r="A14" s="75" t="str">
        <f t="array" ref="A14">IFERROR(INDEX(APPROACH!$A$2:$A$1000, SMALL(IF(APPROACH!$J$2:$J$1000="REJECT", ROW(APPROACH!$J$2:$J$1000)-ROW(APPROACH!$J$2)+1), ROW(13:13))), "")</f>
        <v>SG18</v>
      </c>
      <c r="B14" s="75" t="str">
        <f t="array" ref="B14">IFERROR(INDEX(APPROACH!$B$2:$B$1000, SMALL(IF(APPROACH!$J$2:$J$1000="REJECT", ROW(APPROACH!$J$2:$J$1000)-ROW(APPROACH!$J$2)+1), ROW(13:13))), "")</f>
        <v>Phúc Long</v>
      </c>
      <c r="C14" s="75" t="str">
        <f t="array" ref="C14">IFERROR(INDEX(APPROACH!$C$2:$C$1000, SMALL(IF(APPROACH!$J$2:$J$1000="REJECT", ROW(APPROACH!$J$2:$J$1000)-ROW(APPROACH!$J$2)+1), ROW(13:13))), "")</f>
        <v>Coffee</v>
      </c>
      <c r="D14" s="75" t="str">
        <f t="array" ref="D14">IFERROR(INDEX(APPROACH!$D$2:$D$1000, SMALL(IF(APPROACH!$J$2:$J$1000="REJECT", ROW(APPROACH!$J$2:$J$1000)-ROW(APPROACH!$J$2)+1), ROW(13:13))), "")</f>
        <v>Hotline</v>
      </c>
      <c r="E14" s="75" t="str">
        <f t="array" ref="E14">IFERROR(INDEX(APPROACH!$E$2:$E$1000, SMALL(IF(APPROACH!$J$2:$J$1000="REJECT", ROW(APPROACH!$J$2:$J$1000)-ROW(APPROACH!$J$2)+1), ROW(13:13))), "")</f>
        <v>1900 234 518</v>
      </c>
      <c r="F14" s="75" t="str">
        <f t="array" ref="F14">IFERROR(INDEX(APPROACH!$F$2:$F$1000, SMALL(IF(APPROACH!$J$2:$J$1000="REJECT", ROW(APPROACH!$J$2:$J$1000)-ROW(APPROACH!$J$2)+1), ROW(13:13))), "")</f>
        <v>sales@phuclong.masangroup.com</v>
      </c>
      <c r="G14" s="99">
        <f t="array" ref="G14">IFERROR(INDEX(APPROACH!$G$2:$G$1000, SMALL(IF(APPROACH!$J$2:$J$1000="REJECT", ROW(APPROACH!$J$2:$J$1000)-ROW(APPROACH!$J$2)+1), ROW(13:13))), "")</f>
        <v>44987</v>
      </c>
      <c r="H14" s="92">
        <f t="array" ref="H14">IFERROR(INDEX(APPROACH!$H$2:$H$1000, SMALL(IF(APPROACH!$J$2:$J$1000="REJECT", ROW(APPROACH!$J$2:$J$1000)-ROW(APPROACH!$J$2)+1), ROW(13:13))), "")</f>
        <v>0.73263888888888884</v>
      </c>
      <c r="I14" s="92">
        <f t="array" ref="I14">IFERROR(INDEX(APPROACH!$I$2:$I$1000, SMALL(IF(APPROACH!$J$2:$J$1000="REJECT", ROW(APPROACH!$J$2:$J$1000)-ROW(APPROACH!$J$2)+1), ROW(13:13))), "")</f>
        <v>0.73611111111111116</v>
      </c>
    </row>
    <row r="15" spans="1:24" ht="13.2">
      <c r="A15" s="75" t="str">
        <f t="array" ref="A15">IFERROR(INDEX(APPROACH!$A$2:$A$1000, SMALL(IF(APPROACH!$J$2:$J$1000="REJECT", ROW(APPROACH!$J$2:$J$1000)-ROW(APPROACH!$J$2)+1), ROW(14:14))), "")</f>
        <v>SG19</v>
      </c>
      <c r="B15" s="75" t="str">
        <f t="array" ref="B15">IFERROR(INDEX(APPROACH!$B$2:$B$1000, SMALL(IF(APPROACH!$J$2:$J$1000="REJECT", ROW(APPROACH!$J$2:$J$1000)-ROW(APPROACH!$J$2)+1), ROW(14:14))), "")</f>
        <v>The Gangs</v>
      </c>
      <c r="C15" s="75" t="str">
        <f t="array" ref="C15">IFERROR(INDEX(APPROACH!$C$2:$C$1000, SMALL(IF(APPROACH!$J$2:$J$1000="REJECT", ROW(APPROACH!$J$2:$J$1000)-ROW(APPROACH!$J$2)+1), ROW(14:14))), "")</f>
        <v>Nhà hàng</v>
      </c>
      <c r="D15" s="75" t="str">
        <f t="array" ref="D15">IFERROR(INDEX(APPROACH!$D$2:$D$1000, SMALL(IF(APPROACH!$J$2:$J$1000="REJECT", ROW(APPROACH!$J$2:$J$1000)-ROW(APPROACH!$J$2)+1), ROW(14:14))), "")</f>
        <v>Lê Văn Tịnh</v>
      </c>
      <c r="E15" s="75" t="str">
        <f t="array" ref="E15">IFERROR(INDEX(APPROACH!$E$2:$E$1000, SMALL(IF(APPROACH!$J$2:$J$1000="REJECT", ROW(APPROACH!$J$2:$J$1000)-ROW(APPROACH!$J$2)+1), ROW(14:14))), "")</f>
        <v>918661968</v>
      </c>
      <c r="F15" s="75" t="str">
        <f t="array" ref="F15">IFERROR(INDEX(APPROACH!$F$2:$F$1000, SMALL(IF(APPROACH!$J$2:$J$1000="REJECT", ROW(APPROACH!$J$2:$J$1000)-ROW(APPROACH!$J$2)+1), ROW(14:14))), "")</f>
        <v>thegangs@tlservice.vn</v>
      </c>
      <c r="G15" s="99">
        <f t="array" ref="G15">IFERROR(INDEX(APPROACH!$G$2:$G$1000, SMALL(IF(APPROACH!$J$2:$J$1000="REJECT", ROW(APPROACH!$J$2:$J$1000)-ROW(APPROACH!$J$2)+1), ROW(14:14))), "")</f>
        <v>44987</v>
      </c>
      <c r="H15" s="92">
        <f t="array" ref="H15">IFERROR(INDEX(APPROACH!$H$2:$H$1000, SMALL(IF(APPROACH!$J$2:$J$1000="REJECT", ROW(APPROACH!$J$2:$J$1000)-ROW(APPROACH!$J$2)+1), ROW(14:14))), "")</f>
        <v>0.39930555555555558</v>
      </c>
      <c r="I15" s="92">
        <f t="array" ref="I15">IFERROR(INDEX(APPROACH!$I$2:$I$1000, SMALL(IF(APPROACH!$J$2:$J$1000="REJECT", ROW(APPROACH!$J$2:$J$1000)-ROW(APPROACH!$J$2)+1), ROW(14:14))), "")</f>
        <v>0.40277777777777779</v>
      </c>
    </row>
    <row r="16" spans="1:24" ht="26.4">
      <c r="A16" s="75" t="str">
        <f t="array" ref="A16">IFERROR(INDEX(APPROACH!$A$2:$A$1000, SMALL(IF(APPROACH!$J$2:$J$1000="REJECT", ROW(APPROACH!$J$2:$J$1000)-ROW(APPROACH!$J$2)+1), ROW(15:15))), "")</f>
        <v>SG20</v>
      </c>
      <c r="B16" s="75" t="str">
        <f t="array" ref="B16">IFERROR(INDEX(APPROACH!$B$2:$B$1000, SMALL(IF(APPROACH!$J$2:$J$1000="REJECT", ROW(APPROACH!$J$2:$J$1000)-ROW(APPROACH!$J$2)+1), ROW(15:15))), "")</f>
        <v>The coffee bean &amp; Tea Leaf</v>
      </c>
      <c r="C16" s="75" t="str">
        <f t="array" ref="C16">IFERROR(INDEX(APPROACH!$C$2:$C$1000, SMALL(IF(APPROACH!$J$2:$J$1000="REJECT", ROW(APPROACH!$J$2:$J$1000)-ROW(APPROACH!$J$2)+1), ROW(15:15))), "")</f>
        <v>Coffee</v>
      </c>
      <c r="D16" s="75" t="str">
        <f t="array" ref="D16">IFERROR(INDEX(APPROACH!$D$2:$D$1000, SMALL(IF(APPROACH!$J$2:$J$1000="REJECT", ROW(APPROACH!$J$2:$J$1000)-ROW(APPROACH!$J$2)+1), ROW(15:15))), "")</f>
        <v>Hotline</v>
      </c>
      <c r="E16" s="75" t="str">
        <f t="array" ref="E16">IFERROR(INDEX(APPROACH!$E$2:$E$1000, SMALL(IF(APPROACH!$J$2:$J$1000="REJECT", ROW(APPROACH!$J$2:$J$1000)-ROW(APPROACH!$J$2)+1), ROW(15:15))), "")</f>
        <v>077 511 1140</v>
      </c>
      <c r="F16" s="75" t="str">
        <f t="array" ref="F16">IFERROR(INDEX(APPROACH!$F$2:$F$1000, SMALL(IF(APPROACH!$J$2:$J$1000="REJECT", ROW(APPROACH!$J$2:$J$1000)-ROW(APPROACH!$J$2)+1), ROW(15:15))), "")</f>
        <v>marketing@coffeebean.com.vn</v>
      </c>
      <c r="G16" s="99">
        <f t="array" ref="G16">IFERROR(INDEX(APPROACH!$G$2:$G$1000, SMALL(IF(APPROACH!$J$2:$J$1000="REJECT", ROW(APPROACH!$J$2:$J$1000)-ROW(APPROACH!$J$2)+1), ROW(15:15))), "")</f>
        <v>44987</v>
      </c>
      <c r="H16" s="92">
        <f t="array" ref="H16">IFERROR(INDEX(APPROACH!$H$2:$H$1000, SMALL(IF(APPROACH!$J$2:$J$1000="REJECT", ROW(APPROACH!$J$2:$J$1000)-ROW(APPROACH!$J$2)+1), ROW(15:15))), "")</f>
        <v>0.44097222222222221</v>
      </c>
      <c r="I16" s="92">
        <f t="array" ref="I16">IFERROR(INDEX(APPROACH!$I$2:$I$1000, SMALL(IF(APPROACH!$J$2:$J$1000="REJECT", ROW(APPROACH!$J$2:$J$1000)-ROW(APPROACH!$J$2)+1), ROW(15:15))), "")</f>
        <v>0.44444444444444442</v>
      </c>
    </row>
    <row r="17" spans="1:9" ht="13.2">
      <c r="A17" s="75" t="str">
        <f t="array" ref="A17">IFERROR(INDEX(APPROACH!$A$2:$A$1000, SMALL(IF(APPROACH!$J$2:$J$1000="REJECT", ROW(APPROACH!$J$2:$J$1000)-ROW(APPROACH!$J$2)+1), ROW(16:16))), "")</f>
        <v>SG21</v>
      </c>
      <c r="B17" s="75" t="str">
        <f t="array" ref="B17">IFERROR(INDEX(APPROACH!$B$2:$B$1000, SMALL(IF(APPROACH!$J$2:$J$1000="REJECT", ROW(APPROACH!$J$2:$J$1000)-ROW(APPROACH!$J$2)+1), ROW(16:16))), "")</f>
        <v>Three O'clock</v>
      </c>
      <c r="C17" s="75" t="str">
        <f t="array" ref="C17">IFERROR(INDEX(APPROACH!$C$2:$C$1000, SMALL(IF(APPROACH!$J$2:$J$1000="REJECT", ROW(APPROACH!$J$2:$J$1000)-ROW(APPROACH!$J$2)+1), ROW(16:16))), "")</f>
        <v>Coffee</v>
      </c>
      <c r="D17" s="75" t="str">
        <f t="array" ref="D17">IFERROR(INDEX(APPROACH!$D$2:$D$1000, SMALL(IF(APPROACH!$J$2:$J$1000="REJECT", ROW(APPROACH!$J$2:$J$1000)-ROW(APPROACH!$J$2)+1), ROW(16:16))), "")</f>
        <v>Hotline</v>
      </c>
      <c r="E17" s="75" t="str">
        <f t="array" ref="E17">IFERROR(INDEX(APPROACH!$E$2:$E$1000, SMALL(IF(APPROACH!$J$2:$J$1000="REJECT", ROW(APPROACH!$J$2:$J$1000)-ROW(APPROACH!$J$2)+1), ROW(16:16))), "")</f>
        <v>1900 2684</v>
      </c>
      <c r="F17" s="75" t="str">
        <f t="array" ref="F17">IFERROR(INDEX(APPROACH!$F$2:$F$1000, SMALL(IF(APPROACH!$J$2:$J$1000="REJECT", ROW(APPROACH!$J$2:$J$1000)-ROW(APPROACH!$J$2)+1), ROW(16:16))), "")</f>
        <v>tuyendung@threeoclock.net</v>
      </c>
      <c r="G17" s="99">
        <f t="array" ref="G17">IFERROR(INDEX(APPROACH!$G$2:$G$1000, SMALL(IF(APPROACH!$J$2:$J$1000="REJECT", ROW(APPROACH!$J$2:$J$1000)-ROW(APPROACH!$J$2)+1), ROW(16:16))), "")</f>
        <v>44987</v>
      </c>
      <c r="H17" s="92">
        <f t="array" ref="H17">IFERROR(INDEX(APPROACH!$H$2:$H$1000, SMALL(IF(APPROACH!$J$2:$J$1000="REJECT", ROW(APPROACH!$J$2:$J$1000)-ROW(APPROACH!$J$2)+1), ROW(16:16))), "")</f>
        <v>0.4826388888888889</v>
      </c>
      <c r="I17" s="92">
        <f t="array" ref="I17">IFERROR(INDEX(APPROACH!$I$2:$I$1000, SMALL(IF(APPROACH!$J$2:$J$1000="REJECT", ROW(APPROACH!$J$2:$J$1000)-ROW(APPROACH!$J$2)+1), ROW(16:16))), "")</f>
        <v>0.4861111111111111</v>
      </c>
    </row>
    <row r="18" spans="1:9" ht="26.4">
      <c r="A18" s="75" t="str">
        <f t="array" ref="A18">IFERROR(INDEX(APPROACH!$A$2:$A$1000, SMALL(IF(APPROACH!$J$2:$J$1000="REJECT", ROW(APPROACH!$J$2:$J$1000)-ROW(APPROACH!$J$2)+1), ROW(17:17))), "")</f>
        <v>SG23</v>
      </c>
      <c r="B18" s="75" t="str">
        <f t="array" ref="B18">IFERROR(INDEX(APPROACH!$B$2:$B$1000, SMALL(IF(APPROACH!$J$2:$J$1000="REJECT", ROW(APPROACH!$J$2:$J$1000)-ROW(APPROACH!$J$2)+1), ROW(17:17))), "")</f>
        <v>Novaland Gallery</v>
      </c>
      <c r="C18" s="75" t="str">
        <f t="array" ref="C18">IFERROR(INDEX(APPROACH!$C$2:$C$1000, SMALL(IF(APPROACH!$J$2:$J$1000="REJECT", ROW(APPROACH!$J$2:$J$1000)-ROW(APPROACH!$J$2)+1), ROW(17:17))), "")</f>
        <v>Nhà hàng</v>
      </c>
      <c r="D18" s="75" t="str">
        <f t="array" ref="D18">IFERROR(INDEX(APPROACH!$D$2:$D$1000, SMALL(IF(APPROACH!$J$2:$J$1000="REJECT", ROW(APPROACH!$J$2:$J$1000)-ROW(APPROACH!$J$2)+1), ROW(17:17))), "")</f>
        <v>Hotline</v>
      </c>
      <c r="E18" s="75" t="str">
        <f t="array" ref="E18">IFERROR(INDEX(APPROACH!$E$2:$E$1000, SMALL(IF(APPROACH!$J$2:$J$1000="REJECT", ROW(APPROACH!$J$2:$J$1000)-ROW(APPROACH!$J$2)+1), ROW(17:17))), "")</f>
        <v>1900636666</v>
      </c>
      <c r="F18" s="75" t="str">
        <f t="array" ref="F18">IFERROR(INDEX(APPROACH!$F$2:$F$1000, SMALL(IF(APPROACH!$J$2:$J$1000="REJECT", ROW(APPROACH!$J$2:$J$1000)-ROW(APPROACH!$J$2)+1), ROW(17:17))), "")</f>
        <v>chamsockhachhang@novaland.com.vn</v>
      </c>
      <c r="G18" s="99">
        <f t="array" ref="G18">IFERROR(INDEX(APPROACH!$G$2:$G$1000, SMALL(IF(APPROACH!$J$2:$J$1000="REJECT", ROW(APPROACH!$J$2:$J$1000)-ROW(APPROACH!$J$2)+1), ROW(17:17))), "")</f>
        <v>0</v>
      </c>
      <c r="H18" s="92">
        <f t="array" ref="H18">IFERROR(INDEX(APPROACH!$H$2:$H$1000, SMALL(IF(APPROACH!$J$2:$J$1000="REJECT", ROW(APPROACH!$J$2:$J$1000)-ROW(APPROACH!$J$2)+1), ROW(17:17))), "")</f>
        <v>0.56597222222222221</v>
      </c>
      <c r="I18" s="92">
        <f t="array" ref="I18">IFERROR(INDEX(APPROACH!$I$2:$I$1000, SMALL(IF(APPROACH!$J$2:$J$1000="REJECT", ROW(APPROACH!$J$2:$J$1000)-ROW(APPROACH!$J$2)+1), ROW(17:17))), "")</f>
        <v>0.56944444444444442</v>
      </c>
    </row>
    <row r="19" spans="1:9" ht="26.4">
      <c r="A19" s="75" t="str">
        <f t="array" ref="A19">IFERROR(INDEX(APPROACH!$A$2:$A$1000, SMALL(IF(APPROACH!$J$2:$J$1000="REJECT", ROW(APPROACH!$J$2:$J$1000)-ROW(APPROACH!$J$2)+1), ROW(18:18))), "")</f>
        <v>SG24</v>
      </c>
      <c r="B19" s="75" t="str">
        <f t="array" ref="B19">IFERROR(INDEX(APPROACH!$B$2:$B$1000, SMALL(IF(APPROACH!$J$2:$J$1000="REJECT", ROW(APPROACH!$J$2:$J$1000)-ROW(APPROACH!$J$2)+1), ROW(18:18))), "")</f>
        <v>Gymland - Let's try</v>
      </c>
      <c r="C19" s="75" t="str">
        <f t="array" ref="C19">IFERROR(INDEX(APPROACH!$C$2:$C$1000, SMALL(IF(APPROACH!$J$2:$J$1000="REJECT", ROW(APPROACH!$J$2:$J$1000)-ROW(APPROACH!$J$2)+1), ROW(18:18))), "")</f>
        <v>Gym</v>
      </c>
      <c r="D19" s="75" t="str">
        <f t="array" ref="D19">IFERROR(INDEX(APPROACH!$D$2:$D$1000, SMALL(IF(APPROACH!$J$2:$J$1000="REJECT", ROW(APPROACH!$J$2:$J$1000)-ROW(APPROACH!$J$2)+1), ROW(18:18))), "")</f>
        <v>Hotline</v>
      </c>
      <c r="E19" s="75" t="str">
        <f t="array" ref="E19">IFERROR(INDEX(APPROACH!$E$2:$E$1000, SMALL(IF(APPROACH!$J$2:$J$1000="REJECT", ROW(APPROACH!$J$2:$J$1000)-ROW(APPROACH!$J$2)+1), ROW(18:18))), "")</f>
        <v>028 6683 4444</v>
      </c>
      <c r="F19" s="75" t="str">
        <f t="array" ref="F19">IFERROR(INDEX(APPROACH!$F$2:$F$1000, SMALL(IF(APPROACH!$J$2:$J$1000="REJECT", ROW(APPROACH!$J$2:$J$1000)-ROW(APPROACH!$J$2)+1), ROW(18:18))), "")</f>
        <v>cskh.gymland@gmail.com</v>
      </c>
      <c r="G19" s="99">
        <f t="array" ref="G19">IFERROR(INDEX(APPROACH!$G$2:$G$1000, SMALL(IF(APPROACH!$J$2:$J$1000="REJECT", ROW(APPROACH!$J$2:$J$1000)-ROW(APPROACH!$J$2)+1), ROW(18:18))), "")</f>
        <v>44988</v>
      </c>
      <c r="H19" s="92">
        <f t="array" ref="H19">IFERROR(INDEX(APPROACH!$H$2:$H$1000, SMALL(IF(APPROACH!$J$2:$J$1000="REJECT", ROW(APPROACH!$J$2:$J$1000)-ROW(APPROACH!$J$2)+1), ROW(18:18))), "")</f>
        <v>0.60763888888888884</v>
      </c>
      <c r="I19" s="92">
        <f t="array" ref="I19">IFERROR(INDEX(APPROACH!$I$2:$I$1000, SMALL(IF(APPROACH!$J$2:$J$1000="REJECT", ROW(APPROACH!$J$2:$J$1000)-ROW(APPROACH!$J$2)+1), ROW(18:18))), "")</f>
        <v>0.61111111111111116</v>
      </c>
    </row>
    <row r="20" spans="1:9" ht="26.4">
      <c r="A20" s="75" t="str">
        <f t="array" ref="A20">IFERROR(INDEX(APPROACH!$A$2:$A$1000, SMALL(IF(APPROACH!$J$2:$J$1000="REJECT", ROW(APPROACH!$J$2:$J$1000)-ROW(APPROACH!$J$2)+1), ROW(19:19))), "")</f>
        <v>SG25</v>
      </c>
      <c r="B20" s="75" t="str">
        <f t="array" ref="B20">IFERROR(INDEX(APPROACH!$B$2:$B$1000, SMALL(IF(APPROACH!$J$2:$J$1000="REJECT", ROW(APPROACH!$J$2:$J$1000)-ROW(APPROACH!$J$2)+1), ROW(19:19))), "")</f>
        <v>Cà Kê Café</v>
      </c>
      <c r="C20" s="75" t="str">
        <f t="array" ref="C20">IFERROR(INDEX(APPROACH!$C$2:$C$1000, SMALL(IF(APPROACH!$J$2:$J$1000="REJECT", ROW(APPROACH!$J$2:$J$1000)-ROW(APPROACH!$J$2)+1), ROW(19:19))), "")</f>
        <v>Coffee</v>
      </c>
      <c r="D20" s="75" t="str">
        <f t="array" ref="D20">IFERROR(INDEX(APPROACH!$D$2:$D$1000, SMALL(IF(APPROACH!$J$2:$J$1000="REJECT", ROW(APPROACH!$J$2:$J$1000)-ROW(APPROACH!$J$2)+1), ROW(19:19))), "")</f>
        <v>Hotline</v>
      </c>
      <c r="E20" s="75" t="str">
        <f t="array" ref="E20">IFERROR(INDEX(APPROACH!$E$2:$E$1000, SMALL(IF(APPROACH!$J$2:$J$1000="REJECT", ROW(APPROACH!$J$2:$J$1000)-ROW(APPROACH!$J$2)+1), ROW(19:19))), "")</f>
        <v>093 351 51 54</v>
      </c>
      <c r="F20" s="75" t="str">
        <f t="array" ref="F20">IFERROR(INDEX(APPROACH!$F$2:$F$1000, SMALL(IF(APPROACH!$J$2:$J$1000="REJECT", ROW(APPROACH!$J$2:$J$1000)-ROW(APPROACH!$J$2)+1), ROW(19:19))), "")</f>
        <v>cakecafe.saigon2022@gmail.com</v>
      </c>
      <c r="G20" s="99">
        <f t="array" ref="G20">IFERROR(INDEX(APPROACH!$G$2:$G$1000, SMALL(IF(APPROACH!$J$2:$J$1000="REJECT", ROW(APPROACH!$J$2:$J$1000)-ROW(APPROACH!$J$2)+1), ROW(19:19))), "")</f>
        <v>44988</v>
      </c>
      <c r="H20" s="92">
        <f t="array" ref="H20">IFERROR(INDEX(APPROACH!$H$2:$H$1000, SMALL(IF(APPROACH!$J$2:$J$1000="REJECT", ROW(APPROACH!$J$2:$J$1000)-ROW(APPROACH!$J$2)+1), ROW(19:19))), "")</f>
        <v>0.64930555555555558</v>
      </c>
      <c r="I20" s="92">
        <f t="array" ref="I20">IFERROR(INDEX(APPROACH!$I$2:$I$1000, SMALL(IF(APPROACH!$J$2:$J$1000="REJECT", ROW(APPROACH!$J$2:$J$1000)-ROW(APPROACH!$J$2)+1), ROW(19:19))), "")</f>
        <v>0.65277777777777779</v>
      </c>
    </row>
    <row r="21" spans="1:9" ht="13.2">
      <c r="A21" s="75" t="str">
        <f t="array" ref="A21">IFERROR(INDEX(APPROACH!$A$2:$A$1000, SMALL(IF(APPROACH!$J$2:$J$1000="REJECT", ROW(APPROACH!$J$2:$J$1000)-ROW(APPROACH!$J$2)+1), ROW(20:20))), "")</f>
        <v>SG28</v>
      </c>
      <c r="B21" s="75" t="str">
        <f t="array" ref="B21">IFERROR(INDEX(APPROACH!$B$2:$B$1000, SMALL(IF(APPROACH!$J$2:$J$1000="REJECT", ROW(APPROACH!$J$2:$J$1000)-ROW(APPROACH!$J$2)+1), ROW(20:20))), "")</f>
        <v>Xẻng - Mồi &amp; Bia</v>
      </c>
      <c r="C21" s="75" t="str">
        <f t="array" ref="C21">IFERROR(INDEX(APPROACH!$C$2:$C$1000, SMALL(IF(APPROACH!$J$2:$J$1000="REJECT", ROW(APPROACH!$J$2:$J$1000)-ROW(APPROACH!$J$2)+1), ROW(20:20))), "")</f>
        <v>Nhà hàng</v>
      </c>
      <c r="D21" s="75" t="str">
        <f t="array" ref="D21">IFERROR(INDEX(APPROACH!$D$2:$D$1000, SMALL(IF(APPROACH!$J$2:$J$1000="REJECT", ROW(APPROACH!$J$2:$J$1000)-ROW(APPROACH!$J$2)+1), ROW(20:20))), "")</f>
        <v>chị Trinh</v>
      </c>
      <c r="E21" s="75" t="str">
        <f t="array" ref="E21">IFERROR(INDEX(APPROACH!$E$2:$E$1000, SMALL(IF(APPROACH!$J$2:$J$1000="REJECT", ROW(APPROACH!$J$2:$J$1000)-ROW(APPROACH!$J$2)+1), ROW(20:20))), "")</f>
        <v>792675119</v>
      </c>
      <c r="F21" s="75" t="str">
        <f t="array" ref="F21">IFERROR(INDEX(APPROACH!$F$2:$F$1000, SMALL(IF(APPROACH!$J$2:$J$1000="REJECT", ROW(APPROACH!$J$2:$J$1000)-ROW(APPROACH!$J$2)+1), ROW(20:20))), "")</f>
        <v>xengmoivabia@gmail.com</v>
      </c>
      <c r="G21" s="99">
        <f t="array" ref="G21">IFERROR(INDEX(APPROACH!$G$2:$G$1000, SMALL(IF(APPROACH!$J$2:$J$1000="REJECT", ROW(APPROACH!$J$2:$J$1000)-ROW(APPROACH!$J$2)+1), ROW(20:20))), "")</f>
        <v>44988</v>
      </c>
      <c r="H21" s="92">
        <f t="array" ref="H21">IFERROR(INDEX(APPROACH!$H$2:$H$1000, SMALL(IF(APPROACH!$J$2:$J$1000="REJECT", ROW(APPROACH!$J$2:$J$1000)-ROW(APPROACH!$J$2)+1), ROW(20:20))), "")</f>
        <v>0.39930555555555558</v>
      </c>
      <c r="I21" s="92">
        <f t="array" ref="I21">IFERROR(INDEX(APPROACH!$I$2:$I$1000, SMALL(IF(APPROACH!$J$2:$J$1000="REJECT", ROW(APPROACH!$J$2:$J$1000)-ROW(APPROACH!$J$2)+1), ROW(20:20))), "")</f>
        <v>0.40277777777777779</v>
      </c>
    </row>
    <row r="22" spans="1:9" ht="66">
      <c r="A22" s="75" t="str">
        <f t="array" ref="A22">IFERROR(INDEX(APPROACH!$A$2:$A$1000, SMALL(IF(APPROACH!$J$2:$J$1000="REJECT", ROW(APPROACH!$J$2:$J$1000)-ROW(APPROACH!$J$2)+1), ROW(21:21))), "")</f>
        <v>SG29</v>
      </c>
      <c r="B22" s="75" t="str">
        <f t="array" ref="B22">IFERROR(INDEX(APPROACH!$B$2:$B$1000, SMALL(IF(APPROACH!$J$2:$J$1000="REJECT", ROW(APPROACH!$J$2:$J$1000)-ROW(APPROACH!$J$2)+1), ROW(21:21))), "")</f>
        <v>BELGO - BELGIAN CRAFT BEER &amp; GASTROPUB / Da Kao</v>
      </c>
      <c r="C22" s="75" t="str">
        <f t="array" ref="C22">IFERROR(INDEX(APPROACH!$C$2:$C$1000, SMALL(IF(APPROACH!$J$2:$J$1000="REJECT", ROW(APPROACH!$J$2:$J$1000)-ROW(APPROACH!$J$2)+1), ROW(21:21))), "")</f>
        <v>Nhà hàng</v>
      </c>
      <c r="D22" s="75" t="str">
        <f t="array" ref="D22">IFERROR(INDEX(APPROACH!$D$2:$D$1000, SMALL(IF(APPROACH!$J$2:$J$1000="REJECT", ROW(APPROACH!$J$2:$J$1000)-ROW(APPROACH!$J$2)+1), ROW(21:21))), "")</f>
        <v>GAUTHIER CHRISTOPHE H. LAGASSE DE LOCHT - Đại diện</v>
      </c>
      <c r="E22" s="75" t="str">
        <f t="array" ref="E22">IFERROR(INDEX(APPROACH!$E$2:$E$1000, SMALL(IF(APPROACH!$J$2:$J$1000="REJECT", ROW(APPROACH!$J$2:$J$1000)-ROW(APPROACH!$J$2)+1), ROW(21:21))), "")</f>
        <v>028 39100486</v>
      </c>
      <c r="F22" s="75" t="str">
        <f t="array" ref="F22">IFERROR(INDEX(APPROACH!$F$2:$F$1000, SMALL(IF(APPROACH!$J$2:$J$1000="REJECT", ROW(APPROACH!$J$2:$J$1000)-ROW(APPROACH!$J$2)+1), ROW(21:21))), "")</f>
        <v>info@belgo.com.vn</v>
      </c>
      <c r="G22" s="99">
        <f t="array" ref="G22">IFERROR(INDEX(APPROACH!$G$2:$G$1000, SMALL(IF(APPROACH!$J$2:$J$1000="REJECT", ROW(APPROACH!$J$2:$J$1000)-ROW(APPROACH!$J$2)+1), ROW(21:21))), "")</f>
        <v>44991</v>
      </c>
      <c r="H22" s="92">
        <f t="array" ref="H22">IFERROR(INDEX(APPROACH!$H$2:$H$1000, SMALL(IF(APPROACH!$J$2:$J$1000="REJECT", ROW(APPROACH!$J$2:$J$1000)-ROW(APPROACH!$J$2)+1), ROW(21:21))), "")</f>
        <v>0.44097222222222221</v>
      </c>
      <c r="I22" s="92">
        <f t="array" ref="I22">IFERROR(INDEX(APPROACH!$I$2:$I$1000, SMALL(IF(APPROACH!$J$2:$J$1000="REJECT", ROW(APPROACH!$J$2:$J$1000)-ROW(APPROACH!$J$2)+1), ROW(21:21))), "")</f>
        <v>0.44444444444444442</v>
      </c>
    </row>
    <row r="23" spans="1:9" ht="13.2">
      <c r="A23" s="75" t="str">
        <f t="array" ref="A23">IFERROR(INDEX(APPROACH!$A$2:$A$1000, SMALL(IF(APPROACH!$J$2:$J$1000="REJECT", ROW(APPROACH!$J$2:$J$1000)-ROW(APPROACH!$J$2)+1), ROW(22:22))), "")</f>
        <v>SG31</v>
      </c>
      <c r="B23" s="75" t="str">
        <f t="array" ref="B23">IFERROR(INDEX(APPROACH!$B$2:$B$1000, SMALL(IF(APPROACH!$J$2:$J$1000="REJECT", ROW(APPROACH!$J$2:$J$1000)-ROW(APPROACH!$J$2)+1), ROW(22:22))), "")</f>
        <v>Baozi Hồ Tùng Mậu</v>
      </c>
      <c r="C23" s="75" t="str">
        <f t="array" ref="C23">IFERROR(INDEX(APPROACH!$C$2:$C$1000, SMALL(IF(APPROACH!$J$2:$J$1000="REJECT", ROW(APPROACH!$J$2:$J$1000)-ROW(APPROACH!$J$2)+1), ROW(22:22))), "")</f>
        <v>Coffee</v>
      </c>
      <c r="D23" s="75" t="str">
        <f t="array" ref="D23">IFERROR(INDEX(APPROACH!$D$2:$D$1000, SMALL(IF(APPROACH!$J$2:$J$1000="REJECT", ROW(APPROACH!$J$2:$J$1000)-ROW(APPROACH!$J$2)+1), ROW(22:22))), "")</f>
        <v>Chị Ngọc</v>
      </c>
      <c r="E23" s="75" t="str">
        <f t="array" ref="E23">IFERROR(INDEX(APPROACH!$E$2:$E$1000, SMALL(IF(APPROACH!$J$2:$J$1000="REJECT", ROW(APPROACH!$J$2:$J$1000)-ROW(APPROACH!$J$2)+1), ROW(22:22))), "")</f>
        <v>939100966</v>
      </c>
      <c r="F23" s="75" t="str">
        <f t="array" ref="F23">IFERROR(INDEX(APPROACH!$F$2:$F$1000, SMALL(IF(APPROACH!$J$2:$J$1000="REJECT", ROW(APPROACH!$J$2:$J$1000)-ROW(APPROACH!$J$2)+1), ROW(22:22))), "")</f>
        <v>INFO@BAOZIHCM.COM</v>
      </c>
      <c r="G23" s="99">
        <f t="array" ref="G23">IFERROR(INDEX(APPROACH!$G$2:$G$1000, SMALL(IF(APPROACH!$J$2:$J$1000="REJECT", ROW(APPROACH!$J$2:$J$1000)-ROW(APPROACH!$J$2)+1), ROW(22:22))), "")</f>
        <v>44991</v>
      </c>
      <c r="H23" s="92">
        <f t="array" ref="H23">IFERROR(INDEX(APPROACH!$H$2:$H$1000, SMALL(IF(APPROACH!$J$2:$J$1000="REJECT", ROW(APPROACH!$J$2:$J$1000)-ROW(APPROACH!$J$2)+1), ROW(22:22))), "")</f>
        <v>0.52430555555555558</v>
      </c>
      <c r="I23" s="92">
        <f t="array" ref="I23">IFERROR(INDEX(APPROACH!$I$2:$I$1000, SMALL(IF(APPROACH!$J$2:$J$1000="REJECT", ROW(APPROACH!$J$2:$J$1000)-ROW(APPROACH!$J$2)+1), ROW(22:22))), "")</f>
        <v>0.52777777777777779</v>
      </c>
    </row>
    <row r="24" spans="1:9" ht="13.2">
      <c r="A24" s="75" t="str">
        <f t="array" ref="A24">IFERROR(INDEX(APPROACH!$A$2:$A$1000, SMALL(IF(APPROACH!$J$2:$J$1000="REJECT", ROW(APPROACH!$J$2:$J$1000)-ROW(APPROACH!$J$2)+1), ROW(23:23))), "")</f>
        <v>SG32</v>
      </c>
      <c r="B24" s="75" t="str">
        <f t="array" ref="B24">IFERROR(INDEX(APPROACH!$B$2:$B$1000, SMALL(IF(APPROACH!$J$2:$J$1000="REJECT", ROW(APPROACH!$J$2:$J$1000)-ROW(APPROACH!$J$2)+1), ROW(23:23))), "")</f>
        <v>Power Up Fitness</v>
      </c>
      <c r="C24" s="75" t="str">
        <f t="array" ref="C24">IFERROR(INDEX(APPROACH!$C$2:$C$1000, SMALL(IF(APPROACH!$J$2:$J$1000="REJECT", ROW(APPROACH!$J$2:$J$1000)-ROW(APPROACH!$J$2)+1), ROW(23:23))), "")</f>
        <v>Gym</v>
      </c>
      <c r="D24" s="75" t="str">
        <f t="array" ref="D24">IFERROR(INDEX(APPROACH!$D$2:$D$1000, SMALL(IF(APPROACH!$J$2:$J$1000="REJECT", ROW(APPROACH!$J$2:$J$1000)-ROW(APPROACH!$J$2)+1), ROW(23:23))), "")</f>
        <v>Hotline</v>
      </c>
      <c r="E24" s="75" t="str">
        <f t="array" ref="E24">IFERROR(INDEX(APPROACH!$E$2:$E$1000, SMALL(IF(APPROACH!$J$2:$J$1000="REJECT", ROW(APPROACH!$J$2:$J$1000)-ROW(APPROACH!$J$2)+1), ROW(23:23))), "")</f>
        <v>0343 766 363</v>
      </c>
      <c r="F24" s="75">
        <f t="array" ref="F24">IFERROR(INDEX(APPROACH!$F$2:$F$1000, SMALL(IF(APPROACH!$J$2:$J$1000="REJECT", ROW(APPROACH!$J$2:$J$1000)-ROW(APPROACH!$J$2)+1), ROW(23:23))), "")</f>
        <v>0</v>
      </c>
      <c r="G24" s="99">
        <f t="array" ref="G24">IFERROR(INDEX(APPROACH!$G$2:$G$1000, SMALL(IF(APPROACH!$J$2:$J$1000="REJECT", ROW(APPROACH!$J$2:$J$1000)-ROW(APPROACH!$J$2)+1), ROW(23:23))), "")</f>
        <v>44991</v>
      </c>
      <c r="H24" s="92">
        <f t="array" ref="H24">IFERROR(INDEX(APPROACH!$H$2:$H$1000, SMALL(IF(APPROACH!$J$2:$J$1000="REJECT", ROW(APPROACH!$J$2:$J$1000)-ROW(APPROACH!$J$2)+1), ROW(23:23))), "")</f>
        <v>0.56597222222222221</v>
      </c>
      <c r="I24" s="92">
        <f t="array" ref="I24">IFERROR(INDEX(APPROACH!$I$2:$I$1000, SMALL(IF(APPROACH!$J$2:$J$1000="REJECT", ROW(APPROACH!$J$2:$J$1000)-ROW(APPROACH!$J$2)+1), ROW(23:23))), "")</f>
        <v>0.56944444444444442</v>
      </c>
    </row>
    <row r="25" spans="1:9" ht="13.2">
      <c r="A25" s="75" t="str">
        <f t="array" ref="A25">IFERROR(INDEX(APPROACH!$A$2:$A$1000, SMALL(IF(APPROACH!$J$2:$J$1000="REJECT", ROW(APPROACH!$J$2:$J$1000)-ROW(APPROACH!$J$2)+1), ROW(24:24))), "")</f>
        <v>SG34</v>
      </c>
      <c r="B25" s="75" t="str">
        <f t="array" ref="B25">IFERROR(INDEX(APPROACH!$B$2:$B$1000, SMALL(IF(APPROACH!$J$2:$J$1000="REJECT", ROW(APPROACH!$J$2:$J$1000)-ROW(APPROACH!$J$2)+1), ROW(24:24))), "")</f>
        <v>Acoustic Bar - Thảo Điền</v>
      </c>
      <c r="C25" s="75" t="str">
        <f t="array" ref="C25">IFERROR(INDEX(APPROACH!$C$2:$C$1000, SMALL(IF(APPROACH!$J$2:$J$1000="REJECT", ROW(APPROACH!$J$2:$J$1000)-ROW(APPROACH!$J$2)+1), ROW(24:24))), "")</f>
        <v>Coffee</v>
      </c>
      <c r="D25" s="75" t="str">
        <f t="array" ref="D25">IFERROR(INDEX(APPROACH!$D$2:$D$1000, SMALL(IF(APPROACH!$J$2:$J$1000="REJECT", ROW(APPROACH!$J$2:$J$1000)-ROW(APPROACH!$J$2)+1), ROW(24:24))), "")</f>
        <v>Hotline</v>
      </c>
      <c r="E25" s="75" t="str">
        <f t="array" ref="E25">IFERROR(INDEX(APPROACH!$E$2:$E$1000, SMALL(IF(APPROACH!$J$2:$J$1000="REJECT", ROW(APPROACH!$J$2:$J$1000)-ROW(APPROACH!$J$2)+1), ROW(24:24))), "")</f>
        <v>081 833 1818</v>
      </c>
      <c r="F25" s="75" t="str">
        <f t="array" ref="F25">IFERROR(INDEX(APPROACH!$F$2:$F$1000, SMALL(IF(APPROACH!$J$2:$J$1000="REJECT", ROW(APPROACH!$J$2:$J$1000)-ROW(APPROACH!$J$2)+1), ROW(24:24))), "")</f>
        <v>acousticbar.hr@gmail.com</v>
      </c>
      <c r="G25" s="99">
        <f t="array" ref="G25">IFERROR(INDEX(APPROACH!$G$2:$G$1000, SMALL(IF(APPROACH!$J$2:$J$1000="REJECT", ROW(APPROACH!$J$2:$J$1000)-ROW(APPROACH!$J$2)+1), ROW(24:24))), "")</f>
        <v>44991</v>
      </c>
      <c r="H25" s="92">
        <f t="array" ref="H25">IFERROR(INDEX(APPROACH!$H$2:$H$1000, SMALL(IF(APPROACH!$J$2:$J$1000="REJECT", ROW(APPROACH!$J$2:$J$1000)-ROW(APPROACH!$J$2)+1), ROW(24:24))), "")</f>
        <v>0.64930555555555558</v>
      </c>
      <c r="I25" s="92">
        <f t="array" ref="I25">IFERROR(INDEX(APPROACH!$I$2:$I$1000, SMALL(IF(APPROACH!$J$2:$J$1000="REJECT", ROW(APPROACH!$J$2:$J$1000)-ROW(APPROACH!$J$2)+1), ROW(24:24))), "")</f>
        <v>0.65277777777777779</v>
      </c>
    </row>
    <row r="26" spans="1:9" ht="13.2">
      <c r="A26" s="75" t="str">
        <f t="array" ref="A26">IFERROR(INDEX(APPROACH!$A$2:$A$1000, SMALL(IF(APPROACH!$J$2:$J$1000="REJECT", ROW(APPROACH!$J$2:$J$1000)-ROW(APPROACH!$J$2)+1), ROW(25:25))), "")</f>
        <v>SG35</v>
      </c>
      <c r="B26" s="75" t="str">
        <f t="array" ref="B26">IFERROR(INDEX(APPROACH!$B$2:$B$1000, SMALL(IF(APPROACH!$J$2:$J$1000="REJECT", ROW(APPROACH!$J$2:$J$1000)-ROW(APPROACH!$J$2)+1), ROW(25:25))), "")</f>
        <v>The 90's</v>
      </c>
      <c r="C26" s="75" t="str">
        <f t="array" ref="C26">IFERROR(INDEX(APPROACH!$C$2:$C$1000, SMALL(IF(APPROACH!$J$2:$J$1000="REJECT", ROW(APPROACH!$J$2:$J$1000)-ROW(APPROACH!$J$2)+1), ROW(25:25))), "")</f>
        <v>Pub</v>
      </c>
      <c r="D26" s="75" t="str">
        <f t="array" ref="D26">IFERROR(INDEX(APPROACH!$D$2:$D$1000, SMALL(IF(APPROACH!$J$2:$J$1000="REJECT", ROW(APPROACH!$J$2:$J$1000)-ROW(APPROACH!$J$2)+1), ROW(25:25))), "")</f>
        <v>Hotline</v>
      </c>
      <c r="E26" s="75" t="str">
        <f t="array" ref="E26">IFERROR(INDEX(APPROACH!$E$2:$E$1000, SMALL(IF(APPROACH!$J$2:$J$1000="REJECT", ROW(APPROACH!$J$2:$J$1000)-ROW(APPROACH!$J$2)+1), ROW(25:25))), "")</f>
        <v>0775 666 699</v>
      </c>
      <c r="F26" s="75" t="str">
        <f t="array" ref="F26">IFERROR(INDEX(APPROACH!$F$2:$F$1000, SMALL(IF(APPROACH!$J$2:$J$1000="REJECT", ROW(APPROACH!$J$2:$J$1000)-ROW(APPROACH!$J$2)+1), ROW(25:25))), "")</f>
        <v>the90s.saigon@gmail.com</v>
      </c>
      <c r="G26" s="99">
        <f t="array" ref="G26">IFERROR(INDEX(APPROACH!$G$2:$G$1000, SMALL(IF(APPROACH!$J$2:$J$1000="REJECT", ROW(APPROACH!$J$2:$J$1000)-ROW(APPROACH!$J$2)+1), ROW(25:25))), "")</f>
        <v>44992</v>
      </c>
      <c r="H26" s="92">
        <f t="array" ref="H26">IFERROR(INDEX(APPROACH!$H$2:$H$1000, SMALL(IF(APPROACH!$J$2:$J$1000="REJECT", ROW(APPROACH!$J$2:$J$1000)-ROW(APPROACH!$J$2)+1), ROW(25:25))), "")</f>
        <v>0.69097222222222221</v>
      </c>
      <c r="I26" s="92">
        <f t="array" ref="I26">IFERROR(INDEX(APPROACH!$I$2:$I$1000, SMALL(IF(APPROACH!$J$2:$J$1000="REJECT", ROW(APPROACH!$J$2:$J$1000)-ROW(APPROACH!$J$2)+1), ROW(25:25))), "")</f>
        <v>0.69444444444444442</v>
      </c>
    </row>
    <row r="27" spans="1:9" ht="13.2">
      <c r="A27" s="75" t="str">
        <f t="array" ref="A27">IFERROR(INDEX(APPROACH!$A$2:$A$1000, SMALL(IF(APPROACH!$J$2:$J$1000="REJECT", ROW(APPROACH!$J$2:$J$1000)-ROW(APPROACH!$J$2)+1), ROW(26:26))), "")</f>
        <v>SG39</v>
      </c>
      <c r="B27" s="75" t="str">
        <f t="array" ref="B27">IFERROR(INDEX(APPROACH!$B$2:$B$1000, SMALL(IF(APPROACH!$J$2:$J$1000="REJECT", ROW(APPROACH!$J$2:$J$1000)-ROW(APPROACH!$J$2)+1), ROW(26:26))), "")</f>
        <v>Yolo Pub &amp; Cafe</v>
      </c>
      <c r="C27" s="75" t="str">
        <f t="array" ref="C27">IFERROR(INDEX(APPROACH!$C$2:$C$1000, SMALL(IF(APPROACH!$J$2:$J$1000="REJECT", ROW(APPROACH!$J$2:$J$1000)-ROW(APPROACH!$J$2)+1), ROW(26:26))), "")</f>
        <v>Bar</v>
      </c>
      <c r="D27" s="75" t="str">
        <f t="array" ref="D27">IFERROR(INDEX(APPROACH!$D$2:$D$1000, SMALL(IF(APPROACH!$J$2:$J$1000="REJECT", ROW(APPROACH!$J$2:$J$1000)-ROW(APPROACH!$J$2)+1), ROW(26:26))), "")</f>
        <v>Hotline</v>
      </c>
      <c r="E27" s="75" t="str">
        <f t="array" ref="E27">IFERROR(INDEX(APPROACH!$E$2:$E$1000, SMALL(IF(APPROACH!$J$2:$J$1000="REJECT", ROW(APPROACH!$J$2:$J$1000)-ROW(APPROACH!$J$2)+1), ROW(26:26))), "")</f>
        <v>090 924 68 38</v>
      </c>
      <c r="F27" s="75">
        <f t="array" ref="F27">IFERROR(INDEX(APPROACH!$F$2:$F$1000, SMALL(IF(APPROACH!$J$2:$J$1000="REJECT", ROW(APPROACH!$J$2:$J$1000)-ROW(APPROACH!$J$2)+1), ROW(26:26))), "")</f>
        <v>0</v>
      </c>
      <c r="G27" s="99">
        <f t="array" ref="G27">IFERROR(INDEX(APPROACH!$G$2:$G$1000, SMALL(IF(APPROACH!$J$2:$J$1000="REJECT", ROW(APPROACH!$J$2:$J$1000)-ROW(APPROACH!$J$2)+1), ROW(26:26))), "")</f>
        <v>44992</v>
      </c>
      <c r="H27" s="92">
        <f t="array" ref="H27">IFERROR(INDEX(APPROACH!$H$2:$H$1000, SMALL(IF(APPROACH!$J$2:$J$1000="REJECT", ROW(APPROACH!$J$2:$J$1000)-ROW(APPROACH!$J$2)+1), ROW(26:26))), "")</f>
        <v>0.4826388888888889</v>
      </c>
      <c r="I27" s="92">
        <f t="array" ref="I27">IFERROR(INDEX(APPROACH!$I$2:$I$1000, SMALL(IF(APPROACH!$J$2:$J$1000="REJECT", ROW(APPROACH!$J$2:$J$1000)-ROW(APPROACH!$J$2)+1), ROW(26:26))), "")</f>
        <v>0.4861111111111111</v>
      </c>
    </row>
    <row r="28" spans="1:9" ht="13.2">
      <c r="A28" s="75" t="str">
        <f t="array" ref="A28">IFERROR(INDEX(APPROACH!$A$2:$A$1000, SMALL(IF(APPROACH!$J$2:$J$1000="REJECT", ROW(APPROACH!$J$2:$J$1000)-ROW(APPROACH!$J$2)+1), ROW(27:27))), "")</f>
        <v>SG46</v>
      </c>
      <c r="B28" s="75" t="str">
        <f t="array" ref="B28">IFERROR(INDEX(APPROACH!$B$2:$B$1000, SMALL(IF(APPROACH!$J$2:$J$1000="REJECT", ROW(APPROACH!$J$2:$J$1000)-ROW(APPROACH!$J$2)+1), ROW(27:27))), "")</f>
        <v>Capones</v>
      </c>
      <c r="C28" s="75" t="str">
        <f t="array" ref="C28">IFERROR(INDEX(APPROACH!$C$2:$C$1000, SMALL(IF(APPROACH!$J$2:$J$1000="REJECT", ROW(APPROACH!$J$2:$J$1000)-ROW(APPROACH!$J$2)+1), ROW(27:27))), "")</f>
        <v>Nhà hàng</v>
      </c>
      <c r="D28" s="75" t="str">
        <f t="array" ref="D28">IFERROR(INDEX(APPROACH!$D$2:$D$1000, SMALL(IF(APPROACH!$J$2:$J$1000="REJECT", ROW(APPROACH!$J$2:$J$1000)-ROW(APPROACH!$J$2)+1), ROW(27:27))), "")</f>
        <v>Chị Thảo</v>
      </c>
      <c r="E28" s="75" t="str">
        <f t="array" ref="E28">IFERROR(INDEX(APPROACH!$E$2:$E$1000, SMALL(IF(APPROACH!$J$2:$J$1000="REJECT", ROW(APPROACH!$J$2:$J$1000)-ROW(APPROACH!$J$2)+1), ROW(27:27))), "")</f>
        <v>934232861</v>
      </c>
      <c r="F28" s="75" t="str">
        <f t="array" ref="F28">IFERROR(INDEX(APPROACH!$F$2:$F$1000, SMALL(IF(APPROACH!$J$2:$J$1000="REJECT", ROW(APPROACH!$J$2:$J$1000)-ROW(APPROACH!$J$2)+1), ROW(27:27))), "")</f>
        <v>caponessaigon@gmail.com</v>
      </c>
      <c r="G28" s="99">
        <f t="array" ref="G28">IFERROR(INDEX(APPROACH!$G$2:$G$1000, SMALL(IF(APPROACH!$J$2:$J$1000="REJECT", ROW(APPROACH!$J$2:$J$1000)-ROW(APPROACH!$J$2)+1), ROW(27:27))), "")</f>
        <v>44993</v>
      </c>
      <c r="H28" s="92">
        <f t="array" ref="H28">IFERROR(INDEX(APPROACH!$H$2:$H$1000, SMALL(IF(APPROACH!$J$2:$J$1000="REJECT", ROW(APPROACH!$J$2:$J$1000)-ROW(APPROACH!$J$2)+1), ROW(27:27))), "")</f>
        <v>0.39930555555555558</v>
      </c>
      <c r="I28" s="92">
        <f t="array" ref="I28">IFERROR(INDEX(APPROACH!$I$2:$I$1000, SMALL(IF(APPROACH!$J$2:$J$1000="REJECT", ROW(APPROACH!$J$2:$J$1000)-ROW(APPROACH!$J$2)+1), ROW(27:27))), "")</f>
        <v>0.40277777777777779</v>
      </c>
    </row>
    <row r="29" spans="1:9" ht="39.6">
      <c r="A29" s="75" t="str">
        <f t="array" ref="A29">IFERROR(INDEX(APPROACH!$A$2:$A$1000, SMALL(IF(APPROACH!$J$2:$J$1000="REJECT", ROW(APPROACH!$J$2:$J$1000)-ROW(APPROACH!$J$2)+1), ROW(28:28))), "")</f>
        <v>SG50</v>
      </c>
      <c r="B29" s="75" t="str">
        <f t="array" ref="B29">IFERROR(INDEX(APPROACH!$B$2:$B$1000, SMALL(IF(APPROACH!$J$2:$J$1000="REJECT", ROW(APPROACH!$J$2:$J$1000)-ROW(APPROACH!$J$2)+1), ROW(28:28))), "")</f>
        <v>Cooku Nest</v>
      </c>
      <c r="C29" s="75" t="str">
        <f t="array" ref="C29">IFERROR(INDEX(APPROACH!$C$2:$C$1000, SMALL(IF(APPROACH!$J$2:$J$1000="REJECT", ROW(APPROACH!$J$2:$J$1000)-ROW(APPROACH!$J$2)+1), ROW(28:28))), "")</f>
        <v>Coffee</v>
      </c>
      <c r="D29" s="75" t="str">
        <f t="array" ref="D29">IFERROR(INDEX(APPROACH!$D$2:$D$1000, SMALL(IF(APPROACH!$J$2:$J$1000="REJECT", ROW(APPROACH!$J$2:$J$1000)-ROW(APPROACH!$J$2)+1), ROW(28:28))), "")</f>
        <v>NGUYỄN VĂN VƯƠNG - Đại diện</v>
      </c>
      <c r="E29" s="75" t="str">
        <f t="array" ref="E29">IFERROR(INDEX(APPROACH!$E$2:$E$1000, SMALL(IF(APPROACH!$J$2:$J$1000="REJECT", ROW(APPROACH!$J$2:$J$1000)-ROW(APPROACH!$J$2)+1), ROW(28:28))), "")</f>
        <v>0903504442</v>
      </c>
      <c r="F29" s="75">
        <f t="array" ref="F29">IFERROR(INDEX(APPROACH!$F$2:$F$1000, SMALL(IF(APPROACH!$J$2:$J$1000="REJECT", ROW(APPROACH!$J$2:$J$1000)-ROW(APPROACH!$J$2)+1), ROW(28:28))), "")</f>
        <v>0</v>
      </c>
      <c r="G29" s="99">
        <f t="array" ref="G29">IFERROR(INDEX(APPROACH!$G$2:$G$1000, SMALL(IF(APPROACH!$J$2:$J$1000="REJECT", ROW(APPROACH!$J$2:$J$1000)-ROW(APPROACH!$J$2)+1), ROW(28:28))), "")</f>
        <v>44993</v>
      </c>
      <c r="H29" s="92">
        <f t="array" ref="H29">IFERROR(INDEX(APPROACH!$H$2:$H$1000, SMALL(IF(APPROACH!$J$2:$J$1000="REJECT", ROW(APPROACH!$J$2:$J$1000)-ROW(APPROACH!$J$2)+1), ROW(28:28))), "")</f>
        <v>0.56597222222222221</v>
      </c>
      <c r="I29" s="92">
        <f t="array" ref="I29">IFERROR(INDEX(APPROACH!$I$2:$I$1000, SMALL(IF(APPROACH!$J$2:$J$1000="REJECT", ROW(APPROACH!$J$2:$J$1000)-ROW(APPROACH!$J$2)+1), ROW(28:28))), "")</f>
        <v>0.56944444444444442</v>
      </c>
    </row>
    <row r="30" spans="1:9" ht="13.2">
      <c r="A30" s="75" t="str">
        <f t="array" ref="A30">IFERROR(INDEX(APPROACH!$A$2:$A$1000, SMALL(IF(APPROACH!$J$2:$J$1000="REJECT", ROW(APPROACH!$J$2:$J$1000)-ROW(APPROACH!$J$2)+1), ROW(29:29))), "")</f>
        <v>SG56</v>
      </c>
      <c r="B30" s="75" t="str">
        <f t="array" ref="B30">IFERROR(INDEX(APPROACH!$B$2:$B$1000, SMALL(IF(APPROACH!$J$2:$J$1000="REJECT", ROW(APPROACH!$J$2:$J$1000)-ROW(APPROACH!$J$2)+1), ROW(29:29))), "")</f>
        <v>B.story</v>
      </c>
      <c r="C30" s="75" t="str">
        <f t="array" ref="C30">IFERROR(INDEX(APPROACH!$C$2:$C$1000, SMALL(IF(APPROACH!$J$2:$J$1000="REJECT", ROW(APPROACH!$J$2:$J$1000)-ROW(APPROACH!$J$2)+1), ROW(29:29))), "")</f>
        <v>Coffee</v>
      </c>
      <c r="D30" s="75" t="str">
        <f t="array" ref="D30">IFERROR(INDEX(APPROACH!$D$2:$D$1000, SMALL(IF(APPROACH!$J$2:$J$1000="REJECT", ROW(APPROACH!$J$2:$J$1000)-ROW(APPROACH!$J$2)+1), ROW(29:29))), "")</f>
        <v>Anh Trí</v>
      </c>
      <c r="E30" s="75" t="str">
        <f t="array" ref="E30">IFERROR(INDEX(APPROACH!$E$2:$E$1000, SMALL(IF(APPROACH!$J$2:$J$1000="REJECT", ROW(APPROACH!$J$2:$J$1000)-ROW(APPROACH!$J$2)+1), ROW(29:29))), "")</f>
        <v>0988 214998</v>
      </c>
      <c r="F30" s="75">
        <f t="array" ref="F30">IFERROR(INDEX(APPROACH!$F$2:$F$1000, SMALL(IF(APPROACH!$J$2:$J$1000="REJECT", ROW(APPROACH!$J$2:$J$1000)-ROW(APPROACH!$J$2)+1), ROW(29:29))), "")</f>
        <v>0</v>
      </c>
      <c r="G30" s="99">
        <f t="array" ref="G30">IFERROR(INDEX(APPROACH!$G$2:$G$1000, SMALL(IF(APPROACH!$J$2:$J$1000="REJECT", ROW(APPROACH!$J$2:$J$1000)-ROW(APPROACH!$J$2)+1), ROW(29:29))), "")</f>
        <v>44994</v>
      </c>
      <c r="H30" s="92">
        <f t="array" ref="H30">IFERROR(INDEX(APPROACH!$H$2:$H$1000, SMALL(IF(APPROACH!$J$2:$J$1000="REJECT", ROW(APPROACH!$J$2:$J$1000)-ROW(APPROACH!$J$2)+1), ROW(29:29))), "")</f>
        <v>0.44097222222222221</v>
      </c>
      <c r="I30" s="92">
        <f t="array" ref="I30">IFERROR(INDEX(APPROACH!$I$2:$I$1000, SMALL(IF(APPROACH!$J$2:$J$1000="REJECT", ROW(APPROACH!$J$2:$J$1000)-ROW(APPROACH!$J$2)+1), ROW(29:29))), "")</f>
        <v>0.44444444444444442</v>
      </c>
    </row>
    <row r="31" spans="1:9" ht="26.4">
      <c r="A31" s="75" t="str">
        <f t="array" ref="A31">IFERROR(INDEX(APPROACH!$A$2:$A$1000, SMALL(IF(APPROACH!$J$2:$J$1000="REJECT", ROW(APPROACH!$J$2:$J$1000)-ROW(APPROACH!$J$2)+1), ROW(30:30))), "")</f>
        <v>SG57</v>
      </c>
      <c r="B31" s="75" t="str">
        <f t="array" ref="B31">IFERROR(INDEX(APPROACH!$B$2:$B$1000, SMALL(IF(APPROACH!$J$2:$J$1000="REJECT", ROW(APPROACH!$J$2:$J$1000)-ROW(APPROACH!$J$2)+1), ROW(30:30))), "")</f>
        <v>LALA Coffee&amp;Tea</v>
      </c>
      <c r="C31" s="75" t="str">
        <f t="array" ref="C31">IFERROR(INDEX(APPROACH!$C$2:$C$1000, SMALL(IF(APPROACH!$J$2:$J$1000="REJECT", ROW(APPROACH!$J$2:$J$1000)-ROW(APPROACH!$J$2)+1), ROW(30:30))), "")</f>
        <v>Coffee</v>
      </c>
      <c r="D31" s="75" t="str">
        <f t="array" ref="D31">IFERROR(INDEX(APPROACH!$D$2:$D$1000, SMALL(IF(APPROACH!$J$2:$J$1000="REJECT", ROW(APPROACH!$J$2:$J$1000)-ROW(APPROACH!$J$2)+1), ROW(30:30))), "")</f>
        <v>LA QUỐC HÙNG</v>
      </c>
      <c r="E31" s="75" t="str">
        <f t="array" ref="E31">IFERROR(INDEX(APPROACH!$E$2:$E$1000, SMALL(IF(APPROACH!$J$2:$J$1000="REJECT", ROW(APPROACH!$J$2:$J$1000)-ROW(APPROACH!$J$2)+1), ROW(30:30))), "")</f>
        <v>0908525353</v>
      </c>
      <c r="F31" s="75" t="str">
        <f t="array" ref="F31">IFERROR(INDEX(APPROACH!$F$2:$F$1000, SMALL(IF(APPROACH!$J$2:$J$1000="REJECT", ROW(APPROACH!$J$2:$J$1000)-ROW(APPROACH!$J$2)+1), ROW(30:30))), "")</f>
        <v>tram.ptt@alh.vn</v>
      </c>
      <c r="G31" s="99">
        <f t="array" ref="G31">IFERROR(INDEX(APPROACH!$G$2:$G$1000, SMALL(IF(APPROACH!$J$2:$J$1000="REJECT", ROW(APPROACH!$J$2:$J$1000)-ROW(APPROACH!$J$2)+1), ROW(30:30))), "")</f>
        <v>44994</v>
      </c>
      <c r="H31" s="92">
        <f t="array" ref="H31">IFERROR(INDEX(APPROACH!$H$2:$H$1000, SMALL(IF(APPROACH!$J$2:$J$1000="REJECT", ROW(APPROACH!$J$2:$J$1000)-ROW(APPROACH!$J$2)+1), ROW(30:30))), "")</f>
        <v>0.4826388888888889</v>
      </c>
      <c r="I31" s="92">
        <f t="array" ref="I31">IFERROR(INDEX(APPROACH!$I$2:$I$1000, SMALL(IF(APPROACH!$J$2:$J$1000="REJECT", ROW(APPROACH!$J$2:$J$1000)-ROW(APPROACH!$J$2)+1), ROW(30:30))), "")</f>
        <v>0.4861111111111111</v>
      </c>
    </row>
    <row r="32" spans="1:9" ht="13.2">
      <c r="A32" s="75" t="str">
        <f t="array" ref="A32">IFERROR(INDEX(APPROACH!$A$2:$A$1000, SMALL(IF(APPROACH!$J$2:$J$1000="REJECT", ROW(APPROACH!$J$2:$J$1000)-ROW(APPROACH!$J$2)+1), ROW(31:31))), "")</f>
        <v>SG60</v>
      </c>
      <c r="B32" s="75" t="str">
        <f t="array" ref="B32">IFERROR(INDEX(APPROACH!$B$2:$B$1000, SMALL(IF(APPROACH!$J$2:$J$1000="REJECT", ROW(APPROACH!$J$2:$J$1000)-ROW(APPROACH!$J$2)+1), ROW(31:31))), "")</f>
        <v>Blank Lounge</v>
      </c>
      <c r="C32" s="75" t="str">
        <f t="array" ref="C32">IFERROR(INDEX(APPROACH!$C$2:$C$1000, SMALL(IF(APPROACH!$J$2:$J$1000="REJECT", ROW(APPROACH!$J$2:$J$1000)-ROW(APPROACH!$J$2)+1), ROW(31:31))), "")</f>
        <v>Rooftop</v>
      </c>
      <c r="D32" s="75" t="str">
        <f t="array" ref="D32">IFERROR(INDEX(APPROACH!$D$2:$D$1000, SMALL(IF(APPROACH!$J$2:$J$1000="REJECT", ROW(APPROACH!$J$2:$J$1000)-ROW(APPROACH!$J$2)+1), ROW(31:31))), "")</f>
        <v>Hotline</v>
      </c>
      <c r="E32" s="75" t="str">
        <f t="array" ref="E32">IFERROR(INDEX(APPROACH!$E$2:$E$1000, SMALL(IF(APPROACH!$J$2:$J$1000="REJECT", ROW(APPROACH!$J$2:$J$1000)-ROW(APPROACH!$J$2)+1), ROW(31:31))), "")</f>
        <v>090 367 29 44</v>
      </c>
      <c r="F32" s="75" t="str">
        <f t="array" ref="F32">IFERROR(INDEX(APPROACH!$F$2:$F$1000, SMALL(IF(APPROACH!$J$2:$J$1000="REJECT", ROW(APPROACH!$J$2:$J$1000)-ROW(APPROACH!$J$2)+1), ROW(31:31))), "")</f>
        <v>team@thelabconcepts.com</v>
      </c>
      <c r="G32" s="99">
        <f t="array" ref="G32">IFERROR(INDEX(APPROACH!$G$2:$G$1000, SMALL(IF(APPROACH!$J$2:$J$1000="REJECT", ROW(APPROACH!$J$2:$J$1000)-ROW(APPROACH!$J$2)+1), ROW(31:31))), "")</f>
        <v>44994</v>
      </c>
      <c r="H32" s="92">
        <f t="array" ref="H32">IFERROR(INDEX(APPROACH!$H$2:$H$1000, SMALL(IF(APPROACH!$J$2:$J$1000="REJECT", ROW(APPROACH!$J$2:$J$1000)-ROW(APPROACH!$J$2)+1), ROW(31:31))), "")</f>
        <v>0.60763888888888884</v>
      </c>
      <c r="I32" s="92">
        <f t="array" ref="I32">IFERROR(INDEX(APPROACH!$I$2:$I$1000, SMALL(IF(APPROACH!$J$2:$J$1000="REJECT", ROW(APPROACH!$J$2:$J$1000)-ROW(APPROACH!$J$2)+1), ROW(31:31))), "")</f>
        <v>0.61111111111111116</v>
      </c>
    </row>
    <row r="33" spans="1:9" ht="26.4">
      <c r="A33" s="75" t="str">
        <f t="array" ref="A33">IFERROR(INDEX(APPROACH!$A$2:$A$1000, SMALL(IF(APPROACH!$J$2:$J$1000="REJECT", ROW(APPROACH!$J$2:$J$1000)-ROW(APPROACH!$J$2)+1), ROW(32:32))), "")</f>
        <v>SG63</v>
      </c>
      <c r="B33" s="75" t="str">
        <f t="array" ref="B33">IFERROR(INDEX(APPROACH!$B$2:$B$1000, SMALL(IF(APPROACH!$J$2:$J$1000="REJECT", ROW(APPROACH!$J$2:$J$1000)-ROW(APPROACH!$J$2)+1), ROW(32:32))), "")</f>
        <v>L’usine</v>
      </c>
      <c r="C33" s="75" t="str">
        <f t="array" ref="C33">IFERROR(INDEX(APPROACH!$C$2:$C$1000, SMALL(IF(APPROACH!$J$2:$J$1000="REJECT", ROW(APPROACH!$J$2:$J$1000)-ROW(APPROACH!$J$2)+1), ROW(32:32))), "")</f>
        <v>Coffee</v>
      </c>
      <c r="D33" s="75" t="str">
        <f t="array" ref="D33">IFERROR(INDEX(APPROACH!$D$2:$D$1000, SMALL(IF(APPROACH!$J$2:$J$1000="REJECT", ROW(APPROACH!$J$2:$J$1000)-ROW(APPROACH!$J$2)+1), ROW(32:32))), "")</f>
        <v>Phòng KD</v>
      </c>
      <c r="E33" s="75" t="str">
        <f t="array" ref="E33">IFERROR(INDEX(APPROACH!$E$2:$E$1000, SMALL(IF(APPROACH!$J$2:$J$1000="REJECT", ROW(APPROACH!$J$2:$J$1000)-ROW(APPROACH!$J$2)+1), ROW(32:32))), "")</f>
        <v>028 3822 7188</v>
      </c>
      <c r="F33" s="75" t="str">
        <f t="array" ref="F33">IFERROR(INDEX(APPROACH!$F$2:$F$1000, SMALL(IF(APPROACH!$J$2:$J$1000="REJECT", ROW(APPROACH!$J$2:$J$1000)-ROW(APPROACH!$J$2)+1), ROW(32:32))), "")</f>
        <v>feedback@lusinespace.com</v>
      </c>
      <c r="G33" s="99">
        <f t="array" ref="G33">IFERROR(INDEX(APPROACH!$G$2:$G$1000, SMALL(IF(APPROACH!$J$2:$J$1000="REJECT", ROW(APPROACH!$J$2:$J$1000)-ROW(APPROACH!$J$2)+1), ROW(32:32))), "")</f>
        <v>44995</v>
      </c>
      <c r="H33" s="92">
        <f t="array" ref="H33">IFERROR(INDEX(APPROACH!$H$2:$H$1000, SMALL(IF(APPROACH!$J$2:$J$1000="REJECT", ROW(APPROACH!$J$2:$J$1000)-ROW(APPROACH!$J$2)+1), ROW(32:32))), "")</f>
        <v>0.73263888888888884</v>
      </c>
      <c r="I33" s="92">
        <f t="array" ref="I33">IFERROR(INDEX(APPROACH!$I$2:$I$1000, SMALL(IF(APPROACH!$J$2:$J$1000="REJECT", ROW(APPROACH!$J$2:$J$1000)-ROW(APPROACH!$J$2)+1), ROW(32:32))), "")</f>
        <v>0.73611111111111116</v>
      </c>
    </row>
    <row r="34" spans="1:9" ht="13.2">
      <c r="A34" s="75" t="str">
        <f t="array" ref="A34">IFERROR(INDEX(APPROACH!$A$2:$A$1000, SMALL(IF(APPROACH!$J$2:$J$1000="REJECT", ROW(APPROACH!$J$2:$J$1000)-ROW(APPROACH!$J$2)+1), ROW(33:33))), "")</f>
        <v>SG65</v>
      </c>
      <c r="B34" s="75" t="str">
        <f t="array" ref="B34">IFERROR(INDEX(APPROACH!$B$2:$B$1000, SMALL(IF(APPROACH!$J$2:$J$1000="REJECT", ROW(APPROACH!$J$2:$J$1000)-ROW(APPROACH!$J$2)+1), ROW(33:33))), "")</f>
        <v>The Fig Cafe</v>
      </c>
      <c r="C34" s="75" t="str">
        <f t="array" ref="C34">IFERROR(INDEX(APPROACH!$C$2:$C$1000, SMALL(IF(APPROACH!$J$2:$J$1000="REJECT", ROW(APPROACH!$J$2:$J$1000)-ROW(APPROACH!$J$2)+1), ROW(33:33))), "")</f>
        <v>Coffee</v>
      </c>
      <c r="D34" s="75" t="str">
        <f t="array" ref="D34">IFERROR(INDEX(APPROACH!$D$2:$D$1000, SMALL(IF(APPROACH!$J$2:$J$1000="REJECT", ROW(APPROACH!$J$2:$J$1000)-ROW(APPROACH!$J$2)+1), ROW(33:33))), "")</f>
        <v>Hotline</v>
      </c>
      <c r="E34" s="75" t="str">
        <f t="array" ref="E34">IFERROR(INDEX(APPROACH!$E$2:$E$1000, SMALL(IF(APPROACH!$J$2:$J$1000="REJECT", ROW(APPROACH!$J$2:$J$1000)-ROW(APPROACH!$J$2)+1), ROW(33:33))), "")</f>
        <v>02822113544</v>
      </c>
      <c r="F34" s="75" t="str">
        <f t="array" ref="F34">IFERROR(INDEX(APPROACH!$F$2:$F$1000, SMALL(IF(APPROACH!$J$2:$J$1000="REJECT", ROW(APPROACH!$J$2:$J$1000)-ROW(APPROACH!$J$2)+1), ROW(33:33))), "")</f>
        <v>thefigcafevn@gmail.com</v>
      </c>
      <c r="G34" s="99">
        <f t="array" ref="G34">IFERROR(INDEX(APPROACH!$G$2:$G$1000, SMALL(IF(APPROACH!$J$2:$J$1000="REJECT", ROW(APPROACH!$J$2:$J$1000)-ROW(APPROACH!$J$2)+1), ROW(33:33))), "")</f>
        <v>44995</v>
      </c>
      <c r="H34" s="92">
        <f t="array" ref="H34">IFERROR(INDEX(APPROACH!$H$2:$H$1000, SMALL(IF(APPROACH!$J$2:$J$1000="REJECT", ROW(APPROACH!$J$2:$J$1000)-ROW(APPROACH!$J$2)+1), ROW(33:33))), "")</f>
        <v>0.44097222222222221</v>
      </c>
      <c r="I34" s="92">
        <f t="array" ref="I34">IFERROR(INDEX(APPROACH!$I$2:$I$1000, SMALL(IF(APPROACH!$J$2:$J$1000="REJECT", ROW(APPROACH!$J$2:$J$1000)-ROW(APPROACH!$J$2)+1), ROW(33:33))), "")</f>
        <v>0.44444444444444442</v>
      </c>
    </row>
    <row r="35" spans="1:9" ht="13.2">
      <c r="A35" s="75" t="str">
        <f t="array" ref="A35">IFERROR(INDEX(APPROACH!$A$2:$A$1000, SMALL(IF(APPROACH!$J$2:$J$1000="REJECT", ROW(APPROACH!$J$2:$J$1000)-ROW(APPROACH!$J$2)+1), ROW(34:34))), "")</f>
        <v>SG68</v>
      </c>
      <c r="B35" s="75" t="str">
        <f t="array" ref="B35">IFERROR(INDEX(APPROACH!$B$2:$B$1000, SMALL(IF(APPROACH!$J$2:$J$1000="REJECT", ROW(APPROACH!$J$2:$J$1000)-ROW(APPROACH!$J$2)+1), ROW(34:34))), "")</f>
        <v>LadysFit</v>
      </c>
      <c r="C35" s="75" t="str">
        <f t="array" ref="C35">IFERROR(INDEX(APPROACH!$C$2:$C$1000, SMALL(IF(APPROACH!$J$2:$J$1000="REJECT", ROW(APPROACH!$J$2:$J$1000)-ROW(APPROACH!$J$2)+1), ROW(34:34))), "")</f>
        <v>Gym</v>
      </c>
      <c r="D35" s="75" t="str">
        <f t="array" ref="D35">IFERROR(INDEX(APPROACH!$D$2:$D$1000, SMALL(IF(APPROACH!$J$2:$J$1000="REJECT", ROW(APPROACH!$J$2:$J$1000)-ROW(APPROACH!$J$2)+1), ROW(34:34))), "")</f>
        <v>Hotline</v>
      </c>
      <c r="E35" s="75" t="str">
        <f t="array" ref="E35">IFERROR(INDEX(APPROACH!$E$2:$E$1000, SMALL(IF(APPROACH!$J$2:$J$1000="REJECT", ROW(APPROACH!$J$2:$J$1000)-ROW(APPROACH!$J$2)+1), ROW(34:34))), "")</f>
        <v>094 252 31 23</v>
      </c>
      <c r="F35" s="75" t="str">
        <f t="array" ref="F35">IFERROR(INDEX(APPROACH!$F$2:$F$1000, SMALL(IF(APPROACH!$J$2:$J$1000="REJECT", ROW(APPROACH!$J$2:$J$1000)-ROW(APPROACH!$J$2)+1), ROW(34:34))), "")</f>
        <v>vanhanh@ladysfit.vn</v>
      </c>
      <c r="G35" s="99">
        <f t="array" ref="G35">IFERROR(INDEX(APPROACH!$G$2:$G$1000, SMALL(IF(APPROACH!$J$2:$J$1000="REJECT", ROW(APPROACH!$J$2:$J$1000)-ROW(APPROACH!$J$2)+1), ROW(34:34))), "")</f>
        <v>44995</v>
      </c>
      <c r="H35" s="92">
        <f t="array" ref="H35">IFERROR(INDEX(APPROACH!$H$2:$H$1000, SMALL(IF(APPROACH!$J$2:$J$1000="REJECT", ROW(APPROACH!$J$2:$J$1000)-ROW(APPROACH!$J$2)+1), ROW(34:34))), "")</f>
        <v>0.56597222222222221</v>
      </c>
      <c r="I35" s="92">
        <f t="array" ref="I35">IFERROR(INDEX(APPROACH!$I$2:$I$1000, SMALL(IF(APPROACH!$J$2:$J$1000="REJECT", ROW(APPROACH!$J$2:$J$1000)-ROW(APPROACH!$J$2)+1), ROW(34:34))), "")</f>
        <v>0.56944444444444442</v>
      </c>
    </row>
    <row r="36" spans="1:9" ht="26.4">
      <c r="A36" s="75" t="str">
        <f t="array" ref="A36">IFERROR(INDEX(APPROACH!$A$2:$A$1000, SMALL(IF(APPROACH!$J$2:$J$1000="REJECT", ROW(APPROACH!$J$2:$J$1000)-ROW(APPROACH!$J$2)+1), ROW(35:35))), "")</f>
        <v>SG69</v>
      </c>
      <c r="B36" s="75" t="str">
        <f t="array" ref="B36">IFERROR(INDEX(APPROACH!$B$2:$B$1000, SMALL(IF(APPROACH!$J$2:$J$1000="REJECT", ROW(APPROACH!$J$2:$J$1000)-ROW(APPROACH!$J$2)+1), ROW(35:35))), "")</f>
        <v>Dr. FITNESS</v>
      </c>
      <c r="C36" s="75" t="str">
        <f t="array" ref="C36">IFERROR(INDEX(APPROACH!$C$2:$C$1000, SMALL(IF(APPROACH!$J$2:$J$1000="REJECT", ROW(APPROACH!$J$2:$J$1000)-ROW(APPROACH!$J$2)+1), ROW(35:35))), "")</f>
        <v>Gym</v>
      </c>
      <c r="D36" s="75" t="str">
        <f t="array" ref="D36">IFERROR(INDEX(APPROACH!$D$2:$D$1000, SMALL(IF(APPROACH!$J$2:$J$1000="REJECT", ROW(APPROACH!$J$2:$J$1000)-ROW(APPROACH!$J$2)+1), ROW(35:35))), "")</f>
        <v>Hotline</v>
      </c>
      <c r="E36" s="75" t="str">
        <f t="array" ref="E36">IFERROR(INDEX(APPROACH!$E$2:$E$1000, SMALL(IF(APPROACH!$J$2:$J$1000="REJECT", ROW(APPROACH!$J$2:$J$1000)-ROW(APPROACH!$J$2)+1), ROW(35:35))), "")</f>
        <v>028 7302 9999</v>
      </c>
      <c r="F36" s="75" t="str">
        <f t="array" ref="F36">IFERROR(INDEX(APPROACH!$F$2:$F$1000, SMALL(IF(APPROACH!$J$2:$J$1000="REJECT", ROW(APPROACH!$J$2:$J$1000)-ROW(APPROACH!$J$2)+1), ROW(35:35))), "")</f>
        <v>info@drfitness.club</v>
      </c>
      <c r="G36" s="99">
        <f t="array" ref="G36">IFERROR(INDEX(APPROACH!$G$2:$G$1000, SMALL(IF(APPROACH!$J$2:$J$1000="REJECT", ROW(APPROACH!$J$2:$J$1000)-ROW(APPROACH!$J$2)+1), ROW(35:35))), "")</f>
        <v>44995</v>
      </c>
      <c r="H36" s="92">
        <f t="array" ref="H36">IFERROR(INDEX(APPROACH!$H$2:$H$1000, SMALL(IF(APPROACH!$J$2:$J$1000="REJECT", ROW(APPROACH!$J$2:$J$1000)-ROW(APPROACH!$J$2)+1), ROW(35:35))), "")</f>
        <v>0.60763888888888884</v>
      </c>
      <c r="I36" s="92">
        <f t="array" ref="I36">IFERROR(INDEX(APPROACH!$I$2:$I$1000, SMALL(IF(APPROACH!$J$2:$J$1000="REJECT", ROW(APPROACH!$J$2:$J$1000)-ROW(APPROACH!$J$2)+1), ROW(35:35))), "")</f>
        <v>0.61111111111111116</v>
      </c>
    </row>
    <row r="37" spans="1:9" ht="13.2">
      <c r="A37" s="75" t="str">
        <f t="array" ref="A37">IFERROR(INDEX(APPROACH!$A$2:$A$1000, SMALL(IF(APPROACH!$J$2:$J$1000="REJECT", ROW(APPROACH!$J$2:$J$1000)-ROW(APPROACH!$J$2)+1), ROW(36:36))), "")</f>
        <v>SG71</v>
      </c>
      <c r="B37" s="75" t="str">
        <f t="array" ref="B37">IFERROR(INDEX(APPROACH!$B$2:$B$1000, SMALL(IF(APPROACH!$J$2:$J$1000="REJECT", ROW(APPROACH!$J$2:$J$1000)-ROW(APPROACH!$J$2)+1), ROW(36:36))), "")</f>
        <v>PHẠM HY GYM</v>
      </c>
      <c r="C37" s="75" t="str">
        <f t="array" ref="C37">IFERROR(INDEX(APPROACH!$C$2:$C$1000, SMALL(IF(APPROACH!$J$2:$J$1000="REJECT", ROW(APPROACH!$J$2:$J$1000)-ROW(APPROACH!$J$2)+1), ROW(36:36))), "")</f>
        <v>Gym</v>
      </c>
      <c r="D37" s="75" t="str">
        <f t="array" ref="D37">IFERROR(INDEX(APPROACH!$D$2:$D$1000, SMALL(IF(APPROACH!$J$2:$J$1000="REJECT", ROW(APPROACH!$J$2:$J$1000)-ROW(APPROACH!$J$2)+1), ROW(36:36))), "")</f>
        <v>Anh Hy</v>
      </c>
      <c r="E37" s="75" t="str">
        <f t="array" ref="E37">IFERROR(INDEX(APPROACH!$E$2:$E$1000, SMALL(IF(APPROACH!$J$2:$J$1000="REJECT", ROW(APPROACH!$J$2:$J$1000)-ROW(APPROACH!$J$2)+1), ROW(36:36))), "")</f>
        <v>093 821 02 38</v>
      </c>
      <c r="F37" s="75" t="str">
        <f t="array" ref="F37">IFERROR(INDEX(APPROACH!$F$2:$F$1000, SMALL(IF(APPROACH!$J$2:$J$1000="REJECT", ROW(APPROACH!$J$2:$J$1000)-ROW(APPROACH!$J$2)+1), ROW(36:36))), "")</f>
        <v>info@phamhygym.com</v>
      </c>
      <c r="G37" s="99">
        <f t="array" ref="G37">IFERROR(INDEX(APPROACH!$G$2:$G$1000, SMALL(IF(APPROACH!$J$2:$J$1000="REJECT", ROW(APPROACH!$J$2:$J$1000)-ROW(APPROACH!$J$2)+1), ROW(36:36))), "")</f>
        <v>44998</v>
      </c>
      <c r="H37" s="92">
        <f t="array" ref="H37">IFERROR(INDEX(APPROACH!$H$2:$H$1000, SMALL(IF(APPROACH!$J$2:$J$1000="REJECT", ROW(APPROACH!$J$2:$J$1000)-ROW(APPROACH!$J$2)+1), ROW(36:36))), "")</f>
        <v>0.69097222222222221</v>
      </c>
      <c r="I37" s="92">
        <f t="array" ref="I37">IFERROR(INDEX(APPROACH!$I$2:$I$1000, SMALL(IF(APPROACH!$J$2:$J$1000="REJECT", ROW(APPROACH!$J$2:$J$1000)-ROW(APPROACH!$J$2)+1), ROW(36:36))), "")</f>
        <v>0.69444444444444442</v>
      </c>
    </row>
    <row r="38" spans="1:9" ht="13.2">
      <c r="A38" s="75" t="str">
        <f t="array" ref="A38">IFERROR(INDEX(APPROACH!$A$2:$A$1000, SMALL(IF(APPROACH!$J$2:$J$1000="REJECT", ROW(APPROACH!$J$2:$J$1000)-ROW(APPROACH!$J$2)+1), ROW(37:37))), "")</f>
        <v>SG72</v>
      </c>
      <c r="B38" s="75" t="str">
        <f t="array" ref="B38">IFERROR(INDEX(APPROACH!$B$2:$B$1000, SMALL(IF(APPROACH!$J$2:$J$1000="REJECT", ROW(APPROACH!$J$2:$J$1000)-ROW(APPROACH!$J$2)+1), ROW(37:37))), "")</f>
        <v>G-Boss Center Topaz City</v>
      </c>
      <c r="C38" s="75" t="str">
        <f t="array" ref="C38">IFERROR(INDEX(APPROACH!$C$2:$C$1000, SMALL(IF(APPROACH!$J$2:$J$1000="REJECT", ROW(APPROACH!$J$2:$J$1000)-ROW(APPROACH!$J$2)+1), ROW(37:37))), "")</f>
        <v>Gym</v>
      </c>
      <c r="D38" s="75" t="str">
        <f t="array" ref="D38">IFERROR(INDEX(APPROACH!$D$2:$D$1000, SMALL(IF(APPROACH!$J$2:$J$1000="REJECT", ROW(APPROACH!$J$2:$J$1000)-ROW(APPROACH!$J$2)+1), ROW(37:37))), "")</f>
        <v>Hotline</v>
      </c>
      <c r="E38" s="75" t="str">
        <f t="array" ref="E38">IFERROR(INDEX(APPROACH!$E$2:$E$1000, SMALL(IF(APPROACH!$J$2:$J$1000="REJECT", ROW(APPROACH!$J$2:$J$1000)-ROW(APPROACH!$J$2)+1), ROW(37:37))), "")</f>
        <v>0911 255 799</v>
      </c>
      <c r="F38" s="75" t="str">
        <f t="array" ref="F38">IFERROR(INDEX(APPROACH!$F$2:$F$1000, SMALL(IF(APPROACH!$J$2:$J$1000="REJECT", ROW(APPROACH!$J$2:$J$1000)-ROW(APPROACH!$J$2)+1), ROW(37:37))), "")</f>
        <v>gboss.center@gmail.com</v>
      </c>
      <c r="G38" s="99">
        <f t="array" ref="G38">IFERROR(INDEX(APPROACH!$G$2:$G$1000, SMALL(IF(APPROACH!$J$2:$J$1000="REJECT", ROW(APPROACH!$J$2:$J$1000)-ROW(APPROACH!$J$2)+1), ROW(37:37))), "")</f>
        <v>44998</v>
      </c>
      <c r="H38" s="92">
        <f t="array" ref="H38">IFERROR(INDEX(APPROACH!$H$2:$H$1000, SMALL(IF(APPROACH!$J$2:$J$1000="REJECT", ROW(APPROACH!$J$2:$J$1000)-ROW(APPROACH!$J$2)+1), ROW(37:37))), "")</f>
        <v>0.73263888888888884</v>
      </c>
      <c r="I38" s="92">
        <f t="array" ref="I38">IFERROR(INDEX(APPROACH!$I$2:$I$1000, SMALL(IF(APPROACH!$J$2:$J$1000="REJECT", ROW(APPROACH!$J$2:$J$1000)-ROW(APPROACH!$J$2)+1), ROW(37:37))), "")</f>
        <v>0.73611111111111116</v>
      </c>
    </row>
    <row r="39" spans="1:9" ht="26.4">
      <c r="A39" s="75" t="str">
        <f t="array" ref="A39">IFERROR(INDEX(APPROACH!$A$2:$A$1000, SMALL(IF(APPROACH!$J$2:$J$1000="REJECT", ROW(APPROACH!$J$2:$J$1000)-ROW(APPROACH!$J$2)+1), ROW(38:38))), "")</f>
        <v>SG73</v>
      </c>
      <c r="B39" s="75" t="str">
        <f t="array" ref="B39">IFERROR(INDEX(APPROACH!$B$2:$B$1000, SMALL(IF(APPROACH!$J$2:$J$1000="REJECT", ROW(APPROACH!$J$2:$J$1000)-ROW(APPROACH!$J$2)+1), ROW(38:38))), "")</f>
        <v>STAR FITNESS</v>
      </c>
      <c r="C39" s="75" t="str">
        <f t="array" ref="C39">IFERROR(INDEX(APPROACH!$C$2:$C$1000, SMALL(IF(APPROACH!$J$2:$J$1000="REJECT", ROW(APPROACH!$J$2:$J$1000)-ROW(APPROACH!$J$2)+1), ROW(38:38))), "")</f>
        <v>Gym</v>
      </c>
      <c r="D39" s="75" t="str">
        <f t="array" ref="D39">IFERROR(INDEX(APPROACH!$D$2:$D$1000, SMALL(IF(APPROACH!$J$2:$J$1000="REJECT", ROW(APPROACH!$J$2:$J$1000)-ROW(APPROACH!$J$2)+1), ROW(38:38))), "")</f>
        <v>Hotline</v>
      </c>
      <c r="E39" s="75" t="str">
        <f t="array" ref="E39">IFERROR(INDEX(APPROACH!$E$2:$E$1000, SMALL(IF(APPROACH!$J$2:$J$1000="REJECT", ROW(APPROACH!$J$2:$J$1000)-ROW(APPROACH!$J$2)+1), ROW(38:38))), "")</f>
        <v>028 3514 0254</v>
      </c>
      <c r="F39" s="75">
        <f t="array" ref="F39">IFERROR(INDEX(APPROACH!$F$2:$F$1000, SMALL(IF(APPROACH!$J$2:$J$1000="REJECT", ROW(APPROACH!$J$2:$J$1000)-ROW(APPROACH!$J$2)+1), ROW(38:38))), "")</f>
        <v>0</v>
      </c>
      <c r="G39" s="99">
        <f t="array" ref="G39">IFERROR(INDEX(APPROACH!$G$2:$G$1000, SMALL(IF(APPROACH!$J$2:$J$1000="REJECT", ROW(APPROACH!$J$2:$J$1000)-ROW(APPROACH!$J$2)+1), ROW(38:38))), "")</f>
        <v>44998</v>
      </c>
      <c r="H39" s="92">
        <f t="array" ref="H39">IFERROR(INDEX(APPROACH!$H$2:$H$1000, SMALL(IF(APPROACH!$J$2:$J$1000="REJECT", ROW(APPROACH!$J$2:$J$1000)-ROW(APPROACH!$J$2)+1), ROW(38:38))), "")</f>
        <v>0.39930555555555558</v>
      </c>
      <c r="I39" s="92">
        <f t="array" ref="I39">IFERROR(INDEX(APPROACH!$I$2:$I$1000, SMALL(IF(APPROACH!$J$2:$J$1000="REJECT", ROW(APPROACH!$J$2:$J$1000)-ROW(APPROACH!$J$2)+1), ROW(38:38))), "")</f>
        <v>0.40277777777777779</v>
      </c>
    </row>
    <row r="40" spans="1:9" ht="13.2">
      <c r="A40" s="75" t="str">
        <f t="array" ref="A40">IFERROR(INDEX(APPROACH!$A$2:$A$1000, SMALL(IF(APPROACH!$J$2:$J$1000="REJECT", ROW(APPROACH!$J$2:$J$1000)-ROW(APPROACH!$J$2)+1), ROW(39:39))), "")</f>
        <v>SG74</v>
      </c>
      <c r="B40" s="75" t="str">
        <f t="array" ref="B40">IFERROR(INDEX(APPROACH!$B$2:$B$1000, SMALL(IF(APPROACH!$J$2:$J$1000="REJECT", ROW(APPROACH!$J$2:$J$1000)-ROW(APPROACH!$J$2)+1), ROW(39:39))), "")</f>
        <v>FIT HOUSE</v>
      </c>
      <c r="C40" s="75" t="str">
        <f t="array" ref="C40">IFERROR(INDEX(APPROACH!$C$2:$C$1000, SMALL(IF(APPROACH!$J$2:$J$1000="REJECT", ROW(APPROACH!$J$2:$J$1000)-ROW(APPROACH!$J$2)+1), ROW(39:39))), "")</f>
        <v>Gym</v>
      </c>
      <c r="D40" s="75" t="str">
        <f t="array" ref="D40">IFERROR(INDEX(APPROACH!$D$2:$D$1000, SMALL(IF(APPROACH!$J$2:$J$1000="REJECT", ROW(APPROACH!$J$2:$J$1000)-ROW(APPROACH!$J$2)+1), ROW(39:39))), "")</f>
        <v>Hotline</v>
      </c>
      <c r="E40" s="75" t="str">
        <f t="array" ref="E40">IFERROR(INDEX(APPROACH!$E$2:$E$1000, SMALL(IF(APPROACH!$J$2:$J$1000="REJECT", ROW(APPROACH!$J$2:$J$1000)-ROW(APPROACH!$J$2)+1), ROW(39:39))), "")</f>
        <v>090 855 08 87</v>
      </c>
      <c r="F40" s="75">
        <f t="array" ref="F40">IFERROR(INDEX(APPROACH!$F$2:$F$1000, SMALL(IF(APPROACH!$J$2:$J$1000="REJECT", ROW(APPROACH!$J$2:$J$1000)-ROW(APPROACH!$J$2)+1), ROW(39:39))), "")</f>
        <v>0</v>
      </c>
      <c r="G40" s="99">
        <f t="array" ref="G40">IFERROR(INDEX(APPROACH!$G$2:$G$1000, SMALL(IF(APPROACH!$J$2:$J$1000="REJECT", ROW(APPROACH!$J$2:$J$1000)-ROW(APPROACH!$J$2)+1), ROW(39:39))), "")</f>
        <v>44998</v>
      </c>
      <c r="H40" s="92">
        <f t="array" ref="H40">IFERROR(INDEX(APPROACH!$H$2:$H$1000, SMALL(IF(APPROACH!$J$2:$J$1000="REJECT", ROW(APPROACH!$J$2:$J$1000)-ROW(APPROACH!$J$2)+1), ROW(39:39))), "")</f>
        <v>0.44097222222222221</v>
      </c>
      <c r="I40" s="92">
        <f t="array" ref="I40">IFERROR(INDEX(APPROACH!$I$2:$I$1000, SMALL(IF(APPROACH!$J$2:$J$1000="REJECT", ROW(APPROACH!$J$2:$J$1000)-ROW(APPROACH!$J$2)+1), ROW(39:39))), "")</f>
        <v>0.44444444444444442</v>
      </c>
    </row>
    <row r="41" spans="1:9" ht="13.2">
      <c r="A41" s="75" t="str">
        <f t="array" ref="A41">IFERROR(INDEX(APPROACH!$A$2:$A$1000, SMALL(IF(APPROACH!$J$2:$J$1000="REJECT", ROW(APPROACH!$J$2:$J$1000)-ROW(APPROACH!$J$2)+1), ROW(40:40))), "")</f>
        <v>SG76</v>
      </c>
      <c r="B41" s="75" t="str">
        <f t="array" ref="B41">IFERROR(INDEX(APPROACH!$B$2:$B$1000, SMALL(IF(APPROACH!$J$2:$J$1000="REJECT", ROW(APPROACH!$J$2:$J$1000)-ROW(APPROACH!$J$2)+1), ROW(40:40))), "")</f>
        <v>GETFIT GYM &amp; YOGA</v>
      </c>
      <c r="C41" s="75" t="str">
        <f t="array" ref="C41">IFERROR(INDEX(APPROACH!$C$2:$C$1000, SMALL(IF(APPROACH!$J$2:$J$1000="REJECT", ROW(APPROACH!$J$2:$J$1000)-ROW(APPROACH!$J$2)+1), ROW(40:40))), "")</f>
        <v>Gym</v>
      </c>
      <c r="D41" s="75" t="str">
        <f t="array" ref="D41">IFERROR(INDEX(APPROACH!$D$2:$D$1000, SMALL(IF(APPROACH!$J$2:$J$1000="REJECT", ROW(APPROACH!$J$2:$J$1000)-ROW(APPROACH!$J$2)+1), ROW(40:40))), "")</f>
        <v>Hotline</v>
      </c>
      <c r="E41" s="75" t="str">
        <f t="array" ref="E41">IFERROR(INDEX(APPROACH!$E$2:$E$1000, SMALL(IF(APPROACH!$J$2:$J$1000="REJECT", ROW(APPROACH!$J$2:$J$1000)-ROW(APPROACH!$J$2)+1), ROW(40:40))), "")</f>
        <v>098 849 97 45</v>
      </c>
      <c r="F41" s="75" t="str">
        <f t="array" ref="F41">IFERROR(INDEX(APPROACH!$F$2:$F$1000, SMALL(IF(APPROACH!$J$2:$J$1000="REJECT", ROW(APPROACH!$J$2:$J$1000)-ROW(APPROACH!$J$2)+1), ROW(40:40))), "")</f>
        <v>info@getfit.vn</v>
      </c>
      <c r="G41" s="99">
        <f t="array" ref="G41">IFERROR(INDEX(APPROACH!$G$2:$G$1000, SMALL(IF(APPROACH!$J$2:$J$1000="REJECT", ROW(APPROACH!$J$2:$J$1000)-ROW(APPROACH!$J$2)+1), ROW(40:40))), "")</f>
        <v>44998</v>
      </c>
      <c r="H41" s="92">
        <f t="array" ref="H41">IFERROR(INDEX(APPROACH!$H$2:$H$1000, SMALL(IF(APPROACH!$J$2:$J$1000="REJECT", ROW(APPROACH!$J$2:$J$1000)-ROW(APPROACH!$J$2)+1), ROW(40:40))), "")</f>
        <v>0.52430555555555558</v>
      </c>
      <c r="I41" s="92">
        <f t="array" ref="I41">IFERROR(INDEX(APPROACH!$I$2:$I$1000, SMALL(IF(APPROACH!$J$2:$J$1000="REJECT", ROW(APPROACH!$J$2:$J$1000)-ROW(APPROACH!$J$2)+1), ROW(40:40))), "")</f>
        <v>0.52777777777777779</v>
      </c>
    </row>
    <row r="42" spans="1:9" ht="26.4">
      <c r="A42" s="75" t="str">
        <f t="array" ref="A42">IFERROR(INDEX(APPROACH!$A$2:$A$1000, SMALL(IF(APPROACH!$J$2:$J$1000="REJECT", ROW(APPROACH!$J$2:$J$1000)-ROW(APPROACH!$J$2)+1), ROW(41:41))), "")</f>
        <v>SG78</v>
      </c>
      <c r="B42" s="75" t="str">
        <f t="array" ref="B42">IFERROR(INDEX(APPROACH!$B$2:$B$1000, SMALL(IF(APPROACH!$J$2:$J$1000="REJECT", ROW(APPROACH!$J$2:$J$1000)-ROW(APPROACH!$J$2)+1), ROW(41:41))), "")</f>
        <v>FIT365 FITNESS &amp; YOGA</v>
      </c>
      <c r="C42" s="75" t="str">
        <f t="array" ref="C42">IFERROR(INDEX(APPROACH!$C$2:$C$1000, SMALL(IF(APPROACH!$J$2:$J$1000="REJECT", ROW(APPROACH!$J$2:$J$1000)-ROW(APPROACH!$J$2)+1), ROW(41:41))), "")</f>
        <v>Gym</v>
      </c>
      <c r="D42" s="75" t="str">
        <f t="array" ref="D42">IFERROR(INDEX(APPROACH!$D$2:$D$1000, SMALL(IF(APPROACH!$J$2:$J$1000="REJECT", ROW(APPROACH!$J$2:$J$1000)-ROW(APPROACH!$J$2)+1), ROW(41:41))), "")</f>
        <v>Hotline</v>
      </c>
      <c r="E42" s="75" t="str">
        <f t="array" ref="E42">IFERROR(INDEX(APPROACH!$E$2:$E$1000, SMALL(IF(APPROACH!$J$2:$J$1000="REJECT", ROW(APPROACH!$J$2:$J$1000)-ROW(APPROACH!$J$2)+1), ROW(41:41))), "")</f>
        <v>0909 290 880</v>
      </c>
      <c r="F42" s="75" t="str">
        <f t="array" ref="F42">IFERROR(INDEX(APPROACH!$F$2:$F$1000, SMALL(IF(APPROACH!$J$2:$J$1000="REJECT", ROW(APPROACH!$J$2:$J$1000)-ROW(APPROACH!$J$2)+1), ROW(41:41))), "")</f>
        <v>minhtran0110sport@gmail.com</v>
      </c>
      <c r="G42" s="99">
        <f t="array" ref="G42">IFERROR(INDEX(APPROACH!$G$2:$G$1000, SMALL(IF(APPROACH!$J$2:$J$1000="REJECT", ROW(APPROACH!$J$2:$J$1000)-ROW(APPROACH!$J$2)+1), ROW(41:41))), "")</f>
        <v>44998</v>
      </c>
      <c r="H42" s="92">
        <f t="array" ref="H42">IFERROR(INDEX(APPROACH!$H$2:$H$1000, SMALL(IF(APPROACH!$J$2:$J$1000="REJECT", ROW(APPROACH!$J$2:$J$1000)-ROW(APPROACH!$J$2)+1), ROW(41:41))), "")</f>
        <v>0.60763888888888884</v>
      </c>
      <c r="I42" s="92">
        <f t="array" ref="I42">IFERROR(INDEX(APPROACH!$I$2:$I$1000, SMALL(IF(APPROACH!$J$2:$J$1000="REJECT", ROW(APPROACH!$J$2:$J$1000)-ROW(APPROACH!$J$2)+1), ROW(41:41))), "")</f>
        <v>0.61111111111111116</v>
      </c>
    </row>
    <row r="43" spans="1:9" ht="26.4">
      <c r="A43" s="75" t="str">
        <f t="array" ref="A43">IFERROR(INDEX(APPROACH!$A$2:$A$1000, SMALL(IF(APPROACH!$J$2:$J$1000="REJECT", ROW(APPROACH!$J$2:$J$1000)-ROW(APPROACH!$J$2)+1), ROW(42:42))), "")</f>
        <v>SG79</v>
      </c>
      <c r="B43" s="75" t="str">
        <f t="array" ref="B43">IFERROR(INDEX(APPROACH!$B$2:$B$1000, SMALL(IF(APPROACH!$J$2:$J$1000="REJECT", ROW(APPROACH!$J$2:$J$1000)-ROW(APPROACH!$J$2)+1), ROW(42:42))), "")</f>
        <v>VSHAPE GYM &amp; YOGA</v>
      </c>
      <c r="C43" s="75" t="str">
        <f t="array" ref="C43">IFERROR(INDEX(APPROACH!$C$2:$C$1000, SMALL(IF(APPROACH!$J$2:$J$1000="REJECT", ROW(APPROACH!$J$2:$J$1000)-ROW(APPROACH!$J$2)+1), ROW(42:42))), "")</f>
        <v>Gym</v>
      </c>
      <c r="D43" s="75" t="str">
        <f t="array" ref="D43">IFERROR(INDEX(APPROACH!$D$2:$D$1000, SMALL(IF(APPROACH!$J$2:$J$1000="REJECT", ROW(APPROACH!$J$2:$J$1000)-ROW(APPROACH!$J$2)+1), ROW(42:42))), "")</f>
        <v>Hotline</v>
      </c>
      <c r="E43" s="75" t="str">
        <f t="array" ref="E43">IFERROR(INDEX(APPROACH!$E$2:$E$1000, SMALL(IF(APPROACH!$J$2:$J$1000="REJECT", ROW(APPROACH!$J$2:$J$1000)-ROW(APPROACH!$J$2)+1), ROW(42:42))), "")</f>
        <v>(08) 7108 0815</v>
      </c>
      <c r="F43" s="75">
        <f t="array" ref="F43">IFERROR(INDEX(APPROACH!$F$2:$F$1000, SMALL(IF(APPROACH!$J$2:$J$1000="REJECT", ROW(APPROACH!$J$2:$J$1000)-ROW(APPROACH!$J$2)+1), ROW(42:42))), "")</f>
        <v>0</v>
      </c>
      <c r="G43" s="99">
        <f t="array" ref="G43">IFERROR(INDEX(APPROACH!$G$2:$G$1000, SMALL(IF(APPROACH!$J$2:$J$1000="REJECT", ROW(APPROACH!$J$2:$J$1000)-ROW(APPROACH!$J$2)+1), ROW(42:42))), "")</f>
        <v>44999</v>
      </c>
      <c r="H43" s="92">
        <f t="array" ref="H43">IFERROR(INDEX(APPROACH!$H$2:$H$1000, SMALL(IF(APPROACH!$J$2:$J$1000="REJECT", ROW(APPROACH!$J$2:$J$1000)-ROW(APPROACH!$J$2)+1), ROW(42:42))), "")</f>
        <v>0.64930555555555558</v>
      </c>
      <c r="I43" s="92">
        <f t="array" ref="I43">IFERROR(INDEX(APPROACH!$I$2:$I$1000, SMALL(IF(APPROACH!$J$2:$J$1000="REJECT", ROW(APPROACH!$J$2:$J$1000)-ROW(APPROACH!$J$2)+1), ROW(42:42))), "")</f>
        <v>0.65277777777777779</v>
      </c>
    </row>
    <row r="44" spans="1:9" ht="13.2">
      <c r="A44" s="75" t="str">
        <f t="array" ref="A44">IFERROR(INDEX(APPROACH!$A$2:$A$1000, SMALL(IF(APPROACH!$J$2:$J$1000="REJECT", ROW(APPROACH!$J$2:$J$1000)-ROW(APPROACH!$J$2)+1), ROW(43:43))), "")</f>
        <v>SG82</v>
      </c>
      <c r="B44" s="75" t="str">
        <f t="array" ref="B44">IFERROR(INDEX(APPROACH!$B$2:$B$1000, SMALL(IF(APPROACH!$J$2:$J$1000="REJECT", ROW(APPROACH!$J$2:$J$1000)-ROW(APPROACH!$J$2)+1), ROW(43:43))), "")</f>
        <v>Fitness Factory</v>
      </c>
      <c r="C44" s="75" t="str">
        <f t="array" ref="C44">IFERROR(INDEX(APPROACH!$C$2:$C$1000, SMALL(IF(APPROACH!$J$2:$J$1000="REJECT", ROW(APPROACH!$J$2:$J$1000)-ROW(APPROACH!$J$2)+1), ROW(43:43))), "")</f>
        <v>Gym</v>
      </c>
      <c r="D44" s="75" t="str">
        <f t="array" ref="D44">IFERROR(INDEX(APPROACH!$D$2:$D$1000, SMALL(IF(APPROACH!$J$2:$J$1000="REJECT", ROW(APPROACH!$J$2:$J$1000)-ROW(APPROACH!$J$2)+1), ROW(43:43))), "")</f>
        <v>Anh Hy</v>
      </c>
      <c r="E44" s="75" t="str">
        <f t="array" ref="E44">IFERROR(INDEX(APPROACH!$E$2:$E$1000, SMALL(IF(APPROACH!$J$2:$J$1000="REJECT", ROW(APPROACH!$J$2:$J$1000)-ROW(APPROACH!$J$2)+1), ROW(43:43))), "")</f>
        <v>090 357 83 04</v>
      </c>
      <c r="F44" s="75" t="str">
        <f t="array" ref="F44">IFERROR(INDEX(APPROACH!$F$2:$F$1000, SMALL(IF(APPROACH!$J$2:$J$1000="REJECT", ROW(APPROACH!$J$2:$J$1000)-ROW(APPROACH!$J$2)+1), ROW(43:43))), "")</f>
        <v>fitnessfactory.vn@gmail.com</v>
      </c>
      <c r="G44" s="99">
        <f t="array" ref="G44">IFERROR(INDEX(APPROACH!$G$2:$G$1000, SMALL(IF(APPROACH!$J$2:$J$1000="REJECT", ROW(APPROACH!$J$2:$J$1000)-ROW(APPROACH!$J$2)+1), ROW(43:43))), "")</f>
        <v>44999</v>
      </c>
      <c r="H44" s="92">
        <f t="array" ref="H44">IFERROR(INDEX(APPROACH!$H$2:$H$1000, SMALL(IF(APPROACH!$J$2:$J$1000="REJECT", ROW(APPROACH!$J$2:$J$1000)-ROW(APPROACH!$J$2)+1), ROW(43:43))), "")</f>
        <v>0.39930555555555558</v>
      </c>
      <c r="I44" s="92">
        <f t="array" ref="I44">IFERROR(INDEX(APPROACH!$I$2:$I$1000, SMALL(IF(APPROACH!$J$2:$J$1000="REJECT", ROW(APPROACH!$J$2:$J$1000)-ROW(APPROACH!$J$2)+1), ROW(43:43))), "")</f>
        <v>0.40277777777777779</v>
      </c>
    </row>
    <row r="45" spans="1:9" ht="13.2">
      <c r="A45" s="75" t="str">
        <f t="array" ref="A45">IFERROR(INDEX(APPROACH!$A$2:$A$1000, SMALL(IF(APPROACH!$J$2:$J$1000="REJECT", ROW(APPROACH!$J$2:$J$1000)-ROW(APPROACH!$J$2)+1), ROW(44:44))), "")</f>
        <v>SG83</v>
      </c>
      <c r="B45" s="75" t="str">
        <f t="array" ref="B45">IFERROR(INDEX(APPROACH!$B$2:$B$1000, SMALL(IF(APPROACH!$J$2:$J$1000="REJECT", ROW(APPROACH!$J$2:$J$1000)-ROW(APPROACH!$J$2)+1), ROW(44:44))), "")</f>
        <v>DNA Fitness &amp; Academy</v>
      </c>
      <c r="C45" s="75" t="str">
        <f t="array" ref="C45">IFERROR(INDEX(APPROACH!$C$2:$C$1000, SMALL(IF(APPROACH!$J$2:$J$1000="REJECT", ROW(APPROACH!$J$2:$J$1000)-ROW(APPROACH!$J$2)+1), ROW(44:44))), "")</f>
        <v>Gym</v>
      </c>
      <c r="D45" s="75" t="str">
        <f t="array" ref="D45">IFERROR(INDEX(APPROACH!$D$2:$D$1000, SMALL(IF(APPROACH!$J$2:$J$1000="REJECT", ROW(APPROACH!$J$2:$J$1000)-ROW(APPROACH!$J$2)+1), ROW(44:44))), "")</f>
        <v>Anh Thức</v>
      </c>
      <c r="E45" s="75" t="str">
        <f t="array" ref="E45">IFERROR(INDEX(APPROACH!$E$2:$E$1000, SMALL(IF(APPROACH!$J$2:$J$1000="REJECT", ROW(APPROACH!$J$2:$J$1000)-ROW(APPROACH!$J$2)+1), ROW(44:44))), "")</f>
        <v>779306357</v>
      </c>
      <c r="F45" s="75">
        <f t="array" ref="F45">IFERROR(INDEX(APPROACH!$F$2:$F$1000, SMALL(IF(APPROACH!$J$2:$J$1000="REJECT", ROW(APPROACH!$J$2:$J$1000)-ROW(APPROACH!$J$2)+1), ROW(44:44))), "")</f>
        <v>0</v>
      </c>
      <c r="G45" s="99">
        <f t="array" ref="G45">IFERROR(INDEX(APPROACH!$G$2:$G$1000, SMALL(IF(APPROACH!$J$2:$J$1000="REJECT", ROW(APPROACH!$J$2:$J$1000)-ROW(APPROACH!$J$2)+1), ROW(44:44))), "")</f>
        <v>44999</v>
      </c>
      <c r="H45" s="92">
        <f t="array" ref="H45">IFERROR(INDEX(APPROACH!$H$2:$H$1000, SMALL(IF(APPROACH!$J$2:$J$1000="REJECT", ROW(APPROACH!$J$2:$J$1000)-ROW(APPROACH!$J$2)+1), ROW(44:44))), "")</f>
        <v>0.44097222222222221</v>
      </c>
      <c r="I45" s="92">
        <f t="array" ref="I45">IFERROR(INDEX(APPROACH!$I$2:$I$1000, SMALL(IF(APPROACH!$J$2:$J$1000="REJECT", ROW(APPROACH!$J$2:$J$1000)-ROW(APPROACH!$J$2)+1), ROW(44:44))), "")</f>
        <v>0.44444444444444442</v>
      </c>
    </row>
    <row r="46" spans="1:9" ht="13.2">
      <c r="A46" s="75" t="str">
        <f t="array" ref="A46">IFERROR(INDEX(APPROACH!$A$2:$A$1000, SMALL(IF(APPROACH!$J$2:$J$1000="REJECT", ROW(APPROACH!$J$2:$J$1000)-ROW(APPROACH!$J$2)+1), ROW(45:45))), "")</f>
        <v>SG84</v>
      </c>
      <c r="B46" s="75" t="str">
        <f t="array" ref="B46">IFERROR(INDEX(APPROACH!$B$2:$B$1000, SMALL(IF(APPROACH!$J$2:$J$1000="REJECT", ROW(APPROACH!$J$2:$J$1000)-ROW(APPROACH!$J$2)+1), ROW(45:45))), "")</f>
        <v>Hoàng Tần Fitness</v>
      </c>
      <c r="C46" s="75" t="str">
        <f t="array" ref="C46">IFERROR(INDEX(APPROACH!$C$2:$C$1000, SMALL(IF(APPROACH!$J$2:$J$1000="REJECT", ROW(APPROACH!$J$2:$J$1000)-ROW(APPROACH!$J$2)+1), ROW(45:45))), "")</f>
        <v>Gym</v>
      </c>
      <c r="D46" s="75" t="str">
        <f t="array" ref="D46">IFERROR(INDEX(APPROACH!$D$2:$D$1000, SMALL(IF(APPROACH!$J$2:$J$1000="REJECT", ROW(APPROACH!$J$2:$J$1000)-ROW(APPROACH!$J$2)+1), ROW(45:45))), "")</f>
        <v>Hotline</v>
      </c>
      <c r="E46" s="75" t="str">
        <f t="array" ref="E46">IFERROR(INDEX(APPROACH!$E$2:$E$1000, SMALL(IF(APPROACH!$J$2:$J$1000="REJECT", ROW(APPROACH!$J$2:$J$1000)-ROW(APPROACH!$J$2)+1), ROW(45:45))), "")</f>
        <v>0987955378</v>
      </c>
      <c r="F46" s="75">
        <f t="array" ref="F46">IFERROR(INDEX(APPROACH!$F$2:$F$1000, SMALL(IF(APPROACH!$J$2:$J$1000="REJECT", ROW(APPROACH!$J$2:$J$1000)-ROW(APPROACH!$J$2)+1), ROW(45:45))), "")</f>
        <v>0</v>
      </c>
      <c r="G46" s="99">
        <f t="array" ref="G46">IFERROR(INDEX(APPROACH!$G$2:$G$1000, SMALL(IF(APPROACH!$J$2:$J$1000="REJECT", ROW(APPROACH!$J$2:$J$1000)-ROW(APPROACH!$J$2)+1), ROW(45:45))), "")</f>
        <v>45000</v>
      </c>
      <c r="H46" s="92">
        <f t="array" ref="H46">IFERROR(INDEX(APPROACH!$H$2:$H$1000, SMALL(IF(APPROACH!$J$2:$J$1000="REJECT", ROW(APPROACH!$J$2:$J$1000)-ROW(APPROACH!$J$2)+1), ROW(45:45))), "")</f>
        <v>0.4826388888888889</v>
      </c>
      <c r="I46" s="92">
        <f t="array" ref="I46">IFERROR(INDEX(APPROACH!$I$2:$I$1000, SMALL(IF(APPROACH!$J$2:$J$1000="REJECT", ROW(APPROACH!$J$2:$J$1000)-ROW(APPROACH!$J$2)+1), ROW(45:45))), "")</f>
        <v>0.4861111111111111</v>
      </c>
    </row>
    <row r="47" spans="1:9" ht="26.4">
      <c r="A47" s="75" t="str">
        <f t="array" ref="A47">IFERROR(INDEX(APPROACH!$A$2:$A$1000, SMALL(IF(APPROACH!$J$2:$J$1000="REJECT", ROW(APPROACH!$J$2:$J$1000)-ROW(APPROACH!$J$2)+1), ROW(46:46))), "")</f>
        <v>SG85</v>
      </c>
      <c r="B47" s="75" t="str">
        <f t="array" ref="B47">IFERROR(INDEX(APPROACH!$B$2:$B$1000, SMALL(IF(APPROACH!$J$2:$J$1000="REJECT", ROW(APPROACH!$J$2:$J$1000)-ROW(APPROACH!$J$2)+1), ROW(46:46))), "")</f>
        <v>Exciter Sports Fitness &amp; Yoga Việt Nam</v>
      </c>
      <c r="C47" s="75" t="str">
        <f t="array" ref="C47">IFERROR(INDEX(APPROACH!$C$2:$C$1000, SMALL(IF(APPROACH!$J$2:$J$1000="REJECT", ROW(APPROACH!$J$2:$J$1000)-ROW(APPROACH!$J$2)+1), ROW(46:46))), "")</f>
        <v>Gym</v>
      </c>
      <c r="D47" s="75" t="str">
        <f t="array" ref="D47">IFERROR(INDEX(APPROACH!$D$2:$D$1000, SMALL(IF(APPROACH!$J$2:$J$1000="REJECT", ROW(APPROACH!$J$2:$J$1000)-ROW(APPROACH!$J$2)+1), ROW(46:46))), "")</f>
        <v>Hotline</v>
      </c>
      <c r="E47" s="75" t="str">
        <f t="array" ref="E47">IFERROR(INDEX(APPROACH!$E$2:$E$1000, SMALL(IF(APPROACH!$J$2:$J$1000="REJECT", ROW(APPROACH!$J$2:$J$1000)-ROW(APPROACH!$J$2)+1), ROW(46:46))), "")</f>
        <v>028 6271 9123</v>
      </c>
      <c r="F47" s="75" t="str">
        <f t="array" ref="F47">IFERROR(INDEX(APPROACH!$F$2:$F$1000, SMALL(IF(APPROACH!$J$2:$J$1000="REJECT", ROW(APPROACH!$J$2:$J$1000)-ROW(APPROACH!$J$2)+1), ROW(46:46))), "")</f>
        <v>excitersportscenter@gmail.com</v>
      </c>
      <c r="G47" s="99">
        <f t="array" ref="G47">IFERROR(INDEX(APPROACH!$G$2:$G$1000, SMALL(IF(APPROACH!$J$2:$J$1000="REJECT", ROW(APPROACH!$J$2:$J$1000)-ROW(APPROACH!$J$2)+1), ROW(46:46))), "")</f>
        <v>45000</v>
      </c>
      <c r="H47" s="92">
        <f t="array" ref="H47">IFERROR(INDEX(APPROACH!$H$2:$H$1000, SMALL(IF(APPROACH!$J$2:$J$1000="REJECT", ROW(APPROACH!$J$2:$J$1000)-ROW(APPROACH!$J$2)+1), ROW(46:46))), "")</f>
        <v>0.52430555555555558</v>
      </c>
      <c r="I47" s="92">
        <f t="array" ref="I47">IFERROR(INDEX(APPROACH!$I$2:$I$1000, SMALL(IF(APPROACH!$J$2:$J$1000="REJECT", ROW(APPROACH!$J$2:$J$1000)-ROW(APPROACH!$J$2)+1), ROW(46:46))), "")</f>
        <v>0.52777777777777779</v>
      </c>
    </row>
    <row r="48" spans="1:9" ht="26.4">
      <c r="A48" s="75" t="str">
        <f t="array" ref="A48">IFERROR(INDEX(APPROACH!$A$2:$A$1000, SMALL(IF(APPROACH!$J$2:$J$1000="REJECT", ROW(APPROACH!$J$2:$J$1000)-ROW(APPROACH!$J$2)+1), ROW(47:47))), "")</f>
        <v>SG93</v>
      </c>
      <c r="B48" s="75" t="str">
        <f t="array" ref="B48">IFERROR(INDEX(APPROACH!$B$2:$B$1000, SMALL(IF(APPROACH!$J$2:$J$1000="REJECT", ROW(APPROACH!$J$2:$J$1000)-ROW(APPROACH!$J$2)+1), ROW(47:47))), "")</f>
        <v>Gang1968</v>
      </c>
      <c r="C48" s="75" t="str">
        <f t="array" ref="C48">IFERROR(INDEX(APPROACH!$C$2:$C$1000, SMALL(IF(APPROACH!$J$2:$J$1000="REJECT", ROW(APPROACH!$J$2:$J$1000)-ROW(APPROACH!$J$2)+1), ROW(47:47))), "")</f>
        <v>Coffee</v>
      </c>
      <c r="D48" s="75" t="str">
        <f t="array" ref="D48">IFERROR(INDEX(APPROACH!$D$2:$D$1000, SMALL(IF(APPROACH!$J$2:$J$1000="REJECT", ROW(APPROACH!$J$2:$J$1000)-ROW(APPROACH!$J$2)+1), ROW(47:47))), "")</f>
        <v>Anh Giang - Chủ</v>
      </c>
      <c r="E48" s="75" t="str">
        <f t="array" ref="E48">IFERROR(INDEX(APPROACH!$E$2:$E$1000, SMALL(IF(APPROACH!$J$2:$J$1000="REJECT", ROW(APPROACH!$J$2:$J$1000)-ROW(APPROACH!$J$2)+1), ROW(47:47))), "")</f>
        <v>090 880 99 75</v>
      </c>
      <c r="F48" s="75" t="str">
        <f t="array" ref="F48">IFERROR(INDEX(APPROACH!$F$2:$F$1000, SMALL(IF(APPROACH!$J$2:$J$1000="REJECT", ROW(APPROACH!$J$2:$J$1000)-ROW(APPROACH!$J$2)+1), ROW(47:47))), "")</f>
        <v>Gang1968Acoustic@gmail.com</v>
      </c>
      <c r="G48" s="99">
        <f t="array" ref="G48">IFERROR(INDEX(APPROACH!$G$2:$G$1000, SMALL(IF(APPROACH!$J$2:$J$1000="REJECT", ROW(APPROACH!$J$2:$J$1000)-ROW(APPROACH!$J$2)+1), ROW(47:47))), "")</f>
        <v>45001</v>
      </c>
      <c r="H48" s="92">
        <f t="array" ref="H48">IFERROR(INDEX(APPROACH!$H$2:$H$1000, SMALL(IF(APPROACH!$J$2:$J$1000="REJECT", ROW(APPROACH!$J$2:$J$1000)-ROW(APPROACH!$J$2)+1), ROW(47:47))), "")</f>
        <v>0.4826388888888889</v>
      </c>
      <c r="I48" s="92">
        <f t="array" ref="I48">IFERROR(INDEX(APPROACH!$I$2:$I$1000, SMALL(IF(APPROACH!$J$2:$J$1000="REJECT", ROW(APPROACH!$J$2:$J$1000)-ROW(APPROACH!$J$2)+1), ROW(47:47))), "")</f>
        <v>0.4861111111111111</v>
      </c>
    </row>
    <row r="49" spans="1:9" ht="13.2">
      <c r="A49" s="75" t="str">
        <f t="array" ref="A49">IFERROR(INDEX(APPROACH!$A$2:$A$1000, SMALL(IF(APPROACH!$J$2:$J$1000="REJECT", ROW(APPROACH!$J$2:$J$1000)-ROW(APPROACH!$J$2)+1), ROW(48:48))), "")</f>
        <v>SG102</v>
      </c>
      <c r="B49" s="75" t="str">
        <f t="array" ref="B49">IFERROR(INDEX(APPROACH!$B$2:$B$1000, SMALL(IF(APPROACH!$J$2:$J$1000="REJECT", ROW(APPROACH!$J$2:$J$1000)-ROW(APPROACH!$J$2)+1), ROW(48:48))), "")</f>
        <v>Fox Beer Club</v>
      </c>
      <c r="C49" s="75" t="str">
        <f t="array" ref="C49">IFERROR(INDEX(APPROACH!$C$2:$C$1000, SMALL(IF(APPROACH!$J$2:$J$1000="REJECT", ROW(APPROACH!$J$2:$J$1000)-ROW(APPROACH!$J$2)+1), ROW(48:48))), "")</f>
        <v>Bar</v>
      </c>
      <c r="D49" s="75" t="str">
        <f t="array" ref="D49">IFERROR(INDEX(APPROACH!$D$2:$D$1000, SMALL(IF(APPROACH!$J$2:$J$1000="REJECT", ROW(APPROACH!$J$2:$J$1000)-ROW(APPROACH!$J$2)+1), ROW(48:48))), "")</f>
        <v>Anh Thiện</v>
      </c>
      <c r="E49" s="75" t="str">
        <f t="array" ref="E49">IFERROR(INDEX(APPROACH!$E$2:$E$1000, SMALL(IF(APPROACH!$J$2:$J$1000="REJECT", ROW(APPROACH!$J$2:$J$1000)-ROW(APPROACH!$J$2)+1), ROW(48:48))), "")</f>
        <v>093 897 50 80</v>
      </c>
      <c r="F49" s="75">
        <f t="array" ref="F49">IFERROR(INDEX(APPROACH!$F$2:$F$1000, SMALL(IF(APPROACH!$J$2:$J$1000="REJECT", ROW(APPROACH!$J$2:$J$1000)-ROW(APPROACH!$J$2)+1), ROW(48:48))), "")</f>
        <v>0</v>
      </c>
      <c r="G49" s="99">
        <f t="array" ref="G49">IFERROR(INDEX(APPROACH!$G$2:$G$1000, SMALL(IF(APPROACH!$J$2:$J$1000="REJECT", ROW(APPROACH!$J$2:$J$1000)-ROW(APPROACH!$J$2)+1), ROW(48:48))), "")</f>
        <v>45002</v>
      </c>
      <c r="H49" s="92">
        <f t="array" ref="H49">IFERROR(INDEX(APPROACH!$H$2:$H$1000, SMALL(IF(APPROACH!$J$2:$J$1000="REJECT", ROW(APPROACH!$J$2:$J$1000)-ROW(APPROACH!$J$2)+1), ROW(48:48))), "")</f>
        <v>0.4826388888888889</v>
      </c>
      <c r="I49" s="92">
        <f t="array" ref="I49">IFERROR(INDEX(APPROACH!$I$2:$I$1000, SMALL(IF(APPROACH!$J$2:$J$1000="REJECT", ROW(APPROACH!$J$2:$J$1000)-ROW(APPROACH!$J$2)+1), ROW(48:48))), "")</f>
        <v>0.4861111111111111</v>
      </c>
    </row>
    <row r="50" spans="1:9" ht="13.2">
      <c r="A50" s="75" t="str">
        <f t="array" ref="A50">IFERROR(INDEX(APPROACH!$A$2:$A$1000, SMALL(IF(APPROACH!$J$2:$J$1000="REJECT", ROW(APPROACH!$J$2:$J$1000)-ROW(APPROACH!$J$2)+1), ROW(49:49))), "")</f>
        <v>SG105</v>
      </c>
      <c r="B50" s="75" t="str">
        <f t="array" ref="B50">IFERROR(INDEX(APPROACH!$B$2:$B$1000, SMALL(IF(APPROACH!$J$2:$J$1000="REJECT", ROW(APPROACH!$J$2:$J$1000)-ROW(APPROACH!$J$2)+1), ROW(49:49))), "")</f>
        <v>Thóc Grill &amp; Craft Beer</v>
      </c>
      <c r="C50" s="75" t="str">
        <f t="array" ref="C50">IFERROR(INDEX(APPROACH!$C$2:$C$1000, SMALL(IF(APPROACH!$J$2:$J$1000="REJECT", ROW(APPROACH!$J$2:$J$1000)-ROW(APPROACH!$J$2)+1), ROW(49:49))), "")</f>
        <v>Nhà hàng</v>
      </c>
      <c r="D50" s="75" t="str">
        <f t="array" ref="D50">IFERROR(INDEX(APPROACH!$D$2:$D$1000, SMALL(IF(APPROACH!$J$2:$J$1000="REJECT", ROW(APPROACH!$J$2:$J$1000)-ROW(APPROACH!$J$2)+1), ROW(49:49))), "")</f>
        <v>Hotline</v>
      </c>
      <c r="E50" s="75" t="str">
        <f t="array" ref="E50">IFERROR(INDEX(APPROACH!$E$2:$E$1000, SMALL(IF(APPROACH!$J$2:$J$1000="REJECT", ROW(APPROACH!$J$2:$J$1000)-ROW(APPROACH!$J$2)+1), ROW(49:49))), "")</f>
        <v>090 866 81 89</v>
      </c>
      <c r="F50" s="75">
        <f t="array" ref="F50">IFERROR(INDEX(APPROACH!$F$2:$F$1000, SMALL(IF(APPROACH!$J$2:$J$1000="REJECT", ROW(APPROACH!$J$2:$J$1000)-ROW(APPROACH!$J$2)+1), ROW(49:49))), "")</f>
        <v>0</v>
      </c>
      <c r="G50" s="99">
        <f t="array" ref="G50">IFERROR(INDEX(APPROACH!$G$2:$G$1000, SMALL(IF(APPROACH!$J$2:$J$1000="REJECT", ROW(APPROACH!$J$2:$J$1000)-ROW(APPROACH!$J$2)+1), ROW(49:49))), "")</f>
        <v>45005</v>
      </c>
      <c r="H50" s="92">
        <f t="array" ref="H50">IFERROR(INDEX(APPROACH!$H$2:$H$1000, SMALL(IF(APPROACH!$J$2:$J$1000="REJECT", ROW(APPROACH!$J$2:$J$1000)-ROW(APPROACH!$J$2)+1), ROW(49:49))), "")</f>
        <v>0.60763888888888884</v>
      </c>
      <c r="I50" s="92">
        <f t="array" ref="I50">IFERROR(INDEX(APPROACH!$I$2:$I$1000, SMALL(IF(APPROACH!$J$2:$J$1000="REJECT", ROW(APPROACH!$J$2:$J$1000)-ROW(APPROACH!$J$2)+1), ROW(49:49))), "")</f>
        <v>0.61111111111111116</v>
      </c>
    </row>
    <row r="51" spans="1:9" ht="13.2">
      <c r="A51" s="75" t="str">
        <f t="array" ref="A51">IFERROR(INDEX(APPROACH!$A$2:$A$1000, SMALL(IF(APPROACH!$J$2:$J$1000="REJECT", ROW(APPROACH!$J$2:$J$1000)-ROW(APPROACH!$J$2)+1), ROW(50:50))), "")</f>
        <v>SG111</v>
      </c>
      <c r="B51" s="75" t="str">
        <f t="array" ref="B51">IFERROR(INDEX(APPROACH!$B$2:$B$1000, SMALL(IF(APPROACH!$J$2:$J$1000="REJECT", ROW(APPROACH!$J$2:$J$1000)-ROW(APPROACH!$J$2)+1), ROW(50:50))), "")</f>
        <v>Bế bistro</v>
      </c>
      <c r="C51" s="75" t="str">
        <f t="array" ref="C51">IFERROR(INDEX(APPROACH!$C$2:$C$1000, SMALL(IF(APPROACH!$J$2:$J$1000="REJECT", ROW(APPROACH!$J$2:$J$1000)-ROW(APPROACH!$J$2)+1), ROW(50:50))), "")</f>
        <v>Nhà hàng</v>
      </c>
      <c r="D51" s="75" t="str">
        <f t="array" ref="D51">IFERROR(INDEX(APPROACH!$D$2:$D$1000, SMALL(IF(APPROACH!$J$2:$J$1000="REJECT", ROW(APPROACH!$J$2:$J$1000)-ROW(APPROACH!$J$2)+1), ROW(50:50))), "")</f>
        <v>Chị Ngọc Ánh</v>
      </c>
      <c r="E51" s="75" t="str">
        <f t="array" ref="E51">IFERROR(INDEX(APPROACH!$E$2:$E$1000, SMALL(IF(APPROACH!$J$2:$J$1000="REJECT", ROW(APPROACH!$J$2:$J$1000)-ROW(APPROACH!$J$2)+1), ROW(50:50))), "")</f>
        <v>093 403 00 31</v>
      </c>
      <c r="F51" s="75" t="str">
        <f t="array" ref="F51">IFERROR(INDEX(APPROACH!$F$2:$F$1000, SMALL(IF(APPROACH!$J$2:$J$1000="REJECT", ROW(APPROACH!$J$2:$J$1000)-ROW(APPROACH!$J$2)+1), ROW(50:50))), "")</f>
        <v>bebistro.sg@gmail.com</v>
      </c>
      <c r="G51" s="99">
        <f t="array" ref="G51">IFERROR(INDEX(APPROACH!$G$2:$G$1000, SMALL(IF(APPROACH!$J$2:$J$1000="REJECT", ROW(APPROACH!$J$2:$J$1000)-ROW(APPROACH!$J$2)+1), ROW(50:50))), "")</f>
        <v>45006</v>
      </c>
      <c r="H51" s="92">
        <f t="array" ref="H51">IFERROR(INDEX(APPROACH!$H$2:$H$1000, SMALL(IF(APPROACH!$J$2:$J$1000="REJECT", ROW(APPROACH!$J$2:$J$1000)-ROW(APPROACH!$J$2)+1), ROW(50:50))), "")</f>
        <v>0.4826388888888889</v>
      </c>
      <c r="I51" s="92">
        <f t="array" ref="I51">IFERROR(INDEX(APPROACH!$I$2:$I$1000, SMALL(IF(APPROACH!$J$2:$J$1000="REJECT", ROW(APPROACH!$J$2:$J$1000)-ROW(APPROACH!$J$2)+1), ROW(50:50))), "")</f>
        <v>0.4861111111111111</v>
      </c>
    </row>
    <row r="52" spans="1:9" ht="13.2">
      <c r="A52" s="75" t="str">
        <f t="array" ref="A52">IFERROR(INDEX(APPROACH!$A$2:$A$1000, SMALL(IF(APPROACH!$J$2:$J$1000="REJECT", ROW(APPROACH!$J$2:$J$1000)-ROW(APPROACH!$J$2)+1), ROW(51:51))), "")</f>
        <v>SG112</v>
      </c>
      <c r="B52" s="75" t="str">
        <f t="array" ref="B52">IFERROR(INDEX(APPROACH!$B$2:$B$1000, SMALL(IF(APPROACH!$J$2:$J$1000="REJECT", ROW(APPROACH!$J$2:$J$1000)-ROW(APPROACH!$J$2)+1), ROW(51:51))), "")</f>
        <v>48 Bistro</v>
      </c>
      <c r="C52" s="75" t="str">
        <f t="array" ref="C52">IFERROR(INDEX(APPROACH!$C$2:$C$1000, SMALL(IF(APPROACH!$J$2:$J$1000="REJECT", ROW(APPROACH!$J$2:$J$1000)-ROW(APPROACH!$J$2)+1), ROW(51:51))), "")</f>
        <v>Nhà hàng</v>
      </c>
      <c r="D52" s="75" t="str">
        <f t="array" ref="D52">IFERROR(INDEX(APPROACH!$D$2:$D$1000, SMALL(IF(APPROACH!$J$2:$J$1000="REJECT", ROW(APPROACH!$J$2:$J$1000)-ROW(APPROACH!$J$2)+1), ROW(51:51))), "")</f>
        <v>Chị Hằng</v>
      </c>
      <c r="E52" s="75" t="str">
        <f t="array" ref="E52">IFERROR(INDEX(APPROACH!$E$2:$E$1000, SMALL(IF(APPROACH!$J$2:$J$1000="REJECT", ROW(APPROACH!$J$2:$J$1000)-ROW(APPROACH!$J$2)+1), ROW(51:51))), "")</f>
        <v>0909 44 7086</v>
      </c>
      <c r="F52" s="75" t="str">
        <f t="array" ref="F52">IFERROR(INDEX(APPROACH!$F$2:$F$1000, SMALL(IF(APPROACH!$J$2:$J$1000="REJECT", ROW(APPROACH!$J$2:$J$1000)-ROW(APPROACH!$J$2)+1), ROW(51:51))), "")</f>
        <v>info@48bistro.com.vn</v>
      </c>
      <c r="G52" s="99">
        <f t="array" ref="G52">IFERROR(INDEX(APPROACH!$G$2:$G$1000, SMALL(IF(APPROACH!$J$2:$J$1000="REJECT", ROW(APPROACH!$J$2:$J$1000)-ROW(APPROACH!$J$2)+1), ROW(51:51))), "")</f>
        <v>45006</v>
      </c>
      <c r="H52" s="92">
        <f t="array" ref="H52">IFERROR(INDEX(APPROACH!$H$2:$H$1000, SMALL(IF(APPROACH!$J$2:$J$1000="REJECT", ROW(APPROACH!$J$2:$J$1000)-ROW(APPROACH!$J$2)+1), ROW(51:51))), "")</f>
        <v>0.52430555555555558</v>
      </c>
      <c r="I52" s="92">
        <f t="array" ref="I52">IFERROR(INDEX(APPROACH!$I$2:$I$1000, SMALL(IF(APPROACH!$J$2:$J$1000="REJECT", ROW(APPROACH!$J$2:$J$1000)-ROW(APPROACH!$J$2)+1), ROW(51:51))), "")</f>
        <v>0.52777777777777779</v>
      </c>
    </row>
    <row r="53" spans="1:9" ht="26.4">
      <c r="A53" s="75" t="str">
        <f t="array" ref="A53">IFERROR(INDEX(APPROACH!$A$2:$A$1000, SMALL(IF(APPROACH!$J$2:$J$1000="REJECT", ROW(APPROACH!$J$2:$J$1000)-ROW(APPROACH!$J$2)+1), ROW(52:52))), "")</f>
        <v>SG113</v>
      </c>
      <c r="B53" s="75" t="str">
        <f t="array" ref="B53">IFERROR(INDEX(APPROACH!$B$2:$B$1000, SMALL(IF(APPROACH!$J$2:$J$1000="REJECT", ROW(APPROACH!$J$2:$J$1000)-ROW(APPROACH!$J$2)+1), ROW(52:52))), "")</f>
        <v>SỐNG - Bistro &amp; Cafe</v>
      </c>
      <c r="C53" s="75" t="str">
        <f t="array" ref="C53">IFERROR(INDEX(APPROACH!$C$2:$C$1000, SMALL(IF(APPROACH!$J$2:$J$1000="REJECT", ROW(APPROACH!$J$2:$J$1000)-ROW(APPROACH!$J$2)+1), ROW(52:52))), "")</f>
        <v>Nhà hàng</v>
      </c>
      <c r="D53" s="75" t="str">
        <f t="array" ref="D53">IFERROR(INDEX(APPROACH!$D$2:$D$1000, SMALL(IF(APPROACH!$J$2:$J$1000="REJECT", ROW(APPROACH!$J$2:$J$1000)-ROW(APPROACH!$J$2)+1), ROW(52:52))), "")</f>
        <v>Hotline</v>
      </c>
      <c r="E53" s="75" t="str">
        <f t="array" ref="E53">IFERROR(INDEX(APPROACH!$E$2:$E$1000, SMALL(IF(APPROACH!$J$2:$J$1000="REJECT", ROW(APPROACH!$J$2:$J$1000)-ROW(APPROACH!$J$2)+1), ROW(52:52))), "")</f>
        <v>093 402 42 33</v>
      </c>
      <c r="F53" s="75" t="str">
        <f t="array" ref="F53">IFERROR(INDEX(APPROACH!$F$2:$F$1000, SMALL(IF(APPROACH!$J$2:$J$1000="REJECT", ROW(APPROACH!$J$2:$J$1000)-ROW(APPROACH!$J$2)+1), ROW(52:52))), "")</f>
        <v>song.bistrocafe33@gmail.com</v>
      </c>
      <c r="G53" s="99">
        <f t="array" ref="G53">IFERROR(INDEX(APPROACH!$G$2:$G$1000, SMALL(IF(APPROACH!$J$2:$J$1000="REJECT", ROW(APPROACH!$J$2:$J$1000)-ROW(APPROACH!$J$2)+1), ROW(52:52))), "")</f>
        <v>45007</v>
      </c>
      <c r="H53" s="92">
        <f t="array" ref="H53">IFERROR(INDEX(APPROACH!$H$2:$H$1000, SMALL(IF(APPROACH!$J$2:$J$1000="REJECT", ROW(APPROACH!$J$2:$J$1000)-ROW(APPROACH!$J$2)+1), ROW(52:52))), "")</f>
        <v>0.56597222222222221</v>
      </c>
      <c r="I53" s="92">
        <f t="array" ref="I53">IFERROR(INDEX(APPROACH!$I$2:$I$1000, SMALL(IF(APPROACH!$J$2:$J$1000="REJECT", ROW(APPROACH!$J$2:$J$1000)-ROW(APPROACH!$J$2)+1), ROW(52:52))), "")</f>
        <v>0.56944444444444442</v>
      </c>
    </row>
    <row r="54" spans="1:9" ht="13.2">
      <c r="A54" s="75" t="str">
        <f t="array" ref="A54">IFERROR(INDEX(APPROACH!$A$2:$A$1000, SMALL(IF(APPROACH!$J$2:$J$1000="REJECT", ROW(APPROACH!$J$2:$J$1000)-ROW(APPROACH!$J$2)+1), ROW(53:53))), "")</f>
        <v>SG115</v>
      </c>
      <c r="B54" s="75" t="str">
        <f t="array" ref="B54">IFERROR(INDEX(APPROACH!$B$2:$B$1000, SMALL(IF(APPROACH!$J$2:$J$1000="REJECT", ROW(APPROACH!$J$2:$J$1000)-ROW(APPROACH!$J$2)+1), ROW(53:53))), "")</f>
        <v>MALTOSE BAR</v>
      </c>
      <c r="C54" s="75" t="str">
        <f t="array" ref="C54">IFERROR(INDEX(APPROACH!$C$2:$C$1000, SMALL(IF(APPROACH!$J$2:$J$1000="REJECT", ROW(APPROACH!$J$2:$J$1000)-ROW(APPROACH!$J$2)+1), ROW(53:53))), "")</f>
        <v>Pub</v>
      </c>
      <c r="D54" s="75" t="str">
        <f t="array" ref="D54">IFERROR(INDEX(APPROACH!$D$2:$D$1000, SMALL(IF(APPROACH!$J$2:$J$1000="REJECT", ROW(APPROACH!$J$2:$J$1000)-ROW(APPROACH!$J$2)+1), ROW(53:53))), "")</f>
        <v>Anh Victor</v>
      </c>
      <c r="E54" s="75" t="str">
        <f t="array" ref="E54">IFERROR(INDEX(APPROACH!$E$2:$E$1000, SMALL(IF(APPROACH!$J$2:$J$1000="REJECT", ROW(APPROACH!$J$2:$J$1000)-ROW(APPROACH!$J$2)+1), ROW(53:53))), "")</f>
        <v>090 523 67 39</v>
      </c>
      <c r="F54" s="75">
        <f t="array" ref="F54">IFERROR(INDEX(APPROACH!$F$2:$F$1000, SMALL(IF(APPROACH!$J$2:$J$1000="REJECT", ROW(APPROACH!$J$2:$J$1000)-ROW(APPROACH!$J$2)+1), ROW(53:53))), "")</f>
        <v>0</v>
      </c>
      <c r="G54" s="99">
        <f t="array" ref="G54">IFERROR(INDEX(APPROACH!$G$2:$G$1000, SMALL(IF(APPROACH!$J$2:$J$1000="REJECT", ROW(APPROACH!$J$2:$J$1000)-ROW(APPROACH!$J$2)+1), ROW(53:53))), "")</f>
        <v>45007</v>
      </c>
      <c r="H54" s="92">
        <f t="array" ref="H54">IFERROR(INDEX(APPROACH!$H$2:$H$1000, SMALL(IF(APPROACH!$J$2:$J$1000="REJECT", ROW(APPROACH!$J$2:$J$1000)-ROW(APPROACH!$J$2)+1), ROW(53:53))), "")</f>
        <v>0.64930555555555558</v>
      </c>
      <c r="I54" s="92">
        <f t="array" ref="I54">IFERROR(INDEX(APPROACH!$I$2:$I$1000, SMALL(IF(APPROACH!$J$2:$J$1000="REJECT", ROW(APPROACH!$J$2:$J$1000)-ROW(APPROACH!$J$2)+1), ROW(53:53))), "")</f>
        <v>0.65277777777777779</v>
      </c>
    </row>
    <row r="55" spans="1:9" ht="26.4">
      <c r="A55" s="75" t="str">
        <f t="array" ref="A55">IFERROR(INDEX(APPROACH!$A$2:$A$1000, SMALL(IF(APPROACH!$J$2:$J$1000="REJECT", ROW(APPROACH!$J$2:$J$1000)-ROW(APPROACH!$J$2)+1), ROW(54:54))), "")</f>
        <v>SG119</v>
      </c>
      <c r="B55" s="75" t="str">
        <f t="array" ref="B55">IFERROR(INDEX(APPROACH!$B$2:$B$1000, SMALL(IF(APPROACH!$J$2:$J$1000="REJECT", ROW(APPROACH!$J$2:$J$1000)-ROW(APPROACH!$J$2)+1), ROW(54:54))), "")</f>
        <v>Phatty's Bar and Grill</v>
      </c>
      <c r="C55" s="75" t="str">
        <f t="array" ref="C55">IFERROR(INDEX(APPROACH!$C$2:$C$1000, SMALL(IF(APPROACH!$J$2:$J$1000="REJECT", ROW(APPROACH!$J$2:$J$1000)-ROW(APPROACH!$J$2)+1), ROW(54:54))), "")</f>
        <v>Pub</v>
      </c>
      <c r="D55" s="75" t="str">
        <f t="array" ref="D55">IFERROR(INDEX(APPROACH!$D$2:$D$1000, SMALL(IF(APPROACH!$J$2:$J$1000="REJECT", ROW(APPROACH!$J$2:$J$1000)-ROW(APPROACH!$J$2)+1), ROW(54:54))), "")</f>
        <v>Hotline</v>
      </c>
      <c r="E55" s="75" t="str">
        <f t="array" ref="E55">IFERROR(INDEX(APPROACH!$E$2:$E$1000, SMALL(IF(APPROACH!$J$2:$J$1000="REJECT", ROW(APPROACH!$J$2:$J$1000)-ROW(APPROACH!$J$2)+1), ROW(54:54))), "")</f>
        <v>028 3821 0796</v>
      </c>
      <c r="F55" s="75" t="str">
        <f t="array" ref="F55">IFERROR(INDEX(APPROACH!$F$2:$F$1000, SMALL(IF(APPROACH!$J$2:$J$1000="REJECT", ROW(APPROACH!$J$2:$J$1000)-ROW(APPROACH!$J$2)+1), ROW(54:54))), "")</f>
        <v>phattysbar@gmail.com</v>
      </c>
      <c r="G55" s="99">
        <f t="array" ref="G55">IFERROR(INDEX(APPROACH!$G$2:$G$1000, SMALL(IF(APPROACH!$J$2:$J$1000="REJECT", ROW(APPROACH!$J$2:$J$1000)-ROW(APPROACH!$J$2)+1), ROW(54:54))), "")</f>
        <v>45008</v>
      </c>
      <c r="H55" s="92">
        <f t="array" ref="H55">IFERROR(INDEX(APPROACH!$H$2:$H$1000, SMALL(IF(APPROACH!$J$2:$J$1000="REJECT", ROW(APPROACH!$J$2:$J$1000)-ROW(APPROACH!$J$2)+1), ROW(54:54))), "")</f>
        <v>0.44097222222222221</v>
      </c>
      <c r="I55" s="92">
        <f t="array" ref="I55">IFERROR(INDEX(APPROACH!$I$2:$I$1000, SMALL(IF(APPROACH!$J$2:$J$1000="REJECT", ROW(APPROACH!$J$2:$J$1000)-ROW(APPROACH!$J$2)+1), ROW(54:54))), "")</f>
        <v>0.44444444444444442</v>
      </c>
    </row>
    <row r="56" spans="1:9" ht="13.2">
      <c r="A56" s="75" t="str">
        <f t="array" ref="A56">IFERROR(INDEX(APPROACH!$A$2:$A$1000, SMALL(IF(APPROACH!$J$2:$J$1000="REJECT", ROW(APPROACH!$J$2:$J$1000)-ROW(APPROACH!$J$2)+1), ROW(55:55))), "")</f>
        <v>SG122</v>
      </c>
      <c r="B56" s="75" t="str">
        <f t="array" ref="B56">IFERROR(INDEX(APPROACH!$B$2:$B$1000, SMALL(IF(APPROACH!$J$2:$J$1000="REJECT", ROW(APPROACH!$J$2:$J$1000)-ROW(APPROACH!$J$2)+1), ROW(55:55))), "")</f>
        <v>Loop 1 - Cocktail Bar &amp; Kitchen</v>
      </c>
      <c r="C56" s="75" t="str">
        <f t="array" ref="C56">IFERROR(INDEX(APPROACH!$C$2:$C$1000, SMALL(IF(APPROACH!$J$2:$J$1000="REJECT", ROW(APPROACH!$J$2:$J$1000)-ROW(APPROACH!$J$2)+1), ROW(55:55))), "")</f>
        <v>Pub</v>
      </c>
      <c r="D56" s="75" t="str">
        <f t="array" ref="D56">IFERROR(INDEX(APPROACH!$D$2:$D$1000, SMALL(IF(APPROACH!$J$2:$J$1000="REJECT", ROW(APPROACH!$J$2:$J$1000)-ROW(APPROACH!$J$2)+1), ROW(55:55))), "")</f>
        <v>Anh Ken</v>
      </c>
      <c r="E56" s="75" t="str">
        <f t="array" ref="E56">IFERROR(INDEX(APPROACH!$E$2:$E$1000, SMALL(IF(APPROACH!$J$2:$J$1000="REJECT", ROW(APPROACH!$J$2:$J$1000)-ROW(APPROACH!$J$2)+1), ROW(55:55))), "")</f>
        <v>091 911 59 10</v>
      </c>
      <c r="F56" s="75" t="str">
        <f t="array" ref="F56">IFERROR(INDEX(APPROACH!$F$2:$F$1000, SMALL(IF(APPROACH!$J$2:$J$1000="REJECT", ROW(APPROACH!$J$2:$J$1000)-ROW(APPROACH!$J$2)+1), ROW(55:55))), "")</f>
        <v>loop1cocktail@gmail.com</v>
      </c>
      <c r="G56" s="99">
        <f t="array" ref="G56">IFERROR(INDEX(APPROACH!$G$2:$G$1000, SMALL(IF(APPROACH!$J$2:$J$1000="REJECT", ROW(APPROACH!$J$2:$J$1000)-ROW(APPROACH!$J$2)+1), ROW(55:55))), "")</f>
        <v>45008</v>
      </c>
      <c r="H56" s="92">
        <f t="array" ref="H56">IFERROR(INDEX(APPROACH!$H$2:$H$1000, SMALL(IF(APPROACH!$J$2:$J$1000="REJECT", ROW(APPROACH!$J$2:$J$1000)-ROW(APPROACH!$J$2)+1), ROW(55:55))), "")</f>
        <v>0.56597222222222221</v>
      </c>
      <c r="I56" s="92">
        <f t="array" ref="I56">IFERROR(INDEX(APPROACH!$I$2:$I$1000, SMALL(IF(APPROACH!$J$2:$J$1000="REJECT", ROW(APPROACH!$J$2:$J$1000)-ROW(APPROACH!$J$2)+1), ROW(55:55))), "")</f>
        <v>0.56944444444444442</v>
      </c>
    </row>
    <row r="57" spans="1:9" ht="13.2">
      <c r="A57" s="75" t="str">
        <f t="array" ref="A57">IFERROR(INDEX(APPROACH!$A$2:$A$1000, SMALL(IF(APPROACH!$J$2:$J$1000="REJECT", ROW(APPROACH!$J$2:$J$1000)-ROW(APPROACH!$J$2)+1), ROW(56:56))), "")</f>
        <v>SG124</v>
      </c>
      <c r="B57" s="75" t="str">
        <f t="array" ref="B57">IFERROR(INDEX(APPROACH!$B$2:$B$1000, SMALL(IF(APPROACH!$J$2:$J$1000="REJECT", ROW(APPROACH!$J$2:$J$1000)-ROW(APPROACH!$J$2)+1), ROW(56:56))), "")</f>
        <v>La - A Different Way of Music</v>
      </c>
      <c r="C57" s="75" t="str">
        <f t="array" ref="C57">IFERROR(INDEX(APPROACH!$C$2:$C$1000, SMALL(IF(APPROACH!$J$2:$J$1000="REJECT", ROW(APPROACH!$J$2:$J$1000)-ROW(APPROACH!$J$2)+1), ROW(56:56))), "")</f>
        <v>Pub</v>
      </c>
      <c r="D57" s="75">
        <f t="array" ref="D57">IFERROR(INDEX(APPROACH!$D$2:$D$1000, SMALL(IF(APPROACH!$J$2:$J$1000="REJECT", ROW(APPROACH!$J$2:$J$1000)-ROW(APPROACH!$J$2)+1), ROW(56:56))), "")</f>
        <v>0</v>
      </c>
      <c r="E57" s="75">
        <f t="array" ref="E57">IFERROR(INDEX(APPROACH!$E$2:$E$1000, SMALL(IF(APPROACH!$J$2:$J$1000="REJECT", ROW(APPROACH!$J$2:$J$1000)-ROW(APPROACH!$J$2)+1), ROW(56:56))), "")</f>
        <v>0</v>
      </c>
      <c r="F57" s="75">
        <f t="array" ref="F57">IFERROR(INDEX(APPROACH!$F$2:$F$1000, SMALL(IF(APPROACH!$J$2:$J$1000="REJECT", ROW(APPROACH!$J$2:$J$1000)-ROW(APPROACH!$J$2)+1), ROW(56:56))), "")</f>
        <v>0</v>
      </c>
      <c r="G57" s="99">
        <f t="array" ref="G57">IFERROR(INDEX(APPROACH!$G$2:$G$1000, SMALL(IF(APPROACH!$J$2:$J$1000="REJECT", ROW(APPROACH!$J$2:$J$1000)-ROW(APPROACH!$J$2)+1), ROW(56:56))), "")</f>
        <v>45009</v>
      </c>
      <c r="H57" s="92">
        <f t="array" ref="H57">IFERROR(INDEX(APPROACH!$H$2:$H$1000, SMALL(IF(APPROACH!$J$2:$J$1000="REJECT", ROW(APPROACH!$J$2:$J$1000)-ROW(APPROACH!$J$2)+1), ROW(56:56))), "")</f>
        <v>0.64930555555555558</v>
      </c>
      <c r="I57" s="92">
        <f t="array" ref="I57">IFERROR(INDEX(APPROACH!$I$2:$I$1000, SMALL(IF(APPROACH!$J$2:$J$1000="REJECT", ROW(APPROACH!$J$2:$J$1000)-ROW(APPROACH!$J$2)+1), ROW(56:56))), "")</f>
        <v>0.65277777777777779</v>
      </c>
    </row>
    <row r="58" spans="1:9" ht="26.4">
      <c r="A58" s="75" t="str">
        <f t="array" ref="A58">IFERROR(INDEX(APPROACH!$A$2:$A$1000, SMALL(IF(APPROACH!$J$2:$J$1000="REJECT", ROW(APPROACH!$J$2:$J$1000)-ROW(APPROACH!$J$2)+1), ROW(57:57))), "")</f>
        <v>SG132</v>
      </c>
      <c r="B58" s="75" t="str">
        <f t="array" ref="B58">IFERROR(INDEX(APPROACH!$B$2:$B$1000, SMALL(IF(APPROACH!$J$2:$J$1000="REJECT", ROW(APPROACH!$J$2:$J$1000)-ROW(APPROACH!$J$2)+1), ROW(57:57))), "")</f>
        <v>Flow Yoga 1</v>
      </c>
      <c r="C58" s="75" t="str">
        <f t="array" ref="C58">IFERROR(INDEX(APPROACH!$C$2:$C$1000, SMALL(IF(APPROACH!$J$2:$J$1000="REJECT", ROW(APPROACH!$J$2:$J$1000)-ROW(APPROACH!$J$2)+1), ROW(57:57))), "")</f>
        <v>Gym</v>
      </c>
      <c r="D58" s="75" t="str">
        <f t="array" ref="D58">IFERROR(INDEX(APPROACH!$D$2:$D$1000, SMALL(IF(APPROACH!$J$2:$J$1000="REJECT", ROW(APPROACH!$J$2:$J$1000)-ROW(APPROACH!$J$2)+1), ROW(57:57))), "")</f>
        <v>Thái Nguyễn Thành Nhân</v>
      </c>
      <c r="E58" s="75" t="str">
        <f t="array" ref="E58">IFERROR(INDEX(APPROACH!$E$2:$E$1000, SMALL(IF(APPROACH!$J$2:$J$1000="REJECT", ROW(APPROACH!$J$2:$J$1000)-ROW(APPROACH!$J$2)+1), ROW(57:57))), "")</f>
        <v>906734345</v>
      </c>
      <c r="F58" s="75">
        <f t="array" ref="F58">IFERROR(INDEX(APPROACH!$F$2:$F$1000, SMALL(IF(APPROACH!$J$2:$J$1000="REJECT", ROW(APPROACH!$J$2:$J$1000)-ROW(APPROACH!$J$2)+1), ROW(57:57))), "")</f>
        <v>0</v>
      </c>
      <c r="G58" s="99">
        <f t="array" ref="G58">IFERROR(INDEX(APPROACH!$G$2:$G$1000, SMALL(IF(APPROACH!$J$2:$J$1000="REJECT", ROW(APPROACH!$J$2:$J$1000)-ROW(APPROACH!$J$2)+1), ROW(57:57))), "")</f>
        <v>45012</v>
      </c>
      <c r="H58" s="92">
        <f t="array" ref="H58">IFERROR(INDEX(APPROACH!$H$2:$H$1000, SMALL(IF(APPROACH!$J$2:$J$1000="REJECT", ROW(APPROACH!$J$2:$J$1000)-ROW(APPROACH!$J$2)+1), ROW(57:57))), "")</f>
        <v>0.60763888888888884</v>
      </c>
      <c r="I58" s="92">
        <f t="array" ref="I58">IFERROR(INDEX(APPROACH!$I$2:$I$1000, SMALL(IF(APPROACH!$J$2:$J$1000="REJECT", ROW(APPROACH!$J$2:$J$1000)-ROW(APPROACH!$J$2)+1), ROW(57:57))), "")</f>
        <v>0.61111111111111116</v>
      </c>
    </row>
    <row r="59" spans="1:9" ht="13.2">
      <c r="A59" s="75" t="str">
        <f t="array" ref="A59">IFERROR(INDEX(APPROACH!$A$2:$A$1000, SMALL(IF(APPROACH!$J$2:$J$1000="REJECT", ROW(APPROACH!$J$2:$J$1000)-ROW(APPROACH!$J$2)+1), ROW(58:58))), "")</f>
        <v>SG143</v>
      </c>
      <c r="B59" s="75" t="str">
        <f t="array" ref="B59">IFERROR(INDEX(APPROACH!$B$2:$B$1000, SMALL(IF(APPROACH!$J$2:$J$1000="REJECT", ROW(APPROACH!$J$2:$J$1000)-ROW(APPROACH!$J$2)+1), ROW(58:58))), "")</f>
        <v>AnAn saigon</v>
      </c>
      <c r="C59" s="75" t="str">
        <f t="array" ref="C59">IFERROR(INDEX(APPROACH!$C$2:$C$1000, SMALL(IF(APPROACH!$J$2:$J$1000="REJECT", ROW(APPROACH!$J$2:$J$1000)-ROW(APPROACH!$J$2)+1), ROW(58:58))), "")</f>
        <v>Nhà hàng</v>
      </c>
      <c r="D59" s="75" t="str">
        <f t="array" ref="D59">IFERROR(INDEX(APPROACH!$D$2:$D$1000, SMALL(IF(APPROACH!$J$2:$J$1000="REJECT", ROW(APPROACH!$J$2:$J$1000)-ROW(APPROACH!$J$2)+1), ROW(58:58))), "")</f>
        <v>Anh</v>
      </c>
      <c r="E59" s="75" t="str">
        <f t="array" ref="E59">IFERROR(INDEX(APPROACH!$E$2:$E$1000, SMALL(IF(APPROACH!$J$2:$J$1000="REJECT", ROW(APPROACH!$J$2:$J$1000)-ROW(APPROACH!$J$2)+1), ROW(58:58))), "")</f>
        <v>090 479 2920</v>
      </c>
      <c r="F59" s="75" t="str">
        <f t="array" ref="F59">IFERROR(INDEX(APPROACH!$F$2:$F$1000, SMALL(IF(APPROACH!$J$2:$J$1000="REJECT", ROW(APPROACH!$J$2:$J$1000)-ROW(APPROACH!$J$2)+1), ROW(58:58))), "")</f>
        <v>hello@anansaigon.com</v>
      </c>
      <c r="G59" s="99">
        <f t="array" ref="G59">IFERROR(INDEX(APPROACH!$G$2:$G$1000, SMALL(IF(APPROACH!$J$2:$J$1000="REJECT", ROW(APPROACH!$J$2:$J$1000)-ROW(APPROACH!$J$2)+1), ROW(58:58))), "")</f>
        <v>45013</v>
      </c>
      <c r="H59" s="92">
        <f t="array" ref="H59">IFERROR(INDEX(APPROACH!$H$2:$H$1000, SMALL(IF(APPROACH!$J$2:$J$1000="REJECT", ROW(APPROACH!$J$2:$J$1000)-ROW(APPROACH!$J$2)+1), ROW(58:58))), "")</f>
        <v>0.69097222222222221</v>
      </c>
      <c r="I59" s="92">
        <f t="array" ref="I59">IFERROR(INDEX(APPROACH!$I$2:$I$1000, SMALL(IF(APPROACH!$J$2:$J$1000="REJECT", ROW(APPROACH!$J$2:$J$1000)-ROW(APPROACH!$J$2)+1), ROW(58:58))), "")</f>
        <v>0.69444444444444442</v>
      </c>
    </row>
    <row r="60" spans="1:9" ht="13.2">
      <c r="A60" s="75" t="str">
        <f t="array" ref="A60">IFERROR(INDEX(APPROACH!$A$2:$A$1000, SMALL(IF(APPROACH!$J$2:$J$1000="REJECT", ROW(APPROACH!$J$2:$J$1000)-ROW(APPROACH!$J$2)+1), ROW(59:59))), "")</f>
        <v>SG152</v>
      </c>
      <c r="B60" s="75" t="str">
        <f t="array" ref="B60">IFERROR(INDEX(APPROACH!$B$2:$B$1000, SMALL(IF(APPROACH!$J$2:$J$1000="REJECT", ROW(APPROACH!$J$2:$J$1000)-ROW(APPROACH!$J$2)+1), ROW(59:59))), "")</f>
        <v>Doti's-Gym</v>
      </c>
      <c r="C60" s="75" t="str">
        <f t="array" ref="C60">IFERROR(INDEX(APPROACH!$C$2:$C$1000, SMALL(IF(APPROACH!$J$2:$J$1000="REJECT", ROW(APPROACH!$J$2:$J$1000)-ROW(APPROACH!$J$2)+1), ROW(59:59))), "")</f>
        <v>Gym</v>
      </c>
      <c r="D60" s="75" t="str">
        <f t="array" ref="D60">IFERROR(INDEX(APPROACH!$D$2:$D$1000, SMALL(IF(APPROACH!$J$2:$J$1000="REJECT", ROW(APPROACH!$J$2:$J$1000)-ROW(APPROACH!$J$2)+1), ROW(59:59))), "")</f>
        <v>Hotline</v>
      </c>
      <c r="E60" s="75" t="str">
        <f t="array" ref="E60">IFERROR(INDEX(APPROACH!$E$2:$E$1000, SMALL(IF(APPROACH!$J$2:$J$1000="REJECT", ROW(APPROACH!$J$2:$J$1000)-ROW(APPROACH!$J$2)+1), ROW(59:59))), "")</f>
        <v>093 263 81 88</v>
      </c>
      <c r="F60" s="75" t="str">
        <f t="array" ref="F60">IFERROR(INDEX(APPROACH!$F$2:$F$1000, SMALL(IF(APPROACH!$J$2:$J$1000="REJECT", ROW(APPROACH!$J$2:$J$1000)-ROW(APPROACH!$J$2)+1), ROW(59:59))), "")</f>
        <v>dotisgym2309@gmail.com</v>
      </c>
      <c r="G60" s="99">
        <f t="array" ref="G60">IFERROR(INDEX(APPROACH!$G$2:$G$1000, SMALL(IF(APPROACH!$J$2:$J$1000="REJECT", ROW(APPROACH!$J$2:$J$1000)-ROW(APPROACH!$J$2)+1), ROW(59:59))), "")</f>
        <v>45015</v>
      </c>
      <c r="H60" s="92">
        <f t="array" ref="H60">IFERROR(INDEX(APPROACH!$H$2:$H$1000, SMALL(IF(APPROACH!$J$2:$J$1000="REJECT", ROW(APPROACH!$J$2:$J$1000)-ROW(APPROACH!$J$2)+1), ROW(59:59))), "")</f>
        <v>0.69097222222222221</v>
      </c>
      <c r="I60" s="92">
        <f t="array" ref="I60">IFERROR(INDEX(APPROACH!$I$2:$I$1000, SMALL(IF(APPROACH!$J$2:$J$1000="REJECT", ROW(APPROACH!$J$2:$J$1000)-ROW(APPROACH!$J$2)+1), ROW(59:59))), "")</f>
        <v>0.69444444444444442</v>
      </c>
    </row>
    <row r="61" spans="1:9" ht="13.2">
      <c r="A61" s="75" t="str">
        <f t="array" ref="A61">IFERROR(INDEX(APPROACH!$A$2:$A$1000, SMALL(IF(APPROACH!$J$2:$J$1000="REJECT", ROW(APPROACH!$J$2:$J$1000)-ROW(APPROACH!$J$2)+1), ROW(60:60))), "")</f>
        <v>SG156</v>
      </c>
      <c r="B61" s="75" t="str">
        <f t="array" ref="B61">IFERROR(INDEX(APPROACH!$B$2:$B$1000, SMALL(IF(APPROACH!$J$2:$J$1000="REJECT", ROW(APPROACH!$J$2:$J$1000)-ROW(APPROACH!$J$2)+1), ROW(60:60))), "")</f>
        <v>On Boxing &amp; Gym Studio</v>
      </c>
      <c r="C61" s="75" t="str">
        <f t="array" ref="C61">IFERROR(INDEX(APPROACH!$C$2:$C$1000, SMALL(IF(APPROACH!$J$2:$J$1000="REJECT", ROW(APPROACH!$J$2:$J$1000)-ROW(APPROACH!$J$2)+1), ROW(60:60))), "")</f>
        <v>Gym</v>
      </c>
      <c r="D61" s="75" t="str">
        <f t="array" ref="D61">IFERROR(INDEX(APPROACH!$D$2:$D$1000, SMALL(IF(APPROACH!$J$2:$J$1000="REJECT", ROW(APPROACH!$J$2:$J$1000)-ROW(APPROACH!$J$2)+1), ROW(60:60))), "")</f>
        <v>Hotline</v>
      </c>
      <c r="E61" s="75" t="str">
        <f t="array" ref="E61">IFERROR(INDEX(APPROACH!$E$2:$E$1000, SMALL(IF(APPROACH!$J$2:$J$1000="REJECT", ROW(APPROACH!$J$2:$J$1000)-ROW(APPROACH!$J$2)+1), ROW(60:60))), "")</f>
        <v>0908.520.522</v>
      </c>
      <c r="F61" s="75" t="str">
        <f t="array" ref="F61">IFERROR(INDEX(APPROACH!$F$2:$F$1000, SMALL(IF(APPROACH!$J$2:$J$1000="REJECT", ROW(APPROACH!$J$2:$J$1000)-ROW(APPROACH!$J$2)+1), ROW(60:60))), "")</f>
        <v>onboxingstudio@gmail.com</v>
      </c>
      <c r="G61" s="99">
        <f t="array" ref="G61">IFERROR(INDEX(APPROACH!$G$2:$G$1000, SMALL(IF(APPROACH!$J$2:$J$1000="REJECT", ROW(APPROACH!$J$2:$J$1000)-ROW(APPROACH!$J$2)+1), ROW(60:60))), "")</f>
        <v>45014</v>
      </c>
      <c r="H61" s="92">
        <f t="array" ref="H61">IFERROR(INDEX(APPROACH!$H$2:$H$1000, SMALL(IF(APPROACH!$J$2:$J$1000="REJECT", ROW(APPROACH!$J$2:$J$1000)-ROW(APPROACH!$J$2)+1), ROW(60:60))), "")</f>
        <v>0.4826388888888889</v>
      </c>
      <c r="I61" s="92">
        <f t="array" ref="I61">IFERROR(INDEX(APPROACH!$I$2:$I$1000, SMALL(IF(APPROACH!$J$2:$J$1000="REJECT", ROW(APPROACH!$J$2:$J$1000)-ROW(APPROACH!$J$2)+1), ROW(60:60))), "")</f>
        <v>0.4861111111111111</v>
      </c>
    </row>
    <row r="62" spans="1:9" ht="13.2">
      <c r="A62" s="75" t="str">
        <f t="array" ref="A62">IFERROR(INDEX(APPROACH!$A$2:$A$1000, SMALL(IF(APPROACH!$J$2:$J$1000="REJECT", ROW(APPROACH!$J$2:$J$1000)-ROW(APPROACH!$J$2)+1), ROW(61:61))), "")</f>
        <v>SG160</v>
      </c>
      <c r="B62" s="75" t="str">
        <f t="array" ref="B62">IFERROR(INDEX(APPROACH!$B$2:$B$1000, SMALL(IF(APPROACH!$J$2:$J$1000="REJECT", ROW(APPROACH!$J$2:$J$1000)-ROW(APPROACH!$J$2)+1), ROW(61:61))), "")</f>
        <v>Ibérico - Tapas &amp; Vino</v>
      </c>
      <c r="C62" s="75" t="str">
        <f t="array" ref="C62">IFERROR(INDEX(APPROACH!$C$2:$C$1000, SMALL(IF(APPROACH!$J$2:$J$1000="REJECT", ROW(APPROACH!$J$2:$J$1000)-ROW(APPROACH!$J$2)+1), ROW(61:61))), "")</f>
        <v>Nhà hàng</v>
      </c>
      <c r="D62" s="75" t="str">
        <f t="array" ref="D62">IFERROR(INDEX(APPROACH!$D$2:$D$1000, SMALL(IF(APPROACH!$J$2:$J$1000="REJECT", ROW(APPROACH!$J$2:$J$1000)-ROW(APPROACH!$J$2)+1), ROW(61:61))), "")</f>
        <v>Chị Ngân</v>
      </c>
      <c r="E62" s="75" t="str">
        <f t="array" ref="E62">IFERROR(INDEX(APPROACH!$E$2:$E$1000, SMALL(IF(APPROACH!$J$2:$J$1000="REJECT", ROW(APPROACH!$J$2:$J$1000)-ROW(APPROACH!$J$2)+1), ROW(61:61))), "")</f>
        <v>093 518 57 06</v>
      </c>
      <c r="F62" s="75" t="str">
        <f t="array" ref="F62">IFERROR(INDEX(APPROACH!$F$2:$F$1000, SMALL(IF(APPROACH!$J$2:$J$1000="REJECT", ROW(APPROACH!$J$2:$J$1000)-ROW(APPROACH!$J$2)+1), ROW(61:61))), "")</f>
        <v>hola@weareiberico.com</v>
      </c>
      <c r="G62" s="99">
        <f t="array" ref="G62">IFERROR(INDEX(APPROACH!$G$2:$G$1000, SMALL(IF(APPROACH!$J$2:$J$1000="REJECT", ROW(APPROACH!$J$2:$J$1000)-ROW(APPROACH!$J$2)+1), ROW(61:61))), "")</f>
        <v>45016</v>
      </c>
      <c r="H62" s="92">
        <f t="array" ref="H62">IFERROR(INDEX(APPROACH!$H$2:$H$1000, SMALL(IF(APPROACH!$J$2:$J$1000="REJECT", ROW(APPROACH!$J$2:$J$1000)-ROW(APPROACH!$J$2)+1), ROW(61:61))), "")</f>
        <v>0.64930555555555558</v>
      </c>
      <c r="I62" s="92">
        <f t="array" ref="I62">IFERROR(INDEX(APPROACH!$I$2:$I$1000, SMALL(IF(APPROACH!$J$2:$J$1000="REJECT", ROW(APPROACH!$J$2:$J$1000)-ROW(APPROACH!$J$2)+1), ROW(61:61))), "")</f>
        <v>0.65277777777777779</v>
      </c>
    </row>
    <row r="63" spans="1:9" ht="52.8">
      <c r="A63" s="75" t="str">
        <f t="array" ref="A63">IFERROR(INDEX(APPROACH!$A$2:$A$1000, SMALL(IF(APPROACH!$J$2:$J$1000="REJECT", ROW(APPROACH!$J$2:$J$1000)-ROW(APPROACH!$J$2)+1), ROW(62:62))), "")</f>
        <v>SG167</v>
      </c>
      <c r="B63" s="75" t="str">
        <f t="array" ref="B63">IFERROR(INDEX(APPROACH!$B$2:$B$1000, SMALL(IF(APPROACH!$J$2:$J$1000="REJECT", ROW(APPROACH!$J$2:$J$1000)-ROW(APPROACH!$J$2)+1), ROW(62:62))), "")</f>
        <v>Quán Bụi</v>
      </c>
      <c r="C63" s="75" t="str">
        <f t="array" ref="C63">IFERROR(INDEX(APPROACH!$C$2:$C$1000, SMALL(IF(APPROACH!$J$2:$J$1000="REJECT", ROW(APPROACH!$J$2:$J$1000)-ROW(APPROACH!$J$2)+1), ROW(62:62))), "")</f>
        <v>Nhà hàng</v>
      </c>
      <c r="D63" s="75" t="str">
        <f t="array" ref="D63">IFERROR(INDEX(APPROACH!$D$2:$D$1000, SMALL(IF(APPROACH!$J$2:$J$1000="REJECT", ROW(APPROACH!$J$2:$J$1000)-ROW(APPROACH!$J$2)+1), ROW(62:62))), "")</f>
        <v>NGUYỄN THÀNH PHÚC - Quản lý Chuỗi</v>
      </c>
      <c r="E63" s="75" t="str">
        <f t="array" ref="E63">IFERROR(INDEX(APPROACH!$E$2:$E$1000, SMALL(IF(APPROACH!$J$2:$J$1000="REJECT", ROW(APPROACH!$J$2:$J$1000)-ROW(APPROACH!$J$2)+1), ROW(62:62))), "")</f>
        <v>932788879</v>
      </c>
      <c r="F63" s="75" t="str">
        <f t="array" ref="F63">IFERROR(INDEX(APPROACH!$F$2:$F$1000, SMALL(IF(APPROACH!$J$2:$J$1000="REJECT", ROW(APPROACH!$J$2:$J$1000)-ROW(APPROACH!$J$2)+1), ROW(62:62))), "")</f>
        <v>trandanh.quanbui@gmail.com</v>
      </c>
      <c r="G63" s="99">
        <f t="array" ref="G63">IFERROR(INDEX(APPROACH!$G$2:$G$1000, SMALL(IF(APPROACH!$J$2:$J$1000="REJECT", ROW(APPROACH!$J$2:$J$1000)-ROW(APPROACH!$J$2)+1), ROW(62:62))), "")</f>
        <v>45016</v>
      </c>
      <c r="H63" s="92">
        <f t="array" ref="H63">IFERROR(INDEX(APPROACH!$H$2:$H$1000, SMALL(IF(APPROACH!$J$2:$J$1000="REJECT", ROW(APPROACH!$J$2:$J$1000)-ROW(APPROACH!$J$2)+1), ROW(62:62))), "")</f>
        <v>0.56597222222222221</v>
      </c>
      <c r="I63" s="92">
        <f t="array" ref="I63">IFERROR(INDEX(APPROACH!$I$2:$I$1000, SMALL(IF(APPROACH!$J$2:$J$1000="REJECT", ROW(APPROACH!$J$2:$J$1000)-ROW(APPROACH!$J$2)+1), ROW(62:62))), "")</f>
        <v>0.56944444444444442</v>
      </c>
    </row>
    <row r="64" spans="1:9" ht="39.6">
      <c r="A64" s="75" t="str">
        <f t="array" ref="A64">IFERROR(INDEX(APPROACH!$A$2:$A$1000, SMALL(IF(APPROACH!$J$2:$J$1000="REJECT", ROW(APPROACH!$J$2:$J$1000)-ROW(APPROACH!$J$2)+1), ROW(63:63))), "")</f>
        <v>SG176</v>
      </c>
      <c r="B64" s="75" t="str">
        <f t="array" ref="B64">IFERROR(INDEX(APPROACH!$B$2:$B$1000, SMALL(IF(APPROACH!$J$2:$J$1000="REJECT", ROW(APPROACH!$J$2:$J$1000)-ROW(APPROACH!$J$2)+1), ROW(63:63))), "")</f>
        <v>Indochine Bùi Viện</v>
      </c>
      <c r="C64" s="75" t="str">
        <f t="array" ref="C64">IFERROR(INDEX(APPROACH!$C$2:$C$1000, SMALL(IF(APPROACH!$J$2:$J$1000="REJECT", ROW(APPROACH!$J$2:$J$1000)-ROW(APPROACH!$J$2)+1), ROW(63:63))), "")</f>
        <v>Bar</v>
      </c>
      <c r="D64" s="75" t="str">
        <f t="array" ref="D64">IFERROR(INDEX(APPROACH!$D$2:$D$1000, SMALL(IF(APPROACH!$J$2:$J$1000="REJECT", ROW(APPROACH!$J$2:$J$1000)-ROW(APPROACH!$J$2)+1), ROW(63:63))), "")</f>
        <v>Hotline
Chủ</v>
      </c>
      <c r="E64" s="75" t="str">
        <f t="array" ref="E64">IFERROR(INDEX(APPROACH!$E$2:$E$1000, SMALL(IF(APPROACH!$J$2:$J$1000="REJECT", ROW(APPROACH!$J$2:$J$1000)-ROW(APPROACH!$J$2)+1), ROW(63:63))), "")</f>
        <v>090 820 82 07
02899996866</v>
      </c>
      <c r="F64" s="75" t="str">
        <f t="array" ref="F64">IFERROR(INDEX(APPROACH!$F$2:$F$1000, SMALL(IF(APPROACH!$J$2:$J$1000="REJECT", ROW(APPROACH!$J$2:$J$1000)-ROW(APPROACH!$J$2)+1), ROW(63:63))), "")</f>
        <v>marketing.heritage1105@gmail.com</v>
      </c>
      <c r="G64" s="99">
        <f t="array" ref="G64">IFERROR(INDEX(APPROACH!$G$2:$G$1000, SMALL(IF(APPROACH!$J$2:$J$1000="REJECT", ROW(APPROACH!$J$2:$J$1000)-ROW(APPROACH!$J$2)+1), ROW(63:63))), "")</f>
        <v>45019</v>
      </c>
      <c r="H64" s="92">
        <f t="array" ref="H64">IFERROR(INDEX(APPROACH!$H$2:$H$1000, SMALL(IF(APPROACH!$J$2:$J$1000="REJECT", ROW(APPROACH!$J$2:$J$1000)-ROW(APPROACH!$J$2)+1), ROW(63:63))), "")</f>
        <v>0.56597222222222221</v>
      </c>
      <c r="I64" s="92">
        <f t="array" ref="I64">IFERROR(INDEX(APPROACH!$I$2:$I$1000, SMALL(IF(APPROACH!$J$2:$J$1000="REJECT", ROW(APPROACH!$J$2:$J$1000)-ROW(APPROACH!$J$2)+1), ROW(63:63))), "")</f>
        <v>0.56944444444444442</v>
      </c>
    </row>
    <row r="65" spans="1:9" ht="39.6">
      <c r="A65" s="75" t="str">
        <f t="array" ref="A65">IFERROR(INDEX(APPROACH!$A$2:$A$1000, SMALL(IF(APPROACH!$J$2:$J$1000="REJECT", ROW(APPROACH!$J$2:$J$1000)-ROW(APPROACH!$J$2)+1), ROW(64:64))), "")</f>
        <v>SG183</v>
      </c>
      <c r="B65" s="75" t="str">
        <f t="array" ref="B65">IFERROR(INDEX(APPROACH!$B$2:$B$1000, SMALL(IF(APPROACH!$J$2:$J$1000="REJECT", ROW(APPROACH!$J$2:$J$1000)-ROW(APPROACH!$J$2)+1), ROW(64:64))), "")</f>
        <v>Sol Kitchen &amp; Bar</v>
      </c>
      <c r="C65" s="75" t="str">
        <f t="array" ref="C65">IFERROR(INDEX(APPROACH!$C$2:$C$1000, SMALL(IF(APPROACH!$J$2:$J$1000="REJECT", ROW(APPROACH!$J$2:$J$1000)-ROW(APPROACH!$J$2)+1), ROW(64:64))), "")</f>
        <v>Nhà hàng</v>
      </c>
      <c r="D65" s="75" t="str">
        <f t="array" ref="D65">IFERROR(INDEX(APPROACH!$D$2:$D$1000, SMALL(IF(APPROACH!$J$2:$J$1000="REJECT", ROW(APPROACH!$J$2:$J$1000)-ROW(APPROACH!$J$2)+1), ROW(64:64))), "")</f>
        <v>Hotline
Chủ chị Trang</v>
      </c>
      <c r="E65" s="75" t="str">
        <f t="array" ref="E65">IFERROR(INDEX(APPROACH!$E$2:$E$1000, SMALL(IF(APPROACH!$J$2:$J$1000="REJECT", ROW(APPROACH!$J$2:$J$1000)-ROW(APPROACH!$J$2)+1), ROW(64:64))), "")</f>
        <v>079 999 1811
0933 022229</v>
      </c>
      <c r="F65" s="75" t="str">
        <f t="array" ref="F65">IFERROR(INDEX(APPROACH!$F$2:$F$1000, SMALL(IF(APPROACH!$J$2:$J$1000="REJECT", ROW(APPROACH!$J$2:$J$1000)-ROW(APPROACH!$J$2)+1), ROW(64:64))), "")</f>
        <v>sol@solkitchenbar.com</v>
      </c>
      <c r="G65" s="99">
        <f t="array" ref="G65">IFERROR(INDEX(APPROACH!$G$2:$G$1000, SMALL(IF(APPROACH!$J$2:$J$1000="REJECT", ROW(APPROACH!$J$2:$J$1000)-ROW(APPROACH!$J$2)+1), ROW(64:64))), "")</f>
        <v>45020</v>
      </c>
      <c r="H65" s="92">
        <f t="array" ref="H65">IFERROR(INDEX(APPROACH!$H$2:$H$1000, SMALL(IF(APPROACH!$J$2:$J$1000="REJECT", ROW(APPROACH!$J$2:$J$1000)-ROW(APPROACH!$J$2)+1), ROW(64:64))), "")</f>
        <v>0.4826388888888889</v>
      </c>
      <c r="I65" s="92">
        <f t="array" ref="I65">IFERROR(INDEX(APPROACH!$I$2:$I$1000, SMALL(IF(APPROACH!$J$2:$J$1000="REJECT", ROW(APPROACH!$J$2:$J$1000)-ROW(APPROACH!$J$2)+1), ROW(64:64))), "")</f>
        <v>0.4861111111111111</v>
      </c>
    </row>
    <row r="66" spans="1:9" ht="13.2">
      <c r="A66" s="75" t="str">
        <f t="array" ref="A66">IFERROR(INDEX(APPROACH!$A$2:$A$1000, SMALL(IF(APPROACH!$J$2:$J$1000="REJECT", ROW(APPROACH!$J$2:$J$1000)-ROW(APPROACH!$J$2)+1), ROW(65:65))), "")</f>
        <v>SG184</v>
      </c>
      <c r="B66" s="75" t="str">
        <f t="array" ref="B66">IFERROR(INDEX(APPROACH!$B$2:$B$1000, SMALL(IF(APPROACH!$J$2:$J$1000="REJECT", ROW(APPROACH!$J$2:$J$1000)-ROW(APPROACH!$J$2)+1), ROW(65:65))), "")</f>
        <v>Refined - Coffee &amp; Cocktails</v>
      </c>
      <c r="C66" s="75" t="str">
        <f t="array" ref="C66">IFERROR(INDEX(APPROACH!$C$2:$C$1000, SMALL(IF(APPROACH!$J$2:$J$1000="REJECT", ROW(APPROACH!$J$2:$J$1000)-ROW(APPROACH!$J$2)+1), ROW(65:65))), "")</f>
        <v>Pub</v>
      </c>
      <c r="D66" s="75" t="str">
        <f t="array" ref="D66">IFERROR(INDEX(APPROACH!$D$2:$D$1000, SMALL(IF(APPROACH!$J$2:$J$1000="REJECT", ROW(APPROACH!$J$2:$J$1000)-ROW(APPROACH!$J$2)+1), ROW(65:65))), "")</f>
        <v>Anh Boddy</v>
      </c>
      <c r="E66" s="75" t="str">
        <f t="array" ref="E66">IFERROR(INDEX(APPROACH!$E$2:$E$1000, SMALL(IF(APPROACH!$J$2:$J$1000="REJECT", ROW(APPROACH!$J$2:$J$1000)-ROW(APPROACH!$J$2)+1), ROW(65:65))), "")</f>
        <v>077 7965792</v>
      </c>
      <c r="F66" s="75">
        <f t="array" ref="F66">IFERROR(INDEX(APPROACH!$F$2:$F$1000, SMALL(IF(APPROACH!$J$2:$J$1000="REJECT", ROW(APPROACH!$J$2:$J$1000)-ROW(APPROACH!$J$2)+1), ROW(65:65))), "")</f>
        <v>0</v>
      </c>
      <c r="G66" s="99">
        <f t="array" ref="G66">IFERROR(INDEX(APPROACH!$G$2:$G$1000, SMALL(IF(APPROACH!$J$2:$J$1000="REJECT", ROW(APPROACH!$J$2:$J$1000)-ROW(APPROACH!$J$2)+1), ROW(65:65))), "")</f>
        <v>45020</v>
      </c>
      <c r="H66" s="92">
        <f t="array" ref="H66">IFERROR(INDEX(APPROACH!$H$2:$H$1000, SMALL(IF(APPROACH!$J$2:$J$1000="REJECT", ROW(APPROACH!$J$2:$J$1000)-ROW(APPROACH!$J$2)+1), ROW(65:65))), "")</f>
        <v>0.52430555555555558</v>
      </c>
      <c r="I66" s="92">
        <f t="array" ref="I66">IFERROR(INDEX(APPROACH!$I$2:$I$1000, SMALL(IF(APPROACH!$J$2:$J$1000="REJECT", ROW(APPROACH!$J$2:$J$1000)-ROW(APPROACH!$J$2)+1), ROW(65:65))), "")</f>
        <v>0.52777777777777779</v>
      </c>
    </row>
    <row r="67" spans="1:9" ht="13.2">
      <c r="A67" s="75" t="str">
        <f t="array" ref="A67">IFERROR(INDEX(APPROACH!$A$2:$A$1000, SMALL(IF(APPROACH!$J$2:$J$1000="REJECT", ROW(APPROACH!$J$2:$J$1000)-ROW(APPROACH!$J$2)+1), ROW(66:66))), "")</f>
        <v>SG192</v>
      </c>
      <c r="B67" s="75" t="str">
        <f t="array" ref="B67">IFERROR(INDEX(APPROACH!$B$2:$B$1000, SMALL(IF(APPROACH!$J$2:$J$1000="REJECT", ROW(APPROACH!$J$2:$J$1000)-ROW(APPROACH!$J$2)+1), ROW(66:66))), "")</f>
        <v>Tiệm ký gửi nỗi buồn</v>
      </c>
      <c r="C67" s="75" t="str">
        <f t="array" ref="C67">IFERROR(INDEX(APPROACH!$C$2:$C$1000, SMALL(IF(APPROACH!$J$2:$J$1000="REJECT", ROW(APPROACH!$J$2:$J$1000)-ROW(APPROACH!$J$2)+1), ROW(66:66))), "")</f>
        <v>Coffee</v>
      </c>
      <c r="D67" s="75">
        <f t="array" ref="D67">IFERROR(INDEX(APPROACH!$D$2:$D$1000, SMALL(IF(APPROACH!$J$2:$J$1000="REJECT", ROW(APPROACH!$J$2:$J$1000)-ROW(APPROACH!$J$2)+1), ROW(66:66))), "")</f>
        <v>0</v>
      </c>
      <c r="E67" s="75" t="str">
        <f t="array" ref="E67">IFERROR(INDEX(APPROACH!$E$2:$E$1000, SMALL(IF(APPROACH!$J$2:$J$1000="REJECT", ROW(APPROACH!$J$2:$J$1000)-ROW(APPROACH!$J$2)+1), ROW(66:66))), "")</f>
        <v>906786502</v>
      </c>
      <c r="F67" s="75">
        <f t="array" ref="F67">IFERROR(INDEX(APPROACH!$F$2:$F$1000, SMALL(IF(APPROACH!$J$2:$J$1000="REJECT", ROW(APPROACH!$J$2:$J$1000)-ROW(APPROACH!$J$2)+1), ROW(66:66))), "")</f>
        <v>0</v>
      </c>
      <c r="G67" s="99">
        <f t="array" ref="G67">IFERROR(INDEX(APPROACH!$G$2:$G$1000, SMALL(IF(APPROACH!$J$2:$J$1000="REJECT", ROW(APPROACH!$J$2:$J$1000)-ROW(APPROACH!$J$2)+1), ROW(66:66))), "")</f>
        <v>45020</v>
      </c>
      <c r="H67" s="92">
        <f t="array" ref="H67">IFERROR(INDEX(APPROACH!$H$2:$H$1000, SMALL(IF(APPROACH!$J$2:$J$1000="REJECT", ROW(APPROACH!$J$2:$J$1000)-ROW(APPROACH!$J$2)+1), ROW(66:66))), "")</f>
        <v>0.4826388888888889</v>
      </c>
      <c r="I67" s="92">
        <f t="array" ref="I67">IFERROR(INDEX(APPROACH!$I$2:$I$1000, SMALL(IF(APPROACH!$J$2:$J$1000="REJECT", ROW(APPROACH!$J$2:$J$1000)-ROW(APPROACH!$J$2)+1), ROW(66:66))), "")</f>
        <v>0.4861111111111111</v>
      </c>
    </row>
    <row r="68" spans="1:9" ht="13.2">
      <c r="A68" s="75" t="str">
        <f t="array" ref="A68">IFERROR(INDEX(APPROACH!$A$2:$A$1000, SMALL(IF(APPROACH!$J$2:$J$1000="REJECT", ROW(APPROACH!$J$2:$J$1000)-ROW(APPROACH!$J$2)+1), ROW(67:67))), "")</f>
        <v>SG208</v>
      </c>
      <c r="B68" s="75" t="str">
        <f t="array" ref="B68">IFERROR(INDEX(APPROACH!$B$2:$B$1000, SMALL(IF(APPROACH!$J$2:$J$1000="REJECT", ROW(APPROACH!$J$2:$J$1000)-ROW(APPROACH!$J$2)+1), ROW(67:67))), "")</f>
        <v>The Joi Factory Cafe</v>
      </c>
      <c r="C68" s="75" t="str">
        <f t="array" ref="C68">IFERROR(INDEX(APPROACH!$C$2:$C$1000, SMALL(IF(APPROACH!$J$2:$J$1000="REJECT", ROW(APPROACH!$J$2:$J$1000)-ROW(APPROACH!$J$2)+1), ROW(67:67))), "")</f>
        <v>Coffee</v>
      </c>
      <c r="D68" s="75">
        <f t="array" ref="D68">IFERROR(INDEX(APPROACH!$D$2:$D$1000, SMALL(IF(APPROACH!$J$2:$J$1000="REJECT", ROW(APPROACH!$J$2:$J$1000)-ROW(APPROACH!$J$2)+1), ROW(67:67))), "")</f>
        <v>0</v>
      </c>
      <c r="E68" s="75" t="str">
        <f t="array" ref="E68">IFERROR(INDEX(APPROACH!$E$2:$E$1000, SMALL(IF(APPROACH!$J$2:$J$1000="REJECT", ROW(APPROACH!$J$2:$J$1000)-ROW(APPROACH!$J$2)+1), ROW(67:67))), "")</f>
        <v>369772573</v>
      </c>
      <c r="F68" s="75" t="str">
        <f t="array" ref="F68">IFERROR(INDEX(APPROACH!$F$2:$F$1000, SMALL(IF(APPROACH!$J$2:$J$1000="REJECT", ROW(APPROACH!$J$2:$J$1000)-ROW(APPROACH!$J$2)+1), ROW(67:67))), "")</f>
        <v>joi@christinas.vn</v>
      </c>
      <c r="G68" s="99">
        <f t="array" ref="G68">IFERROR(INDEX(APPROACH!$G$2:$G$1000, SMALL(IF(APPROACH!$J$2:$J$1000="REJECT", ROW(APPROACH!$J$2:$J$1000)-ROW(APPROACH!$J$2)+1), ROW(67:67))), "")</f>
        <v>45021</v>
      </c>
      <c r="H68" s="92">
        <f t="array" ref="H68">IFERROR(INDEX(APPROACH!$H$2:$H$1000, SMALL(IF(APPROACH!$J$2:$J$1000="REJECT", ROW(APPROACH!$J$2:$J$1000)-ROW(APPROACH!$J$2)+1), ROW(67:67))), "")</f>
        <v>0.39930555555555558</v>
      </c>
      <c r="I68" s="92">
        <f t="array" ref="I68">IFERROR(INDEX(APPROACH!$I$2:$I$1000, SMALL(IF(APPROACH!$J$2:$J$1000="REJECT", ROW(APPROACH!$J$2:$J$1000)-ROW(APPROACH!$J$2)+1), ROW(67:67))), "")</f>
        <v>0.40277777777777779</v>
      </c>
    </row>
    <row r="69" spans="1:9" ht="13.2">
      <c r="A69" s="75" t="str">
        <f t="array" ref="A69">IFERROR(INDEX(APPROACH!$A$2:$A$1000, SMALL(IF(APPROACH!$J$2:$J$1000="REJECT", ROW(APPROACH!$J$2:$J$1000)-ROW(APPROACH!$J$2)+1), ROW(68:68))), "")</f>
        <v>SG209</v>
      </c>
      <c r="B69" s="75" t="str">
        <f t="array" ref="B69">IFERROR(INDEX(APPROACH!$B$2:$B$1000, SMALL(IF(APPROACH!$J$2:$J$1000="REJECT", ROW(APPROACH!$J$2:$J$1000)-ROW(APPROACH!$J$2)+1), ROW(68:68))), "")</f>
        <v>The Banned Coffee - Nguyễn Cư Trinh</v>
      </c>
      <c r="C69" s="75" t="str">
        <f t="array" ref="C69">IFERROR(INDEX(APPROACH!$C$2:$C$1000, SMALL(IF(APPROACH!$J$2:$J$1000="REJECT", ROW(APPROACH!$J$2:$J$1000)-ROW(APPROACH!$J$2)+1), ROW(68:68))), "")</f>
        <v>Coffee</v>
      </c>
      <c r="D69" s="75" t="str">
        <f t="array" ref="D69">IFERROR(INDEX(APPROACH!$D$2:$D$1000, SMALL(IF(APPROACH!$J$2:$J$1000="REJECT", ROW(APPROACH!$J$2:$J$1000)-ROW(APPROACH!$J$2)+1), ROW(68:68))), "")</f>
        <v>Anh Trí</v>
      </c>
      <c r="E69" s="75" t="str">
        <f t="array" ref="E69">IFERROR(INDEX(APPROACH!$E$2:$E$1000, SMALL(IF(APPROACH!$J$2:$J$1000="REJECT", ROW(APPROACH!$J$2:$J$1000)-ROW(APPROACH!$J$2)+1), ROW(68:68))), "")</f>
        <v>937511674</v>
      </c>
      <c r="F69" s="75" t="str">
        <f t="array" ref="F69">IFERROR(INDEX(APPROACH!$F$2:$F$1000, SMALL(IF(APPROACH!$J$2:$J$1000="REJECT", ROW(APPROACH!$J$2:$J$1000)-ROW(APPROACH!$J$2)+1), ROW(68:68))), "")</f>
        <v>thebanned.asia@gmail.com</v>
      </c>
      <c r="G69" s="99">
        <f t="array" ref="G69">IFERROR(INDEX(APPROACH!$G$2:$G$1000, SMALL(IF(APPROACH!$J$2:$J$1000="REJECT", ROW(APPROACH!$J$2:$J$1000)-ROW(APPROACH!$J$2)+1), ROW(68:68))), "")</f>
        <v>45021</v>
      </c>
      <c r="H69" s="92">
        <f t="array" ref="H69">IFERROR(INDEX(APPROACH!$H$2:$H$1000, SMALL(IF(APPROACH!$J$2:$J$1000="REJECT", ROW(APPROACH!$J$2:$J$1000)-ROW(APPROACH!$J$2)+1), ROW(68:68))), "")</f>
        <v>0.44097222222222221</v>
      </c>
      <c r="I69" s="92">
        <f t="array" ref="I69">IFERROR(INDEX(APPROACH!$I$2:$I$1000, SMALL(IF(APPROACH!$J$2:$J$1000="REJECT", ROW(APPROACH!$J$2:$J$1000)-ROW(APPROACH!$J$2)+1), ROW(68:68))), "")</f>
        <v>0.44444444444444442</v>
      </c>
    </row>
    <row r="70" spans="1:9" ht="13.2">
      <c r="A70" s="75" t="str">
        <f t="array" ref="A70">IFERROR(INDEX(APPROACH!$A$2:$A$1000, SMALL(IF(APPROACH!$J$2:$J$1000="REJECT", ROW(APPROACH!$J$2:$J$1000)-ROW(APPROACH!$J$2)+1), ROW(69:69))), "")</f>
        <v>SG210</v>
      </c>
      <c r="B70" s="75" t="str">
        <f t="array" ref="B70">IFERROR(INDEX(APPROACH!$B$2:$B$1000, SMALL(IF(APPROACH!$J$2:$J$1000="REJECT", ROW(APPROACH!$J$2:$J$1000)-ROW(APPROACH!$J$2)+1), ROW(69:69))), "")</f>
        <v>Cafe Tèo premium - Quận 1</v>
      </c>
      <c r="C70" s="75" t="str">
        <f t="array" ref="C70">IFERROR(INDEX(APPROACH!$C$2:$C$1000, SMALL(IF(APPROACH!$J$2:$J$1000="REJECT", ROW(APPROACH!$J$2:$J$1000)-ROW(APPROACH!$J$2)+1), ROW(69:69))), "")</f>
        <v>Coffee</v>
      </c>
      <c r="D70" s="75" t="str">
        <f t="array" ref="D70">IFERROR(INDEX(APPROACH!$D$2:$D$1000, SMALL(IF(APPROACH!$J$2:$J$1000="REJECT", ROW(APPROACH!$J$2:$J$1000)-ROW(APPROACH!$J$2)+1), ROW(69:69))), "")</f>
        <v>Anh Vũ</v>
      </c>
      <c r="E70" s="75" t="str">
        <f t="array" ref="E70">IFERROR(INDEX(APPROACH!$E$2:$E$1000, SMALL(IF(APPROACH!$J$2:$J$1000="REJECT", ROW(APPROACH!$J$2:$J$1000)-ROW(APPROACH!$J$2)+1), ROW(69:69))), "")</f>
        <v>703337244</v>
      </c>
      <c r="F70" s="75" t="str">
        <f t="array" ref="F70">IFERROR(INDEX(APPROACH!$F$2:$F$1000, SMALL(IF(APPROACH!$J$2:$J$1000="REJECT", ROW(APPROACH!$J$2:$J$1000)-ROW(APPROACH!$J$2)+1), ROW(69:69))), "")</f>
        <v>trantrunghoai.23@gmail.com</v>
      </c>
      <c r="G70" s="99">
        <f t="array" ref="G70">IFERROR(INDEX(APPROACH!$G$2:$G$1000, SMALL(IF(APPROACH!$J$2:$J$1000="REJECT", ROW(APPROACH!$J$2:$J$1000)-ROW(APPROACH!$J$2)+1), ROW(69:69))), "")</f>
        <v>45022</v>
      </c>
      <c r="H70" s="92">
        <f t="array" ref="H70">IFERROR(INDEX(APPROACH!$H$2:$H$1000, SMALL(IF(APPROACH!$J$2:$J$1000="REJECT", ROW(APPROACH!$J$2:$J$1000)-ROW(APPROACH!$J$2)+1), ROW(69:69))), "")</f>
        <v>0.4826388888888889</v>
      </c>
      <c r="I70" s="92">
        <f t="array" ref="I70">IFERROR(INDEX(APPROACH!$I$2:$I$1000, SMALL(IF(APPROACH!$J$2:$J$1000="REJECT", ROW(APPROACH!$J$2:$J$1000)-ROW(APPROACH!$J$2)+1), ROW(69:69))), "")</f>
        <v>0.4861111111111111</v>
      </c>
    </row>
    <row r="71" spans="1:9" ht="13.2">
      <c r="A71" s="75" t="str">
        <f t="array" ref="A71">IFERROR(INDEX(APPROACH!$A$2:$A$1000, SMALL(IF(APPROACH!$J$2:$J$1000="REJECT", ROW(APPROACH!$J$2:$J$1000)-ROW(APPROACH!$J$2)+1), ROW(70:70))), "")</f>
        <v>SG215</v>
      </c>
      <c r="B71" s="75" t="str">
        <f t="array" ref="B71">IFERROR(INDEX(APPROACH!$B$2:$B$1000, SMALL(IF(APPROACH!$J$2:$J$1000="REJECT", ROW(APPROACH!$J$2:$J$1000)-ROW(APPROACH!$J$2)+1), ROW(70:70))), "")</f>
        <v>Lalaland 869</v>
      </c>
      <c r="C71" s="75" t="str">
        <f t="array" ref="C71">IFERROR(INDEX(APPROACH!$C$2:$C$1000, SMALL(IF(APPROACH!$J$2:$J$1000="REJECT", ROW(APPROACH!$J$2:$J$1000)-ROW(APPROACH!$J$2)+1), ROW(70:70))), "")</f>
        <v>Coffee</v>
      </c>
      <c r="D71" s="75" t="str">
        <f t="array" ref="D71">IFERROR(INDEX(APPROACH!$D$2:$D$1000, SMALL(IF(APPROACH!$J$2:$J$1000="REJECT", ROW(APPROACH!$J$2:$J$1000)-ROW(APPROACH!$J$2)+1), ROW(70:70))), "")</f>
        <v>Anh Đinh Thảo</v>
      </c>
      <c r="E71" s="75" t="str">
        <f t="array" ref="E71">IFERROR(INDEX(APPROACH!$E$2:$E$1000, SMALL(IF(APPROACH!$J$2:$J$1000="REJECT", ROW(APPROACH!$J$2:$J$1000)-ROW(APPROACH!$J$2)+1), ROW(70:70))), "")</f>
        <v>909250786</v>
      </c>
      <c r="F71" s="75">
        <f t="array" ref="F71">IFERROR(INDEX(APPROACH!$F$2:$F$1000, SMALL(IF(APPROACH!$J$2:$J$1000="REJECT", ROW(APPROACH!$J$2:$J$1000)-ROW(APPROACH!$J$2)+1), ROW(70:70))), "")</f>
        <v>0</v>
      </c>
      <c r="G71" s="99">
        <f t="array" ref="G71">IFERROR(INDEX(APPROACH!$G$2:$G$1000, SMALL(IF(APPROACH!$J$2:$J$1000="REJECT", ROW(APPROACH!$J$2:$J$1000)-ROW(APPROACH!$J$2)+1), ROW(70:70))), "")</f>
        <v>45022</v>
      </c>
      <c r="H71" s="92">
        <f t="array" ref="H71">IFERROR(INDEX(APPROACH!$H$2:$H$1000, SMALL(IF(APPROACH!$J$2:$J$1000="REJECT", ROW(APPROACH!$J$2:$J$1000)-ROW(APPROACH!$J$2)+1), ROW(70:70))), "")</f>
        <v>0.69097222222222221</v>
      </c>
      <c r="I71" s="92">
        <f t="array" ref="I71">IFERROR(INDEX(APPROACH!$I$2:$I$1000, SMALL(IF(APPROACH!$J$2:$J$1000="REJECT", ROW(APPROACH!$J$2:$J$1000)-ROW(APPROACH!$J$2)+1), ROW(70:70))), "")</f>
        <v>0.69444444444444442</v>
      </c>
    </row>
    <row r="72" spans="1:9" ht="13.2">
      <c r="A72" s="75" t="str">
        <f t="array" ref="A72">IFERROR(INDEX(APPROACH!$A$2:$A$1000, SMALL(IF(APPROACH!$J$2:$J$1000="REJECT", ROW(APPROACH!$J$2:$J$1000)-ROW(APPROACH!$J$2)+1), ROW(71:71))), "")</f>
        <v>SG223</v>
      </c>
      <c r="B72" s="75" t="str">
        <f t="array" ref="B72">IFERROR(INDEX(APPROACH!$B$2:$B$1000, SMALL(IF(APPROACH!$J$2:$J$1000="REJECT", ROW(APPROACH!$J$2:$J$1000)-ROW(APPROACH!$J$2)+1), ROW(71:71))), "")</f>
        <v>Cafe Ông Bầu KDC Kim Sơn,q7</v>
      </c>
      <c r="C72" s="75" t="str">
        <f t="array" ref="C72">IFERROR(INDEX(APPROACH!$C$2:$C$1000, SMALL(IF(APPROACH!$J$2:$J$1000="REJECT", ROW(APPROACH!$J$2:$J$1000)-ROW(APPROACH!$J$2)+1), ROW(71:71))), "")</f>
        <v>Coffee</v>
      </c>
      <c r="D72" s="75" t="str">
        <f t="array" ref="D72">IFERROR(INDEX(APPROACH!$D$2:$D$1000, SMALL(IF(APPROACH!$J$2:$J$1000="REJECT", ROW(APPROACH!$J$2:$J$1000)-ROW(APPROACH!$J$2)+1), ROW(71:71))), "")</f>
        <v>Anh Tùng</v>
      </c>
      <c r="E72" s="75" t="str">
        <f t="array" ref="E72">IFERROR(INDEX(APPROACH!$E$2:$E$1000, SMALL(IF(APPROACH!$J$2:$J$1000="REJECT", ROW(APPROACH!$J$2:$J$1000)-ROW(APPROACH!$J$2)+1), ROW(71:71))), "")</f>
        <v>972121701</v>
      </c>
      <c r="F72" s="75">
        <f t="array" ref="F72">IFERROR(INDEX(APPROACH!$F$2:$F$1000, SMALL(IF(APPROACH!$J$2:$J$1000="REJECT", ROW(APPROACH!$J$2:$J$1000)-ROW(APPROACH!$J$2)+1), ROW(71:71))), "")</f>
        <v>0</v>
      </c>
      <c r="G72" s="99">
        <f t="array" ref="G72">IFERROR(INDEX(APPROACH!$G$2:$G$1000, SMALL(IF(APPROACH!$J$2:$J$1000="REJECT", ROW(APPROACH!$J$2:$J$1000)-ROW(APPROACH!$J$2)+1), ROW(71:71))), "")</f>
        <v>45023</v>
      </c>
      <c r="H72" s="92">
        <f t="array" ref="H72">IFERROR(INDEX(APPROACH!$H$2:$H$1000, SMALL(IF(APPROACH!$J$2:$J$1000="REJECT", ROW(APPROACH!$J$2:$J$1000)-ROW(APPROACH!$J$2)+1), ROW(71:71))), "")</f>
        <v>0.64930555555555558</v>
      </c>
      <c r="I72" s="92">
        <f t="array" ref="I72">IFERROR(INDEX(APPROACH!$I$2:$I$1000, SMALL(IF(APPROACH!$J$2:$J$1000="REJECT", ROW(APPROACH!$J$2:$J$1000)-ROW(APPROACH!$J$2)+1), ROW(71:71))), "")</f>
        <v>0.65277777777777779</v>
      </c>
    </row>
    <row r="73" spans="1:9" ht="13.2">
      <c r="A73" s="75" t="str">
        <f t="array" ref="A73">IFERROR(INDEX(APPROACH!$A$2:$A$1000, SMALL(IF(APPROACH!$J$2:$J$1000="REJECT", ROW(APPROACH!$J$2:$J$1000)-ROW(APPROACH!$J$2)+1), ROW(72:72))), "")</f>
        <v>SG224</v>
      </c>
      <c r="B73" s="75" t="str">
        <f t="array" ref="B73">IFERROR(INDEX(APPROACH!$B$2:$B$1000, SMALL(IF(APPROACH!$J$2:$J$1000="REJECT", ROW(APPROACH!$J$2:$J$1000)-ROW(APPROACH!$J$2)+1), ROW(72:72))), "")</f>
        <v>Open Glass cafe</v>
      </c>
      <c r="C73" s="75" t="str">
        <f t="array" ref="C73">IFERROR(INDEX(APPROACH!$C$2:$C$1000, SMALL(IF(APPROACH!$J$2:$J$1000="REJECT", ROW(APPROACH!$J$2:$J$1000)-ROW(APPROACH!$J$2)+1), ROW(72:72))), "")</f>
        <v>Coffee</v>
      </c>
      <c r="D73" s="75" t="str">
        <f t="array" ref="D73">IFERROR(INDEX(APPROACH!$D$2:$D$1000, SMALL(IF(APPROACH!$J$2:$J$1000="REJECT", ROW(APPROACH!$J$2:$J$1000)-ROW(APPROACH!$J$2)+1), ROW(72:72))), "")</f>
        <v>Anh Hoàng</v>
      </c>
      <c r="E73" s="75" t="str">
        <f t="array" ref="E73">IFERROR(INDEX(APPROACH!$E$2:$E$1000, SMALL(IF(APPROACH!$J$2:$J$1000="REJECT", ROW(APPROACH!$J$2:$J$1000)-ROW(APPROACH!$J$2)+1), ROW(72:72))), "")</f>
        <v>0765 102 722</v>
      </c>
      <c r="F73" s="75">
        <f t="array" ref="F73">IFERROR(INDEX(APPROACH!$F$2:$F$1000, SMALL(IF(APPROACH!$J$2:$J$1000="REJECT", ROW(APPROACH!$J$2:$J$1000)-ROW(APPROACH!$J$2)+1), ROW(72:72))), "")</f>
        <v>0</v>
      </c>
      <c r="G73" s="99">
        <f t="array" ref="G73">IFERROR(INDEX(APPROACH!$G$2:$G$1000, SMALL(IF(APPROACH!$J$2:$J$1000="REJECT", ROW(APPROACH!$J$2:$J$1000)-ROW(APPROACH!$J$2)+1), ROW(72:72))), "")</f>
        <v>45023</v>
      </c>
      <c r="H73" s="92">
        <f t="array" ref="H73">IFERROR(INDEX(APPROACH!$H$2:$H$1000, SMALL(IF(APPROACH!$J$2:$J$1000="REJECT", ROW(APPROACH!$J$2:$J$1000)-ROW(APPROACH!$J$2)+1), ROW(72:72))), "")</f>
        <v>0.69097222222222221</v>
      </c>
      <c r="I73" s="92">
        <f t="array" ref="I73">IFERROR(INDEX(APPROACH!$I$2:$I$1000, SMALL(IF(APPROACH!$J$2:$J$1000="REJECT", ROW(APPROACH!$J$2:$J$1000)-ROW(APPROACH!$J$2)+1), ROW(72:72))), "")</f>
        <v>0.69444444444444442</v>
      </c>
    </row>
    <row r="74" spans="1:9" ht="52.8">
      <c r="A74" s="75" t="str">
        <f t="array" ref="A74">IFERROR(INDEX(APPROACH!$A$2:$A$1000, SMALL(IF(APPROACH!$J$2:$J$1000="REJECT", ROW(APPROACH!$J$2:$J$1000)-ROW(APPROACH!$J$2)+1), ROW(73:73))), "")</f>
        <v>SG225</v>
      </c>
      <c r="B74" s="75" t="str">
        <f t="array" ref="B74">IFERROR(INDEX(APPROACH!$B$2:$B$1000, SMALL(IF(APPROACH!$J$2:$J$1000="REJECT", ROW(APPROACH!$J$2:$J$1000)-ROW(APPROACH!$J$2)+1), ROW(73:73))), "")</f>
        <v>Baseball Cage - Lồng bóng chày tự động</v>
      </c>
      <c r="C74" s="75" t="str">
        <f t="array" ref="C74">IFERROR(INDEX(APPROACH!$C$2:$C$1000, SMALL(IF(APPROACH!$J$2:$J$1000="REJECT", ROW(APPROACH!$J$2:$J$1000)-ROW(APPROACH!$J$2)+1), ROW(73:73))), "")</f>
        <v>Coffee</v>
      </c>
      <c r="D74" s="75" t="str">
        <f t="array" ref="D74">IFERROR(INDEX(APPROACH!$D$2:$D$1000, SMALL(IF(APPROACH!$J$2:$J$1000="REJECT", ROW(APPROACH!$J$2:$J$1000)-ROW(APPROACH!$J$2)+1), ROW(73:73))), "")</f>
        <v>Hotline
Chị Trúc (Chủ)</v>
      </c>
      <c r="E74" s="75" t="str">
        <f t="array" ref="E74">IFERROR(INDEX(APPROACH!$E$2:$E$1000, SMALL(IF(APPROACH!$J$2:$J$1000="REJECT", ROW(APPROACH!$J$2:$J$1000)-ROW(APPROACH!$J$2)+1), ROW(73:73))), "")</f>
        <v>789808029
0938677001</v>
      </c>
      <c r="F74" s="75">
        <f t="array" ref="F74">IFERROR(INDEX(APPROACH!$F$2:$F$1000, SMALL(IF(APPROACH!$J$2:$J$1000="REJECT", ROW(APPROACH!$J$2:$J$1000)-ROW(APPROACH!$J$2)+1), ROW(73:73))), "")</f>
        <v>0</v>
      </c>
      <c r="G74" s="99">
        <f t="array" ref="G74">IFERROR(INDEX(APPROACH!$G$2:$G$1000, SMALL(IF(APPROACH!$J$2:$J$1000="REJECT", ROW(APPROACH!$J$2:$J$1000)-ROW(APPROACH!$J$2)+1), ROW(73:73))), "")</f>
        <v>45023</v>
      </c>
      <c r="H74" s="92">
        <f t="array" ref="H74">IFERROR(INDEX(APPROACH!$H$2:$H$1000, SMALL(IF(APPROACH!$J$2:$J$1000="REJECT", ROW(APPROACH!$J$2:$J$1000)-ROW(APPROACH!$J$2)+1), ROW(73:73))), "")</f>
        <v>0.73263888888888884</v>
      </c>
      <c r="I74" s="92">
        <f t="array" ref="I74">IFERROR(INDEX(APPROACH!$I$2:$I$1000, SMALL(IF(APPROACH!$J$2:$J$1000="REJECT", ROW(APPROACH!$J$2:$J$1000)-ROW(APPROACH!$J$2)+1), ROW(73:73))), "")</f>
        <v>0.73611111111111116</v>
      </c>
    </row>
    <row r="75" spans="1:9" ht="26.4">
      <c r="A75" s="75" t="str">
        <f t="array" ref="A75">IFERROR(INDEX(APPROACH!$A$2:$A$1000, SMALL(IF(APPROACH!$J$2:$J$1000="REJECT", ROW(APPROACH!$J$2:$J$1000)-ROW(APPROACH!$J$2)+1), ROW(74:74))), "")</f>
        <v>SG226</v>
      </c>
      <c r="B75" s="75" t="str">
        <f t="array" ref="B75">IFERROR(INDEX(APPROACH!$B$2:$B$1000, SMALL(IF(APPROACH!$J$2:$J$1000="REJECT", ROW(APPROACH!$J$2:$J$1000)-ROW(APPROACH!$J$2)+1), ROW(74:74))), "")</f>
        <v>Nắng coffee&amp;Acoustic</v>
      </c>
      <c r="C75" s="75" t="str">
        <f t="array" ref="C75">IFERROR(INDEX(APPROACH!$C$2:$C$1000, SMALL(IF(APPROACH!$J$2:$J$1000="REJECT", ROW(APPROACH!$J$2:$J$1000)-ROW(APPROACH!$J$2)+1), ROW(74:74))), "")</f>
        <v>Rooftop</v>
      </c>
      <c r="D75" s="75" t="str">
        <f t="array" ref="D75">IFERROR(INDEX(APPROACH!$D$2:$D$1000, SMALL(IF(APPROACH!$J$2:$J$1000="REJECT", ROW(APPROACH!$J$2:$J$1000)-ROW(APPROACH!$J$2)+1), ROW(74:74))), "")</f>
        <v>Chị Tường Vân</v>
      </c>
      <c r="E75" s="75" t="str">
        <f t="array" ref="E75">IFERROR(INDEX(APPROACH!$E$2:$E$1000, SMALL(IF(APPROACH!$J$2:$J$1000="REJECT", ROW(APPROACH!$J$2:$J$1000)-ROW(APPROACH!$J$2)+1), ROW(74:74))), "")</f>
        <v>779150297</v>
      </c>
      <c r="F75" s="75" t="str">
        <f t="array" ref="F75">IFERROR(INDEX(APPROACH!$F$2:$F$1000, SMALL(IF(APPROACH!$J$2:$J$1000="REJECT", ROW(APPROACH!$J$2:$J$1000)-ROW(APPROACH!$J$2)+1), ROW(74:74))), "")</f>
        <v>nangrooftopcoffee@gmail.com</v>
      </c>
      <c r="G75" s="99">
        <f t="array" ref="G75">IFERROR(INDEX(APPROACH!$G$2:$G$1000, SMALL(IF(APPROACH!$J$2:$J$1000="REJECT", ROW(APPROACH!$J$2:$J$1000)-ROW(APPROACH!$J$2)+1), ROW(74:74))), "")</f>
        <v>45023</v>
      </c>
      <c r="H75" s="92">
        <f t="array" ref="H75">IFERROR(INDEX(APPROACH!$H$2:$H$1000, SMALL(IF(APPROACH!$J$2:$J$1000="REJECT", ROW(APPROACH!$J$2:$J$1000)-ROW(APPROACH!$J$2)+1), ROW(74:74))), "")</f>
        <v>0.39930555555555558</v>
      </c>
      <c r="I75" s="92">
        <f t="array" ref="I75">IFERROR(INDEX(APPROACH!$I$2:$I$1000, SMALL(IF(APPROACH!$J$2:$J$1000="REJECT", ROW(APPROACH!$J$2:$J$1000)-ROW(APPROACH!$J$2)+1), ROW(74:74))), "")</f>
        <v>0.40277777777777779</v>
      </c>
    </row>
    <row r="76" spans="1:9" ht="13.2">
      <c r="A76" s="75" t="str">
        <f t="array" ref="A76">IFERROR(INDEX(APPROACH!$A$2:$A$1000, SMALL(IF(APPROACH!$J$2:$J$1000="REJECT", ROW(APPROACH!$J$2:$J$1000)-ROW(APPROACH!$J$2)+1), ROW(75:75))), "")</f>
        <v>SG227</v>
      </c>
      <c r="B76" s="75" t="str">
        <f t="array" ref="B76">IFERROR(INDEX(APPROACH!$B$2:$B$1000, SMALL(IF(APPROACH!$J$2:$J$1000="REJECT", ROW(APPROACH!$J$2:$J$1000)-ROW(APPROACH!$J$2)+1), ROW(75:75))), "")</f>
        <v>Xóm cà phê Acoustic</v>
      </c>
      <c r="C76" s="75" t="str">
        <f t="array" ref="C76">IFERROR(INDEX(APPROACH!$C$2:$C$1000, SMALL(IF(APPROACH!$J$2:$J$1000="REJECT", ROW(APPROACH!$J$2:$J$1000)-ROW(APPROACH!$J$2)+1), ROW(75:75))), "")</f>
        <v>Coffee</v>
      </c>
      <c r="D76" s="75" t="str">
        <f t="array" ref="D76">IFERROR(INDEX(APPROACH!$D$2:$D$1000, SMALL(IF(APPROACH!$J$2:$J$1000="REJECT", ROW(APPROACH!$J$2:$J$1000)-ROW(APPROACH!$J$2)+1), ROW(75:75))), "")</f>
        <v>Lê Thùy</v>
      </c>
      <c r="E76" s="75" t="str">
        <f t="array" ref="E76">IFERROR(INDEX(APPROACH!$E$2:$E$1000, SMALL(IF(APPROACH!$J$2:$J$1000="REJECT", ROW(APPROACH!$J$2:$J$1000)-ROW(APPROACH!$J$2)+1), ROW(75:75))), "")</f>
        <v>986283637</v>
      </c>
      <c r="F76" s="75" t="str">
        <f t="array" ref="F76">IFERROR(INDEX(APPROACH!$F$2:$F$1000, SMALL(IF(APPROACH!$J$2:$J$1000="REJECT", ROW(APPROACH!$J$2:$J$1000)-ROW(APPROACH!$J$2)+1), ROW(75:75))), "")</f>
        <v>lethuyasia@gmail.com</v>
      </c>
      <c r="G76" s="99">
        <f t="array" ref="G76">IFERROR(INDEX(APPROACH!$G$2:$G$1000, SMALL(IF(APPROACH!$J$2:$J$1000="REJECT", ROW(APPROACH!$J$2:$J$1000)-ROW(APPROACH!$J$2)+1), ROW(75:75))), "")</f>
        <v>45026</v>
      </c>
      <c r="H76" s="92">
        <f t="array" ref="H76">IFERROR(INDEX(APPROACH!$H$2:$H$1000, SMALL(IF(APPROACH!$J$2:$J$1000="REJECT", ROW(APPROACH!$J$2:$J$1000)-ROW(APPROACH!$J$2)+1), ROW(75:75))), "")</f>
        <v>0.44097222222222221</v>
      </c>
      <c r="I76" s="92">
        <f t="array" ref="I76">IFERROR(INDEX(APPROACH!$I$2:$I$1000, SMALL(IF(APPROACH!$J$2:$J$1000="REJECT", ROW(APPROACH!$J$2:$J$1000)-ROW(APPROACH!$J$2)+1), ROW(75:75))), "")</f>
        <v>0.44444444444444442</v>
      </c>
    </row>
    <row r="77" spans="1:9" ht="26.4">
      <c r="A77" s="75" t="str">
        <f t="array" ref="A77">IFERROR(INDEX(APPROACH!$A$2:$A$1000, SMALL(IF(APPROACH!$J$2:$J$1000="REJECT", ROW(APPROACH!$J$2:$J$1000)-ROW(APPROACH!$J$2)+1), ROW(76:76))), "")</f>
        <v>SG228</v>
      </c>
      <c r="B77" s="75" t="str">
        <f t="array" ref="B77">IFERROR(INDEX(APPROACH!$B$2:$B$1000, SMALL(IF(APPROACH!$J$2:$J$1000="REJECT", ROW(APPROACH!$J$2:$J$1000)-ROW(APPROACH!$J$2)+1), ROW(76:76))), "")</f>
        <v>ZCafé</v>
      </c>
      <c r="C77" s="75" t="str">
        <f t="array" ref="C77">IFERROR(INDEX(APPROACH!$C$2:$C$1000, SMALL(IF(APPROACH!$J$2:$J$1000="REJECT", ROW(APPROACH!$J$2:$J$1000)-ROW(APPROACH!$J$2)+1), ROW(76:76))), "")</f>
        <v>Coffee</v>
      </c>
      <c r="D77" s="75" t="str">
        <f t="array" ref="D77">IFERROR(INDEX(APPROACH!$D$2:$D$1000, SMALL(IF(APPROACH!$J$2:$J$1000="REJECT", ROW(APPROACH!$J$2:$J$1000)-ROW(APPROACH!$J$2)+1), ROW(76:76))), "")</f>
        <v>Hotline</v>
      </c>
      <c r="E77" s="75" t="str">
        <f t="array" ref="E77">IFERROR(INDEX(APPROACH!$E$2:$E$1000, SMALL(IF(APPROACH!$J$2:$J$1000="REJECT", ROW(APPROACH!$J$2:$J$1000)-ROW(APPROACH!$J$2)+1), ROW(76:76))), "")</f>
        <v>028 3622 3288</v>
      </c>
      <c r="F77" s="75">
        <f t="array" ref="F77">IFERROR(INDEX(APPROACH!$F$2:$F$1000, SMALL(IF(APPROACH!$J$2:$J$1000="REJECT", ROW(APPROACH!$J$2:$J$1000)-ROW(APPROACH!$J$2)+1), ROW(76:76))), "")</f>
        <v>0</v>
      </c>
      <c r="G77" s="99">
        <f t="array" ref="G77">IFERROR(INDEX(APPROACH!$G$2:$G$1000, SMALL(IF(APPROACH!$J$2:$J$1000="REJECT", ROW(APPROACH!$J$2:$J$1000)-ROW(APPROACH!$J$2)+1), ROW(76:76))), "")</f>
        <v>45026</v>
      </c>
      <c r="H77" s="92">
        <f t="array" ref="H77">IFERROR(INDEX(APPROACH!$H$2:$H$1000, SMALL(IF(APPROACH!$J$2:$J$1000="REJECT", ROW(APPROACH!$J$2:$J$1000)-ROW(APPROACH!$J$2)+1), ROW(76:76))), "")</f>
        <v>0.4826388888888889</v>
      </c>
      <c r="I77" s="92">
        <f t="array" ref="I77">IFERROR(INDEX(APPROACH!$I$2:$I$1000, SMALL(IF(APPROACH!$J$2:$J$1000="REJECT", ROW(APPROACH!$J$2:$J$1000)-ROW(APPROACH!$J$2)+1), ROW(76:76))), "")</f>
        <v>0.4861111111111111</v>
      </c>
    </row>
    <row r="78" spans="1:9" ht="13.2">
      <c r="A78" s="75" t="str">
        <f t="array" ref="A78">IFERROR(INDEX(APPROACH!$A$2:$A$1000, SMALL(IF(APPROACH!$J$2:$J$1000="REJECT", ROW(APPROACH!$J$2:$J$1000)-ROW(APPROACH!$J$2)+1), ROW(77:77))), "")</f>
        <v>SG229</v>
      </c>
      <c r="B78" s="75" t="str">
        <f t="array" ref="B78">IFERROR(INDEX(APPROACH!$B$2:$B$1000, SMALL(IF(APPROACH!$J$2:$J$1000="REJECT", ROW(APPROACH!$J$2:$J$1000)-ROW(APPROACH!$J$2)+1), ROW(77:77))), "")</f>
        <v>On Boxing &amp; Gym Studio</v>
      </c>
      <c r="C78" s="75" t="str">
        <f t="array" ref="C78">IFERROR(INDEX(APPROACH!$C$2:$C$1000, SMALL(IF(APPROACH!$J$2:$J$1000="REJECT", ROW(APPROACH!$J$2:$J$1000)-ROW(APPROACH!$J$2)+1), ROW(77:77))), "")</f>
        <v>Gym</v>
      </c>
      <c r="D78" s="75" t="str">
        <f t="array" ref="D78">IFERROR(INDEX(APPROACH!$D$2:$D$1000, SMALL(IF(APPROACH!$J$2:$J$1000="REJECT", ROW(APPROACH!$J$2:$J$1000)-ROW(APPROACH!$J$2)+1), ROW(77:77))), "")</f>
        <v>Hotline</v>
      </c>
      <c r="E78" s="75" t="str">
        <f t="array" ref="E78">IFERROR(INDEX(APPROACH!$E$2:$E$1000, SMALL(IF(APPROACH!$J$2:$J$1000="REJECT", ROW(APPROACH!$J$2:$J$1000)-ROW(APPROACH!$J$2)+1), ROW(77:77))), "")</f>
        <v>0908.520.522</v>
      </c>
      <c r="F78" s="75">
        <f t="array" ref="F78">IFERROR(INDEX(APPROACH!$F$2:$F$1000, SMALL(IF(APPROACH!$J$2:$J$1000="REJECT", ROW(APPROACH!$J$2:$J$1000)-ROW(APPROACH!$J$2)+1), ROW(77:77))), "")</f>
        <v>0</v>
      </c>
      <c r="G78" s="99">
        <f t="array" ref="G78">IFERROR(INDEX(APPROACH!$G$2:$G$1000, SMALL(IF(APPROACH!$J$2:$J$1000="REJECT", ROW(APPROACH!$J$2:$J$1000)-ROW(APPROACH!$J$2)+1), ROW(77:77))), "")</f>
        <v>45026</v>
      </c>
      <c r="H78" s="92">
        <f t="array" ref="H78">IFERROR(INDEX(APPROACH!$H$2:$H$1000, SMALL(IF(APPROACH!$J$2:$J$1000="REJECT", ROW(APPROACH!$J$2:$J$1000)-ROW(APPROACH!$J$2)+1), ROW(77:77))), "")</f>
        <v>0.52430555555555558</v>
      </c>
      <c r="I78" s="92">
        <f t="array" ref="I78">IFERROR(INDEX(APPROACH!$I$2:$I$1000, SMALL(IF(APPROACH!$J$2:$J$1000="REJECT", ROW(APPROACH!$J$2:$J$1000)-ROW(APPROACH!$J$2)+1), ROW(77:77))), "")</f>
        <v>0.52777777777777779</v>
      </c>
    </row>
    <row r="79" spans="1:9" ht="13.2">
      <c r="A79" s="75" t="str">
        <f t="array" ref="A79">IFERROR(INDEX(APPROACH!$A$2:$A$1000, SMALL(IF(APPROACH!$J$2:$J$1000="REJECT", ROW(APPROACH!$J$2:$J$1000)-ROW(APPROACH!$J$2)+1), ROW(78:78))), "")</f>
        <v>SG231</v>
      </c>
      <c r="B79" s="75" t="str">
        <f t="array" ref="B79">IFERROR(INDEX(APPROACH!$B$2:$B$1000, SMALL(IF(APPROACH!$J$2:$J$1000="REJECT", ROW(APPROACH!$J$2:$J$1000)-ROW(APPROACH!$J$2)+1), ROW(78:78))), "")</f>
        <v>THE BRIX - Eatery &amp; Bar Lounge</v>
      </c>
      <c r="C79" s="75" t="str">
        <f t="array" ref="C79">IFERROR(INDEX(APPROACH!$C$2:$C$1000, SMALL(IF(APPROACH!$J$2:$J$1000="REJECT", ROW(APPROACH!$J$2:$J$1000)-ROW(APPROACH!$J$2)+1), ROW(78:78))), "")</f>
        <v>Bar</v>
      </c>
      <c r="D79" s="75">
        <f t="array" ref="D79">IFERROR(INDEX(APPROACH!$D$2:$D$1000, SMALL(IF(APPROACH!$J$2:$J$1000="REJECT", ROW(APPROACH!$J$2:$J$1000)-ROW(APPROACH!$J$2)+1), ROW(78:78))), "")</f>
        <v>0</v>
      </c>
      <c r="E79" s="75" t="str">
        <f t="array" ref="E79">IFERROR(INDEX(APPROACH!$E$2:$E$1000, SMALL(IF(APPROACH!$J$2:$J$1000="REJECT", ROW(APPROACH!$J$2:$J$1000)-ROW(APPROACH!$J$2)+1), ROW(78:78))), "")</f>
        <v>907851010</v>
      </c>
      <c r="F79" s="75" t="str">
        <f t="array" ref="F79">IFERROR(INDEX(APPROACH!$F$2:$F$1000, SMALL(IF(APPROACH!$J$2:$J$1000="REJECT", ROW(APPROACH!$J$2:$J$1000)-ROW(APPROACH!$J$2)+1), ROW(78:78))), "")</f>
        <v>hello@thebrixsaigon.com</v>
      </c>
      <c r="G79" s="99">
        <f t="array" ref="G79">IFERROR(INDEX(APPROACH!$G$2:$G$1000, SMALL(IF(APPROACH!$J$2:$J$1000="REJECT", ROW(APPROACH!$J$2:$J$1000)-ROW(APPROACH!$J$2)+1), ROW(78:78))), "")</f>
        <v>45026</v>
      </c>
      <c r="H79" s="92">
        <f t="array" ref="H79">IFERROR(INDEX(APPROACH!$H$2:$H$1000, SMALL(IF(APPROACH!$J$2:$J$1000="REJECT", ROW(APPROACH!$J$2:$J$1000)-ROW(APPROACH!$J$2)+1), ROW(78:78))), "")</f>
        <v>0.60763888888888884</v>
      </c>
      <c r="I79" s="92">
        <f t="array" ref="I79">IFERROR(INDEX(APPROACH!$I$2:$I$1000, SMALL(IF(APPROACH!$J$2:$J$1000="REJECT", ROW(APPROACH!$J$2:$J$1000)-ROW(APPROACH!$J$2)+1), ROW(78:78))), "")</f>
        <v>0.61111111111111116</v>
      </c>
    </row>
    <row r="80" spans="1:9" ht="13.2">
      <c r="A80" s="75" t="str">
        <f t="array" ref="A80">IFERROR(INDEX(APPROACH!$A$2:$A$1000, SMALL(IF(APPROACH!$J$2:$J$1000="REJECT", ROW(APPROACH!$J$2:$J$1000)-ROW(APPROACH!$J$2)+1), ROW(79:79))), "")</f>
        <v>SG237</v>
      </c>
      <c r="B80" s="75" t="str">
        <f t="array" ref="B80">IFERROR(INDEX(APPROACH!$B$2:$B$1000, SMALL(IF(APPROACH!$J$2:$J$1000="REJECT", ROW(APPROACH!$J$2:$J$1000)-ROW(APPROACH!$J$2)+1), ROW(79:79))), "")</f>
        <v>TONIC THE ROOFTOP</v>
      </c>
      <c r="C80" s="75" t="str">
        <f t="array" ref="C80">IFERROR(INDEX(APPROACH!$C$2:$C$1000, SMALL(IF(APPROACH!$J$2:$J$1000="REJECT", ROW(APPROACH!$J$2:$J$1000)-ROW(APPROACH!$J$2)+1), ROW(79:79))), "")</f>
        <v>Rooftop</v>
      </c>
      <c r="D80" s="75" t="str">
        <f t="array" ref="D80">IFERROR(INDEX(APPROACH!$D$2:$D$1000, SMALL(IF(APPROACH!$J$2:$J$1000="REJECT", ROW(APPROACH!$J$2:$J$1000)-ROW(APPROACH!$J$2)+1), ROW(79:79))), "")</f>
        <v>Hotline</v>
      </c>
      <c r="E80" s="75" t="str">
        <f t="array" ref="E80">IFERROR(INDEX(APPROACH!$E$2:$E$1000, SMALL(IF(APPROACH!$J$2:$J$1000="REJECT", ROW(APPROACH!$J$2:$J$1000)-ROW(APPROACH!$J$2)+1), ROW(79:79))), "")</f>
        <v>708833929</v>
      </c>
      <c r="F80" s="75" t="str">
        <f t="array" ref="F80">IFERROR(INDEX(APPROACH!$F$2:$F$1000, SMALL(IF(APPROACH!$J$2:$J$1000="REJECT", ROW(APPROACH!$J$2:$J$1000)-ROW(APPROACH!$J$2)+1), ROW(79:79))), "")</f>
        <v>info@madcowsaigon.com</v>
      </c>
      <c r="G80" s="99">
        <f t="array" ref="G80">IFERROR(INDEX(APPROACH!$G$2:$G$1000, SMALL(IF(APPROACH!$J$2:$J$1000="REJECT", ROW(APPROACH!$J$2:$J$1000)-ROW(APPROACH!$J$2)+1), ROW(79:79))), "")</f>
        <v>45026</v>
      </c>
      <c r="H80" s="92">
        <f t="array" ref="H80">IFERROR(INDEX(APPROACH!$H$2:$H$1000, SMALL(IF(APPROACH!$J$2:$J$1000="REJECT", ROW(APPROACH!$J$2:$J$1000)-ROW(APPROACH!$J$2)+1), ROW(79:79))), "")</f>
        <v>0.4826388888888889</v>
      </c>
      <c r="I80" s="92">
        <f t="array" ref="I80">IFERROR(INDEX(APPROACH!$I$2:$I$1000, SMALL(IF(APPROACH!$J$2:$J$1000="REJECT", ROW(APPROACH!$J$2:$J$1000)-ROW(APPROACH!$J$2)+1), ROW(79:79))), "")</f>
        <v>0.4861111111111111</v>
      </c>
    </row>
    <row r="81" spans="1:9" ht="13.2">
      <c r="A81" s="75" t="str">
        <f t="array" ref="A81">IFERROR(INDEX(APPROACH!$A$2:$A$1000, SMALL(IF(APPROACH!$J$2:$J$1000="REJECT", ROW(APPROACH!$J$2:$J$1000)-ROW(APPROACH!$J$2)+1), ROW(80:80))), "")</f>
        <v>SG239</v>
      </c>
      <c r="B81" s="75" t="str">
        <f t="array" ref="B81">IFERROR(INDEX(APPROACH!$B$2:$B$1000, SMALL(IF(APPROACH!$J$2:$J$1000="REJECT", ROW(APPROACH!$J$2:$J$1000)-ROW(APPROACH!$J$2)+1), ROW(80:80))), "")</f>
        <v>Mcafé</v>
      </c>
      <c r="C81" s="75" t="str">
        <f t="array" ref="C81">IFERROR(INDEX(APPROACH!$C$2:$C$1000, SMALL(IF(APPROACH!$J$2:$J$1000="REJECT", ROW(APPROACH!$J$2:$J$1000)-ROW(APPROACH!$J$2)+1), ROW(80:80))), "")</f>
        <v>Coffee</v>
      </c>
      <c r="D81" s="75" t="str">
        <f t="array" ref="D81">IFERROR(INDEX(APPROACH!$D$2:$D$1000, SMALL(IF(APPROACH!$J$2:$J$1000="REJECT", ROW(APPROACH!$J$2:$J$1000)-ROW(APPROACH!$J$2)+1), ROW(80:80))), "")</f>
        <v>Anh Thành</v>
      </c>
      <c r="E81" s="75" t="str">
        <f t="array" ref="E81">IFERROR(INDEX(APPROACH!$E$2:$E$1000, SMALL(IF(APPROACH!$J$2:$J$1000="REJECT", ROW(APPROACH!$J$2:$J$1000)-ROW(APPROACH!$J$2)+1), ROW(80:80))), "")</f>
        <v>369555626</v>
      </c>
      <c r="F81" s="75">
        <f t="array" ref="F81">IFERROR(INDEX(APPROACH!$F$2:$F$1000, SMALL(IF(APPROACH!$J$2:$J$1000="REJECT", ROW(APPROACH!$J$2:$J$1000)-ROW(APPROACH!$J$2)+1), ROW(80:80))), "")</f>
        <v>0</v>
      </c>
      <c r="G81" s="99">
        <f t="array" ref="G81">IFERROR(INDEX(APPROACH!$G$2:$G$1000, SMALL(IF(APPROACH!$J$2:$J$1000="REJECT", ROW(APPROACH!$J$2:$J$1000)-ROW(APPROACH!$J$2)+1), ROW(80:80))), "")</f>
        <v>45026</v>
      </c>
      <c r="H81" s="92">
        <f t="array" ref="H81">IFERROR(INDEX(APPROACH!$H$2:$H$1000, SMALL(IF(APPROACH!$J$2:$J$1000="REJECT", ROW(APPROACH!$J$2:$J$1000)-ROW(APPROACH!$J$2)+1), ROW(80:80))), "")</f>
        <v>0.56597222222222221</v>
      </c>
      <c r="I81" s="92">
        <f t="array" ref="I81">IFERROR(INDEX(APPROACH!$I$2:$I$1000, SMALL(IF(APPROACH!$J$2:$J$1000="REJECT", ROW(APPROACH!$J$2:$J$1000)-ROW(APPROACH!$J$2)+1), ROW(80:80))), "")</f>
        <v>0.56944444444444442</v>
      </c>
    </row>
    <row r="82" spans="1:9" ht="13.2">
      <c r="A82" s="75" t="str">
        <f t="array" ref="A82">IFERROR(INDEX(APPROACH!$A$2:$A$1000, SMALL(IF(APPROACH!$J$2:$J$1000="REJECT", ROW(APPROACH!$J$2:$J$1000)-ROW(APPROACH!$J$2)+1), ROW(81:81))), "")</f>
        <v>SG242</v>
      </c>
      <c r="B82" s="75" t="str">
        <f t="array" ref="B82">IFERROR(INDEX(APPROACH!$B$2:$B$1000, SMALL(IF(APPROACH!$J$2:$J$1000="REJECT", ROW(APPROACH!$J$2:$J$1000)-ROW(APPROACH!$J$2)+1), ROW(81:81))), "")</f>
        <v>Munch Bistrobar</v>
      </c>
      <c r="C82" s="75" t="str">
        <f t="array" ref="C82">IFERROR(INDEX(APPROACH!$C$2:$C$1000, SMALL(IF(APPROACH!$J$2:$J$1000="REJECT", ROW(APPROACH!$J$2:$J$1000)-ROW(APPROACH!$J$2)+1), ROW(81:81))), "")</f>
        <v>Bar</v>
      </c>
      <c r="D82" s="75" t="str">
        <f t="array" ref="D82">IFERROR(INDEX(APPROACH!$D$2:$D$1000, SMALL(IF(APPROACH!$J$2:$J$1000="REJECT", ROW(APPROACH!$J$2:$J$1000)-ROW(APPROACH!$J$2)+1), ROW(81:81))), "")</f>
        <v>Hotline</v>
      </c>
      <c r="E82" s="75" t="str">
        <f t="array" ref="E82">IFERROR(INDEX(APPROACH!$E$2:$E$1000, SMALL(IF(APPROACH!$J$2:$J$1000="REJECT", ROW(APPROACH!$J$2:$J$1000)-ROW(APPROACH!$J$2)+1), ROW(81:81))), "")</f>
        <v>901801045</v>
      </c>
      <c r="F82" s="75">
        <f t="array" ref="F82">IFERROR(INDEX(APPROACH!$F$2:$F$1000, SMALL(IF(APPROACH!$J$2:$J$1000="REJECT", ROW(APPROACH!$J$2:$J$1000)-ROW(APPROACH!$J$2)+1), ROW(81:81))), "")</f>
        <v>0</v>
      </c>
      <c r="G82" s="99">
        <f t="array" ref="G82">IFERROR(INDEX(APPROACH!$G$2:$G$1000, SMALL(IF(APPROACH!$J$2:$J$1000="REJECT", ROW(APPROACH!$J$2:$J$1000)-ROW(APPROACH!$J$2)+1), ROW(81:81))), "")</f>
        <v>45026</v>
      </c>
      <c r="H82" s="92">
        <f t="array" ref="H82">IFERROR(INDEX(APPROACH!$H$2:$H$1000, SMALL(IF(APPROACH!$J$2:$J$1000="REJECT", ROW(APPROACH!$J$2:$J$1000)-ROW(APPROACH!$J$2)+1), ROW(81:81))), "")</f>
        <v>0.69097222222222221</v>
      </c>
      <c r="I82" s="92">
        <f t="array" ref="I82">IFERROR(INDEX(APPROACH!$I$2:$I$1000, SMALL(IF(APPROACH!$J$2:$J$1000="REJECT", ROW(APPROACH!$J$2:$J$1000)-ROW(APPROACH!$J$2)+1), ROW(81:81))), "")</f>
        <v>0.69444444444444442</v>
      </c>
    </row>
    <row r="83" spans="1:9" ht="13.2">
      <c r="A83" s="75" t="str">
        <f t="array" ref="A83">IFERROR(INDEX(APPROACH!$A$2:$A$1000, SMALL(IF(APPROACH!$J$2:$J$1000="REJECT", ROW(APPROACH!$J$2:$J$1000)-ROW(APPROACH!$J$2)+1), ROW(82:82))), "")</f>
        <v>SG248</v>
      </c>
      <c r="B83" s="75" t="str">
        <f t="array" ref="B83">IFERROR(INDEX(APPROACH!$B$2:$B$1000, SMALL(IF(APPROACH!$J$2:$J$1000="REJECT", ROW(APPROACH!$J$2:$J$1000)-ROW(APPROACH!$J$2)+1), ROW(82:82))), "")</f>
        <v>đờ li rooftop</v>
      </c>
      <c r="C83" s="75" t="str">
        <f t="array" ref="C83">IFERROR(INDEX(APPROACH!$C$2:$C$1000, SMALL(IF(APPROACH!$J$2:$J$1000="REJECT", ROW(APPROACH!$J$2:$J$1000)-ROW(APPROACH!$J$2)+1), ROW(82:82))), "")</f>
        <v>Rooftop</v>
      </c>
      <c r="D83" s="75" t="str">
        <f t="array" ref="D83">IFERROR(INDEX(APPROACH!$D$2:$D$1000, SMALL(IF(APPROACH!$J$2:$J$1000="REJECT", ROW(APPROACH!$J$2:$J$1000)-ROW(APPROACH!$J$2)+1), ROW(82:82))), "")</f>
        <v>Chị Ngọc</v>
      </c>
      <c r="E83" s="75" t="str">
        <f t="array" ref="E83">IFERROR(INDEX(APPROACH!$E$2:$E$1000, SMALL(IF(APPROACH!$J$2:$J$1000="REJECT", ROW(APPROACH!$J$2:$J$1000)-ROW(APPROACH!$J$2)+1), ROW(82:82))), "")</f>
        <v>375278312</v>
      </c>
      <c r="F83" s="75">
        <f t="array" ref="F83">IFERROR(INDEX(APPROACH!$F$2:$F$1000, SMALL(IF(APPROACH!$J$2:$J$1000="REJECT", ROW(APPROACH!$J$2:$J$1000)-ROW(APPROACH!$J$2)+1), ROW(82:82))), "")</f>
        <v>0</v>
      </c>
      <c r="G83" s="99">
        <f t="array" ref="G83">IFERROR(INDEX(APPROACH!$G$2:$G$1000, SMALL(IF(APPROACH!$J$2:$J$1000="REJECT", ROW(APPROACH!$J$2:$J$1000)-ROW(APPROACH!$J$2)+1), ROW(82:82))), "")</f>
        <v>45027</v>
      </c>
      <c r="H83" s="92">
        <f t="array" ref="H83">IFERROR(INDEX(APPROACH!$H$2:$H$1000, SMALL(IF(APPROACH!$J$2:$J$1000="REJECT", ROW(APPROACH!$J$2:$J$1000)-ROW(APPROACH!$J$2)+1), ROW(82:82))), "")</f>
        <v>0.56597222222222221</v>
      </c>
      <c r="I83" s="92">
        <f t="array" ref="I83">IFERROR(INDEX(APPROACH!$I$2:$I$1000, SMALL(IF(APPROACH!$J$2:$J$1000="REJECT", ROW(APPROACH!$J$2:$J$1000)-ROW(APPROACH!$J$2)+1), ROW(82:82))), "")</f>
        <v>0.56944444444444442</v>
      </c>
    </row>
    <row r="84" spans="1:9" ht="13.2">
      <c r="A84" s="75" t="str">
        <f t="array" ref="A84">IFERROR(INDEX(APPROACH!$A$2:$A$1000, SMALL(IF(APPROACH!$J$2:$J$1000="REJECT", ROW(APPROACH!$J$2:$J$1000)-ROW(APPROACH!$J$2)+1), ROW(83:83))), "")</f>
        <v>SG249</v>
      </c>
      <c r="B84" s="75" t="str">
        <f t="array" ref="B84">IFERROR(INDEX(APPROACH!$B$2:$B$1000, SMALL(IF(APPROACH!$J$2:$J$1000="REJECT", ROW(APPROACH!$J$2:$J$1000)-ROW(APPROACH!$J$2)+1), ROW(83:83))), "")</f>
        <v>hailemot.rooftop</v>
      </c>
      <c r="C84" s="75" t="str">
        <f t="array" ref="C84">IFERROR(INDEX(APPROACH!$C$2:$C$1000, SMALL(IF(APPROACH!$J$2:$J$1000="REJECT", ROW(APPROACH!$J$2:$J$1000)-ROW(APPROACH!$J$2)+1), ROW(83:83))), "")</f>
        <v>Rooftop</v>
      </c>
      <c r="D84" s="75" t="str">
        <f t="array" ref="D84">IFERROR(INDEX(APPROACH!$D$2:$D$1000, SMALL(IF(APPROACH!$J$2:$J$1000="REJECT", ROW(APPROACH!$J$2:$J$1000)-ROW(APPROACH!$J$2)+1), ROW(83:83))), "")</f>
        <v>Chị Diệp</v>
      </c>
      <c r="E84" s="75" t="str">
        <f t="array" ref="E84">IFERROR(INDEX(APPROACH!$E$2:$E$1000, SMALL(IF(APPROACH!$J$2:$J$1000="REJECT", ROW(APPROACH!$J$2:$J$1000)-ROW(APPROACH!$J$2)+1), ROW(83:83))), "")</f>
        <v>939436470</v>
      </c>
      <c r="F84" s="75">
        <f t="array" ref="F84">IFERROR(INDEX(APPROACH!$F$2:$F$1000, SMALL(IF(APPROACH!$J$2:$J$1000="REJECT", ROW(APPROACH!$J$2:$J$1000)-ROW(APPROACH!$J$2)+1), ROW(83:83))), "")</f>
        <v>0</v>
      </c>
      <c r="G84" s="99">
        <f t="array" ref="G84">IFERROR(INDEX(APPROACH!$G$2:$G$1000, SMALL(IF(APPROACH!$J$2:$J$1000="REJECT", ROW(APPROACH!$J$2:$J$1000)-ROW(APPROACH!$J$2)+1), ROW(83:83))), "")</f>
        <v>45027</v>
      </c>
      <c r="H84" s="92">
        <f t="array" ref="H84">IFERROR(INDEX(APPROACH!$H$2:$H$1000, SMALL(IF(APPROACH!$J$2:$J$1000="REJECT", ROW(APPROACH!$J$2:$J$1000)-ROW(APPROACH!$J$2)+1), ROW(83:83))), "")</f>
        <v>0.60763888888888884</v>
      </c>
      <c r="I84" s="92">
        <f t="array" ref="I84">IFERROR(INDEX(APPROACH!$I$2:$I$1000, SMALL(IF(APPROACH!$J$2:$J$1000="REJECT", ROW(APPROACH!$J$2:$J$1000)-ROW(APPROACH!$J$2)+1), ROW(83:83))), "")</f>
        <v>0.61111111111111116</v>
      </c>
    </row>
    <row r="85" spans="1:9" ht="13.2">
      <c r="A85" s="75" t="str">
        <f t="array" ref="A85">IFERROR(INDEX(APPROACH!$A$2:$A$1000, SMALL(IF(APPROACH!$J$2:$J$1000="REJECT", ROW(APPROACH!$J$2:$J$1000)-ROW(APPROACH!$J$2)+1), ROW(84:84))), "")</f>
        <v>SG250</v>
      </c>
      <c r="B85" s="75" t="str">
        <f t="array" ref="B85">IFERROR(INDEX(APPROACH!$B$2:$B$1000, SMALL(IF(APPROACH!$J$2:$J$1000="REJECT", ROW(APPROACH!$J$2:$J$1000)-ROW(APPROACH!$J$2)+1), ROW(84:84))), "")</f>
        <v>CÁO XÁM-Rooftop beer Garden</v>
      </c>
      <c r="C85" s="75" t="str">
        <f t="array" ref="C85">IFERROR(INDEX(APPROACH!$C$2:$C$1000, SMALL(IF(APPROACH!$J$2:$J$1000="REJECT", ROW(APPROACH!$J$2:$J$1000)-ROW(APPROACH!$J$2)+1), ROW(84:84))), "")</f>
        <v>Rooftop</v>
      </c>
      <c r="D85" s="75" t="str">
        <f t="array" ref="D85">IFERROR(INDEX(APPROACH!$D$2:$D$1000, SMALL(IF(APPROACH!$J$2:$J$1000="REJECT", ROW(APPROACH!$J$2:$J$1000)-ROW(APPROACH!$J$2)+1), ROW(84:84))), "")</f>
        <v>Anh Nguyên</v>
      </c>
      <c r="E85" s="75" t="str">
        <f t="array" ref="E85">IFERROR(INDEX(APPROACH!$E$2:$E$1000, SMALL(IF(APPROACH!$J$2:$J$1000="REJECT", ROW(APPROACH!$J$2:$J$1000)-ROW(APPROACH!$J$2)+1), ROW(84:84))), "")</f>
        <v>789377771</v>
      </c>
      <c r="F85" s="75">
        <f t="array" ref="F85">IFERROR(INDEX(APPROACH!$F$2:$F$1000, SMALL(IF(APPROACH!$J$2:$J$1000="REJECT", ROW(APPROACH!$J$2:$J$1000)-ROW(APPROACH!$J$2)+1), ROW(84:84))), "")</f>
        <v>0</v>
      </c>
      <c r="G85" s="99">
        <f t="array" ref="G85">IFERROR(INDEX(APPROACH!$G$2:$G$1000, SMALL(IF(APPROACH!$J$2:$J$1000="REJECT", ROW(APPROACH!$J$2:$J$1000)-ROW(APPROACH!$J$2)+1), ROW(84:84))), "")</f>
        <v>45027</v>
      </c>
      <c r="H85" s="92">
        <f t="array" ref="H85">IFERROR(INDEX(APPROACH!$H$2:$H$1000, SMALL(IF(APPROACH!$J$2:$J$1000="REJECT", ROW(APPROACH!$J$2:$J$1000)-ROW(APPROACH!$J$2)+1), ROW(84:84))), "")</f>
        <v>0.64930555555555558</v>
      </c>
      <c r="I85" s="92">
        <f t="array" ref="I85">IFERROR(INDEX(APPROACH!$I$2:$I$1000, SMALL(IF(APPROACH!$J$2:$J$1000="REJECT", ROW(APPROACH!$J$2:$J$1000)-ROW(APPROACH!$J$2)+1), ROW(84:84))), "")</f>
        <v>0.65277777777777779</v>
      </c>
    </row>
    <row r="86" spans="1:9" ht="26.4">
      <c r="A86" s="75" t="str">
        <f t="array" ref="A86">IFERROR(INDEX(APPROACH!$A$2:$A$1000, SMALL(IF(APPROACH!$J$2:$J$1000="REJECT", ROW(APPROACH!$J$2:$J$1000)-ROW(APPROACH!$J$2)+1), ROW(85:85))), "")</f>
        <v>SG251</v>
      </c>
      <c r="B86" s="75" t="str">
        <f t="array" ref="B86">IFERROR(INDEX(APPROACH!$B$2:$B$1000, SMALL(IF(APPROACH!$J$2:$J$1000="REJECT", ROW(APPROACH!$J$2:$J$1000)-ROW(APPROACH!$J$2)+1), ROW(85:85))), "")</f>
        <v>Sargon Coffee</v>
      </c>
      <c r="C86" s="75" t="str">
        <f t="array" ref="C86">IFERROR(INDEX(APPROACH!$C$2:$C$1000, SMALL(IF(APPROACH!$J$2:$J$1000="REJECT", ROW(APPROACH!$J$2:$J$1000)-ROW(APPROACH!$J$2)+1), ROW(85:85))), "")</f>
        <v>Coffee</v>
      </c>
      <c r="D86" s="75" t="str">
        <f t="array" ref="D86">IFERROR(INDEX(APPROACH!$D$2:$D$1000, SMALL(IF(APPROACH!$J$2:$J$1000="REJECT", ROW(APPROACH!$J$2:$J$1000)-ROW(APPROACH!$J$2)+1), ROW(85:85))), "")</f>
        <v>Hotline</v>
      </c>
      <c r="E86" s="75" t="str">
        <f t="array" ref="E86">IFERROR(INDEX(APPROACH!$E$2:$E$1000, SMALL(IF(APPROACH!$J$2:$J$1000="REJECT", ROW(APPROACH!$J$2:$J$1000)-ROW(APPROACH!$J$2)+1), ROW(85:85))), "")</f>
        <v>929083939</v>
      </c>
      <c r="F86" s="75" t="str">
        <f t="array" ref="F86">IFERROR(INDEX(APPROACH!$F$2:$F$1000, SMALL(IF(APPROACH!$J$2:$J$1000="REJECT", ROW(APPROACH!$J$2:$J$1000)-ROW(APPROACH!$J$2)+1), ROW(85:85))), "")</f>
        <v>Thesargon.vietnam@gmail.com</v>
      </c>
      <c r="G86" s="99">
        <f t="array" ref="G86">IFERROR(INDEX(APPROACH!$G$2:$G$1000, SMALL(IF(APPROACH!$J$2:$J$1000="REJECT", ROW(APPROACH!$J$2:$J$1000)-ROW(APPROACH!$J$2)+1), ROW(85:85))), "")</f>
        <v>45027</v>
      </c>
      <c r="H86" s="92">
        <f t="array" ref="H86">IFERROR(INDEX(APPROACH!$H$2:$H$1000, SMALL(IF(APPROACH!$J$2:$J$1000="REJECT", ROW(APPROACH!$J$2:$J$1000)-ROW(APPROACH!$J$2)+1), ROW(85:85))), "")</f>
        <v>0.69097222222222221</v>
      </c>
      <c r="I86" s="92">
        <f t="array" ref="I86">IFERROR(INDEX(APPROACH!$I$2:$I$1000, SMALL(IF(APPROACH!$J$2:$J$1000="REJECT", ROW(APPROACH!$J$2:$J$1000)-ROW(APPROACH!$J$2)+1), ROW(85:85))), "")</f>
        <v>0.69444444444444442</v>
      </c>
    </row>
    <row r="87" spans="1:9" ht="13.2">
      <c r="A87" s="75" t="str">
        <f t="array" ref="A87">IFERROR(INDEX(APPROACH!$A$2:$A$1000, SMALL(IF(APPROACH!$J$2:$J$1000="REJECT", ROW(APPROACH!$J$2:$J$1000)-ROW(APPROACH!$J$2)+1), ROW(86:86))), "")</f>
        <v>SG262</v>
      </c>
      <c r="B87" s="75" t="str">
        <f t="array" ref="B87">IFERROR(INDEX(APPROACH!$B$2:$B$1000, SMALL(IF(APPROACH!$J$2:$J$1000="REJECT", ROW(APPROACH!$J$2:$J$1000)-ROW(APPROACH!$J$2)+1), ROW(86:86))), "")</f>
        <v>The 67</v>
      </c>
      <c r="C87" s="75" t="str">
        <f t="array" ref="C87">IFERROR(INDEX(APPROACH!$C$2:$C$1000, SMALL(IF(APPROACH!$J$2:$J$1000="REJECT", ROW(APPROACH!$J$2:$J$1000)-ROW(APPROACH!$J$2)+1), ROW(86:86))), "")</f>
        <v>Bar</v>
      </c>
      <c r="D87" s="75" t="str">
        <f t="array" ref="D87">IFERROR(INDEX(APPROACH!$D$2:$D$1000, SMALL(IF(APPROACH!$J$2:$J$1000="REJECT", ROW(APPROACH!$J$2:$J$1000)-ROW(APPROACH!$J$2)+1), ROW(86:86))), "")</f>
        <v>Hotline</v>
      </c>
      <c r="E87" s="75" t="str">
        <f t="array" ref="E87">IFERROR(INDEX(APPROACH!$E$2:$E$1000, SMALL(IF(APPROACH!$J$2:$J$1000="REJECT", ROW(APPROACH!$J$2:$J$1000)-ROW(APPROACH!$J$2)+1), ROW(86:86))), "")</f>
        <v>076 767 3267</v>
      </c>
      <c r="F87" s="75" t="str">
        <f t="array" ref="F87">IFERROR(INDEX(APPROACH!$F$2:$F$1000, SMALL(IF(APPROACH!$J$2:$J$1000="REJECT", ROW(APPROACH!$J$2:$J$1000)-ROW(APPROACH!$J$2)+1), ROW(86:86))), "")</f>
        <v>max@bar67saigon.com</v>
      </c>
      <c r="G87" s="99">
        <f t="array" ref="G87">IFERROR(INDEX(APPROACH!$G$2:$G$1000, SMALL(IF(APPROACH!$J$2:$J$1000="REJECT", ROW(APPROACH!$J$2:$J$1000)-ROW(APPROACH!$J$2)+1), ROW(86:86))), "")</f>
        <v>45028</v>
      </c>
      <c r="H87" s="92">
        <f t="array" ref="H87">IFERROR(INDEX(APPROACH!$H$2:$H$1000, SMALL(IF(APPROACH!$J$2:$J$1000="REJECT", ROW(APPROACH!$J$2:$J$1000)-ROW(APPROACH!$J$2)+1), ROW(86:86))), "")</f>
        <v>0.39930555555555558</v>
      </c>
      <c r="I87" s="92">
        <f t="array" ref="I87">IFERROR(INDEX(APPROACH!$I$2:$I$1000, SMALL(IF(APPROACH!$J$2:$J$1000="REJECT", ROW(APPROACH!$J$2:$J$1000)-ROW(APPROACH!$J$2)+1), ROW(86:86))), "")</f>
        <v>0.40277777777777779</v>
      </c>
    </row>
    <row r="88" spans="1:9" ht="13.2">
      <c r="A88" s="75" t="str">
        <f t="array" ref="A88">IFERROR(INDEX(APPROACH!$A$2:$A$1000, SMALL(IF(APPROACH!$J$2:$J$1000="REJECT", ROW(APPROACH!$J$2:$J$1000)-ROW(APPROACH!$J$2)+1), ROW(87:87))), "")</f>
        <v>SG263</v>
      </c>
      <c r="B88" s="75" t="str">
        <f t="array" ref="B88">IFERROR(INDEX(APPROACH!$B$2:$B$1000, SMALL(IF(APPROACH!$J$2:$J$1000="REJECT", ROW(APPROACH!$J$2:$J$1000)-ROW(APPROACH!$J$2)+1), ROW(87:87))), "")</f>
        <v>Ola Café &amp; Cuisine</v>
      </c>
      <c r="C88" s="75" t="str">
        <f t="array" ref="C88">IFERROR(INDEX(APPROACH!$C$2:$C$1000, SMALL(IF(APPROACH!$J$2:$J$1000="REJECT", ROW(APPROACH!$J$2:$J$1000)-ROW(APPROACH!$J$2)+1), ROW(87:87))), "")</f>
        <v>Rooftop</v>
      </c>
      <c r="D88" s="75" t="str">
        <f t="array" ref="D88">IFERROR(INDEX(APPROACH!$D$2:$D$1000, SMALL(IF(APPROACH!$J$2:$J$1000="REJECT", ROW(APPROACH!$J$2:$J$1000)-ROW(APPROACH!$J$2)+1), ROW(87:87))), "")</f>
        <v>Hotline</v>
      </c>
      <c r="E88" s="75" t="str">
        <f t="array" ref="E88">IFERROR(INDEX(APPROACH!$E$2:$E$1000, SMALL(IF(APPROACH!$J$2:$J$1000="REJECT", ROW(APPROACH!$J$2:$J$1000)-ROW(APPROACH!$J$2)+1), ROW(87:87))), "")</f>
        <v>090 880 80 67</v>
      </c>
      <c r="F88" s="75" t="str">
        <f t="array" ref="F88">IFERROR(INDEX(APPROACH!$F$2:$F$1000, SMALL(IF(APPROACH!$J$2:$J$1000="REJECT", ROW(APPROACH!$J$2:$J$1000)-ROW(APPROACH!$J$2)+1), ROW(87:87))), "")</f>
        <v>info@olaola.vn</v>
      </c>
      <c r="G88" s="99">
        <f t="array" ref="G88">IFERROR(INDEX(APPROACH!$G$2:$G$1000, SMALL(IF(APPROACH!$J$2:$J$1000="REJECT", ROW(APPROACH!$J$2:$J$1000)-ROW(APPROACH!$J$2)+1), ROW(87:87))), "")</f>
        <v>45028</v>
      </c>
      <c r="H88" s="92">
        <f t="array" ref="H88">IFERROR(INDEX(APPROACH!$H$2:$H$1000, SMALL(IF(APPROACH!$J$2:$J$1000="REJECT", ROW(APPROACH!$J$2:$J$1000)-ROW(APPROACH!$J$2)+1), ROW(87:87))), "")</f>
        <v>0.44097222222222221</v>
      </c>
      <c r="I88" s="92">
        <f t="array" ref="I88">IFERROR(INDEX(APPROACH!$I$2:$I$1000, SMALL(IF(APPROACH!$J$2:$J$1000="REJECT", ROW(APPROACH!$J$2:$J$1000)-ROW(APPROACH!$J$2)+1), ROW(87:87))), "")</f>
        <v>0.44444444444444442</v>
      </c>
    </row>
    <row r="89" spans="1:9" ht="39.6">
      <c r="A89" s="75" t="str">
        <f t="array" ref="A89">IFERROR(INDEX(APPROACH!$A$2:$A$1000, SMALL(IF(APPROACH!$J$2:$J$1000="REJECT", ROW(APPROACH!$J$2:$J$1000)-ROW(APPROACH!$J$2)+1), ROW(88:88))), "")</f>
        <v>SG264</v>
      </c>
      <c r="B89" s="75" t="str">
        <f t="array" ref="B89">IFERROR(INDEX(APPROACH!$B$2:$B$1000, SMALL(IF(APPROACH!$J$2:$J$1000="REJECT", ROW(APPROACH!$J$2:$J$1000)-ROW(APPROACH!$J$2)+1), ROW(88:88))), "")</f>
        <v>BarTat</v>
      </c>
      <c r="C89" s="75" t="str">
        <f t="array" ref="C89">IFERROR(INDEX(APPROACH!$C$2:$C$1000, SMALL(IF(APPROACH!$J$2:$J$1000="REJECT", ROW(APPROACH!$J$2:$J$1000)-ROW(APPROACH!$J$2)+1), ROW(88:88))), "")</f>
        <v>Bar</v>
      </c>
      <c r="D89" s="75" t="str">
        <f t="array" ref="D89">IFERROR(INDEX(APPROACH!$D$2:$D$1000, SMALL(IF(APPROACH!$J$2:$J$1000="REJECT", ROW(APPROACH!$J$2:$J$1000)-ROW(APPROACH!$J$2)+1), ROW(88:88))), "")</f>
        <v>Anh Gia Huy
Chị Cẩm Vân</v>
      </c>
      <c r="E89" s="75" t="str">
        <f t="array" ref="E89">IFERROR(INDEX(APPROACH!$E$2:$E$1000, SMALL(IF(APPROACH!$J$2:$J$1000="REJECT", ROW(APPROACH!$J$2:$J$1000)-ROW(APPROACH!$J$2)+1), ROW(88:88))), "")</f>
        <v>093 724 73 55
078 665 2358</v>
      </c>
      <c r="F89" s="75">
        <f t="array" ref="F89">IFERROR(INDEX(APPROACH!$F$2:$F$1000, SMALL(IF(APPROACH!$J$2:$J$1000="REJECT", ROW(APPROACH!$J$2:$J$1000)-ROW(APPROACH!$J$2)+1), ROW(88:88))), "")</f>
        <v>0</v>
      </c>
      <c r="G89" s="99">
        <f t="array" ref="G89">IFERROR(INDEX(APPROACH!$G$2:$G$1000, SMALL(IF(APPROACH!$J$2:$J$1000="REJECT", ROW(APPROACH!$J$2:$J$1000)-ROW(APPROACH!$J$2)+1), ROW(88:88))), "")</f>
        <v>45028</v>
      </c>
      <c r="H89" s="92">
        <f t="array" ref="H89">IFERROR(INDEX(APPROACH!$H$2:$H$1000, SMALL(IF(APPROACH!$J$2:$J$1000="REJECT", ROW(APPROACH!$J$2:$J$1000)-ROW(APPROACH!$J$2)+1), ROW(88:88))), "")</f>
        <v>0.4826388888888889</v>
      </c>
      <c r="I89" s="92">
        <f t="array" ref="I89">IFERROR(INDEX(APPROACH!$I$2:$I$1000, SMALL(IF(APPROACH!$J$2:$J$1000="REJECT", ROW(APPROACH!$J$2:$J$1000)-ROW(APPROACH!$J$2)+1), ROW(88:88))), "")</f>
        <v>0.4861111111111111</v>
      </c>
    </row>
    <row r="90" spans="1:9" ht="13.2">
      <c r="A90" s="75" t="str">
        <f t="array" ref="A90">IFERROR(INDEX(APPROACH!$A$2:$A$1000, SMALL(IF(APPROACH!$J$2:$J$1000="REJECT", ROW(APPROACH!$J$2:$J$1000)-ROW(APPROACH!$J$2)+1), ROW(89:89))), "")</f>
        <v>SG274</v>
      </c>
      <c r="B90" s="75" t="str">
        <f t="array" ref="B90">IFERROR(INDEX(APPROACH!$B$2:$B$1000, SMALL(IF(APPROACH!$J$2:$J$1000="REJECT", ROW(APPROACH!$J$2:$J$1000)-ROW(APPROACH!$J$2)+1), ROW(89:89))), "")</f>
        <v>Tiệm cà phê EM Ở ĐÂU</v>
      </c>
      <c r="C90" s="75" t="str">
        <f t="array" ref="C90">IFERROR(INDEX(APPROACH!$C$2:$C$1000, SMALL(IF(APPROACH!$J$2:$J$1000="REJECT", ROW(APPROACH!$J$2:$J$1000)-ROW(APPROACH!$J$2)+1), ROW(89:89))), "")</f>
        <v>Coffee</v>
      </c>
      <c r="D90" s="75" t="str">
        <f t="array" ref="D90">IFERROR(INDEX(APPROACH!$D$2:$D$1000, SMALL(IF(APPROACH!$J$2:$J$1000="REJECT", ROW(APPROACH!$J$2:$J$1000)-ROW(APPROACH!$J$2)+1), ROW(89:89))), "")</f>
        <v>Chị</v>
      </c>
      <c r="E90" s="75" t="str">
        <f t="array" ref="E90">IFERROR(INDEX(APPROACH!$E$2:$E$1000, SMALL(IF(APPROACH!$J$2:$J$1000="REJECT", ROW(APPROACH!$J$2:$J$1000)-ROW(APPROACH!$J$2)+1), ROW(89:89))), "")</f>
        <v>090 907 73 71</v>
      </c>
      <c r="F90" s="75">
        <f t="array" ref="F90">IFERROR(INDEX(APPROACH!$F$2:$F$1000, SMALL(IF(APPROACH!$J$2:$J$1000="REJECT", ROW(APPROACH!$J$2:$J$1000)-ROW(APPROACH!$J$2)+1), ROW(89:89))), "")</f>
        <v>0</v>
      </c>
      <c r="G90" s="99">
        <f t="array" ref="G90">IFERROR(INDEX(APPROACH!$G$2:$G$1000, SMALL(IF(APPROACH!$J$2:$J$1000="REJECT", ROW(APPROACH!$J$2:$J$1000)-ROW(APPROACH!$J$2)+1), ROW(89:89))), "")</f>
        <v>45029</v>
      </c>
      <c r="H90" s="92">
        <f t="array" ref="H90">IFERROR(INDEX(APPROACH!$H$2:$H$1000, SMALL(IF(APPROACH!$J$2:$J$1000="REJECT", ROW(APPROACH!$J$2:$J$1000)-ROW(APPROACH!$J$2)+1), ROW(89:89))), "")</f>
        <v>0.52430555555555558</v>
      </c>
      <c r="I90" s="92">
        <f t="array" ref="I90">IFERROR(INDEX(APPROACH!$I$2:$I$1000, SMALL(IF(APPROACH!$J$2:$J$1000="REJECT", ROW(APPROACH!$J$2:$J$1000)-ROW(APPROACH!$J$2)+1), ROW(89:89))), "")</f>
        <v>0.52777777777777779</v>
      </c>
    </row>
    <row r="91" spans="1:9" ht="13.2">
      <c r="A91" s="75" t="str">
        <f t="array" ref="A91">IFERROR(INDEX(APPROACH!$A$2:$A$1000, SMALL(IF(APPROACH!$J$2:$J$1000="REJECT", ROW(APPROACH!$J$2:$J$1000)-ROW(APPROACH!$J$2)+1), ROW(90:90))), "")</f>
        <v>SG275</v>
      </c>
      <c r="B91" s="75" t="str">
        <f t="array" ref="B91">IFERROR(INDEX(APPROACH!$B$2:$B$1000, SMALL(IF(APPROACH!$J$2:$J$1000="REJECT", ROW(APPROACH!$J$2:$J$1000)-ROW(APPROACH!$J$2)+1), ROW(90:90))), "")</f>
        <v>PRIDE Cafe</v>
      </c>
      <c r="C91" s="75" t="str">
        <f t="array" ref="C91">IFERROR(INDEX(APPROACH!$C$2:$C$1000, SMALL(IF(APPROACH!$J$2:$J$1000="REJECT", ROW(APPROACH!$J$2:$J$1000)-ROW(APPROACH!$J$2)+1), ROW(90:90))), "")</f>
        <v>Coffee</v>
      </c>
      <c r="D91" s="75" t="str">
        <f t="array" ref="D91">IFERROR(INDEX(APPROACH!$D$2:$D$1000, SMALL(IF(APPROACH!$J$2:$J$1000="REJECT", ROW(APPROACH!$J$2:$J$1000)-ROW(APPROACH!$J$2)+1), ROW(90:90))), "")</f>
        <v>Anh</v>
      </c>
      <c r="E91" s="75" t="str">
        <f t="array" ref="E91">IFERROR(INDEX(APPROACH!$E$2:$E$1000, SMALL(IF(APPROACH!$J$2:$J$1000="REJECT", ROW(APPROACH!$J$2:$J$1000)-ROW(APPROACH!$J$2)+1), ROW(90:90))), "")</f>
        <v>332794179</v>
      </c>
      <c r="F91" s="75" t="str">
        <f t="array" ref="F91">IFERROR(INDEX(APPROACH!$F$2:$F$1000, SMALL(IF(APPROACH!$J$2:$J$1000="REJECT", ROW(APPROACH!$J$2:$J$1000)-ROW(APPROACH!$J$2)+1), ROW(90:90))), "")</f>
        <v>pridecafes@gmail.com</v>
      </c>
      <c r="G91" s="99">
        <f t="array" ref="G91">IFERROR(INDEX(APPROACH!$G$2:$G$1000, SMALL(IF(APPROACH!$J$2:$J$1000="REJECT", ROW(APPROACH!$J$2:$J$1000)-ROW(APPROACH!$J$2)+1), ROW(90:90))), "")</f>
        <v>45029</v>
      </c>
      <c r="H91" s="92">
        <f t="array" ref="H91">IFERROR(INDEX(APPROACH!$H$2:$H$1000, SMALL(IF(APPROACH!$J$2:$J$1000="REJECT", ROW(APPROACH!$J$2:$J$1000)-ROW(APPROACH!$J$2)+1), ROW(90:90))), "")</f>
        <v>0.56597222222222221</v>
      </c>
      <c r="I91" s="92">
        <f t="array" ref="I91">IFERROR(INDEX(APPROACH!$I$2:$I$1000, SMALL(IF(APPROACH!$J$2:$J$1000="REJECT", ROW(APPROACH!$J$2:$J$1000)-ROW(APPROACH!$J$2)+1), ROW(90:90))), "")</f>
        <v>0.56944444444444442</v>
      </c>
    </row>
    <row r="92" spans="1:9" ht="26.4">
      <c r="A92" s="75" t="str">
        <f t="array" ref="A92">IFERROR(INDEX(APPROACH!$A$2:$A$1000, SMALL(IF(APPROACH!$J$2:$J$1000="REJECT", ROW(APPROACH!$J$2:$J$1000)-ROW(APPROACH!$J$2)+1), ROW(91:91))), "")</f>
        <v>SG280</v>
      </c>
      <c r="B92" s="75" t="str">
        <f t="array" ref="B92">IFERROR(INDEX(APPROACH!$B$2:$B$1000, SMALL(IF(APPROACH!$J$2:$J$1000="REJECT", ROW(APPROACH!$J$2:$J$1000)-ROW(APPROACH!$J$2)+1), ROW(91:91))), "")</f>
        <v>Hornbill Snackbar - 58D Trần Quốc Thảo D3.</v>
      </c>
      <c r="C92" s="75" t="str">
        <f t="array" ref="C92">IFERROR(INDEX(APPROACH!$C$2:$C$1000, SMALL(IF(APPROACH!$J$2:$J$1000="REJECT", ROW(APPROACH!$J$2:$J$1000)-ROW(APPROACH!$J$2)+1), ROW(91:91))), "")</f>
        <v>Bar</v>
      </c>
      <c r="D92" s="75" t="str">
        <f t="array" ref="D92">IFERROR(INDEX(APPROACH!$D$2:$D$1000, SMALL(IF(APPROACH!$J$2:$J$1000="REJECT", ROW(APPROACH!$J$2:$J$1000)-ROW(APPROACH!$J$2)+1), ROW(91:91))), "")</f>
        <v>Hotline</v>
      </c>
      <c r="E92" s="75" t="str">
        <f t="array" ref="E92">IFERROR(INDEX(APPROACH!$E$2:$E$1000, SMALL(IF(APPROACH!$J$2:$J$1000="REJECT", ROW(APPROACH!$J$2:$J$1000)-ROW(APPROACH!$J$2)+1), ROW(91:91))), "")</f>
        <v>096 613 02 89</v>
      </c>
      <c r="F92" s="75" t="str">
        <f t="array" ref="F92">IFERROR(INDEX(APPROACH!$F$2:$F$1000, SMALL(IF(APPROACH!$J$2:$J$1000="REJECT", ROW(APPROACH!$J$2:$J$1000)-ROW(APPROACH!$J$2)+1), ROW(91:91))), "")</f>
        <v>hornbillsnackbar@gmail.com</v>
      </c>
      <c r="G92" s="99">
        <f t="array" ref="G92">IFERROR(INDEX(APPROACH!$G$2:$G$1000, SMALL(IF(APPROACH!$J$2:$J$1000="REJECT", ROW(APPROACH!$J$2:$J$1000)-ROW(APPROACH!$J$2)+1), ROW(91:91))), "")</f>
        <v>45029</v>
      </c>
      <c r="H92" s="92">
        <f t="array" ref="H92">IFERROR(INDEX(APPROACH!$H$2:$H$1000, SMALL(IF(APPROACH!$J$2:$J$1000="REJECT", ROW(APPROACH!$J$2:$J$1000)-ROW(APPROACH!$J$2)+1), ROW(91:91))), "")</f>
        <v>0.39930555555555558</v>
      </c>
      <c r="I92" s="92">
        <f t="array" ref="I92">IFERROR(INDEX(APPROACH!$I$2:$I$1000, SMALL(IF(APPROACH!$J$2:$J$1000="REJECT", ROW(APPROACH!$J$2:$J$1000)-ROW(APPROACH!$J$2)+1), ROW(91:91))), "")</f>
        <v>0.40277777777777779</v>
      </c>
    </row>
    <row r="93" spans="1:9" ht="13.2">
      <c r="A93" s="75" t="str">
        <f t="array" ref="A93">IFERROR(INDEX(APPROACH!$A$2:$A$1000, SMALL(IF(APPROACH!$J$2:$J$1000="REJECT", ROW(APPROACH!$J$2:$J$1000)-ROW(APPROACH!$J$2)+1), ROW(92:92))), "")</f>
        <v>SG281</v>
      </c>
      <c r="B93" s="75" t="str">
        <f t="array" ref="B93">IFERROR(INDEX(APPROACH!$B$2:$B$1000, SMALL(IF(APPROACH!$J$2:$J$1000="REJECT", ROW(APPROACH!$J$2:$J$1000)-ROW(APPROACH!$J$2)+1), ROW(92:92))), "")</f>
        <v>The Yuson Tea &amp; Coffee</v>
      </c>
      <c r="C93" s="75" t="str">
        <f t="array" ref="C93">IFERROR(INDEX(APPROACH!$C$2:$C$1000, SMALL(IF(APPROACH!$J$2:$J$1000="REJECT", ROW(APPROACH!$J$2:$J$1000)-ROW(APPROACH!$J$2)+1), ROW(92:92))), "")</f>
        <v>Coffee</v>
      </c>
      <c r="D93" s="75" t="str">
        <f t="array" ref="D93">IFERROR(INDEX(APPROACH!$D$2:$D$1000, SMALL(IF(APPROACH!$J$2:$J$1000="REJECT", ROW(APPROACH!$J$2:$J$1000)-ROW(APPROACH!$J$2)+1), ROW(92:92))), "")</f>
        <v>Hotline</v>
      </c>
      <c r="E93" s="75" t="str">
        <f t="array" ref="E93">IFERROR(INDEX(APPROACH!$E$2:$E$1000, SMALL(IF(APPROACH!$J$2:$J$1000="REJECT", ROW(APPROACH!$J$2:$J$1000)-ROW(APPROACH!$J$2)+1), ROW(92:92))), "")</f>
        <v>096 320 26 35</v>
      </c>
      <c r="F93" s="75" t="str">
        <f t="array" ref="F93">IFERROR(INDEX(APPROACH!$F$2:$F$1000, SMALL(IF(APPROACH!$J$2:$J$1000="REJECT", ROW(APPROACH!$J$2:$J$1000)-ROW(APPROACH!$J$2)+1), ROW(92:92))), "")</f>
        <v>info.theyuson@gmail.com</v>
      </c>
      <c r="G93" s="99">
        <f t="array" ref="G93">IFERROR(INDEX(APPROACH!$G$2:$G$1000, SMALL(IF(APPROACH!$J$2:$J$1000="REJECT", ROW(APPROACH!$J$2:$J$1000)-ROW(APPROACH!$J$2)+1), ROW(92:92))), "")</f>
        <v>45029</v>
      </c>
      <c r="H93" s="92">
        <f t="array" ref="H93">IFERROR(INDEX(APPROACH!$H$2:$H$1000, SMALL(IF(APPROACH!$J$2:$J$1000="REJECT", ROW(APPROACH!$J$2:$J$1000)-ROW(APPROACH!$J$2)+1), ROW(92:92))), "")</f>
        <v>0.44097222222222221</v>
      </c>
      <c r="I93" s="92">
        <f t="array" ref="I93">IFERROR(INDEX(APPROACH!$I$2:$I$1000, SMALL(IF(APPROACH!$J$2:$J$1000="REJECT", ROW(APPROACH!$J$2:$J$1000)-ROW(APPROACH!$J$2)+1), ROW(92:92))), "")</f>
        <v>0.44444444444444442</v>
      </c>
    </row>
    <row r="94" spans="1:9" ht="16.5" customHeight="1">
      <c r="A94" s="75" t="str">
        <f t="array" ref="A94">IFERROR(INDEX(APPROACH!$A$2:$A$1000, SMALL(IF(APPROACH!$J$2:$J$1000="REJECT", ROW(APPROACH!$J$2:$J$1000)-ROW(APPROACH!$J$2)+1), ROW(93:93))), "")</f>
        <v>SG282</v>
      </c>
      <c r="B94" s="75" t="str">
        <f t="array" ref="B94">IFERROR(INDEX(APPROACH!$B$2:$B$1000, SMALL(IF(APPROACH!$J$2:$J$1000="REJECT", ROW(APPROACH!$J$2:$J$1000)-ROW(APPROACH!$J$2)+1), ROW(93:93))), "")</f>
        <v>The Blinders Cocktail Bar</v>
      </c>
      <c r="C94" s="75" t="str">
        <f t="array" ref="C94">IFERROR(INDEX(APPROACH!$C$2:$C$1000, SMALL(IF(APPROACH!$J$2:$J$1000="REJECT", ROW(APPROACH!$J$2:$J$1000)-ROW(APPROACH!$J$2)+1), ROW(93:93))), "")</f>
        <v>Bar</v>
      </c>
      <c r="D94" s="75" t="str">
        <f t="array" ref="D94">IFERROR(INDEX(APPROACH!$D$2:$D$1000, SMALL(IF(APPROACH!$J$2:$J$1000="REJECT", ROW(APPROACH!$J$2:$J$1000)-ROW(APPROACH!$J$2)+1), ROW(93:93))), "")</f>
        <v>Chị Huỳnh Anh</v>
      </c>
      <c r="E94" s="75" t="str">
        <f t="array" ref="E94">IFERROR(INDEX(APPROACH!$E$2:$E$1000, SMALL(IF(APPROACH!$J$2:$J$1000="REJECT", ROW(APPROACH!$J$2:$J$1000)-ROW(APPROACH!$J$2)+1), ROW(93:93))), "")</f>
        <v>0383 207 914</v>
      </c>
      <c r="F94" s="75" t="str">
        <f t="array" ref="F94">IFERROR(INDEX(APPROACH!$F$2:$F$1000, SMALL(IF(APPROACH!$J$2:$J$1000="REJECT", ROW(APPROACH!$J$2:$J$1000)-ROW(APPROACH!$J$2)+1), ROW(93:93))), "")</f>
        <v>info@theblinders.vn</v>
      </c>
      <c r="G94" s="99">
        <f t="array" ref="G94">IFERROR(INDEX(APPROACH!$G$2:$G$1000, SMALL(IF(APPROACH!$J$2:$J$1000="REJECT", ROW(APPROACH!$J$2:$J$1000)-ROW(APPROACH!$J$2)+1), ROW(93:93))), "")</f>
        <v>45030</v>
      </c>
      <c r="H94" s="92">
        <f t="array" ref="H94">IFERROR(INDEX(APPROACH!$H$2:$H$1000, SMALL(IF(APPROACH!$J$2:$J$1000="REJECT", ROW(APPROACH!$J$2:$J$1000)-ROW(APPROACH!$J$2)+1), ROW(93:93))), "")</f>
        <v>0.4826388888888889</v>
      </c>
      <c r="I94" s="92">
        <f t="array" ref="I94">IFERROR(INDEX(APPROACH!$I$2:$I$1000, SMALL(IF(APPROACH!$J$2:$J$1000="REJECT", ROW(APPROACH!$J$2:$J$1000)-ROW(APPROACH!$J$2)+1), ROW(93:93))), "")</f>
        <v>0.4861111111111111</v>
      </c>
    </row>
    <row r="95" spans="1:9" ht="26.4">
      <c r="A95" s="75" t="str">
        <f t="array" ref="A95">IFERROR(INDEX(APPROACH!$A$2:$A$1000, SMALL(IF(APPROACH!$J$2:$J$1000="REJECT", ROW(APPROACH!$J$2:$J$1000)-ROW(APPROACH!$J$2)+1), ROW(94:94))), "")</f>
        <v>SG283</v>
      </c>
      <c r="B95" s="75" t="str">
        <f t="array" ref="B95">IFERROR(INDEX(APPROACH!$B$2:$B$1000, SMALL(IF(APPROACH!$J$2:$J$1000="REJECT", ROW(APPROACH!$J$2:$J$1000)-ROW(APPROACH!$J$2)+1), ROW(94:94))), "")</f>
        <v>Lagom Café -The first Belgian beer Café Lounge in Vietnam</v>
      </c>
      <c r="C95" s="75" t="str">
        <f t="array" ref="C95">IFERROR(INDEX(APPROACH!$C$2:$C$1000, SMALL(IF(APPROACH!$J$2:$J$1000="REJECT", ROW(APPROACH!$J$2:$J$1000)-ROW(APPROACH!$J$2)+1), ROW(94:94))), "")</f>
        <v>Coffee</v>
      </c>
      <c r="D95" s="75" t="str">
        <f t="array" ref="D95">IFERROR(INDEX(APPROACH!$D$2:$D$1000, SMALL(IF(APPROACH!$J$2:$J$1000="REJECT", ROW(APPROACH!$J$2:$J$1000)-ROW(APPROACH!$J$2)+1), ROW(94:94))), "")</f>
        <v>Hotline</v>
      </c>
      <c r="E95" s="75" t="str">
        <f t="array" ref="E95">IFERROR(INDEX(APPROACH!$E$2:$E$1000, SMALL(IF(APPROACH!$J$2:$J$1000="REJECT", ROW(APPROACH!$J$2:$J$1000)-ROW(APPROACH!$J$2)+1), ROW(94:94))), "")</f>
        <v>091 900 01 95</v>
      </c>
      <c r="F95" s="75" t="str">
        <f t="array" ref="F95">IFERROR(INDEX(APPROACH!$F$2:$F$1000, SMALL(IF(APPROACH!$J$2:$J$1000="REJECT", ROW(APPROACH!$J$2:$J$1000)-ROW(APPROACH!$J$2)+1), ROW(94:94))), "")</f>
        <v>agomcafe.vn@gmail.com</v>
      </c>
      <c r="G95" s="99">
        <f t="array" ref="G95">IFERROR(INDEX(APPROACH!$G$2:$G$1000, SMALL(IF(APPROACH!$J$2:$J$1000="REJECT", ROW(APPROACH!$J$2:$J$1000)-ROW(APPROACH!$J$2)+1), ROW(94:94))), "")</f>
        <v>45030</v>
      </c>
      <c r="H95" s="92">
        <f t="array" ref="H95">IFERROR(INDEX(APPROACH!$H$2:$H$1000, SMALL(IF(APPROACH!$J$2:$J$1000="REJECT", ROW(APPROACH!$J$2:$J$1000)-ROW(APPROACH!$J$2)+1), ROW(94:94))), "")</f>
        <v>0.52430555555555558</v>
      </c>
      <c r="I95" s="92">
        <f t="array" ref="I95">IFERROR(INDEX(APPROACH!$I$2:$I$1000, SMALL(IF(APPROACH!$J$2:$J$1000="REJECT", ROW(APPROACH!$J$2:$J$1000)-ROW(APPROACH!$J$2)+1), ROW(94:94))), "")</f>
        <v>0.52777777777777779</v>
      </c>
    </row>
    <row r="96" spans="1:9" ht="13.2">
      <c r="A96" s="75" t="str">
        <f t="array" ref="A96">IFERROR(INDEX(APPROACH!$A$2:$A$1000, SMALL(IF(APPROACH!$J$2:$J$1000="REJECT", ROW(APPROACH!$J$2:$J$1000)-ROW(APPROACH!$J$2)+1), ROW(95:95))), "")</f>
        <v>SG300</v>
      </c>
      <c r="B96" s="75" t="str">
        <f t="array" ref="B96">IFERROR(INDEX(APPROACH!$B$2:$B$1000, SMALL(IF(APPROACH!$J$2:$J$1000="REJECT", ROW(APPROACH!$J$2:$J$1000)-ROW(APPROACH!$J$2)+1), ROW(95:95))), "")</f>
        <v>Chill Corner Thảo Điền</v>
      </c>
      <c r="C96" s="75" t="str">
        <f t="array" ref="C96">IFERROR(INDEX(APPROACH!$C$2:$C$1000, SMALL(IF(APPROACH!$J$2:$J$1000="REJECT", ROW(APPROACH!$J$2:$J$1000)-ROW(APPROACH!$J$2)+1), ROW(95:95))), "")</f>
        <v>Nhà hàng</v>
      </c>
      <c r="D96" s="75" t="str">
        <f t="array" ref="D96">IFERROR(INDEX(APPROACH!$D$2:$D$1000, SMALL(IF(APPROACH!$J$2:$J$1000="REJECT", ROW(APPROACH!$J$2:$J$1000)-ROW(APPROACH!$J$2)+1), ROW(95:95))), "")</f>
        <v>Hotline</v>
      </c>
      <c r="E96" s="75" t="str">
        <f t="array" ref="E96">IFERROR(INDEX(APPROACH!$E$2:$E$1000, SMALL(IF(APPROACH!$J$2:$J$1000="REJECT", ROW(APPROACH!$J$2:$J$1000)-ROW(APPROACH!$J$2)+1), ROW(95:95))), "")</f>
        <v>0896 162 696</v>
      </c>
      <c r="F96" s="75">
        <f t="array" ref="F96">IFERROR(INDEX(APPROACH!$F$2:$F$1000, SMALL(IF(APPROACH!$J$2:$J$1000="REJECT", ROW(APPROACH!$J$2:$J$1000)-ROW(APPROACH!$J$2)+1), ROW(95:95))), "")</f>
        <v>0</v>
      </c>
      <c r="G96" s="99">
        <f t="array" ref="G96">IFERROR(INDEX(APPROACH!$G$2:$G$1000, SMALL(IF(APPROACH!$J$2:$J$1000="REJECT", ROW(APPROACH!$J$2:$J$1000)-ROW(APPROACH!$J$2)+1), ROW(95:95))), "")</f>
        <v>45034</v>
      </c>
      <c r="H96" s="92">
        <f t="array" ref="H96">IFERROR(INDEX(APPROACH!$H$2:$H$1000, SMALL(IF(APPROACH!$J$2:$J$1000="REJECT", ROW(APPROACH!$J$2:$J$1000)-ROW(APPROACH!$J$2)+1), ROW(95:95))), "")</f>
        <v>0.4826388888888889</v>
      </c>
      <c r="I96" s="92">
        <f t="array" ref="I96">IFERROR(INDEX(APPROACH!$I$2:$I$1000, SMALL(IF(APPROACH!$J$2:$J$1000="REJECT", ROW(APPROACH!$J$2:$J$1000)-ROW(APPROACH!$J$2)+1), ROW(95:95))), "")</f>
        <v>0.4861111111111111</v>
      </c>
    </row>
    <row r="97" spans="1:9" ht="26.4">
      <c r="A97" s="75" t="str">
        <f t="array" ref="A97">IFERROR(INDEX(APPROACH!$A$2:$A$1000, SMALL(IF(APPROACH!$J$2:$J$1000="REJECT", ROW(APPROACH!$J$2:$J$1000)-ROW(APPROACH!$J$2)+1), ROW(96:96))), "")</f>
        <v>SG302</v>
      </c>
      <c r="B97" s="75" t="str">
        <f t="array" ref="B97">IFERROR(INDEX(APPROACH!$B$2:$B$1000, SMALL(IF(APPROACH!$J$2:$J$1000="REJECT", ROW(APPROACH!$J$2:$J$1000)-ROW(APPROACH!$J$2)+1), ROW(96:96))), "")</f>
        <v>Bonjour Cafe the Art</v>
      </c>
      <c r="C97" s="75" t="str">
        <f t="array" ref="C97">IFERROR(INDEX(APPROACH!$C$2:$C$1000, SMALL(IF(APPROACH!$J$2:$J$1000="REJECT", ROW(APPROACH!$J$2:$J$1000)-ROW(APPROACH!$J$2)+1), ROW(96:96))), "")</f>
        <v>Coffee</v>
      </c>
      <c r="D97" s="75" t="str">
        <f t="array" ref="D97">IFERROR(INDEX(APPROACH!$D$2:$D$1000, SMALL(IF(APPROACH!$J$2:$J$1000="REJECT", ROW(APPROACH!$J$2:$J$1000)-ROW(APPROACH!$J$2)+1), ROW(96:96))), "")</f>
        <v>Hotline</v>
      </c>
      <c r="E97" s="75" t="str">
        <f t="array" ref="E97">IFERROR(INDEX(APPROACH!$E$2:$E$1000, SMALL(IF(APPROACH!$J$2:$J$1000="REJECT", ROW(APPROACH!$J$2:$J$1000)-ROW(APPROACH!$J$2)+1), ROW(96:96))), "")</f>
        <v>0387 384 548</v>
      </c>
      <c r="F97" s="75" t="str">
        <f t="array" ref="F97">IFERROR(INDEX(APPROACH!$F$2:$F$1000, SMALL(IF(APPROACH!$J$2:$J$1000="REJECT", ROW(APPROACH!$J$2:$J$1000)-ROW(APPROACH!$J$2)+1), ROW(96:96))), "")</f>
        <v>Nguyenha.media@gmail.com</v>
      </c>
      <c r="G97" s="99">
        <f t="array" ref="G97">IFERROR(INDEX(APPROACH!$G$2:$G$1000, SMALL(IF(APPROACH!$J$2:$J$1000="REJECT", ROW(APPROACH!$J$2:$J$1000)-ROW(APPROACH!$J$2)+1), ROW(96:96))), "")</f>
        <v>45034</v>
      </c>
      <c r="H97" s="92">
        <f t="array" ref="H97">IFERROR(INDEX(APPROACH!$H$2:$H$1000, SMALL(IF(APPROACH!$J$2:$J$1000="REJECT", ROW(APPROACH!$J$2:$J$1000)-ROW(APPROACH!$J$2)+1), ROW(96:96))), "")</f>
        <v>0.56597222222222221</v>
      </c>
      <c r="I97" s="92">
        <f t="array" ref="I97">IFERROR(INDEX(APPROACH!$I$2:$I$1000, SMALL(IF(APPROACH!$J$2:$J$1000="REJECT", ROW(APPROACH!$J$2:$J$1000)-ROW(APPROACH!$J$2)+1), ROW(96:96))), "")</f>
        <v>0.56944444444444442</v>
      </c>
    </row>
    <row r="98" spans="1:9" ht="13.2">
      <c r="A98" s="75" t="str">
        <f t="array" ref="A98">IFERROR(INDEX(APPROACH!$A$2:$A$1000, SMALL(IF(APPROACH!$J$2:$J$1000="REJECT", ROW(APPROACH!$J$2:$J$1000)-ROW(APPROACH!$J$2)+1), ROW(97:97))), "")</f>
        <v>SG303</v>
      </c>
      <c r="B98" s="75" t="str">
        <f t="array" ref="B98">IFERROR(INDEX(APPROACH!$B$2:$B$1000, SMALL(IF(APPROACH!$J$2:$J$1000="REJECT", ROW(APPROACH!$J$2:$J$1000)-ROW(APPROACH!$J$2)+1), ROW(97:97))), "")</f>
        <v>BIN'S HOUSE COFFEE</v>
      </c>
      <c r="C98" s="75" t="str">
        <f t="array" ref="C98">IFERROR(INDEX(APPROACH!$C$2:$C$1000, SMALL(IF(APPROACH!$J$2:$J$1000="REJECT", ROW(APPROACH!$J$2:$J$1000)-ROW(APPROACH!$J$2)+1), ROW(97:97))), "")</f>
        <v>Coffee</v>
      </c>
      <c r="D98" s="75" t="str">
        <f t="array" ref="D98">IFERROR(INDEX(APPROACH!$D$2:$D$1000, SMALL(IF(APPROACH!$J$2:$J$1000="REJECT", ROW(APPROACH!$J$2:$J$1000)-ROW(APPROACH!$J$2)+1), ROW(97:97))), "")</f>
        <v>Anh Hùng</v>
      </c>
      <c r="E98" s="75" t="str">
        <f t="array" ref="E98">IFERROR(INDEX(APPROACH!$E$2:$E$1000, SMALL(IF(APPROACH!$J$2:$J$1000="REJECT", ROW(APPROACH!$J$2:$J$1000)-ROW(APPROACH!$J$2)+1), ROW(97:97))), "")</f>
        <v>0888 877 779</v>
      </c>
      <c r="F98" s="75" t="str">
        <f t="array" ref="F98">IFERROR(INDEX(APPROACH!$F$2:$F$1000, SMALL(IF(APPROACH!$J$2:$J$1000="REJECT", ROW(APPROACH!$J$2:$J$1000)-ROW(APPROACH!$J$2)+1), ROW(97:97))), "")</f>
        <v>quochung0222@gmail.com</v>
      </c>
      <c r="G98" s="99">
        <f t="array" ref="G98">IFERROR(INDEX(APPROACH!$G$2:$G$1000, SMALL(IF(APPROACH!$J$2:$J$1000="REJECT", ROW(APPROACH!$J$2:$J$1000)-ROW(APPROACH!$J$2)+1), ROW(97:97))), "")</f>
        <v>45034</v>
      </c>
      <c r="H98" s="92">
        <f t="array" ref="H98">IFERROR(INDEX(APPROACH!$H$2:$H$1000, SMALL(IF(APPROACH!$J$2:$J$1000="REJECT", ROW(APPROACH!$J$2:$J$1000)-ROW(APPROACH!$J$2)+1), ROW(97:97))), "")</f>
        <v>0.60763888888888884</v>
      </c>
      <c r="I98" s="92">
        <f t="array" ref="I98">IFERROR(INDEX(APPROACH!$I$2:$I$1000, SMALL(IF(APPROACH!$J$2:$J$1000="REJECT", ROW(APPROACH!$J$2:$J$1000)-ROW(APPROACH!$J$2)+1), ROW(97:97))), "")</f>
        <v>0.61111111111111116</v>
      </c>
    </row>
    <row r="99" spans="1:9" ht="26.4">
      <c r="A99" s="75" t="str">
        <f t="array" ref="A99">IFERROR(INDEX(APPROACH!$A$2:$A$1000, SMALL(IF(APPROACH!$J$2:$J$1000="REJECT", ROW(APPROACH!$J$2:$J$1000)-ROW(APPROACH!$J$2)+1), ROW(98:98))), "")</f>
        <v>SG320</v>
      </c>
      <c r="B99" s="75" t="str">
        <f t="array" ref="B99">IFERROR(INDEX(APPROACH!$B$2:$B$1000, SMALL(IF(APPROACH!$J$2:$J$1000="REJECT", ROW(APPROACH!$J$2:$J$1000)-ROW(APPROACH!$J$2)+1), ROW(98:98))), "")</f>
        <v>Bearloga - Shisha Place</v>
      </c>
      <c r="C99" s="75" t="str">
        <f t="array" ref="C99">IFERROR(INDEX(APPROACH!$C$2:$C$1000, SMALL(IF(APPROACH!$J$2:$J$1000="REJECT", ROW(APPROACH!$J$2:$J$1000)-ROW(APPROACH!$J$2)+1), ROW(98:98))), "")</f>
        <v>Pub</v>
      </c>
      <c r="D99" s="75" t="str">
        <f t="array" ref="D99">IFERROR(INDEX(APPROACH!$D$2:$D$1000, SMALL(IF(APPROACH!$J$2:$J$1000="REJECT", ROW(APPROACH!$J$2:$J$1000)-ROW(APPROACH!$J$2)+1), ROW(98:98))), "")</f>
        <v>Hotline</v>
      </c>
      <c r="E99" s="75" t="str">
        <f t="array" ref="E99">IFERROR(INDEX(APPROACH!$E$2:$E$1000, SMALL(IF(APPROACH!$J$2:$J$1000="REJECT", ROW(APPROACH!$J$2:$J$1000)-ROW(APPROACH!$J$2)+1), ROW(98:98))), "")</f>
        <v>0707 302 443</v>
      </c>
      <c r="F99" s="75" t="str">
        <f t="array" ref="F99">IFERROR(INDEX(APPROACH!$F$2:$F$1000, SMALL(IF(APPROACH!$J$2:$J$1000="REJECT", ROW(APPROACH!$J$2:$J$1000)-ROW(APPROACH!$J$2)+1), ROW(98:98))), "")</f>
        <v>Shishaplacesaigon@gmail.com</v>
      </c>
      <c r="G99" s="99">
        <f t="array" ref="G99">IFERROR(INDEX(APPROACH!$G$2:$G$1000, SMALL(IF(APPROACH!$J$2:$J$1000="REJECT", ROW(APPROACH!$J$2:$J$1000)-ROW(APPROACH!$J$2)+1), ROW(98:98))), "")</f>
        <v>45035</v>
      </c>
      <c r="H99" s="92">
        <f t="array" ref="H99">IFERROR(INDEX(APPROACH!$H$2:$H$1000, SMALL(IF(APPROACH!$J$2:$J$1000="REJECT", ROW(APPROACH!$J$2:$J$1000)-ROW(APPROACH!$J$2)+1), ROW(98:98))), "")</f>
        <v>0.56597222222222221</v>
      </c>
      <c r="I99" s="92">
        <f t="array" ref="I99">IFERROR(INDEX(APPROACH!$I$2:$I$1000, SMALL(IF(APPROACH!$J$2:$J$1000="REJECT", ROW(APPROACH!$J$2:$J$1000)-ROW(APPROACH!$J$2)+1), ROW(98:98))), "")</f>
        <v>0.56944444444444442</v>
      </c>
    </row>
    <row r="100" spans="1:9" ht="13.2">
      <c r="A100" s="75" t="str">
        <f t="array" ref="A100">IFERROR(INDEX(APPROACH!$A$2:$A$1000, SMALL(IF(APPROACH!$J$2:$J$1000="REJECT", ROW(APPROACH!$J$2:$J$1000)-ROW(APPROACH!$J$2)+1), ROW(99:99))), "")</f>
        <v>SG325</v>
      </c>
      <c r="B100" s="75" t="str">
        <f t="array" ref="B100">IFERROR(INDEX(APPROACH!$B$2:$B$1000, SMALL(IF(APPROACH!$J$2:$J$1000="REJECT", ROW(APPROACH!$J$2:$J$1000)-ROW(APPROACH!$J$2)+1), ROW(99:99))), "")</f>
        <v>Belgica Brewpub and Restaurant</v>
      </c>
      <c r="C100" s="75" t="str">
        <f t="array" ref="C100">IFERROR(INDEX(APPROACH!$C$2:$C$1000, SMALL(IF(APPROACH!$J$2:$J$1000="REJECT", ROW(APPROACH!$J$2:$J$1000)-ROW(APPROACH!$J$2)+1), ROW(99:99))), "")</f>
        <v>Nhà hàng</v>
      </c>
      <c r="D100" s="75" t="str">
        <f t="array" ref="D100">IFERROR(INDEX(APPROACH!$D$2:$D$1000, SMALL(IF(APPROACH!$J$2:$J$1000="REJECT", ROW(APPROACH!$J$2:$J$1000)-ROW(APPROACH!$J$2)+1), ROW(99:99))), "")</f>
        <v>Chị chủ</v>
      </c>
      <c r="E100" s="75" t="str">
        <f t="array" ref="E100">IFERROR(INDEX(APPROACH!$E$2:$E$1000, SMALL(IF(APPROACH!$J$2:$J$1000="REJECT", ROW(APPROACH!$J$2:$J$1000)-ROW(APPROACH!$J$2)+1), ROW(99:99))), "")</f>
        <v>090 988 84 70</v>
      </c>
      <c r="F100" s="75" t="str">
        <f t="array" ref="F100">IFERROR(INDEX(APPROACH!$F$2:$F$1000, SMALL(IF(APPROACH!$J$2:$J$1000="REJECT", ROW(APPROACH!$J$2:$J$1000)-ROW(APPROACH!$J$2)+1), ROW(99:99))), "")</f>
        <v>info@belgicabrewery.com</v>
      </c>
      <c r="G100" s="99">
        <f t="array" ref="G100">IFERROR(INDEX(APPROACH!$G$2:$G$1000, SMALL(IF(APPROACH!$J$2:$J$1000="REJECT", ROW(APPROACH!$J$2:$J$1000)-ROW(APPROACH!$J$2)+1), ROW(99:99))), "")</f>
        <v>0</v>
      </c>
      <c r="H100" s="92">
        <f t="array" ref="H100">IFERROR(INDEX(APPROACH!$H$2:$H$1000, SMALL(IF(APPROACH!$J$2:$J$1000="REJECT", ROW(APPROACH!$J$2:$J$1000)-ROW(APPROACH!$J$2)+1), ROW(99:99))), "")</f>
        <v>0.39930555555555558</v>
      </c>
      <c r="I100" s="92">
        <f t="array" ref="I100">IFERROR(INDEX(APPROACH!$I$2:$I$1000, SMALL(IF(APPROACH!$J$2:$J$1000="REJECT", ROW(APPROACH!$J$2:$J$1000)-ROW(APPROACH!$J$2)+1), ROW(99:99))), "")</f>
        <v>0.40277777777777779</v>
      </c>
    </row>
    <row r="101" spans="1:9" ht="13.2">
      <c r="A101" s="75" t="str">
        <f t="array" ref="A101">IFERROR(INDEX(APPROACH!$A$2:$A$1000, SMALL(IF(APPROACH!$J$2:$J$1000="REJECT", ROW(APPROACH!$J$2:$J$1000)-ROW(APPROACH!$J$2)+1), ROW(100:100))), "")</f>
        <v>SG331</v>
      </c>
      <c r="B101" s="75" t="str">
        <f t="array" ref="B101">IFERROR(INDEX(APPROACH!$B$2:$B$1000, SMALL(IF(APPROACH!$J$2:$J$1000="REJECT", ROW(APPROACH!$J$2:$J$1000)-ROW(APPROACH!$J$2)+1), ROW(100:100))), "")</f>
        <v>Chang's Bistro &amp; Cakes</v>
      </c>
      <c r="C101" s="75" t="str">
        <f t="array" ref="C101">IFERROR(INDEX(APPROACH!$C$2:$C$1000, SMALL(IF(APPROACH!$J$2:$J$1000="REJECT", ROW(APPROACH!$J$2:$J$1000)-ROW(APPROACH!$J$2)+1), ROW(100:100))), "")</f>
        <v>Pub</v>
      </c>
      <c r="D101" s="75" t="str">
        <f t="array" ref="D101">IFERROR(INDEX(APPROACH!$D$2:$D$1000, SMALL(IF(APPROACH!$J$2:$J$1000="REJECT", ROW(APPROACH!$J$2:$J$1000)-ROW(APPROACH!$J$2)+1), ROW(100:100))), "")</f>
        <v>Hotline</v>
      </c>
      <c r="E101" s="75" t="str">
        <f t="array" ref="E101">IFERROR(INDEX(APPROACH!$E$2:$E$1000, SMALL(IF(APPROACH!$J$2:$J$1000="REJECT", ROW(APPROACH!$J$2:$J$1000)-ROW(APPROACH!$J$2)+1), ROW(100:100))), "")</f>
        <v>0768 931 067</v>
      </c>
      <c r="F101" s="75">
        <f t="array" ref="F101">IFERROR(INDEX(APPROACH!$F$2:$F$1000, SMALL(IF(APPROACH!$J$2:$J$1000="REJECT", ROW(APPROACH!$J$2:$J$1000)-ROW(APPROACH!$J$2)+1), ROW(100:100))), "")</f>
        <v>0</v>
      </c>
      <c r="G101" s="99">
        <f t="array" ref="G101">IFERROR(INDEX(APPROACH!$G$2:$G$1000, SMALL(IF(APPROACH!$J$2:$J$1000="REJECT", ROW(APPROACH!$J$2:$J$1000)-ROW(APPROACH!$J$2)+1), ROW(100:100))), "")</f>
        <v>45036</v>
      </c>
      <c r="H101" s="92">
        <f t="array" ref="H101">IFERROR(INDEX(APPROACH!$H$2:$H$1000, SMALL(IF(APPROACH!$J$2:$J$1000="REJECT", ROW(APPROACH!$J$2:$J$1000)-ROW(APPROACH!$J$2)+1), ROW(100:100))), "")</f>
        <v>0.64930555555555558</v>
      </c>
      <c r="I101" s="92">
        <f t="array" ref="I101">IFERROR(INDEX(APPROACH!$I$2:$I$1000, SMALL(IF(APPROACH!$J$2:$J$1000="REJECT", ROW(APPROACH!$J$2:$J$1000)-ROW(APPROACH!$J$2)+1), ROW(100:100))), "")</f>
        <v>0.65277777777777779</v>
      </c>
    </row>
    <row r="102" spans="1:9" ht="13.2">
      <c r="A102" s="75" t="str">
        <f t="array" ref="A102">IFERROR(INDEX(APPROACH!$A$2:$A$1000, SMALL(IF(APPROACH!$J$2:$J$1000="REJECT", ROW(APPROACH!$J$2:$J$1000)-ROW(APPROACH!$J$2)+1), ROW(101:101))), "")</f>
        <v>SG332</v>
      </c>
      <c r="B102" s="75" t="str">
        <f t="array" ref="B102">IFERROR(INDEX(APPROACH!$B$2:$B$1000, SMALL(IF(APPROACH!$J$2:$J$1000="REJECT", ROW(APPROACH!$J$2:$J$1000)-ROW(APPROACH!$J$2)+1), ROW(101:101))), "")</f>
        <v>Ăng-Ê Coffee</v>
      </c>
      <c r="C102" s="75" t="str">
        <f t="array" ref="C102">IFERROR(INDEX(APPROACH!$C$2:$C$1000, SMALL(IF(APPROACH!$J$2:$J$1000="REJECT", ROW(APPROACH!$J$2:$J$1000)-ROW(APPROACH!$J$2)+1), ROW(101:101))), "")</f>
        <v>Coffee</v>
      </c>
      <c r="D102" s="75" t="str">
        <f t="array" ref="D102">IFERROR(INDEX(APPROACH!$D$2:$D$1000, SMALL(IF(APPROACH!$J$2:$J$1000="REJECT", ROW(APPROACH!$J$2:$J$1000)-ROW(APPROACH!$J$2)+1), ROW(101:101))), "")</f>
        <v>Hotline</v>
      </c>
      <c r="E102" s="75" t="str">
        <f t="array" ref="E102">IFERROR(INDEX(APPROACH!$E$2:$E$1000, SMALL(IF(APPROACH!$J$2:$J$1000="REJECT", ROW(APPROACH!$J$2:$J$1000)-ROW(APPROACH!$J$2)+1), ROW(101:101))), "")</f>
        <v>076 823 5813</v>
      </c>
      <c r="F102" s="75" t="str">
        <f t="array" ref="F102">IFERROR(INDEX(APPROACH!$F$2:$F$1000, SMALL(IF(APPROACH!$J$2:$J$1000="REJECT", ROW(APPROACH!$J$2:$J$1000)-ROW(APPROACH!$J$2)+1), ROW(101:101))), "")</f>
        <v>the.ang.e.coffee@gmail.com</v>
      </c>
      <c r="G102" s="99">
        <f t="array" ref="G102">IFERROR(INDEX(APPROACH!$G$2:$G$1000, SMALL(IF(APPROACH!$J$2:$J$1000="REJECT", ROW(APPROACH!$J$2:$J$1000)-ROW(APPROACH!$J$2)+1), ROW(101:101))), "")</f>
        <v>45036</v>
      </c>
      <c r="H102" s="92">
        <f t="array" ref="H102">IFERROR(INDEX(APPROACH!$H$2:$H$1000, SMALL(IF(APPROACH!$J$2:$J$1000="REJECT", ROW(APPROACH!$J$2:$J$1000)-ROW(APPROACH!$J$2)+1), ROW(101:101))), "")</f>
        <v>0.69097222222222221</v>
      </c>
      <c r="I102" s="92">
        <f t="array" ref="I102">IFERROR(INDEX(APPROACH!$I$2:$I$1000, SMALL(IF(APPROACH!$J$2:$J$1000="REJECT", ROW(APPROACH!$J$2:$J$1000)-ROW(APPROACH!$J$2)+1), ROW(101:101))), "")</f>
        <v>0.69444444444444442</v>
      </c>
    </row>
    <row r="103" spans="1:9" ht="13.2">
      <c r="A103" s="75" t="str">
        <f t="array" ref="A103">IFERROR(INDEX(APPROACH!$A$2:$A$1000, SMALL(IF(APPROACH!$J$2:$J$1000="REJECT", ROW(APPROACH!$J$2:$J$1000)-ROW(APPROACH!$J$2)+1), ROW(102:102))), "")</f>
        <v>SG334</v>
      </c>
      <c r="B103" s="75" t="str">
        <f t="array" ref="B103">IFERROR(INDEX(APPROACH!$B$2:$B$1000, SMALL(IF(APPROACH!$J$2:$J$1000="REJECT", ROW(APPROACH!$J$2:$J$1000)-ROW(APPROACH!$J$2)+1), ROW(102:102))), "")</f>
        <v>ONNE: Coffee &amp; Pub</v>
      </c>
      <c r="C103" s="75" t="str">
        <f t="array" ref="C103">IFERROR(INDEX(APPROACH!$C$2:$C$1000, SMALL(IF(APPROACH!$J$2:$J$1000="REJECT", ROW(APPROACH!$J$2:$J$1000)-ROW(APPROACH!$J$2)+1), ROW(102:102))), "")</f>
        <v>Pub</v>
      </c>
      <c r="D103" s="75">
        <f t="array" ref="D103">IFERROR(INDEX(APPROACH!$D$2:$D$1000, SMALL(IF(APPROACH!$J$2:$J$1000="REJECT", ROW(APPROACH!$J$2:$J$1000)-ROW(APPROACH!$J$2)+1), ROW(102:102))), "")</f>
        <v>0</v>
      </c>
      <c r="E103" s="75">
        <f t="array" ref="E103">IFERROR(INDEX(APPROACH!$E$2:$E$1000, SMALL(IF(APPROACH!$J$2:$J$1000="REJECT", ROW(APPROACH!$J$2:$J$1000)-ROW(APPROACH!$J$2)+1), ROW(102:102))), "")</f>
        <v>0</v>
      </c>
      <c r="F103" s="75">
        <f t="array" ref="F103">IFERROR(INDEX(APPROACH!$F$2:$F$1000, SMALL(IF(APPROACH!$J$2:$J$1000="REJECT", ROW(APPROACH!$J$2:$J$1000)-ROW(APPROACH!$J$2)+1), ROW(102:102))), "")</f>
        <v>0</v>
      </c>
      <c r="G103" s="99">
        <f t="array" ref="G103">IFERROR(INDEX(APPROACH!$G$2:$G$1000, SMALL(IF(APPROACH!$J$2:$J$1000="REJECT", ROW(APPROACH!$J$2:$J$1000)-ROW(APPROACH!$J$2)+1), ROW(102:102))), "")</f>
        <v>0</v>
      </c>
      <c r="H103" s="92">
        <f t="array" ref="H103">IFERROR(INDEX(APPROACH!$H$2:$H$1000, SMALL(IF(APPROACH!$J$2:$J$1000="REJECT", ROW(APPROACH!$J$2:$J$1000)-ROW(APPROACH!$J$2)+1), ROW(102:102))), "")</f>
        <v>0.39930555555555558</v>
      </c>
      <c r="I103" s="92">
        <f t="array" ref="I103">IFERROR(INDEX(APPROACH!$I$2:$I$1000, SMALL(IF(APPROACH!$J$2:$J$1000="REJECT", ROW(APPROACH!$J$2:$J$1000)-ROW(APPROACH!$J$2)+1), ROW(102:102))), "")</f>
        <v>0.40277777777777779</v>
      </c>
    </row>
    <row r="104" spans="1:9" ht="13.2">
      <c r="A104" s="75" t="str">
        <f t="array" ref="A104">IFERROR(INDEX(APPROACH!$A$2:$A$1000, SMALL(IF(APPROACH!$J$2:$J$1000="REJECT", ROW(APPROACH!$J$2:$J$1000)-ROW(APPROACH!$J$2)+1), ROW(103:103))), "")</f>
        <v>SG335</v>
      </c>
      <c r="B104" s="75" t="str">
        <f t="array" ref="B104">IFERROR(INDEX(APPROACH!$B$2:$B$1000, SMALL(IF(APPROACH!$J$2:$J$1000="REJECT", ROW(APPROACH!$J$2:$J$1000)-ROW(APPROACH!$J$2)+1), ROW(103:103))), "")</f>
        <v>Bake Rooftop</v>
      </c>
      <c r="C104" s="75" t="str">
        <f t="array" ref="C104">IFERROR(INDEX(APPROACH!$C$2:$C$1000, SMALL(IF(APPROACH!$J$2:$J$1000="REJECT", ROW(APPROACH!$J$2:$J$1000)-ROW(APPROACH!$J$2)+1), ROW(103:103))), "")</f>
        <v>Rooftop</v>
      </c>
      <c r="D104" s="75" t="str">
        <f t="array" ref="D104">IFERROR(INDEX(APPROACH!$D$2:$D$1000, SMALL(IF(APPROACH!$J$2:$J$1000="REJECT", ROW(APPROACH!$J$2:$J$1000)-ROW(APPROACH!$J$2)+1), ROW(103:103))), "")</f>
        <v>Hotline</v>
      </c>
      <c r="E104" s="75" t="str">
        <f t="array" ref="E104">IFERROR(INDEX(APPROACH!$E$2:$E$1000, SMALL(IF(APPROACH!$J$2:$J$1000="REJECT", ROW(APPROACH!$J$2:$J$1000)-ROW(APPROACH!$J$2)+1), ROW(103:103))), "")</f>
        <v>090 242 91 18</v>
      </c>
      <c r="F104" s="75" t="str">
        <f t="array" ref="F104">IFERROR(INDEX(APPROACH!$F$2:$F$1000, SMALL(IF(APPROACH!$J$2:$J$1000="REJECT", ROW(APPROACH!$J$2:$J$1000)-ROW(APPROACH!$J$2)+1), ROW(103:103))), "")</f>
        <v>bakerooftop@gmail.com</v>
      </c>
      <c r="G104" s="99">
        <f t="array" ref="G104">IFERROR(INDEX(APPROACH!$G$2:$G$1000, SMALL(IF(APPROACH!$J$2:$J$1000="REJECT", ROW(APPROACH!$J$2:$J$1000)-ROW(APPROACH!$J$2)+1), ROW(103:103))), "")</f>
        <v>45036</v>
      </c>
      <c r="H104" s="92">
        <f t="array" ref="H104">IFERROR(INDEX(APPROACH!$H$2:$H$1000, SMALL(IF(APPROACH!$J$2:$J$1000="REJECT", ROW(APPROACH!$J$2:$J$1000)-ROW(APPROACH!$J$2)+1), ROW(103:103))), "")</f>
        <v>0.44097222222222221</v>
      </c>
      <c r="I104" s="92">
        <f t="array" ref="I104">IFERROR(INDEX(APPROACH!$I$2:$I$1000, SMALL(IF(APPROACH!$J$2:$J$1000="REJECT", ROW(APPROACH!$J$2:$J$1000)-ROW(APPROACH!$J$2)+1), ROW(103:103))), "")</f>
        <v>0.44444444444444442</v>
      </c>
    </row>
    <row r="105" spans="1:9" ht="13.2">
      <c r="A105" s="75" t="str">
        <f t="array" ref="A105">IFERROR(INDEX(APPROACH!$A$2:$A$1000, SMALL(IF(APPROACH!$J$2:$J$1000="REJECT", ROW(APPROACH!$J$2:$J$1000)-ROW(APPROACH!$J$2)+1), ROW(104:104))), "")</f>
        <v>SG337</v>
      </c>
      <c r="B105" s="75" t="str">
        <f t="array" ref="B105">IFERROR(INDEX(APPROACH!$B$2:$B$1000, SMALL(IF(APPROACH!$J$2:$J$1000="REJECT", ROW(APPROACH!$J$2:$J$1000)-ROW(APPROACH!$J$2)+1), ROW(104:104))), "")</f>
        <v>The Jungle</v>
      </c>
      <c r="C105" s="75" t="str">
        <f t="array" ref="C105">IFERROR(INDEX(APPROACH!$C$2:$C$1000, SMALL(IF(APPROACH!$J$2:$J$1000="REJECT", ROW(APPROACH!$J$2:$J$1000)-ROW(APPROACH!$J$2)+1), ROW(104:104))), "")</f>
        <v>Bar</v>
      </c>
      <c r="D105" s="75" t="str">
        <f t="array" ref="D105">IFERROR(INDEX(APPROACH!$D$2:$D$1000, SMALL(IF(APPROACH!$J$2:$J$1000="REJECT", ROW(APPROACH!$J$2:$J$1000)-ROW(APPROACH!$J$2)+1), ROW(104:104))), "")</f>
        <v>Anh Lân</v>
      </c>
      <c r="E105" s="75" t="str">
        <f t="array" ref="E105">IFERROR(INDEX(APPROACH!$E$2:$E$1000, SMALL(IF(APPROACH!$J$2:$J$1000="REJECT", ROW(APPROACH!$J$2:$J$1000)-ROW(APPROACH!$J$2)+1), ROW(104:104))), "")</f>
        <v>088 868 79 96</v>
      </c>
      <c r="F105" s="75">
        <f t="array" ref="F105">IFERROR(INDEX(APPROACH!$F$2:$F$1000, SMALL(IF(APPROACH!$J$2:$J$1000="REJECT", ROW(APPROACH!$J$2:$J$1000)-ROW(APPROACH!$J$2)+1), ROW(104:104))), "")</f>
        <v>0</v>
      </c>
      <c r="G105" s="99">
        <f t="array" ref="G105">IFERROR(INDEX(APPROACH!$G$2:$G$1000, SMALL(IF(APPROACH!$J$2:$J$1000="REJECT", ROW(APPROACH!$J$2:$J$1000)-ROW(APPROACH!$J$2)+1), ROW(104:104))), "")</f>
        <v>45036</v>
      </c>
      <c r="H105" s="92">
        <f t="array" ref="H105">IFERROR(INDEX(APPROACH!$H$2:$H$1000, SMALL(IF(APPROACH!$J$2:$J$1000="REJECT", ROW(APPROACH!$J$2:$J$1000)-ROW(APPROACH!$J$2)+1), ROW(104:104))), "")</f>
        <v>0.52430555555555558</v>
      </c>
      <c r="I105" s="92">
        <f t="array" ref="I105">IFERROR(INDEX(APPROACH!$I$2:$I$1000, SMALL(IF(APPROACH!$J$2:$J$1000="REJECT", ROW(APPROACH!$J$2:$J$1000)-ROW(APPROACH!$J$2)+1), ROW(104:104))), "")</f>
        <v>0.52777777777777779</v>
      </c>
    </row>
    <row r="106" spans="1:9" ht="13.2">
      <c r="A106" s="75" t="str">
        <f t="array" ref="A106">IFERROR(INDEX(APPROACH!$A$2:$A$1000, SMALL(IF(APPROACH!$J$2:$J$1000="REJECT", ROW(APPROACH!$J$2:$J$1000)-ROW(APPROACH!$J$2)+1), ROW(105:105))), "")</f>
        <v>SG342</v>
      </c>
      <c r="B106" s="75" t="str">
        <f t="array" ref="B106">IFERROR(INDEX(APPROACH!$B$2:$B$1000, SMALL(IF(APPROACH!$J$2:$J$1000="REJECT", ROW(APPROACH!$J$2:$J$1000)-ROW(APPROACH!$J$2)+1), ROW(105:105))), "")</f>
        <v>Destiny - Cocktail Bar</v>
      </c>
      <c r="C106" s="75" t="str">
        <f t="array" ref="C106">IFERROR(INDEX(APPROACH!$C$2:$C$1000, SMALL(IF(APPROACH!$J$2:$J$1000="REJECT", ROW(APPROACH!$J$2:$J$1000)-ROW(APPROACH!$J$2)+1), ROW(105:105))), "")</f>
        <v>Bar</v>
      </c>
      <c r="D106" s="75" t="str">
        <f t="array" ref="D106">IFERROR(INDEX(APPROACH!$D$2:$D$1000, SMALL(IF(APPROACH!$J$2:$J$1000="REJECT", ROW(APPROACH!$J$2:$J$1000)-ROW(APPROACH!$J$2)+1), ROW(105:105))), "")</f>
        <v>Hotline</v>
      </c>
      <c r="E106" s="75" t="str">
        <f t="array" ref="E106">IFERROR(INDEX(APPROACH!$E$2:$E$1000, SMALL(IF(APPROACH!$J$2:$J$1000="REJECT", ROW(APPROACH!$J$2:$J$1000)-ROW(APPROACH!$J$2)+1), ROW(105:105))), "")</f>
        <v>091 699 39 16</v>
      </c>
      <c r="F106" s="75">
        <f t="array" ref="F106">IFERROR(INDEX(APPROACH!$F$2:$F$1000, SMALL(IF(APPROACH!$J$2:$J$1000="REJECT", ROW(APPROACH!$J$2:$J$1000)-ROW(APPROACH!$J$2)+1), ROW(105:105))), "")</f>
        <v>0</v>
      </c>
      <c r="G106" s="99">
        <f t="array" ref="G106">IFERROR(INDEX(APPROACH!$G$2:$G$1000, SMALL(IF(APPROACH!$J$2:$J$1000="REJECT", ROW(APPROACH!$J$2:$J$1000)-ROW(APPROACH!$J$2)+1), ROW(105:105))), "")</f>
        <v>45036</v>
      </c>
      <c r="H106" s="92">
        <f t="array" ref="H106">IFERROR(INDEX(APPROACH!$H$2:$H$1000, SMALL(IF(APPROACH!$J$2:$J$1000="REJECT", ROW(APPROACH!$J$2:$J$1000)-ROW(APPROACH!$J$2)+1), ROW(105:105))), "")</f>
        <v>0.73263888888888884</v>
      </c>
      <c r="I106" s="92">
        <f t="array" ref="I106">IFERROR(INDEX(APPROACH!$I$2:$I$1000, SMALL(IF(APPROACH!$J$2:$J$1000="REJECT", ROW(APPROACH!$J$2:$J$1000)-ROW(APPROACH!$J$2)+1), ROW(105:105))), "")</f>
        <v>0.73611111111111116</v>
      </c>
    </row>
    <row r="107" spans="1:9" ht="13.2">
      <c r="A107" s="75" t="str">
        <f t="array" ref="A107">IFERROR(INDEX(APPROACH!$A$2:$A$1000, SMALL(IF(APPROACH!$J$2:$J$1000="REJECT", ROW(APPROACH!$J$2:$J$1000)-ROW(APPROACH!$J$2)+1), ROW(106:106))), "")</f>
        <v>SG346</v>
      </c>
      <c r="B107" s="75" t="str">
        <f t="array" ref="B107">IFERROR(INDEX(APPROACH!$B$2:$B$1000, SMALL(IF(APPROACH!$J$2:$J$1000="REJECT", ROW(APPROACH!$J$2:$J$1000)-ROW(APPROACH!$J$2)+1), ROW(106:106))), "")</f>
        <v>419. Bar - Restaurant</v>
      </c>
      <c r="C107" s="75" t="str">
        <f t="array" ref="C107">IFERROR(INDEX(APPROACH!$C$2:$C$1000, SMALL(IF(APPROACH!$J$2:$J$1000="REJECT", ROW(APPROACH!$J$2:$J$1000)-ROW(APPROACH!$J$2)+1), ROW(106:106))), "")</f>
        <v>Bar</v>
      </c>
      <c r="D107" s="75" t="str">
        <f t="array" ref="D107">IFERROR(INDEX(APPROACH!$D$2:$D$1000, SMALL(IF(APPROACH!$J$2:$J$1000="REJECT", ROW(APPROACH!$J$2:$J$1000)-ROW(APPROACH!$J$2)+1), ROW(106:106))), "")</f>
        <v>Hotline</v>
      </c>
      <c r="E107" s="75" t="str">
        <f t="array" ref="E107">IFERROR(INDEX(APPROACH!$E$2:$E$1000, SMALL(IF(APPROACH!$J$2:$J$1000="REJECT", ROW(APPROACH!$J$2:$J$1000)-ROW(APPROACH!$J$2)+1), ROW(106:106))), "")</f>
        <v>083 641 9420</v>
      </c>
      <c r="F107" s="75">
        <f t="array" ref="F107">IFERROR(INDEX(APPROACH!$F$2:$F$1000, SMALL(IF(APPROACH!$J$2:$J$1000="REJECT", ROW(APPROACH!$J$2:$J$1000)-ROW(APPROACH!$J$2)+1), ROW(106:106))), "")</f>
        <v>0</v>
      </c>
      <c r="G107" s="99">
        <f t="array" ref="G107">IFERROR(INDEX(APPROACH!$G$2:$G$1000, SMALL(IF(APPROACH!$J$2:$J$1000="REJECT", ROW(APPROACH!$J$2:$J$1000)-ROW(APPROACH!$J$2)+1), ROW(106:106))), "")</f>
        <v>45037</v>
      </c>
      <c r="H107" s="92">
        <f t="array" ref="H107">IFERROR(INDEX(APPROACH!$H$2:$H$1000, SMALL(IF(APPROACH!$J$2:$J$1000="REJECT", ROW(APPROACH!$J$2:$J$1000)-ROW(APPROACH!$J$2)+1), ROW(106:106))), "")</f>
        <v>0.52430555555555558</v>
      </c>
      <c r="I107" s="92">
        <f t="array" ref="I107">IFERROR(INDEX(APPROACH!$I$2:$I$1000, SMALL(IF(APPROACH!$J$2:$J$1000="REJECT", ROW(APPROACH!$J$2:$J$1000)-ROW(APPROACH!$J$2)+1), ROW(106:106))), "")</f>
        <v>0.52777777777777779</v>
      </c>
    </row>
    <row r="108" spans="1:9" ht="13.2">
      <c r="A108" s="75" t="str">
        <f t="array" ref="A108">IFERROR(INDEX(APPROACH!$A$2:$A$1000, SMALL(IF(APPROACH!$J$2:$J$1000="REJECT", ROW(APPROACH!$J$2:$J$1000)-ROW(APPROACH!$J$2)+1), ROW(107:107))), "")</f>
        <v>SG356</v>
      </c>
      <c r="B108" s="75" t="str">
        <f t="array" ref="B108">IFERROR(INDEX(APPROACH!$B$2:$B$1000, SMALL(IF(APPROACH!$J$2:$J$1000="REJECT", ROW(APPROACH!$J$2:$J$1000)-ROW(APPROACH!$J$2)+1), ROW(107:107))), "")</f>
        <v>Mít Rooftop Bistro</v>
      </c>
      <c r="C108" s="75" t="str">
        <f t="array" ref="C108">IFERROR(INDEX(APPROACH!$C$2:$C$1000, SMALL(IF(APPROACH!$J$2:$J$1000="REJECT", ROW(APPROACH!$J$2:$J$1000)-ROW(APPROACH!$J$2)+1), ROW(107:107))), "")</f>
        <v>Rooftop</v>
      </c>
      <c r="D108" s="75" t="str">
        <f t="array" ref="D108">IFERROR(INDEX(APPROACH!$D$2:$D$1000, SMALL(IF(APPROACH!$J$2:$J$1000="REJECT", ROW(APPROACH!$J$2:$J$1000)-ROW(APPROACH!$J$2)+1), ROW(107:107))), "")</f>
        <v>Hotline</v>
      </c>
      <c r="E108" s="75" t="str">
        <f t="array" ref="E108">IFERROR(INDEX(APPROACH!$E$2:$E$1000, SMALL(IF(APPROACH!$J$2:$J$1000="REJECT", ROW(APPROACH!$J$2:$J$1000)-ROW(APPROACH!$J$2)+1), ROW(107:107))), "")</f>
        <v>987790012</v>
      </c>
      <c r="F108" s="75">
        <f t="array" ref="F108">IFERROR(INDEX(APPROACH!$F$2:$F$1000, SMALL(IF(APPROACH!$J$2:$J$1000="REJECT", ROW(APPROACH!$J$2:$J$1000)-ROW(APPROACH!$J$2)+1), ROW(107:107))), "")</f>
        <v>0</v>
      </c>
      <c r="G108" s="99">
        <f t="array" ref="G108">IFERROR(INDEX(APPROACH!$G$2:$G$1000, SMALL(IF(APPROACH!$J$2:$J$1000="REJECT", ROW(APPROACH!$J$2:$J$1000)-ROW(APPROACH!$J$2)+1), ROW(107:107))), "")</f>
        <v>45041</v>
      </c>
      <c r="H108" s="92">
        <f t="array" ref="H108">IFERROR(INDEX(APPROACH!$H$2:$H$1000, SMALL(IF(APPROACH!$J$2:$J$1000="REJECT", ROW(APPROACH!$J$2:$J$1000)-ROW(APPROACH!$J$2)+1), ROW(107:107))), "")</f>
        <v>0.56597222222222221</v>
      </c>
      <c r="I108" s="92">
        <f t="array" ref="I108">IFERROR(INDEX(APPROACH!$I$2:$I$1000, SMALL(IF(APPROACH!$J$2:$J$1000="REJECT", ROW(APPROACH!$J$2:$J$1000)-ROW(APPROACH!$J$2)+1), ROW(107:107))), "")</f>
        <v>0.56944444444444442</v>
      </c>
    </row>
    <row r="109" spans="1:9" ht="13.2">
      <c r="A109" s="75" t="str">
        <f t="array" ref="A109">IFERROR(INDEX(APPROACH!$A$2:$A$1000, SMALL(IF(APPROACH!$J$2:$J$1000="REJECT", ROW(APPROACH!$J$2:$J$1000)-ROW(APPROACH!$J$2)+1), ROW(108:108))), "")</f>
        <v>SG357</v>
      </c>
      <c r="B109" s="75" t="str">
        <f t="array" ref="B109">IFERROR(INDEX(APPROACH!$B$2:$B$1000, SMALL(IF(APPROACH!$J$2:$J$1000="REJECT", ROW(APPROACH!$J$2:$J$1000)-ROW(APPROACH!$J$2)+1), ROW(108:108))), "")</f>
        <v>Above bar</v>
      </c>
      <c r="C109" s="75" t="str">
        <f t="array" ref="C109">IFERROR(INDEX(APPROACH!$C$2:$C$1000, SMALL(IF(APPROACH!$J$2:$J$1000="REJECT", ROW(APPROACH!$J$2:$J$1000)-ROW(APPROACH!$J$2)+1), ROW(108:108))), "")</f>
        <v>Rooftop</v>
      </c>
      <c r="D109" s="75" t="str">
        <f t="array" ref="D109">IFERROR(INDEX(APPROACH!$D$2:$D$1000, SMALL(IF(APPROACH!$J$2:$J$1000="REJECT", ROW(APPROACH!$J$2:$J$1000)-ROW(APPROACH!$J$2)+1), ROW(108:108))), "")</f>
        <v>Hotline</v>
      </c>
      <c r="E109" s="75" t="str">
        <f t="array" ref="E109">IFERROR(INDEX(APPROACH!$E$2:$E$1000, SMALL(IF(APPROACH!$J$2:$J$1000="REJECT", ROW(APPROACH!$J$2:$J$1000)-ROW(APPROACH!$J$2)+1), ROW(108:108))), "")</f>
        <v>2838225678</v>
      </c>
      <c r="F109" s="75">
        <f t="array" ref="F109">IFERROR(INDEX(APPROACH!$F$2:$F$1000, SMALL(IF(APPROACH!$J$2:$J$1000="REJECT", ROW(APPROACH!$J$2:$J$1000)-ROW(APPROACH!$J$2)+1), ROW(108:108))), "")</f>
        <v>0</v>
      </c>
      <c r="G109" s="99">
        <f t="array" ref="G109">IFERROR(INDEX(APPROACH!$G$2:$G$1000, SMALL(IF(APPROACH!$J$2:$J$1000="REJECT", ROW(APPROACH!$J$2:$J$1000)-ROW(APPROACH!$J$2)+1), ROW(108:108))), "")</f>
        <v>45041</v>
      </c>
      <c r="H109" s="92">
        <f t="array" ref="H109">IFERROR(INDEX(APPROACH!$H$2:$H$1000, SMALL(IF(APPROACH!$J$2:$J$1000="REJECT", ROW(APPROACH!$J$2:$J$1000)-ROW(APPROACH!$J$2)+1), ROW(108:108))), "")</f>
        <v>0.60763888888888884</v>
      </c>
      <c r="I109" s="92">
        <f t="array" ref="I109">IFERROR(INDEX(APPROACH!$I$2:$I$1000, SMALL(IF(APPROACH!$J$2:$J$1000="REJECT", ROW(APPROACH!$J$2:$J$1000)-ROW(APPROACH!$J$2)+1), ROW(108:108))), "")</f>
        <v>0.61111111111111116</v>
      </c>
    </row>
    <row r="110" spans="1:9" ht="26.4">
      <c r="A110" s="75" t="str">
        <f t="array" ref="A110">IFERROR(INDEX(APPROACH!$A$2:$A$1000, SMALL(IF(APPROACH!$J$2:$J$1000="REJECT", ROW(APPROACH!$J$2:$J$1000)-ROW(APPROACH!$J$2)+1), ROW(109:109))), "")</f>
        <v>SG360</v>
      </c>
      <c r="B110" s="75" t="str">
        <f t="array" ref="B110">IFERROR(INDEX(APPROACH!$B$2:$B$1000, SMALL(IF(APPROACH!$J$2:$J$1000="REJECT", ROW(APPROACH!$J$2:$J$1000)-ROW(APPROACH!$J$2)+1), ROW(109:109))), "")</f>
        <v>PERCE%T COFFEE (chuỗi)</v>
      </c>
      <c r="C110" s="75" t="str">
        <f t="array" ref="C110">IFERROR(INDEX(APPROACH!$C$2:$C$1000, SMALL(IF(APPROACH!$J$2:$J$1000="REJECT", ROW(APPROACH!$J$2:$J$1000)-ROW(APPROACH!$J$2)+1), ROW(109:109))), "")</f>
        <v>Coffee</v>
      </c>
      <c r="D110" s="75">
        <f t="array" ref="D110">IFERROR(INDEX(APPROACH!$D$2:$D$1000, SMALL(IF(APPROACH!$J$2:$J$1000="REJECT", ROW(APPROACH!$J$2:$J$1000)-ROW(APPROACH!$J$2)+1), ROW(109:109))), "")</f>
        <v>0</v>
      </c>
      <c r="E110" s="75">
        <f t="array" ref="E110">IFERROR(INDEX(APPROACH!$E$2:$E$1000, SMALL(IF(APPROACH!$J$2:$J$1000="REJECT", ROW(APPROACH!$J$2:$J$1000)-ROW(APPROACH!$J$2)+1), ROW(109:109))), "")</f>
        <v>0</v>
      </c>
      <c r="F110" s="75" t="str">
        <f t="array" ref="F110">IFERROR(INDEX(APPROACH!$F$2:$F$1000, SMALL(IF(APPROACH!$J$2:$J$1000="REJECT", ROW(APPROACH!$J$2:$J$1000)-ROW(APPROACH!$J$2)+1), ROW(109:109))), "")</f>
        <v>customerservice.percentcoffee@gmail.com</v>
      </c>
      <c r="G110" s="99">
        <f t="array" ref="G110">IFERROR(INDEX(APPROACH!$G$2:$G$1000, SMALL(IF(APPROACH!$J$2:$J$1000="REJECT", ROW(APPROACH!$J$2:$J$1000)-ROW(APPROACH!$J$2)+1), ROW(109:109))), "")</f>
        <v>0</v>
      </c>
      <c r="H110" s="92">
        <f t="array" ref="H110">IFERROR(INDEX(APPROACH!$H$2:$H$1000, SMALL(IF(APPROACH!$J$2:$J$1000="REJECT", ROW(APPROACH!$J$2:$J$1000)-ROW(APPROACH!$J$2)+1), ROW(109:109))), "")</f>
        <v>0.73263888888888884</v>
      </c>
      <c r="I110" s="92">
        <f t="array" ref="I110">IFERROR(INDEX(APPROACH!$I$2:$I$1000, SMALL(IF(APPROACH!$J$2:$J$1000="REJECT", ROW(APPROACH!$J$2:$J$1000)-ROW(APPROACH!$J$2)+1), ROW(109:109))), "")</f>
        <v>0.73611111111111116</v>
      </c>
    </row>
    <row r="111" spans="1:9" ht="13.2">
      <c r="A111" s="75" t="str">
        <f t="array" ref="A111">IFERROR(INDEX(APPROACH!$A$2:$A$1000, SMALL(IF(APPROACH!$J$2:$J$1000="REJECT", ROW(APPROACH!$J$2:$J$1000)-ROW(APPROACH!$J$2)+1), ROW(110:110))), "")</f>
        <v>SG364</v>
      </c>
      <c r="B111" s="75" t="str">
        <f t="array" ref="B111">IFERROR(INDEX(APPROACH!$B$2:$B$1000, SMALL(IF(APPROACH!$J$2:$J$1000="REJECT", ROW(APPROACH!$J$2:$J$1000)-ROW(APPROACH!$J$2)+1), ROW(110:110))), "")</f>
        <v>Me - Drink &amp; Chill</v>
      </c>
      <c r="C111" s="75" t="str">
        <f t="array" ref="C111">IFERROR(INDEX(APPROACH!$C$2:$C$1000, SMALL(IF(APPROACH!$J$2:$J$1000="REJECT", ROW(APPROACH!$J$2:$J$1000)-ROW(APPROACH!$J$2)+1), ROW(110:110))), "")</f>
        <v>Bar</v>
      </c>
      <c r="D111" s="75" t="str">
        <f t="array" ref="D111">IFERROR(INDEX(APPROACH!$D$2:$D$1000, SMALL(IF(APPROACH!$J$2:$J$1000="REJECT", ROW(APPROACH!$J$2:$J$1000)-ROW(APPROACH!$J$2)+1), ROW(110:110))), "")</f>
        <v>Hotline</v>
      </c>
      <c r="E111" s="75" t="str">
        <f t="array" ref="E111">IFERROR(INDEX(APPROACH!$E$2:$E$1000, SMALL(IF(APPROACH!$J$2:$J$1000="REJECT", ROW(APPROACH!$J$2:$J$1000)-ROW(APPROACH!$J$2)+1), ROW(110:110))), "")</f>
        <v>345161233</v>
      </c>
      <c r="F111" s="75">
        <f t="array" ref="F111">IFERROR(INDEX(APPROACH!$F$2:$F$1000, SMALL(IF(APPROACH!$J$2:$J$1000="REJECT", ROW(APPROACH!$J$2:$J$1000)-ROW(APPROACH!$J$2)+1), ROW(110:110))), "")</f>
        <v>0</v>
      </c>
      <c r="G111" s="99">
        <f t="array" ref="G111">IFERROR(INDEX(APPROACH!$G$2:$G$1000, SMALL(IF(APPROACH!$J$2:$J$1000="REJECT", ROW(APPROACH!$J$2:$J$1000)-ROW(APPROACH!$J$2)+1), ROW(110:110))), "")</f>
        <v>45041</v>
      </c>
      <c r="H111" s="92">
        <f t="array" ref="H111">IFERROR(INDEX(APPROACH!$H$2:$H$1000, SMALL(IF(APPROACH!$J$2:$J$1000="REJECT", ROW(APPROACH!$J$2:$J$1000)-ROW(APPROACH!$J$2)+1), ROW(110:110))), "")</f>
        <v>0.52430555555555558</v>
      </c>
      <c r="I111" s="92">
        <f t="array" ref="I111">IFERROR(INDEX(APPROACH!$I$2:$I$1000, SMALL(IF(APPROACH!$J$2:$J$1000="REJECT", ROW(APPROACH!$J$2:$J$1000)-ROW(APPROACH!$J$2)+1), ROW(110:110))), "")</f>
        <v>0.52777777777777779</v>
      </c>
    </row>
    <row r="112" spans="1:9" ht="13.2">
      <c r="A112" s="75" t="str">
        <f t="array" ref="A112">IFERROR(INDEX(APPROACH!$A$2:$A$1000, SMALL(IF(APPROACH!$J$2:$J$1000="REJECT", ROW(APPROACH!$J$2:$J$1000)-ROW(APPROACH!$J$2)+1), ROW(111:111))), "")</f>
        <v>SG368</v>
      </c>
      <c r="B112" s="75" t="str">
        <f t="array" ref="B112">IFERROR(INDEX(APPROACH!$B$2:$B$1000, SMALL(IF(APPROACH!$J$2:$J$1000="REJECT", ROW(APPROACH!$J$2:$J$1000)-ROW(APPROACH!$J$2)+1), ROW(111:111))), "")</f>
        <v>Home Saigon Restaurant &amp; Bar</v>
      </c>
      <c r="C112" s="75" t="str">
        <f t="array" ref="C112">IFERROR(INDEX(APPROACH!$C$2:$C$1000, SMALL(IF(APPROACH!$J$2:$J$1000="REJECT", ROW(APPROACH!$J$2:$J$1000)-ROW(APPROACH!$J$2)+1), ROW(111:111))), "")</f>
        <v>Nhà hàng</v>
      </c>
      <c r="D112" s="75" t="str">
        <f t="array" ref="D112">IFERROR(INDEX(APPROACH!$D$2:$D$1000, SMALL(IF(APPROACH!$J$2:$J$1000="REJECT", ROW(APPROACH!$J$2:$J$1000)-ROW(APPROACH!$J$2)+1), ROW(111:111))), "")</f>
        <v>Anh Phát</v>
      </c>
      <c r="E112" s="75" t="str">
        <f t="array" ref="E112">IFERROR(INDEX(APPROACH!$E$2:$E$1000, SMALL(IF(APPROACH!$J$2:$J$1000="REJECT", ROW(APPROACH!$J$2:$J$1000)-ROW(APPROACH!$J$2)+1), ROW(111:111))), "")</f>
        <v>338904446</v>
      </c>
      <c r="F112" s="75">
        <f t="array" ref="F112">IFERROR(INDEX(APPROACH!$F$2:$F$1000, SMALL(IF(APPROACH!$J$2:$J$1000="REJECT", ROW(APPROACH!$J$2:$J$1000)-ROW(APPROACH!$J$2)+1), ROW(111:111))), "")</f>
        <v>0</v>
      </c>
      <c r="G112" s="99">
        <f t="array" ref="G112">IFERROR(INDEX(APPROACH!$G$2:$G$1000, SMALL(IF(APPROACH!$J$2:$J$1000="REJECT", ROW(APPROACH!$J$2:$J$1000)-ROW(APPROACH!$J$2)+1), ROW(111:111))), "")</f>
        <v>45042</v>
      </c>
      <c r="H112" s="92">
        <f t="array" ref="H112">IFERROR(INDEX(APPROACH!$H$2:$H$1000, SMALL(IF(APPROACH!$J$2:$J$1000="REJECT", ROW(APPROACH!$J$2:$J$1000)-ROW(APPROACH!$J$2)+1), ROW(111:111))), "")</f>
        <v>0.69097222222222221</v>
      </c>
      <c r="I112" s="92">
        <f t="array" ref="I112">IFERROR(INDEX(APPROACH!$I$2:$I$1000, SMALL(IF(APPROACH!$J$2:$J$1000="REJECT", ROW(APPROACH!$J$2:$J$1000)-ROW(APPROACH!$J$2)+1), ROW(111:111))), "")</f>
        <v>0.69444444444444442</v>
      </c>
    </row>
    <row r="113" spans="1:9" ht="26.4">
      <c r="A113" s="75" t="str">
        <f t="array" ref="A113">IFERROR(INDEX(APPROACH!$A$2:$A$1000, SMALL(IF(APPROACH!$J$2:$J$1000="REJECT", ROW(APPROACH!$J$2:$J$1000)-ROW(APPROACH!$J$2)+1), ROW(112:112))), "")</f>
        <v>SG376</v>
      </c>
      <c r="B113" s="75" t="str">
        <f t="array" ref="B113">IFERROR(INDEX(APPROACH!$B$2:$B$1000, SMALL(IF(APPROACH!$J$2:$J$1000="REJECT", ROW(APPROACH!$J$2:$J$1000)-ROW(APPROACH!$J$2)+1), ROW(112:112))), "")</f>
        <v>Maybay - Cafe &amp; Rooftop Bar</v>
      </c>
      <c r="C113" s="75" t="str">
        <f t="array" ref="C113">IFERROR(INDEX(APPROACH!$C$2:$C$1000, SMALL(IF(APPROACH!$J$2:$J$1000="REJECT", ROW(APPROACH!$J$2:$J$1000)-ROW(APPROACH!$J$2)+1), ROW(112:112))), "")</f>
        <v>Rooftop</v>
      </c>
      <c r="D113" s="75" t="str">
        <f t="array" ref="D113">IFERROR(INDEX(APPROACH!$D$2:$D$1000, SMALL(IF(APPROACH!$J$2:$J$1000="REJECT", ROW(APPROACH!$J$2:$J$1000)-ROW(APPROACH!$J$2)+1), ROW(112:112))), "")</f>
        <v>Anh Nguyên Đỗ</v>
      </c>
      <c r="E113" s="75" t="str">
        <f t="array" ref="E113">IFERROR(INDEX(APPROACH!$E$2:$E$1000, SMALL(IF(APPROACH!$J$2:$J$1000="REJECT", ROW(APPROACH!$J$2:$J$1000)-ROW(APPROACH!$J$2)+1), ROW(112:112))), "")</f>
        <v>096 166 04 10</v>
      </c>
      <c r="F113" s="75">
        <f t="array" ref="F113">IFERROR(INDEX(APPROACH!$F$2:$F$1000, SMALL(IF(APPROACH!$J$2:$J$1000="REJECT", ROW(APPROACH!$J$2:$J$1000)-ROW(APPROACH!$J$2)+1), ROW(112:112))), "")</f>
        <v>0</v>
      </c>
      <c r="G113" s="99">
        <f t="array" ref="G113">IFERROR(INDEX(APPROACH!$G$2:$G$1000, SMALL(IF(APPROACH!$J$2:$J$1000="REJECT", ROW(APPROACH!$J$2:$J$1000)-ROW(APPROACH!$J$2)+1), ROW(112:112))), "")</f>
        <v>45043</v>
      </c>
      <c r="H113" s="92">
        <f t="array" ref="H113">IFERROR(INDEX(APPROACH!$H$2:$H$1000, SMALL(IF(APPROACH!$J$2:$J$1000="REJECT", ROW(APPROACH!$J$2:$J$1000)-ROW(APPROACH!$J$2)+1), ROW(112:112))), "")</f>
        <v>0.64930555555555558</v>
      </c>
      <c r="I113" s="92">
        <f t="array" ref="I113">IFERROR(INDEX(APPROACH!$I$2:$I$1000, SMALL(IF(APPROACH!$J$2:$J$1000="REJECT", ROW(APPROACH!$J$2:$J$1000)-ROW(APPROACH!$J$2)+1), ROW(112:112))), "")</f>
        <v>0.65277777777777779</v>
      </c>
    </row>
    <row r="114" spans="1:9" ht="26.4">
      <c r="A114" s="75" t="str">
        <f t="array" ref="A114">IFERROR(INDEX(APPROACH!$A$2:$A$1000, SMALL(IF(APPROACH!$J$2:$J$1000="REJECT", ROW(APPROACH!$J$2:$J$1000)-ROW(APPROACH!$J$2)+1), ROW(113:113))), "")</f>
        <v>SG378</v>
      </c>
      <c r="B114" s="75" t="str">
        <f t="array" ref="B114">IFERROR(INDEX(APPROACH!$B$2:$B$1000, SMALL(IF(APPROACH!$J$2:$J$1000="REJECT", ROW(APPROACH!$J$2:$J$1000)-ROW(APPROACH!$J$2)+1), ROW(113:113))), "")</f>
        <v>The MayA - Bistro Garden</v>
      </c>
      <c r="C114" s="75" t="str">
        <f t="array" ref="C114">IFERROR(INDEX(APPROACH!$C$2:$C$1000, SMALL(IF(APPROACH!$J$2:$J$1000="REJECT", ROW(APPROACH!$J$2:$J$1000)-ROW(APPROACH!$J$2)+1), ROW(113:113))), "")</f>
        <v>Nhà hàng</v>
      </c>
      <c r="D114" s="75" t="str">
        <f t="array" ref="D114">IFERROR(INDEX(APPROACH!$D$2:$D$1000, SMALL(IF(APPROACH!$J$2:$J$1000="REJECT", ROW(APPROACH!$J$2:$J$1000)-ROW(APPROACH!$J$2)+1), ROW(113:113))), "")</f>
        <v>Hotline</v>
      </c>
      <c r="E114" s="75" t="str">
        <f t="array" ref="E114">IFERROR(INDEX(APPROACH!$E$2:$E$1000, SMALL(IF(APPROACH!$J$2:$J$1000="REJECT", ROW(APPROACH!$J$2:$J$1000)-ROW(APPROACH!$J$2)+1), ROW(113:113))), "")</f>
        <v>097 733 32 87</v>
      </c>
      <c r="F114" s="75" t="str">
        <f t="array" ref="F114">IFERROR(INDEX(APPROACH!$F$2:$F$1000, SMALL(IF(APPROACH!$J$2:$J$1000="REJECT", ROW(APPROACH!$J$2:$J$1000)-ROW(APPROACH!$J$2)+1), ROW(113:113))), "")</f>
        <v>themaya.bistrogarden@gmail.com</v>
      </c>
      <c r="G114" s="99">
        <f t="array" ref="G114">IFERROR(INDEX(APPROACH!$G$2:$G$1000, SMALL(IF(APPROACH!$J$2:$J$1000="REJECT", ROW(APPROACH!$J$2:$J$1000)-ROW(APPROACH!$J$2)+1), ROW(113:113))), "")</f>
        <v>45043</v>
      </c>
      <c r="H114" s="92">
        <f t="array" ref="H114">IFERROR(INDEX(APPROACH!$H$2:$H$1000, SMALL(IF(APPROACH!$J$2:$J$1000="REJECT", ROW(APPROACH!$J$2:$J$1000)-ROW(APPROACH!$J$2)+1), ROW(113:113))), "")</f>
        <v>0.73263888888888884</v>
      </c>
      <c r="I114" s="92">
        <f t="array" ref="I114">IFERROR(INDEX(APPROACH!$I$2:$I$1000, SMALL(IF(APPROACH!$J$2:$J$1000="REJECT", ROW(APPROACH!$J$2:$J$1000)-ROW(APPROACH!$J$2)+1), ROW(113:113))), "")</f>
        <v>0.73611111111111116</v>
      </c>
    </row>
    <row r="115" spans="1:9" ht="26.4">
      <c r="A115" s="75" t="str">
        <f t="array" ref="A115">IFERROR(INDEX(APPROACH!$A$2:$A$1000, SMALL(IF(APPROACH!$J$2:$J$1000="REJECT", ROW(APPROACH!$J$2:$J$1000)-ROW(APPROACH!$J$2)+1), ROW(114:114))), "")</f>
        <v>SG379</v>
      </c>
      <c r="B115" s="75" t="str">
        <f t="array" ref="B115">IFERROR(INDEX(APPROACH!$B$2:$B$1000, SMALL(IF(APPROACH!$J$2:$J$1000="REJECT", ROW(APPROACH!$J$2:$J$1000)-ROW(APPROACH!$J$2)+1), ROW(114:114))), "")</f>
        <v>Eddies D1 Diner</v>
      </c>
      <c r="C115" s="75" t="str">
        <f t="array" ref="C115">IFERROR(INDEX(APPROACH!$C$2:$C$1000, SMALL(IF(APPROACH!$J$2:$J$1000="REJECT", ROW(APPROACH!$J$2:$J$1000)-ROW(APPROACH!$J$2)+1), ROW(114:114))), "")</f>
        <v>Nhà hàng</v>
      </c>
      <c r="D115" s="75" t="str">
        <f t="array" ref="D115">IFERROR(INDEX(APPROACH!$D$2:$D$1000, SMALL(IF(APPROACH!$J$2:$J$1000="REJECT", ROW(APPROACH!$J$2:$J$1000)-ROW(APPROACH!$J$2)+1), ROW(114:114))), "")</f>
        <v>Chị Hằng - Giám đốc</v>
      </c>
      <c r="E115" s="75" t="str">
        <f t="array" ref="E115">IFERROR(INDEX(APPROACH!$E$2:$E$1000, SMALL(IF(APPROACH!$J$2:$J$1000="REJECT", ROW(APPROACH!$J$2:$J$1000)-ROW(APPROACH!$J$2)+1), ROW(114:114))), "")</f>
        <v>1689789989</v>
      </c>
      <c r="F115" s="75">
        <f t="array" ref="F115">IFERROR(INDEX(APPROACH!$F$2:$F$1000, SMALL(IF(APPROACH!$J$2:$J$1000="REJECT", ROW(APPROACH!$J$2:$J$1000)-ROW(APPROACH!$J$2)+1), ROW(114:114))), "")</f>
        <v>0</v>
      </c>
      <c r="G115" s="99">
        <f t="array" ref="G115">IFERROR(INDEX(APPROACH!$G$2:$G$1000, SMALL(IF(APPROACH!$J$2:$J$1000="REJECT", ROW(APPROACH!$J$2:$J$1000)-ROW(APPROACH!$J$2)+1), ROW(114:114))), "")</f>
        <v>45044</v>
      </c>
      <c r="H115" s="92">
        <f t="array" ref="H115">IFERROR(INDEX(APPROACH!$H$2:$H$1000, SMALL(IF(APPROACH!$J$2:$J$1000="REJECT", ROW(APPROACH!$J$2:$J$1000)-ROW(APPROACH!$J$2)+1), ROW(114:114))), "")</f>
        <v>2.1493055555555554</v>
      </c>
      <c r="I115" s="92">
        <f t="array" ref="I115">IFERROR(INDEX(APPROACH!$I$2:$I$1000, SMALL(IF(APPROACH!$J$2:$J$1000="REJECT", ROW(APPROACH!$J$2:$J$1000)-ROW(APPROACH!$J$2)+1), ROW(114:114))), "")</f>
        <v>16.152777777777779</v>
      </c>
    </row>
    <row r="116" spans="1:9" ht="13.2">
      <c r="A116" s="75" t="str">
        <f t="array" ref="A116">IFERROR(INDEX(APPROACH!$A$2:$A$1000, SMALL(IF(APPROACH!$J$2:$J$1000="REJECT", ROW(APPROACH!$J$2:$J$1000)-ROW(APPROACH!$J$2)+1), ROW(115:115))), "")</f>
        <v>SG380</v>
      </c>
      <c r="B116" s="75" t="str">
        <f t="array" ref="B116">IFERROR(INDEX(APPROACH!$B$2:$B$1000, SMALL(IF(APPROACH!$J$2:$J$1000="REJECT", ROW(APPROACH!$J$2:$J$1000)-ROW(APPROACH!$J$2)+1), ROW(115:115))), "")</f>
        <v>Spirit Bar &amp; Coffee</v>
      </c>
      <c r="C116" s="75" t="str">
        <f t="array" ref="C116">IFERROR(INDEX(APPROACH!$C$2:$C$1000, SMALL(IF(APPROACH!$J$2:$J$1000="REJECT", ROW(APPROACH!$J$2:$J$1000)-ROW(APPROACH!$J$2)+1), ROW(115:115))), "")</f>
        <v>Bar</v>
      </c>
      <c r="D116" s="75" t="str">
        <f t="array" ref="D116">IFERROR(INDEX(APPROACH!$D$2:$D$1000, SMALL(IF(APPROACH!$J$2:$J$1000="REJECT", ROW(APPROACH!$J$2:$J$1000)-ROW(APPROACH!$J$2)+1), ROW(115:115))), "")</f>
        <v>Nguyên Thắng</v>
      </c>
      <c r="E116" s="75" t="str">
        <f t="array" ref="E116">IFERROR(INDEX(APPROACH!$E$2:$E$1000, SMALL(IF(APPROACH!$J$2:$J$1000="REJECT", ROW(APPROACH!$J$2:$J$1000)-ROW(APPROACH!$J$2)+1), ROW(115:115))), "")</f>
        <v>97 818 24 04</v>
      </c>
      <c r="F116" s="75">
        <f t="array" ref="F116">IFERROR(INDEX(APPROACH!$F$2:$F$1000, SMALL(IF(APPROACH!$J$2:$J$1000="REJECT", ROW(APPROACH!$J$2:$J$1000)-ROW(APPROACH!$J$2)+1), ROW(115:115))), "")</f>
        <v>0</v>
      </c>
      <c r="G116" s="99">
        <f t="array" ref="G116">IFERROR(INDEX(APPROACH!$G$2:$G$1000, SMALL(IF(APPROACH!$J$2:$J$1000="REJECT", ROW(APPROACH!$J$2:$J$1000)-ROW(APPROACH!$J$2)+1), ROW(115:115))), "")</f>
        <v>45044</v>
      </c>
      <c r="H116" s="92">
        <f t="array" ref="H116">IFERROR(INDEX(APPROACH!$H$2:$H$1000, SMALL(IF(APPROACH!$J$2:$J$1000="REJECT", ROW(APPROACH!$J$2:$J$1000)-ROW(APPROACH!$J$2)+1), ROW(115:115))), "")</f>
        <v>2.1909722222222223</v>
      </c>
      <c r="I116" s="92">
        <f t="array" ref="I116">IFERROR(INDEX(APPROACH!$I$2:$I$1000, SMALL(IF(APPROACH!$J$2:$J$1000="REJECT", ROW(APPROACH!$J$2:$J$1000)-ROW(APPROACH!$J$2)+1), ROW(115:115))), "")</f>
        <v>16.194444444444443</v>
      </c>
    </row>
    <row r="117" spans="1:9" ht="13.2">
      <c r="A117" s="75" t="str">
        <f t="array" ref="A117">IFERROR(INDEX(APPROACH!$A$2:$A$1000, SMALL(IF(APPROACH!$J$2:$J$1000="REJECT", ROW(APPROACH!$J$2:$J$1000)-ROW(APPROACH!$J$2)+1), ROW(116:116))), "")</f>
        <v>SG424</v>
      </c>
      <c r="B117" s="75" t="str">
        <f t="array" ref="B117">IFERROR(INDEX(APPROACH!$B$2:$B$1000, SMALL(IF(APPROACH!$J$2:$J$1000="REJECT", ROW(APPROACH!$J$2:$J$1000)-ROW(APPROACH!$J$2)+1), ROW(116:116))), "")</f>
        <v>Brightside Pub</v>
      </c>
      <c r="C117" s="75" t="str">
        <f t="array" ref="C117">IFERROR(INDEX(APPROACH!$C$2:$C$1000, SMALL(IF(APPROACH!$J$2:$J$1000="REJECT", ROW(APPROACH!$J$2:$J$1000)-ROW(APPROACH!$J$2)+1), ROW(116:116))), "")</f>
        <v>Pub</v>
      </c>
      <c r="D117" s="75" t="str">
        <f t="array" ref="D117">IFERROR(INDEX(APPROACH!$D$2:$D$1000, SMALL(IF(APPROACH!$J$2:$J$1000="REJECT", ROW(APPROACH!$J$2:$J$1000)-ROW(APPROACH!$J$2)+1), ROW(116:116))), "")</f>
        <v>Anh Vin</v>
      </c>
      <c r="E117" s="75" t="str">
        <f t="array" ref="E117">IFERROR(INDEX(APPROACH!$E$2:$E$1000, SMALL(IF(APPROACH!$J$2:$J$1000="REJECT", ROW(APPROACH!$J$2:$J$1000)-ROW(APPROACH!$J$2)+1), ROW(116:116))), "")</f>
        <v>083 406 7829</v>
      </c>
      <c r="F117" s="75">
        <f t="array" ref="F117">IFERROR(INDEX(APPROACH!$F$2:$F$1000, SMALL(IF(APPROACH!$J$2:$J$1000="REJECT", ROW(APPROACH!$J$2:$J$1000)-ROW(APPROACH!$J$2)+1), ROW(116:116))), "")</f>
        <v>0</v>
      </c>
      <c r="G117" s="99">
        <f t="array" ref="G117">IFERROR(INDEX(APPROACH!$G$2:$G$1000, SMALL(IF(APPROACH!$J$2:$J$1000="REJECT", ROW(APPROACH!$J$2:$J$1000)-ROW(APPROACH!$J$2)+1), ROW(116:116))), "")</f>
        <v>0</v>
      </c>
      <c r="H117" s="92">
        <f t="array" ref="H117">IFERROR(INDEX(APPROACH!$H$2:$H$1000, SMALL(IF(APPROACH!$J$2:$J$1000="REJECT", ROW(APPROACH!$J$2:$J$1000)-ROW(APPROACH!$J$2)+1), ROW(116:116))), "")</f>
        <v>0</v>
      </c>
      <c r="I117" s="92">
        <f t="array" ref="I117">IFERROR(INDEX(APPROACH!$I$2:$I$1000, SMALL(IF(APPROACH!$J$2:$J$1000="REJECT", ROW(APPROACH!$J$2:$J$1000)-ROW(APPROACH!$J$2)+1), ROW(116:116))), "")</f>
        <v>0</v>
      </c>
    </row>
    <row r="118" spans="1:9" ht="13.2">
      <c r="A118" s="75" t="str">
        <f t="array" ref="A118">IFERROR(INDEX(APPROACH!$A$2:$A$1000, SMALL(IF(APPROACH!$J$2:$J$1000="REJECT", ROW(APPROACH!$J$2:$J$1000)-ROW(APPROACH!$J$2)+1), ROW(117:117))), "")</f>
        <v/>
      </c>
      <c r="B118" s="75" t="str">
        <f t="array" ref="B118">IFERROR(INDEX(APPROACH!$B$2:$B$1000, SMALL(IF(APPROACH!$J$2:$J$1000="REJECT", ROW(APPROACH!$J$2:$J$1000)-ROW(APPROACH!$J$2)+1), ROW(117:117))), "")</f>
        <v/>
      </c>
      <c r="C118" s="75" t="str">
        <f t="array" ref="C118">IFERROR(INDEX(APPROACH!$C$2:$C$1000, SMALL(IF(APPROACH!$J$2:$J$1000="REJECT", ROW(APPROACH!$J$2:$J$1000)-ROW(APPROACH!$J$2)+1), ROW(117:117))), "")</f>
        <v/>
      </c>
      <c r="D118" s="75" t="str">
        <f t="array" ref="D118">IFERROR(INDEX(APPROACH!$D$2:$D$1000, SMALL(IF(APPROACH!$J$2:$J$1000="REJECT", ROW(APPROACH!$J$2:$J$1000)-ROW(APPROACH!$J$2)+1), ROW(117:117))), "")</f>
        <v/>
      </c>
      <c r="E118" s="75" t="str">
        <f t="array" ref="E118">IFERROR(INDEX(APPROACH!$E$2:$E$1000, SMALL(IF(APPROACH!$J$2:$J$1000="REJECT", ROW(APPROACH!$J$2:$J$1000)-ROW(APPROACH!$J$2)+1), ROW(117:117))), "")</f>
        <v/>
      </c>
      <c r="F118" s="75" t="str">
        <f t="array" ref="F118">IFERROR(INDEX(APPROACH!$F$2:$F$1000, SMALL(IF(APPROACH!$J$2:$J$1000="REJECT", ROW(APPROACH!$J$2:$J$1000)-ROW(APPROACH!$J$2)+1), ROW(117:117))), "")</f>
        <v/>
      </c>
      <c r="G118" s="99" t="str">
        <f t="array" ref="G118">IFERROR(INDEX(APPROACH!$G$2:$G$1000, SMALL(IF(APPROACH!$J$2:$J$1000="REJECT", ROW(APPROACH!$J$2:$J$1000)-ROW(APPROACH!$J$2)+1), ROW(117:117))), "")</f>
        <v/>
      </c>
      <c r="H118" s="92" t="str">
        <f t="array" ref="H118">IFERROR(INDEX(APPROACH!$H$2:$H$1000, SMALL(IF(APPROACH!$J$2:$J$1000="REJECT", ROW(APPROACH!$J$2:$J$1000)-ROW(APPROACH!$J$2)+1), ROW(117:117))), "")</f>
        <v/>
      </c>
      <c r="I118" s="92" t="str">
        <f t="array" ref="I118">IFERROR(INDEX(APPROACH!$I$2:$I$1000, SMALL(IF(APPROACH!$J$2:$J$1000="REJECT", ROW(APPROACH!$J$2:$J$1000)-ROW(APPROACH!$J$2)+1), ROW(117:117))), "")</f>
        <v/>
      </c>
    </row>
    <row r="119" spans="1:9" ht="13.2">
      <c r="A119" s="75" t="str">
        <f t="array" ref="A119">IFERROR(INDEX(APPROACH!$A$2:$A$1000, SMALL(IF(APPROACH!$J$2:$J$1000="REJECT", ROW(APPROACH!$J$2:$J$1000)-ROW(APPROACH!$J$2)+1), ROW(118:118))), "")</f>
        <v/>
      </c>
      <c r="B119" s="75" t="str">
        <f t="array" ref="B119">IFERROR(INDEX(APPROACH!$B$2:$B$1000, SMALL(IF(APPROACH!$J$2:$J$1000="REJECT", ROW(APPROACH!$J$2:$J$1000)-ROW(APPROACH!$J$2)+1), ROW(118:118))), "")</f>
        <v/>
      </c>
      <c r="C119" s="75" t="str">
        <f t="array" ref="C119">IFERROR(INDEX(APPROACH!$C$2:$C$1000, SMALL(IF(APPROACH!$J$2:$J$1000="REJECT", ROW(APPROACH!$J$2:$J$1000)-ROW(APPROACH!$J$2)+1), ROW(118:118))), "")</f>
        <v/>
      </c>
      <c r="D119" s="75" t="str">
        <f t="array" ref="D119">IFERROR(INDEX(APPROACH!$D$2:$D$1000, SMALL(IF(APPROACH!$J$2:$J$1000="REJECT", ROW(APPROACH!$J$2:$J$1000)-ROW(APPROACH!$J$2)+1), ROW(118:118))), "")</f>
        <v/>
      </c>
      <c r="E119" s="75" t="str">
        <f t="array" ref="E119">IFERROR(INDEX(APPROACH!$E$2:$E$1000, SMALL(IF(APPROACH!$J$2:$J$1000="REJECT", ROW(APPROACH!$J$2:$J$1000)-ROW(APPROACH!$J$2)+1), ROW(118:118))), "")</f>
        <v/>
      </c>
      <c r="F119" s="75" t="str">
        <f t="array" ref="F119">IFERROR(INDEX(APPROACH!$F$2:$F$1000, SMALL(IF(APPROACH!$J$2:$J$1000="REJECT", ROW(APPROACH!$J$2:$J$1000)-ROW(APPROACH!$J$2)+1), ROW(118:118))), "")</f>
        <v/>
      </c>
      <c r="G119" s="99" t="str">
        <f t="array" ref="G119">IFERROR(INDEX(APPROACH!$G$2:$G$1000, SMALL(IF(APPROACH!$J$2:$J$1000="REJECT", ROW(APPROACH!$J$2:$J$1000)-ROW(APPROACH!$J$2)+1), ROW(118:118))), "")</f>
        <v/>
      </c>
      <c r="H119" s="92" t="str">
        <f t="array" ref="H119">IFERROR(INDEX(APPROACH!$H$2:$H$1000, SMALL(IF(APPROACH!$J$2:$J$1000="REJECT", ROW(APPROACH!$J$2:$J$1000)-ROW(APPROACH!$J$2)+1), ROW(118:118))), "")</f>
        <v/>
      </c>
      <c r="I119" s="92" t="str">
        <f t="array" ref="I119">IFERROR(INDEX(APPROACH!$I$2:$I$1000, SMALL(IF(APPROACH!$J$2:$J$1000="REJECT", ROW(APPROACH!$J$2:$J$1000)-ROW(APPROACH!$J$2)+1), ROW(118:118))), "")</f>
        <v/>
      </c>
    </row>
    <row r="120" spans="1:9" ht="13.2">
      <c r="A120" s="75" t="str">
        <f t="array" ref="A120">IFERROR(INDEX(APPROACH!$A$2:$A$1000, SMALL(IF(APPROACH!$J$2:$J$1000="REJECT", ROW(APPROACH!$J$2:$J$1000)-ROW(APPROACH!$J$2)+1), ROW(119:119))), "")</f>
        <v/>
      </c>
      <c r="B120" s="75" t="str">
        <f t="array" ref="B120">IFERROR(INDEX(APPROACH!$B$2:$B$1000, SMALL(IF(APPROACH!$J$2:$J$1000="REJECT", ROW(APPROACH!$J$2:$J$1000)-ROW(APPROACH!$J$2)+1), ROW(119:119))), "")</f>
        <v/>
      </c>
      <c r="C120" s="75" t="str">
        <f t="array" ref="C120">IFERROR(INDEX(APPROACH!$C$2:$C$1000, SMALL(IF(APPROACH!$J$2:$J$1000="REJECT", ROW(APPROACH!$J$2:$J$1000)-ROW(APPROACH!$J$2)+1), ROW(119:119))), "")</f>
        <v/>
      </c>
      <c r="D120" s="75" t="str">
        <f t="array" ref="D120">IFERROR(INDEX(APPROACH!$D$2:$D$1000, SMALL(IF(APPROACH!$J$2:$J$1000="REJECT", ROW(APPROACH!$J$2:$J$1000)-ROW(APPROACH!$J$2)+1), ROW(119:119))), "")</f>
        <v/>
      </c>
      <c r="E120" s="75" t="str">
        <f t="array" ref="E120">IFERROR(INDEX(APPROACH!$E$2:$E$1000, SMALL(IF(APPROACH!$J$2:$J$1000="REJECT", ROW(APPROACH!$J$2:$J$1000)-ROW(APPROACH!$J$2)+1), ROW(119:119))), "")</f>
        <v/>
      </c>
      <c r="F120" s="75" t="str">
        <f t="array" ref="F120">IFERROR(INDEX(APPROACH!$F$2:$F$1000, SMALL(IF(APPROACH!$J$2:$J$1000="REJECT", ROW(APPROACH!$J$2:$J$1000)-ROW(APPROACH!$J$2)+1), ROW(119:119))), "")</f>
        <v/>
      </c>
      <c r="G120" s="99" t="str">
        <f t="array" ref="G120">IFERROR(INDEX(APPROACH!$G$2:$G$1000, SMALL(IF(APPROACH!$J$2:$J$1000="REJECT", ROW(APPROACH!$J$2:$J$1000)-ROW(APPROACH!$J$2)+1), ROW(119:119))), "")</f>
        <v/>
      </c>
      <c r="H120" s="92" t="str">
        <f t="array" ref="H120">IFERROR(INDEX(APPROACH!$H$2:$H$1000, SMALL(IF(APPROACH!$J$2:$J$1000="REJECT", ROW(APPROACH!$J$2:$J$1000)-ROW(APPROACH!$J$2)+1), ROW(119:119))), "")</f>
        <v/>
      </c>
      <c r="I120" s="92" t="str">
        <f t="array" ref="I120">IFERROR(INDEX(APPROACH!$I$2:$I$1000, SMALL(IF(APPROACH!$J$2:$J$1000="REJECT", ROW(APPROACH!$J$2:$J$1000)-ROW(APPROACH!$J$2)+1), ROW(119:119))), "")</f>
        <v/>
      </c>
    </row>
    <row r="121" spans="1:9" ht="13.2">
      <c r="A121" s="75" t="str">
        <f t="array" ref="A121">IFERROR(INDEX(APPROACH!$A$2:$A$1000, SMALL(IF(APPROACH!$J$2:$J$1000="REJECT", ROW(APPROACH!$J$2:$J$1000)-ROW(APPROACH!$J$2)+1), ROW(120:120))), "")</f>
        <v/>
      </c>
      <c r="B121" s="75" t="str">
        <f t="array" ref="B121">IFERROR(INDEX(APPROACH!$B$2:$B$1000, SMALL(IF(APPROACH!$J$2:$J$1000="REJECT", ROW(APPROACH!$J$2:$J$1000)-ROW(APPROACH!$J$2)+1), ROW(120:120))), "")</f>
        <v/>
      </c>
      <c r="C121" s="75" t="str">
        <f t="array" ref="C121">IFERROR(INDEX(APPROACH!$C$2:$C$1000, SMALL(IF(APPROACH!$J$2:$J$1000="REJECT", ROW(APPROACH!$J$2:$J$1000)-ROW(APPROACH!$J$2)+1), ROW(120:120))), "")</f>
        <v/>
      </c>
      <c r="D121" s="75" t="str">
        <f t="array" ref="D121">IFERROR(INDEX(APPROACH!$D$2:$D$1000, SMALL(IF(APPROACH!$J$2:$J$1000="REJECT", ROW(APPROACH!$J$2:$J$1000)-ROW(APPROACH!$J$2)+1), ROW(120:120))), "")</f>
        <v/>
      </c>
      <c r="E121" s="75" t="str">
        <f t="array" ref="E121">IFERROR(INDEX(APPROACH!$E$2:$E$1000, SMALL(IF(APPROACH!$J$2:$J$1000="REJECT", ROW(APPROACH!$J$2:$J$1000)-ROW(APPROACH!$J$2)+1), ROW(120:120))), "")</f>
        <v/>
      </c>
      <c r="F121" s="75" t="str">
        <f t="array" ref="F121">IFERROR(INDEX(APPROACH!$F$2:$F$1000, SMALL(IF(APPROACH!$J$2:$J$1000="REJECT", ROW(APPROACH!$J$2:$J$1000)-ROW(APPROACH!$J$2)+1), ROW(120:120))), "")</f>
        <v/>
      </c>
      <c r="G121" s="99" t="str">
        <f t="array" ref="G121">IFERROR(INDEX(APPROACH!$G$2:$G$1000, SMALL(IF(APPROACH!$J$2:$J$1000="REJECT", ROW(APPROACH!$J$2:$J$1000)-ROW(APPROACH!$J$2)+1), ROW(120:120))), "")</f>
        <v/>
      </c>
      <c r="H121" s="92" t="str">
        <f t="array" ref="H121">IFERROR(INDEX(APPROACH!$H$2:$H$1000, SMALL(IF(APPROACH!$J$2:$J$1000="REJECT", ROW(APPROACH!$J$2:$J$1000)-ROW(APPROACH!$J$2)+1), ROW(120:120))), "")</f>
        <v/>
      </c>
      <c r="I121" s="92" t="str">
        <f t="array" ref="I121">IFERROR(INDEX(APPROACH!$I$2:$I$1000, SMALL(IF(APPROACH!$J$2:$J$1000="REJECT", ROW(APPROACH!$J$2:$J$1000)-ROW(APPROACH!$J$2)+1), ROW(120:120))), "")</f>
        <v/>
      </c>
    </row>
    <row r="122" spans="1:9" ht="13.2">
      <c r="A122" s="75" t="str">
        <f t="array" ref="A122">IFERROR(INDEX(APPROACH!$A$2:$A$1000, SMALL(IF(APPROACH!$J$2:$J$1000="REJECT", ROW(APPROACH!$J$2:$J$1000)-ROW(APPROACH!$J$2)+1), ROW(121:121))), "")</f>
        <v/>
      </c>
      <c r="B122" s="75" t="str">
        <f t="array" ref="B122">IFERROR(INDEX(APPROACH!$B$2:$B$1000, SMALL(IF(APPROACH!$J$2:$J$1000="REJECT", ROW(APPROACH!$J$2:$J$1000)-ROW(APPROACH!$J$2)+1), ROW(121:121))), "")</f>
        <v/>
      </c>
      <c r="C122" s="75" t="str">
        <f t="array" ref="C122">IFERROR(INDEX(APPROACH!$C$2:$C$1000, SMALL(IF(APPROACH!$J$2:$J$1000="REJECT", ROW(APPROACH!$J$2:$J$1000)-ROW(APPROACH!$J$2)+1), ROW(121:121))), "")</f>
        <v/>
      </c>
      <c r="D122" s="75" t="str">
        <f t="array" ref="D122">IFERROR(INDEX(APPROACH!$D$2:$D$1000, SMALL(IF(APPROACH!$J$2:$J$1000="REJECT", ROW(APPROACH!$J$2:$J$1000)-ROW(APPROACH!$J$2)+1), ROW(121:121))), "")</f>
        <v/>
      </c>
      <c r="E122" s="75" t="str">
        <f t="array" ref="E122">IFERROR(INDEX(APPROACH!$E$2:$E$1000, SMALL(IF(APPROACH!$J$2:$J$1000="REJECT", ROW(APPROACH!$J$2:$J$1000)-ROW(APPROACH!$J$2)+1), ROW(121:121))), "")</f>
        <v/>
      </c>
      <c r="F122" s="75" t="str">
        <f t="array" ref="F122">IFERROR(INDEX(APPROACH!$F$2:$F$1000, SMALL(IF(APPROACH!$J$2:$J$1000="REJECT", ROW(APPROACH!$J$2:$J$1000)-ROW(APPROACH!$J$2)+1), ROW(121:121))), "")</f>
        <v/>
      </c>
      <c r="G122" s="99" t="str">
        <f t="array" ref="G122">IFERROR(INDEX(APPROACH!$G$2:$G$1000, SMALL(IF(APPROACH!$J$2:$J$1000="REJECT", ROW(APPROACH!$J$2:$J$1000)-ROW(APPROACH!$J$2)+1), ROW(121:121))), "")</f>
        <v/>
      </c>
      <c r="H122" s="92" t="str">
        <f t="array" ref="H122">IFERROR(INDEX(APPROACH!$H$2:$H$1000, SMALL(IF(APPROACH!$J$2:$J$1000="REJECT", ROW(APPROACH!$J$2:$J$1000)-ROW(APPROACH!$J$2)+1), ROW(121:121))), "")</f>
        <v/>
      </c>
      <c r="I122" s="92" t="str">
        <f t="array" ref="I122">IFERROR(INDEX(APPROACH!$I$2:$I$1000, SMALL(IF(APPROACH!$J$2:$J$1000="REJECT", ROW(APPROACH!$J$2:$J$1000)-ROW(APPROACH!$J$2)+1), ROW(121:121))), "")</f>
        <v/>
      </c>
    </row>
    <row r="123" spans="1:9" ht="13.2">
      <c r="A123" s="75" t="str">
        <f t="array" ref="A123">IFERROR(INDEX(APPROACH!$A$2:$A$1000, SMALL(IF(APPROACH!$J$2:$J$1000="REJECT", ROW(APPROACH!$J$2:$J$1000)-ROW(APPROACH!$J$2)+1), ROW(122:122))), "")</f>
        <v/>
      </c>
      <c r="B123" s="75" t="str">
        <f t="array" ref="B123">IFERROR(INDEX(APPROACH!$B$2:$B$1000, SMALL(IF(APPROACH!$J$2:$J$1000="REJECT", ROW(APPROACH!$J$2:$J$1000)-ROW(APPROACH!$J$2)+1), ROW(122:122))), "")</f>
        <v/>
      </c>
      <c r="C123" s="75" t="str">
        <f t="array" ref="C123">IFERROR(INDEX(APPROACH!$C$2:$C$1000, SMALL(IF(APPROACH!$J$2:$J$1000="REJECT", ROW(APPROACH!$J$2:$J$1000)-ROW(APPROACH!$J$2)+1), ROW(122:122))), "")</f>
        <v/>
      </c>
      <c r="D123" s="75" t="str">
        <f t="array" ref="D123">IFERROR(INDEX(APPROACH!$D$2:$D$1000, SMALL(IF(APPROACH!$J$2:$J$1000="REJECT", ROW(APPROACH!$J$2:$J$1000)-ROW(APPROACH!$J$2)+1), ROW(122:122))), "")</f>
        <v/>
      </c>
      <c r="E123" s="75" t="str">
        <f t="array" ref="E123">IFERROR(INDEX(APPROACH!$E$2:$E$1000, SMALL(IF(APPROACH!$J$2:$J$1000="REJECT", ROW(APPROACH!$J$2:$J$1000)-ROW(APPROACH!$J$2)+1), ROW(122:122))), "")</f>
        <v/>
      </c>
      <c r="F123" s="75" t="str">
        <f t="array" ref="F123">IFERROR(INDEX(APPROACH!$F$2:$F$1000, SMALL(IF(APPROACH!$J$2:$J$1000="REJECT", ROW(APPROACH!$J$2:$J$1000)-ROW(APPROACH!$J$2)+1), ROW(122:122))), "")</f>
        <v/>
      </c>
      <c r="G123" s="99" t="str">
        <f t="array" ref="G123">IFERROR(INDEX(APPROACH!$G$2:$G$1000, SMALL(IF(APPROACH!$J$2:$J$1000="REJECT", ROW(APPROACH!$J$2:$J$1000)-ROW(APPROACH!$J$2)+1), ROW(122:122))), "")</f>
        <v/>
      </c>
      <c r="H123" s="92" t="str">
        <f t="array" ref="H123">IFERROR(INDEX(APPROACH!$H$2:$H$1000, SMALL(IF(APPROACH!$J$2:$J$1000="REJECT", ROW(APPROACH!$J$2:$J$1000)-ROW(APPROACH!$J$2)+1), ROW(122:122))), "")</f>
        <v/>
      </c>
      <c r="I123" s="92" t="str">
        <f t="array" ref="I123">IFERROR(INDEX(APPROACH!$I$2:$I$1000, SMALL(IF(APPROACH!$J$2:$J$1000="REJECT", ROW(APPROACH!$J$2:$J$1000)-ROW(APPROACH!$J$2)+1), ROW(122:122))), "")</f>
        <v/>
      </c>
    </row>
    <row r="124" spans="1:9" ht="13.2">
      <c r="A124" s="75" t="str">
        <f t="array" ref="A124">IFERROR(INDEX(APPROACH!$A$2:$A$1000, SMALL(IF(APPROACH!$J$2:$J$1000="REJECT", ROW(APPROACH!$J$2:$J$1000)-ROW(APPROACH!$J$2)+1), ROW(123:123))), "")</f>
        <v/>
      </c>
      <c r="B124" s="75" t="str">
        <f t="array" ref="B124">IFERROR(INDEX(APPROACH!$B$2:$B$1000, SMALL(IF(APPROACH!$J$2:$J$1000="REJECT", ROW(APPROACH!$J$2:$J$1000)-ROW(APPROACH!$J$2)+1), ROW(123:123))), "")</f>
        <v/>
      </c>
      <c r="C124" s="75" t="str">
        <f t="array" ref="C124">IFERROR(INDEX(APPROACH!$C$2:$C$1000, SMALL(IF(APPROACH!$J$2:$J$1000="REJECT", ROW(APPROACH!$J$2:$J$1000)-ROW(APPROACH!$J$2)+1), ROW(123:123))), "")</f>
        <v/>
      </c>
      <c r="D124" s="75" t="str">
        <f t="array" ref="D124">IFERROR(INDEX(APPROACH!$D$2:$D$1000, SMALL(IF(APPROACH!$J$2:$J$1000="REJECT", ROW(APPROACH!$J$2:$J$1000)-ROW(APPROACH!$J$2)+1), ROW(123:123))), "")</f>
        <v/>
      </c>
      <c r="E124" s="75" t="str">
        <f t="array" ref="E124">IFERROR(INDEX(APPROACH!$E$2:$E$1000, SMALL(IF(APPROACH!$J$2:$J$1000="REJECT", ROW(APPROACH!$J$2:$J$1000)-ROW(APPROACH!$J$2)+1), ROW(123:123))), "")</f>
        <v/>
      </c>
      <c r="F124" s="75" t="str">
        <f t="array" ref="F124">IFERROR(INDEX(APPROACH!$F$2:$F$1000, SMALL(IF(APPROACH!$J$2:$J$1000="REJECT", ROW(APPROACH!$J$2:$J$1000)-ROW(APPROACH!$J$2)+1), ROW(123:123))), "")</f>
        <v/>
      </c>
      <c r="G124" s="99" t="str">
        <f t="array" ref="G124">IFERROR(INDEX(APPROACH!$G$2:$G$1000, SMALL(IF(APPROACH!$J$2:$J$1000="REJECT", ROW(APPROACH!$J$2:$J$1000)-ROW(APPROACH!$J$2)+1), ROW(123:123))), "")</f>
        <v/>
      </c>
      <c r="H124" s="92" t="str">
        <f t="array" ref="H124">IFERROR(INDEX(APPROACH!$H$2:$H$1000, SMALL(IF(APPROACH!$J$2:$J$1000="REJECT", ROW(APPROACH!$J$2:$J$1000)-ROW(APPROACH!$J$2)+1), ROW(123:123))), "")</f>
        <v/>
      </c>
      <c r="I124" s="92" t="str">
        <f t="array" ref="I124">IFERROR(INDEX(APPROACH!$I$2:$I$1000, SMALL(IF(APPROACH!$J$2:$J$1000="REJECT", ROW(APPROACH!$J$2:$J$1000)-ROW(APPROACH!$J$2)+1), ROW(123:123))), "")</f>
        <v/>
      </c>
    </row>
    <row r="125" spans="1:9" ht="13.2">
      <c r="A125" s="75" t="str">
        <f t="array" ref="A125">IFERROR(INDEX(APPROACH!$A$2:$A$1000, SMALL(IF(APPROACH!$J$2:$J$1000="REJECT", ROW(APPROACH!$J$2:$J$1000)-ROW(APPROACH!$J$2)+1), ROW(124:124))), "")</f>
        <v/>
      </c>
      <c r="B125" s="75" t="str">
        <f t="array" ref="B125">IFERROR(INDEX(APPROACH!$B$2:$B$1000, SMALL(IF(APPROACH!$J$2:$J$1000="REJECT", ROW(APPROACH!$J$2:$J$1000)-ROW(APPROACH!$J$2)+1), ROW(124:124))), "")</f>
        <v/>
      </c>
      <c r="C125" s="75" t="str">
        <f t="array" ref="C125">IFERROR(INDEX(APPROACH!$C$2:$C$1000, SMALL(IF(APPROACH!$J$2:$J$1000="REJECT", ROW(APPROACH!$J$2:$J$1000)-ROW(APPROACH!$J$2)+1), ROW(124:124))), "")</f>
        <v/>
      </c>
      <c r="D125" s="75" t="str">
        <f t="array" ref="D125">IFERROR(INDEX(APPROACH!$D$2:$D$1000, SMALL(IF(APPROACH!$J$2:$J$1000="REJECT", ROW(APPROACH!$J$2:$J$1000)-ROW(APPROACH!$J$2)+1), ROW(124:124))), "")</f>
        <v/>
      </c>
      <c r="E125" s="75" t="str">
        <f t="array" ref="E125">IFERROR(INDEX(APPROACH!$E$2:$E$1000, SMALL(IF(APPROACH!$J$2:$J$1000="REJECT", ROW(APPROACH!$J$2:$J$1000)-ROW(APPROACH!$J$2)+1), ROW(124:124))), "")</f>
        <v/>
      </c>
      <c r="F125" s="75" t="str">
        <f t="array" ref="F125">IFERROR(INDEX(APPROACH!$F$2:$F$1000, SMALL(IF(APPROACH!$J$2:$J$1000="REJECT", ROW(APPROACH!$J$2:$J$1000)-ROW(APPROACH!$J$2)+1), ROW(124:124))), "")</f>
        <v/>
      </c>
      <c r="G125" s="99" t="str">
        <f t="array" ref="G125">IFERROR(INDEX(APPROACH!$G$2:$G$1000, SMALL(IF(APPROACH!$J$2:$J$1000="REJECT", ROW(APPROACH!$J$2:$J$1000)-ROW(APPROACH!$J$2)+1), ROW(124:124))), "")</f>
        <v/>
      </c>
      <c r="H125" s="92" t="str">
        <f t="array" ref="H125">IFERROR(INDEX(APPROACH!$H$2:$H$1000, SMALL(IF(APPROACH!$J$2:$J$1000="REJECT", ROW(APPROACH!$J$2:$J$1000)-ROW(APPROACH!$J$2)+1), ROW(124:124))), "")</f>
        <v/>
      </c>
      <c r="I125" s="92" t="str">
        <f t="array" ref="I125">IFERROR(INDEX(APPROACH!$I$2:$I$1000, SMALL(IF(APPROACH!$J$2:$J$1000="REJECT", ROW(APPROACH!$J$2:$J$1000)-ROW(APPROACH!$J$2)+1), ROW(124:124))), "")</f>
        <v/>
      </c>
    </row>
    <row r="126" spans="1:9" ht="13.2">
      <c r="A126" s="75" t="str">
        <f t="array" ref="A126">IFERROR(INDEX(APPROACH!$A$2:$A$1000, SMALL(IF(APPROACH!$J$2:$J$1000="REJECT", ROW(APPROACH!$J$2:$J$1000)-ROW(APPROACH!$J$2)+1), ROW(125:125))), "")</f>
        <v/>
      </c>
      <c r="B126" s="75" t="str">
        <f t="array" ref="B126">IFERROR(INDEX(APPROACH!$B$2:$B$1000, SMALL(IF(APPROACH!$J$2:$J$1000="REJECT", ROW(APPROACH!$J$2:$J$1000)-ROW(APPROACH!$J$2)+1), ROW(125:125))), "")</f>
        <v/>
      </c>
      <c r="C126" s="75" t="str">
        <f t="array" ref="C126">IFERROR(INDEX(APPROACH!$C$2:$C$1000, SMALL(IF(APPROACH!$J$2:$J$1000="REJECT", ROW(APPROACH!$J$2:$J$1000)-ROW(APPROACH!$J$2)+1), ROW(125:125))), "")</f>
        <v/>
      </c>
      <c r="D126" s="75" t="str">
        <f t="array" ref="D126">IFERROR(INDEX(APPROACH!$D$2:$D$1000, SMALL(IF(APPROACH!$J$2:$J$1000="REJECT", ROW(APPROACH!$J$2:$J$1000)-ROW(APPROACH!$J$2)+1), ROW(125:125))), "")</f>
        <v/>
      </c>
      <c r="E126" s="75" t="str">
        <f t="array" ref="E126">IFERROR(INDEX(APPROACH!$E$2:$E$1000, SMALL(IF(APPROACH!$J$2:$J$1000="REJECT", ROW(APPROACH!$J$2:$J$1000)-ROW(APPROACH!$J$2)+1), ROW(125:125))), "")</f>
        <v/>
      </c>
      <c r="F126" s="75" t="str">
        <f t="array" ref="F126">IFERROR(INDEX(APPROACH!$F$2:$F$1000, SMALL(IF(APPROACH!$J$2:$J$1000="REJECT", ROW(APPROACH!$J$2:$J$1000)-ROW(APPROACH!$J$2)+1), ROW(125:125))), "")</f>
        <v/>
      </c>
      <c r="G126" s="99" t="str">
        <f t="array" ref="G126">IFERROR(INDEX(APPROACH!$G$2:$G$1000, SMALL(IF(APPROACH!$J$2:$J$1000="REJECT", ROW(APPROACH!$J$2:$J$1000)-ROW(APPROACH!$J$2)+1), ROW(125:125))), "")</f>
        <v/>
      </c>
      <c r="H126" s="92" t="str">
        <f t="array" ref="H126">IFERROR(INDEX(APPROACH!$H$2:$H$1000, SMALL(IF(APPROACH!$J$2:$J$1000="REJECT", ROW(APPROACH!$J$2:$J$1000)-ROW(APPROACH!$J$2)+1), ROW(125:125))), "")</f>
        <v/>
      </c>
      <c r="I126" s="92" t="str">
        <f t="array" ref="I126">IFERROR(INDEX(APPROACH!$I$2:$I$1000, SMALL(IF(APPROACH!$J$2:$J$1000="REJECT", ROW(APPROACH!$J$2:$J$1000)-ROW(APPROACH!$J$2)+1), ROW(125:125))), "")</f>
        <v/>
      </c>
    </row>
    <row r="127" spans="1:9" ht="13.2">
      <c r="A127" s="75" t="str">
        <f t="array" ref="A127">IFERROR(INDEX(APPROACH!$A$2:$A$1000, SMALL(IF(APPROACH!$J$2:$J$1000="REJECT", ROW(APPROACH!$J$2:$J$1000)-ROW(APPROACH!$J$2)+1), ROW(126:126))), "")</f>
        <v/>
      </c>
      <c r="B127" s="75" t="str">
        <f t="array" ref="B127">IFERROR(INDEX(APPROACH!$B$2:$B$1000, SMALL(IF(APPROACH!$J$2:$J$1000="REJECT", ROW(APPROACH!$J$2:$J$1000)-ROW(APPROACH!$J$2)+1), ROW(126:126))), "")</f>
        <v/>
      </c>
      <c r="C127" s="75" t="str">
        <f t="array" ref="C127">IFERROR(INDEX(APPROACH!$C$2:$C$1000, SMALL(IF(APPROACH!$J$2:$J$1000="REJECT", ROW(APPROACH!$J$2:$J$1000)-ROW(APPROACH!$J$2)+1), ROW(126:126))), "")</f>
        <v/>
      </c>
      <c r="D127" s="75" t="str">
        <f t="array" ref="D127">IFERROR(INDEX(APPROACH!$D$2:$D$1000, SMALL(IF(APPROACH!$J$2:$J$1000="REJECT", ROW(APPROACH!$J$2:$J$1000)-ROW(APPROACH!$J$2)+1), ROW(126:126))), "")</f>
        <v/>
      </c>
      <c r="E127" s="75" t="str">
        <f t="array" ref="E127">IFERROR(INDEX(APPROACH!$E$2:$E$1000, SMALL(IF(APPROACH!$J$2:$J$1000="REJECT", ROW(APPROACH!$J$2:$J$1000)-ROW(APPROACH!$J$2)+1), ROW(126:126))), "")</f>
        <v/>
      </c>
      <c r="F127" s="75" t="str">
        <f t="array" ref="F127">IFERROR(INDEX(APPROACH!$F$2:$F$1000, SMALL(IF(APPROACH!$J$2:$J$1000="REJECT", ROW(APPROACH!$J$2:$J$1000)-ROW(APPROACH!$J$2)+1), ROW(126:126))), "")</f>
        <v/>
      </c>
      <c r="G127" s="99" t="str">
        <f t="array" ref="G127">IFERROR(INDEX(APPROACH!$G$2:$G$1000, SMALL(IF(APPROACH!$J$2:$J$1000="REJECT", ROW(APPROACH!$J$2:$J$1000)-ROW(APPROACH!$J$2)+1), ROW(126:126))), "")</f>
        <v/>
      </c>
      <c r="H127" s="92" t="str">
        <f t="array" ref="H127">IFERROR(INDEX(APPROACH!$H$2:$H$1000, SMALL(IF(APPROACH!$J$2:$J$1000="REJECT", ROW(APPROACH!$J$2:$J$1000)-ROW(APPROACH!$J$2)+1), ROW(126:126))), "")</f>
        <v/>
      </c>
      <c r="I127" s="92" t="str">
        <f t="array" ref="I127">IFERROR(INDEX(APPROACH!$I$2:$I$1000, SMALL(IF(APPROACH!$J$2:$J$1000="REJECT", ROW(APPROACH!$J$2:$J$1000)-ROW(APPROACH!$J$2)+1), ROW(126:126))), "")</f>
        <v/>
      </c>
    </row>
    <row r="128" spans="1:9" ht="13.2">
      <c r="A128" s="75" t="str">
        <f t="array" ref="A128">IFERROR(INDEX(APPROACH!$A$2:$A$1000, SMALL(IF(APPROACH!$J$2:$J$1000="REJECT", ROW(APPROACH!$J$2:$J$1000)-ROW(APPROACH!$J$2)+1), ROW(127:127))), "")</f>
        <v/>
      </c>
      <c r="B128" s="75" t="str">
        <f t="array" ref="B128">IFERROR(INDEX(APPROACH!$B$2:$B$1000, SMALL(IF(APPROACH!$J$2:$J$1000="REJECT", ROW(APPROACH!$J$2:$J$1000)-ROW(APPROACH!$J$2)+1), ROW(127:127))), "")</f>
        <v/>
      </c>
      <c r="C128" s="75" t="str">
        <f t="array" ref="C128">IFERROR(INDEX(APPROACH!$C$2:$C$1000, SMALL(IF(APPROACH!$J$2:$J$1000="REJECT", ROW(APPROACH!$J$2:$J$1000)-ROW(APPROACH!$J$2)+1), ROW(127:127))), "")</f>
        <v/>
      </c>
      <c r="D128" s="75" t="str">
        <f t="array" ref="D128">IFERROR(INDEX(APPROACH!$D$2:$D$1000, SMALL(IF(APPROACH!$J$2:$J$1000="REJECT", ROW(APPROACH!$J$2:$J$1000)-ROW(APPROACH!$J$2)+1), ROW(127:127))), "")</f>
        <v/>
      </c>
      <c r="E128" s="75" t="str">
        <f t="array" ref="E128">IFERROR(INDEX(APPROACH!$E$2:$E$1000, SMALL(IF(APPROACH!$J$2:$J$1000="REJECT", ROW(APPROACH!$J$2:$J$1000)-ROW(APPROACH!$J$2)+1), ROW(127:127))), "")</f>
        <v/>
      </c>
      <c r="F128" s="75" t="str">
        <f t="array" ref="F128">IFERROR(INDEX(APPROACH!$F$2:$F$1000, SMALL(IF(APPROACH!$J$2:$J$1000="REJECT", ROW(APPROACH!$J$2:$J$1000)-ROW(APPROACH!$J$2)+1), ROW(127:127))), "")</f>
        <v/>
      </c>
      <c r="G128" s="99" t="str">
        <f t="array" ref="G128">IFERROR(INDEX(APPROACH!$G$2:$G$1000, SMALL(IF(APPROACH!$J$2:$J$1000="REJECT", ROW(APPROACH!$J$2:$J$1000)-ROW(APPROACH!$J$2)+1), ROW(127:127))), "")</f>
        <v/>
      </c>
      <c r="H128" s="92" t="str">
        <f t="array" ref="H128">IFERROR(INDEX(APPROACH!$H$2:$H$1000, SMALL(IF(APPROACH!$J$2:$J$1000="REJECT", ROW(APPROACH!$J$2:$J$1000)-ROW(APPROACH!$J$2)+1), ROW(127:127))), "")</f>
        <v/>
      </c>
      <c r="I128" s="92" t="str">
        <f t="array" ref="I128">IFERROR(INDEX(APPROACH!$I$2:$I$1000, SMALL(IF(APPROACH!$J$2:$J$1000="REJECT", ROW(APPROACH!$J$2:$J$1000)-ROW(APPROACH!$J$2)+1), ROW(127:127))), "")</f>
        <v/>
      </c>
    </row>
    <row r="129" spans="1:24" ht="13.2">
      <c r="A129" s="75" t="str">
        <f t="array" ref="A129">IFERROR(INDEX(APPROACH!$A$2:$A$1000, SMALL(IF(APPROACH!$J$2:$J$1000="REJECT", ROW(APPROACH!$J$2:$J$1000)-ROW(APPROACH!$J$2)+1), ROW(128:128))), "")</f>
        <v/>
      </c>
      <c r="B129" s="75" t="str">
        <f t="array" ref="B129">IFERROR(INDEX(APPROACH!$B$2:$B$1000, SMALL(IF(APPROACH!$J$2:$J$1000="REJECT", ROW(APPROACH!$J$2:$J$1000)-ROW(APPROACH!$J$2)+1), ROW(128:128))), "")</f>
        <v/>
      </c>
      <c r="C129" s="75" t="str">
        <f t="array" ref="C129">IFERROR(INDEX(APPROACH!$C$2:$C$1000, SMALL(IF(APPROACH!$J$2:$J$1000="REJECT", ROW(APPROACH!$J$2:$J$1000)-ROW(APPROACH!$J$2)+1), ROW(128:128))), "")</f>
        <v/>
      </c>
      <c r="D129" s="75" t="str">
        <f t="array" ref="D129">IFERROR(INDEX(APPROACH!$D$2:$D$1000, SMALL(IF(APPROACH!$J$2:$J$1000="REJECT", ROW(APPROACH!$J$2:$J$1000)-ROW(APPROACH!$J$2)+1), ROW(128:128))), "")</f>
        <v/>
      </c>
      <c r="E129" s="75" t="str">
        <f t="array" ref="E129">IFERROR(INDEX(APPROACH!$E$2:$E$1000, SMALL(IF(APPROACH!$J$2:$J$1000="REJECT", ROW(APPROACH!$J$2:$J$1000)-ROW(APPROACH!$J$2)+1), ROW(128:128))), "")</f>
        <v/>
      </c>
      <c r="F129" s="75" t="str">
        <f t="array" ref="F129">IFERROR(INDEX(APPROACH!$F$2:$F$1000, SMALL(IF(APPROACH!$J$2:$J$1000="REJECT", ROW(APPROACH!$J$2:$J$1000)-ROW(APPROACH!$J$2)+1), ROW(128:128))), "")</f>
        <v/>
      </c>
      <c r="G129" s="99" t="str">
        <f t="array" ref="G129">IFERROR(INDEX(APPROACH!$G$2:$G$1000, SMALL(IF(APPROACH!$J$2:$J$1000="REJECT", ROW(APPROACH!$J$2:$J$1000)-ROW(APPROACH!$J$2)+1), ROW(128:128))), "")</f>
        <v/>
      </c>
      <c r="H129" s="92" t="str">
        <f t="array" ref="H129">IFERROR(INDEX(APPROACH!$H$2:$H$1000, SMALL(IF(APPROACH!$J$2:$J$1000="REJECT", ROW(APPROACH!$J$2:$J$1000)-ROW(APPROACH!$J$2)+1), ROW(128:128))), "")</f>
        <v/>
      </c>
      <c r="I129" s="92" t="str">
        <f t="array" ref="I129">IFERROR(INDEX(APPROACH!$I$2:$I$1000, SMALL(IF(APPROACH!$J$2:$J$1000="REJECT", ROW(APPROACH!$J$2:$J$1000)-ROW(APPROACH!$J$2)+1), ROW(128:128))), "")</f>
        <v/>
      </c>
    </row>
    <row r="130" spans="1:24" ht="13.2">
      <c r="A130" s="75" t="str">
        <f t="array" ref="A130">IFERROR(INDEX(APPROACH!$A$2:$A$1000, SMALL(IF(APPROACH!$J$2:$J$1000="REJECT", ROW(APPROACH!$J$2:$J$1000)-ROW(APPROACH!$J$2)+1), ROW(129:129))), "")</f>
        <v/>
      </c>
      <c r="B130" s="75" t="str">
        <f t="array" ref="B130">IFERROR(INDEX(APPROACH!$B$2:$B$1000, SMALL(IF(APPROACH!$J$2:$J$1000="REJECT", ROW(APPROACH!$J$2:$J$1000)-ROW(APPROACH!$J$2)+1), ROW(129:129))), "")</f>
        <v/>
      </c>
      <c r="C130" s="75" t="str">
        <f t="array" ref="C130">IFERROR(INDEX(APPROACH!$C$2:$C$1000, SMALL(IF(APPROACH!$J$2:$J$1000="REJECT", ROW(APPROACH!$J$2:$J$1000)-ROW(APPROACH!$J$2)+1), ROW(129:129))), "")</f>
        <v/>
      </c>
      <c r="D130" s="75" t="str">
        <f t="array" ref="D130">IFERROR(INDEX(APPROACH!$D$2:$D$1000, SMALL(IF(APPROACH!$J$2:$J$1000="REJECT", ROW(APPROACH!$J$2:$J$1000)-ROW(APPROACH!$J$2)+1), ROW(129:129))), "")</f>
        <v/>
      </c>
      <c r="E130" s="75" t="str">
        <f t="array" ref="E130">IFERROR(INDEX(APPROACH!$E$2:$E$1000, SMALL(IF(APPROACH!$J$2:$J$1000="REJECT", ROW(APPROACH!$J$2:$J$1000)-ROW(APPROACH!$J$2)+1), ROW(129:129))), "")</f>
        <v/>
      </c>
      <c r="F130" s="75" t="str">
        <f t="array" ref="F130">IFERROR(INDEX(APPROACH!$F$2:$F$1000, SMALL(IF(APPROACH!$J$2:$J$1000="REJECT", ROW(APPROACH!$J$2:$J$1000)-ROW(APPROACH!$J$2)+1), ROW(129:129))), "")</f>
        <v/>
      </c>
      <c r="G130" s="99" t="str">
        <f t="array" ref="G130">IFERROR(INDEX(APPROACH!$G$2:$G$1000, SMALL(IF(APPROACH!$J$2:$J$1000="REJECT", ROW(APPROACH!$J$2:$J$1000)-ROW(APPROACH!$J$2)+1), ROW(129:129))), "")</f>
        <v/>
      </c>
      <c r="H130" s="92" t="str">
        <f t="array" ref="H130">IFERROR(INDEX(APPROACH!$H$2:$H$1000, SMALL(IF(APPROACH!$J$2:$J$1000="REJECT", ROW(APPROACH!$J$2:$J$1000)-ROW(APPROACH!$J$2)+1), ROW(129:129))), "")</f>
        <v/>
      </c>
      <c r="I130" s="92" t="str">
        <f t="array" ref="I130">IFERROR(INDEX(APPROACH!$I$2:$I$1000, SMALL(IF(APPROACH!$J$2:$J$1000="REJECT", ROW(APPROACH!$J$2:$J$1000)-ROW(APPROACH!$J$2)+1), ROW(129:129))), "")</f>
        <v/>
      </c>
    </row>
    <row r="131" spans="1:24" ht="13.2">
      <c r="A131" s="75" t="str">
        <f t="array" ref="A131">IFERROR(INDEX(APPROACH!$A$2:$A$1000, SMALL(IF(APPROACH!$J$2:$J$1000="REJECT", ROW(APPROACH!$J$2:$J$1000)-ROW(APPROACH!$J$2)+1), ROW(130:130))), "")</f>
        <v/>
      </c>
      <c r="B131" s="75" t="str">
        <f t="array" ref="B131">IFERROR(INDEX(APPROACH!$B$2:$B$1000, SMALL(IF(APPROACH!$J$2:$J$1000="REJECT", ROW(APPROACH!$J$2:$J$1000)-ROW(APPROACH!$J$2)+1), ROW(130:130))), "")</f>
        <v/>
      </c>
      <c r="C131" s="75" t="str">
        <f t="array" ref="C131">IFERROR(INDEX(APPROACH!$C$2:$C$1000, SMALL(IF(APPROACH!$J$2:$J$1000="REJECT", ROW(APPROACH!$J$2:$J$1000)-ROW(APPROACH!$J$2)+1), ROW(130:130))), "")</f>
        <v/>
      </c>
      <c r="D131" s="75" t="str">
        <f t="array" ref="D131">IFERROR(INDEX(APPROACH!$D$2:$D$1000, SMALL(IF(APPROACH!$J$2:$J$1000="REJECT", ROW(APPROACH!$J$2:$J$1000)-ROW(APPROACH!$J$2)+1), ROW(130:130))), "")</f>
        <v/>
      </c>
      <c r="E131" s="75" t="str">
        <f t="array" ref="E131">IFERROR(INDEX(APPROACH!$E$2:$E$1000, SMALL(IF(APPROACH!$J$2:$J$1000="REJECT", ROW(APPROACH!$J$2:$J$1000)-ROW(APPROACH!$J$2)+1), ROW(130:130))), "")</f>
        <v/>
      </c>
      <c r="F131" s="75" t="str">
        <f t="array" ref="F131">IFERROR(INDEX(APPROACH!$F$2:$F$1000, SMALL(IF(APPROACH!$J$2:$J$1000="REJECT", ROW(APPROACH!$J$2:$J$1000)-ROW(APPROACH!$J$2)+1), ROW(130:130))), "")</f>
        <v/>
      </c>
      <c r="G131" s="99" t="str">
        <f t="array" ref="G131">IFERROR(INDEX(APPROACH!$G$2:$G$1000, SMALL(IF(APPROACH!$J$2:$J$1000="REJECT", ROW(APPROACH!$J$2:$J$1000)-ROW(APPROACH!$J$2)+1), ROW(130:130))), "")</f>
        <v/>
      </c>
      <c r="H131" s="92" t="str">
        <f t="array" ref="H131">IFERROR(INDEX(APPROACH!$H$2:$H$1000, SMALL(IF(APPROACH!$J$2:$J$1000="REJECT", ROW(APPROACH!$J$2:$J$1000)-ROW(APPROACH!$J$2)+1), ROW(130:130))), "")</f>
        <v/>
      </c>
      <c r="I131" s="92" t="str">
        <f t="array" ref="I131">IFERROR(INDEX(APPROACH!$I$2:$I$1000, SMALL(IF(APPROACH!$J$2:$J$1000="REJECT", ROW(APPROACH!$J$2:$J$1000)-ROW(APPROACH!$J$2)+1), ROW(130:130))), "")</f>
        <v/>
      </c>
    </row>
    <row r="132" spans="1:24" ht="13.2">
      <c r="A132" s="75" t="str">
        <f t="array" ref="A132">IFERROR(INDEX(APPROACH!$A$2:$A$1000, SMALL(IF(APPROACH!$J$2:$J$1000="REJECT", ROW(APPROACH!$J$2:$J$1000)-ROW(APPROACH!$J$2)+1), ROW(131:131))), "")</f>
        <v/>
      </c>
      <c r="B132" s="75" t="str">
        <f t="array" ref="B132">IFERROR(INDEX(APPROACH!$B$2:$B$1000, SMALL(IF(APPROACH!$J$2:$J$1000="REJECT", ROW(APPROACH!$J$2:$J$1000)-ROW(APPROACH!$J$2)+1), ROW(131:131))), "")</f>
        <v/>
      </c>
      <c r="C132" s="75" t="str">
        <f t="array" ref="C132">IFERROR(INDEX(APPROACH!$C$2:$C$1000, SMALL(IF(APPROACH!$J$2:$J$1000="REJECT", ROW(APPROACH!$J$2:$J$1000)-ROW(APPROACH!$J$2)+1), ROW(131:131))), "")</f>
        <v/>
      </c>
      <c r="D132" s="75" t="str">
        <f t="array" ref="D132">IFERROR(INDEX(APPROACH!$D$2:$D$1000, SMALL(IF(APPROACH!$J$2:$J$1000="REJECT", ROW(APPROACH!$J$2:$J$1000)-ROW(APPROACH!$J$2)+1), ROW(131:131))), "")</f>
        <v/>
      </c>
      <c r="E132" s="75" t="str">
        <f t="array" ref="E132">IFERROR(INDEX(APPROACH!$E$2:$E$1000, SMALL(IF(APPROACH!$J$2:$J$1000="REJECT", ROW(APPROACH!$J$2:$J$1000)-ROW(APPROACH!$J$2)+1), ROW(131:131))), "")</f>
        <v/>
      </c>
      <c r="F132" s="75" t="str">
        <f t="array" ref="F132">IFERROR(INDEX(APPROACH!$F$2:$F$1000, SMALL(IF(APPROACH!$J$2:$J$1000="REJECT", ROW(APPROACH!$J$2:$J$1000)-ROW(APPROACH!$J$2)+1), ROW(131:131))), "")</f>
        <v/>
      </c>
      <c r="G132" s="99" t="str">
        <f t="array" ref="G132">IFERROR(INDEX(APPROACH!$G$2:$G$1000, SMALL(IF(APPROACH!$J$2:$J$1000="REJECT", ROW(APPROACH!$J$2:$J$1000)-ROW(APPROACH!$J$2)+1), ROW(131:131))), "")</f>
        <v/>
      </c>
      <c r="H132" s="92" t="str">
        <f t="array" ref="H132">IFERROR(INDEX(APPROACH!$H$2:$H$1000, SMALL(IF(APPROACH!$J$2:$J$1000="REJECT", ROW(APPROACH!$J$2:$J$1000)-ROW(APPROACH!$J$2)+1), ROW(131:131))), "")</f>
        <v/>
      </c>
      <c r="I132" s="92" t="str">
        <f t="array" ref="I132">IFERROR(INDEX(APPROACH!$I$2:$I$1000, SMALL(IF(APPROACH!$J$2:$J$1000="REJECT", ROW(APPROACH!$J$2:$J$1000)-ROW(APPROACH!$J$2)+1), ROW(131:131))), "")</f>
        <v/>
      </c>
    </row>
    <row r="133" spans="1:24" ht="13.2">
      <c r="A133" s="75" t="str">
        <f t="array" ref="A133">IFERROR(INDEX(APPROACH!$A$2:$A$1000, SMALL(IF(APPROACH!$J$2:$J$1000="REJECT", ROW(APPROACH!$J$2:$J$1000)-ROW(APPROACH!$J$2)+1), ROW(132:132))), "")</f>
        <v/>
      </c>
      <c r="B133" s="75" t="str">
        <f t="array" ref="B133">IFERROR(INDEX(APPROACH!$B$2:$B$1000, SMALL(IF(APPROACH!$J$2:$J$1000="REJECT", ROW(APPROACH!$J$2:$J$1000)-ROW(APPROACH!$J$2)+1), ROW(132:132))), "")</f>
        <v/>
      </c>
      <c r="C133" s="75" t="str">
        <f t="array" ref="C133">IFERROR(INDEX(APPROACH!$C$2:$C$1000, SMALL(IF(APPROACH!$J$2:$J$1000="REJECT", ROW(APPROACH!$J$2:$J$1000)-ROW(APPROACH!$J$2)+1), ROW(132:132))), "")</f>
        <v/>
      </c>
      <c r="D133" s="75" t="str">
        <f t="array" ref="D133">IFERROR(INDEX(APPROACH!$D$2:$D$1000, SMALL(IF(APPROACH!$J$2:$J$1000="REJECT", ROW(APPROACH!$J$2:$J$1000)-ROW(APPROACH!$J$2)+1), ROW(132:132))), "")</f>
        <v/>
      </c>
      <c r="E133" s="75" t="str">
        <f t="array" ref="E133">IFERROR(INDEX(APPROACH!$E$2:$E$1000, SMALL(IF(APPROACH!$J$2:$J$1000="REJECT", ROW(APPROACH!$J$2:$J$1000)-ROW(APPROACH!$J$2)+1), ROW(132:132))), "")</f>
        <v/>
      </c>
      <c r="F133" s="75" t="str">
        <f t="array" ref="F133">IFERROR(INDEX(APPROACH!$F$2:$F$1000, SMALL(IF(APPROACH!$J$2:$J$1000="REJECT", ROW(APPROACH!$J$2:$J$1000)-ROW(APPROACH!$J$2)+1), ROW(132:132))), "")</f>
        <v/>
      </c>
      <c r="G133" s="99" t="str">
        <f t="array" ref="G133">IFERROR(INDEX(APPROACH!$G$2:$G$1000, SMALL(IF(APPROACH!$J$2:$J$1000="REJECT", ROW(APPROACH!$J$2:$J$1000)-ROW(APPROACH!$J$2)+1), ROW(132:132))), "")</f>
        <v/>
      </c>
      <c r="H133" s="92" t="str">
        <f t="array" ref="H133">IFERROR(INDEX(APPROACH!$H$2:$H$1000, SMALL(IF(APPROACH!$J$2:$J$1000="REJECT", ROW(APPROACH!$J$2:$J$1000)-ROW(APPROACH!$J$2)+1), ROW(132:132))), "")</f>
        <v/>
      </c>
      <c r="I133" s="92" t="str">
        <f t="array" ref="I133">IFERROR(INDEX(APPROACH!$I$2:$I$1000, SMALL(IF(APPROACH!$J$2:$J$1000="REJECT", ROW(APPROACH!$J$2:$J$1000)-ROW(APPROACH!$J$2)+1), ROW(132:132))), "")</f>
        <v/>
      </c>
    </row>
    <row r="134" spans="1:24" ht="13.2">
      <c r="A134" s="75" t="str">
        <f t="array" ref="A134">IFERROR(INDEX(APPROACH!$A$2:$A$1000, SMALL(IF(APPROACH!$J$2:$J$1000="REJECT", ROW(APPROACH!$J$2:$J$1000)-ROW(APPROACH!$J$2)+1), ROW(133:133))), "")</f>
        <v/>
      </c>
      <c r="B134" s="75" t="str">
        <f t="array" ref="B134">IFERROR(INDEX(APPROACH!$B$2:$B$1000, SMALL(IF(APPROACH!$J$2:$J$1000="REJECT", ROW(APPROACH!$J$2:$J$1000)-ROW(APPROACH!$J$2)+1), ROW(133:133))), "")</f>
        <v/>
      </c>
      <c r="C134" s="75" t="str">
        <f t="array" ref="C134">IFERROR(INDEX(APPROACH!$C$2:$C$1000, SMALL(IF(APPROACH!$J$2:$J$1000="REJECT", ROW(APPROACH!$J$2:$J$1000)-ROW(APPROACH!$J$2)+1), ROW(133:133))), "")</f>
        <v/>
      </c>
      <c r="D134" s="75" t="str">
        <f t="array" ref="D134">IFERROR(INDEX(APPROACH!$D$2:$D$1000, SMALL(IF(APPROACH!$J$2:$J$1000="REJECT", ROW(APPROACH!$J$2:$J$1000)-ROW(APPROACH!$J$2)+1), ROW(133:133))), "")</f>
        <v/>
      </c>
      <c r="E134" s="75" t="str">
        <f t="array" ref="E134">IFERROR(INDEX(APPROACH!$E$2:$E$1000, SMALL(IF(APPROACH!$J$2:$J$1000="REJECT", ROW(APPROACH!$J$2:$J$1000)-ROW(APPROACH!$J$2)+1), ROW(133:133))), "")</f>
        <v/>
      </c>
      <c r="F134" s="75" t="str">
        <f t="array" ref="F134">IFERROR(INDEX(APPROACH!$F$2:$F$1000, SMALL(IF(APPROACH!$J$2:$J$1000="REJECT", ROW(APPROACH!$J$2:$J$1000)-ROW(APPROACH!$J$2)+1), ROW(133:133))), "")</f>
        <v/>
      </c>
      <c r="G134" s="99" t="str">
        <f t="array" ref="G134">IFERROR(INDEX(APPROACH!$G$2:$G$1000, SMALL(IF(APPROACH!$J$2:$J$1000="REJECT", ROW(APPROACH!$J$2:$J$1000)-ROW(APPROACH!$J$2)+1), ROW(133:133))), "")</f>
        <v/>
      </c>
      <c r="H134" s="92" t="str">
        <f t="array" ref="H134">IFERROR(INDEX(APPROACH!$H$2:$H$1000, SMALL(IF(APPROACH!$J$2:$J$1000="REJECT", ROW(APPROACH!$J$2:$J$1000)-ROW(APPROACH!$J$2)+1), ROW(133:133))), "")</f>
        <v/>
      </c>
      <c r="I134" s="92" t="str">
        <f t="array" ref="I134">IFERROR(INDEX(APPROACH!$I$2:$I$1000, SMALL(IF(APPROACH!$J$2:$J$1000="REJECT", ROW(APPROACH!$J$2:$J$1000)-ROW(APPROACH!$J$2)+1), ROW(133:133))), "")</f>
        <v/>
      </c>
    </row>
    <row r="135" spans="1:24" ht="13.2">
      <c r="A135" s="75" t="str">
        <f t="array" ref="A135">IFERROR(INDEX(APPROACH!$A$2:$A$1000, SMALL(IF(APPROACH!$J$2:$J$1000="REJECT", ROW(APPROACH!$J$2:$J$1000)-ROW(APPROACH!$J$2)+1), ROW(134:134))), "")</f>
        <v/>
      </c>
      <c r="B135" s="75" t="str">
        <f t="array" ref="B135">IFERROR(INDEX(APPROACH!$B$2:$B$1000, SMALL(IF(APPROACH!$J$2:$J$1000="REJECT", ROW(APPROACH!$J$2:$J$1000)-ROW(APPROACH!$J$2)+1), ROW(134:134))), "")</f>
        <v/>
      </c>
      <c r="C135" s="75" t="str">
        <f t="array" ref="C135">IFERROR(INDEX(APPROACH!$C$2:$C$1000, SMALL(IF(APPROACH!$J$2:$J$1000="REJECT", ROW(APPROACH!$J$2:$J$1000)-ROW(APPROACH!$J$2)+1), ROW(134:134))), "")</f>
        <v/>
      </c>
      <c r="D135" s="75" t="str">
        <f t="array" ref="D135">IFERROR(INDEX(APPROACH!$D$2:$D$1000, SMALL(IF(APPROACH!$J$2:$J$1000="REJECT", ROW(APPROACH!$J$2:$J$1000)-ROW(APPROACH!$J$2)+1), ROW(134:134))), "")</f>
        <v/>
      </c>
      <c r="E135" s="75" t="str">
        <f t="array" ref="E135">IFERROR(INDEX(APPROACH!$E$2:$E$1000, SMALL(IF(APPROACH!$J$2:$J$1000="REJECT", ROW(APPROACH!$J$2:$J$1000)-ROW(APPROACH!$J$2)+1), ROW(134:134))), "")</f>
        <v/>
      </c>
      <c r="F135" s="75" t="str">
        <f t="array" ref="F135">IFERROR(INDEX(APPROACH!$F$2:$F$1000, SMALL(IF(APPROACH!$J$2:$J$1000="REJECT", ROW(APPROACH!$J$2:$J$1000)-ROW(APPROACH!$J$2)+1), ROW(134:134))), "")</f>
        <v/>
      </c>
      <c r="G135" s="99" t="str">
        <f t="array" ref="G135">IFERROR(INDEX(APPROACH!$G$2:$G$1000, SMALL(IF(APPROACH!$J$2:$J$1000="REJECT", ROW(APPROACH!$J$2:$J$1000)-ROW(APPROACH!$J$2)+1), ROW(134:134))), "")</f>
        <v/>
      </c>
      <c r="H135" s="92" t="str">
        <f t="array" ref="H135">IFERROR(INDEX(APPROACH!$H$2:$H$1000, SMALL(IF(APPROACH!$J$2:$J$1000="REJECT", ROW(APPROACH!$J$2:$J$1000)-ROW(APPROACH!$J$2)+1), ROW(134:134))), "")</f>
        <v/>
      </c>
      <c r="I135" s="92" t="str">
        <f t="array" ref="I135">IFERROR(INDEX(APPROACH!$I$2:$I$1000, SMALL(IF(APPROACH!$J$2:$J$1000="REJECT", ROW(APPROACH!$J$2:$J$1000)-ROW(APPROACH!$J$2)+1), ROW(134:134))), "")</f>
        <v/>
      </c>
    </row>
    <row r="136" spans="1:24" ht="13.2">
      <c r="A136" s="75" t="str">
        <f t="array" ref="A136">IFERROR(INDEX(APPROACH!$A$2:$A$1000, SMALL(IF(APPROACH!$J$2:$J$1000="REJECT", ROW(APPROACH!$J$2:$J$1000)-ROW(APPROACH!$J$2)+1), ROW(135:135))), "")</f>
        <v/>
      </c>
      <c r="B136" s="75" t="str">
        <f t="array" ref="B136">IFERROR(INDEX(APPROACH!$B$2:$B$1000, SMALL(IF(APPROACH!$J$2:$J$1000="REJECT", ROW(APPROACH!$J$2:$J$1000)-ROW(APPROACH!$J$2)+1), ROW(135:135))), "")</f>
        <v/>
      </c>
      <c r="C136" s="75" t="str">
        <f t="array" ref="C136">IFERROR(INDEX(APPROACH!$C$2:$C$1000, SMALL(IF(APPROACH!$J$2:$J$1000="REJECT", ROW(APPROACH!$J$2:$J$1000)-ROW(APPROACH!$J$2)+1), ROW(135:135))), "")</f>
        <v/>
      </c>
      <c r="D136" s="75" t="str">
        <f t="array" ref="D136">IFERROR(INDEX(APPROACH!$D$2:$D$1000, SMALL(IF(APPROACH!$J$2:$J$1000="REJECT", ROW(APPROACH!$J$2:$J$1000)-ROW(APPROACH!$J$2)+1), ROW(135:135))), "")</f>
        <v/>
      </c>
      <c r="E136" s="75" t="str">
        <f t="array" ref="E136">IFERROR(INDEX(APPROACH!$E$2:$E$1000, SMALL(IF(APPROACH!$J$2:$J$1000="REJECT", ROW(APPROACH!$J$2:$J$1000)-ROW(APPROACH!$J$2)+1), ROW(135:135))), "")</f>
        <v/>
      </c>
      <c r="F136" s="75" t="str">
        <f t="array" ref="F136">IFERROR(INDEX(APPROACH!$F$2:$F$1000, SMALL(IF(APPROACH!$J$2:$J$1000="REJECT", ROW(APPROACH!$J$2:$J$1000)-ROW(APPROACH!$J$2)+1), ROW(135:135))), "")</f>
        <v/>
      </c>
      <c r="G136" s="99" t="str">
        <f t="array" ref="G136">IFERROR(INDEX(APPROACH!$G$2:$G$1000, SMALL(IF(APPROACH!$J$2:$J$1000="REJECT", ROW(APPROACH!$J$2:$J$1000)-ROW(APPROACH!$J$2)+1), ROW(135:135))), "")</f>
        <v/>
      </c>
      <c r="H136" s="92" t="str">
        <f t="array" ref="H136">IFERROR(INDEX(APPROACH!$H$2:$H$1000, SMALL(IF(APPROACH!$J$2:$J$1000="REJECT", ROW(APPROACH!$J$2:$J$1000)-ROW(APPROACH!$J$2)+1), ROW(135:135))), "")</f>
        <v/>
      </c>
      <c r="I136" s="92" t="str">
        <f t="array" ref="I136">IFERROR(INDEX(APPROACH!$I$2:$I$1000, SMALL(IF(APPROACH!$J$2:$J$1000="REJECT", ROW(APPROACH!$J$2:$J$1000)-ROW(APPROACH!$J$2)+1), ROW(135:135))), "")</f>
        <v/>
      </c>
    </row>
    <row r="137" spans="1:24" ht="13.2">
      <c r="A137" s="75" t="str">
        <f t="array" ref="A137">IFERROR(INDEX(APPROACH!$A$2:$A$1000, SMALL(IF(APPROACH!$J$2:$J$1000="REJECT", ROW(APPROACH!$J$2:$J$1000)-ROW(APPROACH!$J$2)+1), ROW(136:136))), "")</f>
        <v/>
      </c>
      <c r="B137" s="75" t="str">
        <f t="array" ref="B137">IFERROR(INDEX(APPROACH!$B$2:$B$1000, SMALL(IF(APPROACH!$J$2:$J$1000="REJECT", ROW(APPROACH!$J$2:$J$1000)-ROW(APPROACH!$J$2)+1), ROW(136:136))), "")</f>
        <v/>
      </c>
      <c r="C137" s="75" t="str">
        <f t="array" ref="C137">IFERROR(INDEX(APPROACH!$C$2:$C$1000, SMALL(IF(APPROACH!$J$2:$J$1000="REJECT", ROW(APPROACH!$J$2:$J$1000)-ROW(APPROACH!$J$2)+1), ROW(136:136))), "")</f>
        <v/>
      </c>
      <c r="D137" s="75" t="str">
        <f t="array" ref="D137">IFERROR(INDEX(APPROACH!$D$2:$D$1000, SMALL(IF(APPROACH!$J$2:$J$1000="REJECT", ROW(APPROACH!$J$2:$J$1000)-ROW(APPROACH!$J$2)+1), ROW(136:136))), "")</f>
        <v/>
      </c>
      <c r="E137" s="75" t="str">
        <f t="array" ref="E137">IFERROR(INDEX(APPROACH!$E$2:$E$1000, SMALL(IF(APPROACH!$J$2:$J$1000="REJECT", ROW(APPROACH!$J$2:$J$1000)-ROW(APPROACH!$J$2)+1), ROW(136:136))), "")</f>
        <v/>
      </c>
      <c r="F137" s="75" t="str">
        <f t="array" ref="F137">IFERROR(INDEX(APPROACH!$F$2:$F$1000, SMALL(IF(APPROACH!$J$2:$J$1000="REJECT", ROW(APPROACH!$J$2:$J$1000)-ROW(APPROACH!$J$2)+1), ROW(136:136))), "")</f>
        <v/>
      </c>
      <c r="G137" s="99" t="str">
        <f t="array" ref="G137">IFERROR(INDEX(APPROACH!$G$2:$G$1000, SMALL(IF(APPROACH!$J$2:$J$1000="REJECT", ROW(APPROACH!$J$2:$J$1000)-ROW(APPROACH!$J$2)+1), ROW(136:136))), "")</f>
        <v/>
      </c>
      <c r="H137" s="92" t="str">
        <f t="array" ref="H137">IFERROR(INDEX(APPROACH!$H$2:$H$1000, SMALL(IF(APPROACH!$J$2:$J$1000="REJECT", ROW(APPROACH!$J$2:$J$1000)-ROW(APPROACH!$J$2)+1), ROW(136:136))), "")</f>
        <v/>
      </c>
      <c r="I137" s="92" t="str">
        <f t="array" ref="I137">IFERROR(INDEX(APPROACH!$I$2:$I$1000, SMALL(IF(APPROACH!$J$2:$J$1000="REJECT", ROW(APPROACH!$J$2:$J$1000)-ROW(APPROACH!$J$2)+1), ROW(136:136))), "")</f>
        <v/>
      </c>
    </row>
    <row r="138" spans="1:24" ht="13.2">
      <c r="A138" s="75" t="str">
        <f t="array" ref="A138">IFERROR(INDEX(APPROACH!$A$2:$A$1000, SMALL(IF(APPROACH!$J$2:$J$1000="REJECT", ROW(APPROACH!$J$2:$J$1000)-ROW(APPROACH!$J$2)+1), ROW(137:137))), "")</f>
        <v/>
      </c>
      <c r="B138" s="75" t="str">
        <f t="array" ref="B138">IFERROR(INDEX(APPROACH!$B$2:$B$1000, SMALL(IF(APPROACH!$J$2:$J$1000="REJECT", ROW(APPROACH!$J$2:$J$1000)-ROW(APPROACH!$J$2)+1), ROW(137:137))), "")</f>
        <v/>
      </c>
      <c r="C138" s="75" t="str">
        <f t="array" ref="C138">IFERROR(INDEX(APPROACH!$C$2:$C$1000, SMALL(IF(APPROACH!$J$2:$J$1000="REJECT", ROW(APPROACH!$J$2:$J$1000)-ROW(APPROACH!$J$2)+1), ROW(137:137))), "")</f>
        <v/>
      </c>
      <c r="D138" s="75" t="str">
        <f t="array" ref="D138">IFERROR(INDEX(APPROACH!$D$2:$D$1000, SMALL(IF(APPROACH!$J$2:$J$1000="REJECT", ROW(APPROACH!$J$2:$J$1000)-ROW(APPROACH!$J$2)+1), ROW(137:137))), "")</f>
        <v/>
      </c>
      <c r="E138" s="75" t="str">
        <f t="array" ref="E138">IFERROR(INDEX(APPROACH!$E$2:$E$1000, SMALL(IF(APPROACH!$J$2:$J$1000="REJECT", ROW(APPROACH!$J$2:$J$1000)-ROW(APPROACH!$J$2)+1), ROW(137:137))), "")</f>
        <v/>
      </c>
      <c r="F138" s="75" t="str">
        <f t="array" ref="F138">IFERROR(INDEX(APPROACH!$F$2:$F$1000, SMALL(IF(APPROACH!$J$2:$J$1000="REJECT", ROW(APPROACH!$J$2:$J$1000)-ROW(APPROACH!$J$2)+1), ROW(137:137))), "")</f>
        <v/>
      </c>
      <c r="G138" s="99" t="str">
        <f t="array" ref="G138">IFERROR(INDEX(APPROACH!$G$2:$G$1000, SMALL(IF(APPROACH!$J$2:$J$1000="REJECT", ROW(APPROACH!$J$2:$J$1000)-ROW(APPROACH!$J$2)+1), ROW(137:137))), "")</f>
        <v/>
      </c>
      <c r="H138" s="92" t="str">
        <f t="array" ref="H138">IFERROR(INDEX(APPROACH!$H$2:$H$1000, SMALL(IF(APPROACH!$J$2:$J$1000="REJECT", ROW(APPROACH!$J$2:$J$1000)-ROW(APPROACH!$J$2)+1), ROW(137:137))), "")</f>
        <v/>
      </c>
      <c r="I138" s="92" t="str">
        <f t="array" ref="I138">IFERROR(INDEX(APPROACH!$I$2:$I$1000, SMALL(IF(APPROACH!$J$2:$J$1000="REJECT", ROW(APPROACH!$J$2:$J$1000)-ROW(APPROACH!$J$2)+1), ROW(137:137))), "")</f>
        <v/>
      </c>
    </row>
    <row r="139" spans="1:24" ht="13.2">
      <c r="A139" s="75" t="str">
        <f t="array" ref="A139">IFERROR(INDEX(APPROACH!$A$2:$A$1000, SMALL(IF(APPROACH!$J$2:$J$1000="REJECT", ROW(APPROACH!$J$2:$J$1000)-ROW(APPROACH!$J$2)+1), ROW(138:138))), "")</f>
        <v/>
      </c>
      <c r="B139" s="75" t="str">
        <f t="array" ref="B139">IFERROR(INDEX(APPROACH!$B$2:$B$1000, SMALL(IF(APPROACH!$J$2:$J$1000="REJECT", ROW(APPROACH!$J$2:$J$1000)-ROW(APPROACH!$J$2)+1), ROW(138:138))), "")</f>
        <v/>
      </c>
      <c r="C139" s="75" t="str">
        <f t="array" ref="C139">IFERROR(INDEX(APPROACH!$C$2:$C$1000, SMALL(IF(APPROACH!$J$2:$J$1000="REJECT", ROW(APPROACH!$J$2:$J$1000)-ROW(APPROACH!$J$2)+1), ROW(138:138))), "")</f>
        <v/>
      </c>
      <c r="D139" s="75" t="str">
        <f t="array" ref="D139">IFERROR(INDEX(APPROACH!$D$2:$D$1000, SMALL(IF(APPROACH!$J$2:$J$1000="REJECT", ROW(APPROACH!$J$2:$J$1000)-ROW(APPROACH!$J$2)+1), ROW(138:138))), "")</f>
        <v/>
      </c>
      <c r="E139" s="75" t="str">
        <f t="array" ref="E139">IFERROR(INDEX(APPROACH!$E$2:$E$1000, SMALL(IF(APPROACH!$J$2:$J$1000="REJECT", ROW(APPROACH!$J$2:$J$1000)-ROW(APPROACH!$J$2)+1), ROW(138:138))), "")</f>
        <v/>
      </c>
      <c r="F139" s="75" t="str">
        <f t="array" ref="F139">IFERROR(INDEX(APPROACH!$F$2:$F$1000, SMALL(IF(APPROACH!$J$2:$J$1000="REJECT", ROW(APPROACH!$J$2:$J$1000)-ROW(APPROACH!$J$2)+1), ROW(138:138))), "")</f>
        <v/>
      </c>
      <c r="G139" s="99" t="str">
        <f t="array" ref="G139">IFERROR(INDEX(APPROACH!$G$2:$G$1000, SMALL(IF(APPROACH!$J$2:$J$1000="REJECT", ROW(APPROACH!$J$2:$J$1000)-ROW(APPROACH!$J$2)+1), ROW(138:138))), "")</f>
        <v/>
      </c>
      <c r="H139" s="92" t="str">
        <f t="array" ref="H139">IFERROR(INDEX(APPROACH!$H$2:$H$1000, SMALL(IF(APPROACH!$J$2:$J$1000="REJECT", ROW(APPROACH!$J$2:$J$1000)-ROW(APPROACH!$J$2)+1), ROW(138:138))), "")</f>
        <v/>
      </c>
      <c r="I139" s="92" t="str">
        <f t="array" ref="I139">IFERROR(INDEX(APPROACH!$I$2:$I$1000, SMALL(IF(APPROACH!$J$2:$J$1000="REJECT", ROW(APPROACH!$J$2:$J$1000)-ROW(APPROACH!$J$2)+1), ROW(138:138))), "")</f>
        <v/>
      </c>
    </row>
    <row r="140" spans="1:24" ht="13.2">
      <c r="A140" s="75" t="str">
        <f t="array" ref="A140">IFERROR(INDEX(APPROACH!$A$2:$A$1000, SMALL(IF(APPROACH!$J$2:$J$1000="REJECT", ROW(APPROACH!$J$2:$J$1000)-ROW(APPROACH!$J$2)+1), ROW(139:139))), "")</f>
        <v/>
      </c>
      <c r="B140" s="75" t="str">
        <f t="array" ref="B140">IFERROR(INDEX(APPROACH!$B$2:$B$1000, SMALL(IF(APPROACH!$J$2:$J$1000="REJECT", ROW(APPROACH!$J$2:$J$1000)-ROW(APPROACH!$J$2)+1), ROW(139:139))), "")</f>
        <v/>
      </c>
      <c r="C140" s="75" t="str">
        <f t="array" ref="C140">IFERROR(INDEX(APPROACH!$C$2:$C$1000, SMALL(IF(APPROACH!$J$2:$J$1000="REJECT", ROW(APPROACH!$J$2:$J$1000)-ROW(APPROACH!$J$2)+1), ROW(139:139))), "")</f>
        <v/>
      </c>
      <c r="D140" s="75" t="str">
        <f t="array" ref="D140">IFERROR(INDEX(APPROACH!$D$2:$D$1000, SMALL(IF(APPROACH!$J$2:$J$1000="REJECT", ROW(APPROACH!$J$2:$J$1000)-ROW(APPROACH!$J$2)+1), ROW(139:139))), "")</f>
        <v/>
      </c>
      <c r="E140" s="75" t="str">
        <f t="array" ref="E140">IFERROR(INDEX(APPROACH!$E$2:$E$1000, SMALL(IF(APPROACH!$J$2:$J$1000="REJECT", ROW(APPROACH!$J$2:$J$1000)-ROW(APPROACH!$J$2)+1), ROW(139:139))), "")</f>
        <v/>
      </c>
      <c r="F140" s="75" t="str">
        <f t="array" ref="F140">IFERROR(INDEX(APPROACH!$F$2:$F$1000, SMALL(IF(APPROACH!$J$2:$J$1000="REJECT", ROW(APPROACH!$J$2:$J$1000)-ROW(APPROACH!$J$2)+1), ROW(139:139))), "")</f>
        <v/>
      </c>
      <c r="G140" s="99" t="str">
        <f t="array" ref="G140">IFERROR(INDEX(APPROACH!$G$2:$G$1000, SMALL(IF(APPROACH!$J$2:$J$1000="REJECT", ROW(APPROACH!$J$2:$J$1000)-ROW(APPROACH!$J$2)+1), ROW(139:139))), "")</f>
        <v/>
      </c>
      <c r="H140" s="92" t="str">
        <f t="array" ref="H140">IFERROR(INDEX(APPROACH!$H$2:$H$1000, SMALL(IF(APPROACH!$J$2:$J$1000="REJECT", ROW(APPROACH!$J$2:$J$1000)-ROW(APPROACH!$J$2)+1), ROW(139:139))), "")</f>
        <v/>
      </c>
      <c r="I140" s="92" t="str">
        <f t="array" ref="I140">IFERROR(INDEX(APPROACH!$I$2:$I$1000, SMALL(IF(APPROACH!$J$2:$J$1000="REJECT", ROW(APPROACH!$J$2:$J$1000)-ROW(APPROACH!$J$2)+1), ROW(139:139))), "")</f>
        <v/>
      </c>
    </row>
    <row r="141" spans="1:24" ht="13.2">
      <c r="A141" s="75" t="str">
        <f t="array" ref="A141">IFERROR(INDEX(APPROACH!$A$2:$A$1000, SMALL(IF(APPROACH!$J$2:$J$1000="REJECT", ROW(APPROACH!$J$2:$J$1000)-ROW(APPROACH!$J$2)+1), ROW(140:140))), "")</f>
        <v/>
      </c>
      <c r="B141" s="75" t="str">
        <f t="array" ref="B141">IFERROR(INDEX(APPROACH!$B$2:$B$1000, SMALL(IF(APPROACH!$J$2:$J$1000="REJECT", ROW(APPROACH!$J$2:$J$1000)-ROW(APPROACH!$J$2)+1), ROW(140:140))), "")</f>
        <v/>
      </c>
      <c r="C141" s="75" t="str">
        <f t="array" ref="C141">IFERROR(INDEX(APPROACH!$C$2:$C$1000, SMALL(IF(APPROACH!$J$2:$J$1000="REJECT", ROW(APPROACH!$J$2:$J$1000)-ROW(APPROACH!$J$2)+1), ROW(140:140))), "")</f>
        <v/>
      </c>
      <c r="D141" s="75" t="str">
        <f t="array" ref="D141">IFERROR(INDEX(APPROACH!$D$2:$D$1000, SMALL(IF(APPROACH!$J$2:$J$1000="REJECT", ROW(APPROACH!$J$2:$J$1000)-ROW(APPROACH!$J$2)+1), ROW(140:140))), "")</f>
        <v/>
      </c>
      <c r="E141" s="75" t="str">
        <f t="array" ref="E141">IFERROR(INDEX(APPROACH!$E$2:$E$1000, SMALL(IF(APPROACH!$J$2:$J$1000="REJECT", ROW(APPROACH!$J$2:$J$1000)-ROW(APPROACH!$J$2)+1), ROW(140:140))), "")</f>
        <v/>
      </c>
      <c r="F141" s="75" t="str">
        <f t="array" ref="F141">IFERROR(INDEX(APPROACH!$F$2:$F$1000, SMALL(IF(APPROACH!$J$2:$J$1000="REJECT", ROW(APPROACH!$J$2:$J$1000)-ROW(APPROACH!$J$2)+1), ROW(140:140))), "")</f>
        <v/>
      </c>
      <c r="G141" s="99" t="str">
        <f t="array" ref="G141">IFERROR(INDEX(APPROACH!$G$2:$G$1000, SMALL(IF(APPROACH!$J$2:$J$1000="REJECT", ROW(APPROACH!$J$2:$J$1000)-ROW(APPROACH!$J$2)+1), ROW(140:140))), "")</f>
        <v/>
      </c>
      <c r="H141" s="92" t="str">
        <f t="array" ref="H141">IFERROR(INDEX(APPROACH!$H$2:$H$1000, SMALL(IF(APPROACH!$J$2:$J$1000="REJECT", ROW(APPROACH!$J$2:$J$1000)-ROW(APPROACH!$J$2)+1), ROW(140:140))), "")</f>
        <v/>
      </c>
      <c r="I141" s="92" t="str">
        <f t="array" ref="I141">IFERROR(INDEX(APPROACH!$I$2:$I$1000, SMALL(IF(APPROACH!$J$2:$J$1000="REJECT", ROW(APPROACH!$J$2:$J$1000)-ROW(APPROACH!$J$2)+1), ROW(140:140))), "")</f>
        <v/>
      </c>
      <c r="J141" s="81"/>
      <c r="K141" s="81"/>
      <c r="L141" s="81"/>
      <c r="M141" s="81"/>
      <c r="N141" s="81"/>
      <c r="O141" s="81"/>
      <c r="P141" s="81"/>
      <c r="Q141" s="81"/>
      <c r="R141" s="81"/>
      <c r="S141" s="81"/>
      <c r="T141" s="81"/>
      <c r="U141" s="81"/>
      <c r="V141" s="81"/>
      <c r="W141" s="81"/>
      <c r="X141" s="81"/>
    </row>
    <row r="142" spans="1:24" ht="13.2">
      <c r="A142" s="75" t="str">
        <f t="array" ref="A142">IFERROR(INDEX(APPROACH!$A$2:$A$1000, SMALL(IF(APPROACH!$J$2:$J$1000="REJECT", ROW(APPROACH!$J$2:$J$1000)-ROW(APPROACH!$J$2)+1), ROW(141:141))), "")</f>
        <v/>
      </c>
      <c r="B142" s="75" t="str">
        <f t="array" ref="B142">IFERROR(INDEX(APPROACH!$B$2:$B$1000, SMALL(IF(APPROACH!$J$2:$J$1000="REJECT", ROW(APPROACH!$J$2:$J$1000)-ROW(APPROACH!$J$2)+1), ROW(141:141))), "")</f>
        <v/>
      </c>
      <c r="C142" s="75" t="str">
        <f t="array" ref="C142">IFERROR(INDEX(APPROACH!$C$2:$C$1000, SMALL(IF(APPROACH!$J$2:$J$1000="REJECT", ROW(APPROACH!$J$2:$J$1000)-ROW(APPROACH!$J$2)+1), ROW(141:141))), "")</f>
        <v/>
      </c>
      <c r="D142" s="75" t="str">
        <f t="array" ref="D142">IFERROR(INDEX(APPROACH!$D$2:$D$1000, SMALL(IF(APPROACH!$J$2:$J$1000="REJECT", ROW(APPROACH!$J$2:$J$1000)-ROW(APPROACH!$J$2)+1), ROW(141:141))), "")</f>
        <v/>
      </c>
      <c r="E142" s="75" t="str">
        <f t="array" ref="E142">IFERROR(INDEX(APPROACH!$E$2:$E$1000, SMALL(IF(APPROACH!$J$2:$J$1000="REJECT", ROW(APPROACH!$J$2:$J$1000)-ROW(APPROACH!$J$2)+1), ROW(141:141))), "")</f>
        <v/>
      </c>
      <c r="F142" s="75" t="str">
        <f t="array" ref="F142">IFERROR(INDEX(APPROACH!$F$2:$F$1000, SMALL(IF(APPROACH!$J$2:$J$1000="REJECT", ROW(APPROACH!$J$2:$J$1000)-ROW(APPROACH!$J$2)+1), ROW(141:141))), "")</f>
        <v/>
      </c>
      <c r="G142" s="99" t="str">
        <f t="array" ref="G142">IFERROR(INDEX(APPROACH!$G$2:$G$1000, SMALL(IF(APPROACH!$J$2:$J$1000="REJECT", ROW(APPROACH!$J$2:$J$1000)-ROW(APPROACH!$J$2)+1), ROW(141:141))), "")</f>
        <v/>
      </c>
      <c r="H142" s="92" t="str">
        <f t="array" ref="H142">IFERROR(INDEX(APPROACH!$H$2:$H$1000, SMALL(IF(APPROACH!$J$2:$J$1000="REJECT", ROW(APPROACH!$J$2:$J$1000)-ROW(APPROACH!$J$2)+1), ROW(141:141))), "")</f>
        <v/>
      </c>
      <c r="I142" s="92" t="str">
        <f t="array" ref="I142">IFERROR(INDEX(APPROACH!$I$2:$I$1000, SMALL(IF(APPROACH!$J$2:$J$1000="REJECT", ROW(APPROACH!$J$2:$J$1000)-ROW(APPROACH!$J$2)+1), ROW(141:141))), "")</f>
        <v/>
      </c>
      <c r="J142" s="81"/>
      <c r="K142" s="81"/>
      <c r="L142" s="81"/>
      <c r="M142" s="81"/>
      <c r="N142" s="81"/>
      <c r="O142" s="81"/>
      <c r="P142" s="81"/>
      <c r="Q142" s="81"/>
      <c r="R142" s="81"/>
      <c r="S142" s="81"/>
      <c r="T142" s="81"/>
      <c r="U142" s="81"/>
      <c r="V142" s="81"/>
      <c r="W142" s="81"/>
      <c r="X142" s="81"/>
    </row>
    <row r="143" spans="1:24" ht="13.2">
      <c r="A143" s="75" t="str">
        <f t="array" ref="A143">IFERROR(INDEX(APPROACH!$A$2:$A$1000, SMALL(IF(APPROACH!$J$2:$J$1000="REJECT", ROW(APPROACH!$J$2:$J$1000)-ROW(APPROACH!$J$2)+1), ROW(142:142))), "")</f>
        <v/>
      </c>
      <c r="B143" s="75" t="str">
        <f t="array" ref="B143">IFERROR(INDEX(APPROACH!$B$2:$B$1000, SMALL(IF(APPROACH!$J$2:$J$1000="REJECT", ROW(APPROACH!$J$2:$J$1000)-ROW(APPROACH!$J$2)+1), ROW(142:142))), "")</f>
        <v/>
      </c>
      <c r="C143" s="75" t="str">
        <f t="array" ref="C143">IFERROR(INDEX(APPROACH!$C$2:$C$1000, SMALL(IF(APPROACH!$J$2:$J$1000="REJECT", ROW(APPROACH!$J$2:$J$1000)-ROW(APPROACH!$J$2)+1), ROW(142:142))), "")</f>
        <v/>
      </c>
      <c r="D143" s="75" t="str">
        <f t="array" ref="D143">IFERROR(INDEX(APPROACH!$D$2:$D$1000, SMALL(IF(APPROACH!$J$2:$J$1000="REJECT", ROW(APPROACH!$J$2:$J$1000)-ROW(APPROACH!$J$2)+1), ROW(142:142))), "")</f>
        <v/>
      </c>
      <c r="E143" s="75" t="str">
        <f t="array" ref="E143">IFERROR(INDEX(APPROACH!$E$2:$E$1000, SMALL(IF(APPROACH!$J$2:$J$1000="REJECT", ROW(APPROACH!$J$2:$J$1000)-ROW(APPROACH!$J$2)+1), ROW(142:142))), "")</f>
        <v/>
      </c>
      <c r="F143" s="75" t="str">
        <f t="array" ref="F143">IFERROR(INDEX(APPROACH!$F$2:$F$1000, SMALL(IF(APPROACH!$J$2:$J$1000="REJECT", ROW(APPROACH!$J$2:$J$1000)-ROW(APPROACH!$J$2)+1), ROW(142:142))), "")</f>
        <v/>
      </c>
      <c r="G143" s="99" t="str">
        <f t="array" ref="G143">IFERROR(INDEX(APPROACH!$G$2:$G$1000, SMALL(IF(APPROACH!$J$2:$J$1000="REJECT", ROW(APPROACH!$J$2:$J$1000)-ROW(APPROACH!$J$2)+1), ROW(142:142))), "")</f>
        <v/>
      </c>
      <c r="H143" s="92" t="str">
        <f t="array" ref="H143">IFERROR(INDEX(APPROACH!$H$2:$H$1000, SMALL(IF(APPROACH!$J$2:$J$1000="REJECT", ROW(APPROACH!$J$2:$J$1000)-ROW(APPROACH!$J$2)+1), ROW(142:142))), "")</f>
        <v/>
      </c>
      <c r="I143" s="92" t="str">
        <f t="array" ref="I143">IFERROR(INDEX(APPROACH!$I$2:$I$1000, SMALL(IF(APPROACH!$J$2:$J$1000="REJECT", ROW(APPROACH!$J$2:$J$1000)-ROW(APPROACH!$J$2)+1), ROW(142:142))), "")</f>
        <v/>
      </c>
    </row>
    <row r="144" spans="1:24" ht="13.2">
      <c r="A144" s="75" t="str">
        <f t="array" ref="A144">IFERROR(INDEX(APPROACH!$A$2:$A$1000, SMALL(IF(APPROACH!$J$2:$J$1000="REJECT", ROW(APPROACH!$J$2:$J$1000)-ROW(APPROACH!$J$2)+1), ROW(143:143))), "")</f>
        <v/>
      </c>
      <c r="B144" s="75" t="str">
        <f t="array" ref="B144">IFERROR(INDEX(APPROACH!$B$2:$B$1000, SMALL(IF(APPROACH!$J$2:$J$1000="REJECT", ROW(APPROACH!$J$2:$J$1000)-ROW(APPROACH!$J$2)+1), ROW(143:143))), "")</f>
        <v/>
      </c>
      <c r="C144" s="75" t="str">
        <f t="array" ref="C144">IFERROR(INDEX(APPROACH!$C$2:$C$1000, SMALL(IF(APPROACH!$J$2:$J$1000="REJECT", ROW(APPROACH!$J$2:$J$1000)-ROW(APPROACH!$J$2)+1), ROW(143:143))), "")</f>
        <v/>
      </c>
      <c r="D144" s="75" t="str">
        <f t="array" ref="D144">IFERROR(INDEX(APPROACH!$D$2:$D$1000, SMALL(IF(APPROACH!$J$2:$J$1000="REJECT", ROW(APPROACH!$J$2:$J$1000)-ROW(APPROACH!$J$2)+1), ROW(143:143))), "")</f>
        <v/>
      </c>
      <c r="E144" s="75" t="str">
        <f t="array" ref="E144">IFERROR(INDEX(APPROACH!$E$2:$E$1000, SMALL(IF(APPROACH!$J$2:$J$1000="REJECT", ROW(APPROACH!$J$2:$J$1000)-ROW(APPROACH!$J$2)+1), ROW(143:143))), "")</f>
        <v/>
      </c>
      <c r="F144" s="75" t="str">
        <f t="array" ref="F144">IFERROR(INDEX(APPROACH!$F$2:$F$1000, SMALL(IF(APPROACH!$J$2:$J$1000="REJECT", ROW(APPROACH!$J$2:$J$1000)-ROW(APPROACH!$J$2)+1), ROW(143:143))), "")</f>
        <v/>
      </c>
      <c r="G144" s="99" t="str">
        <f t="array" ref="G144">IFERROR(INDEX(APPROACH!$G$2:$G$1000, SMALL(IF(APPROACH!$J$2:$J$1000="REJECT", ROW(APPROACH!$J$2:$J$1000)-ROW(APPROACH!$J$2)+1), ROW(143:143))), "")</f>
        <v/>
      </c>
      <c r="H144" s="92" t="str">
        <f t="array" ref="H144">IFERROR(INDEX(APPROACH!$H$2:$H$1000, SMALL(IF(APPROACH!$J$2:$J$1000="REJECT", ROW(APPROACH!$J$2:$J$1000)-ROW(APPROACH!$J$2)+1), ROW(143:143))), "")</f>
        <v/>
      </c>
      <c r="I144" s="92" t="str">
        <f t="array" ref="I144">IFERROR(INDEX(APPROACH!$I$2:$I$1000, SMALL(IF(APPROACH!$J$2:$J$1000="REJECT", ROW(APPROACH!$J$2:$J$1000)-ROW(APPROACH!$J$2)+1), ROW(143:143))), "")</f>
        <v/>
      </c>
    </row>
    <row r="145" spans="1:9" ht="13.2">
      <c r="A145" s="75" t="str">
        <f t="array" ref="A145">IFERROR(INDEX(APPROACH!$A$2:$A$1000, SMALL(IF(APPROACH!$J$2:$J$1000="REJECT", ROW(APPROACH!$J$2:$J$1000)-ROW(APPROACH!$J$2)+1), ROW(144:144))), "")</f>
        <v/>
      </c>
      <c r="B145" s="75" t="str">
        <f t="array" ref="B145">IFERROR(INDEX(APPROACH!$B$2:$B$1000, SMALL(IF(APPROACH!$J$2:$J$1000="REJECT", ROW(APPROACH!$J$2:$J$1000)-ROW(APPROACH!$J$2)+1), ROW(144:144))), "")</f>
        <v/>
      </c>
      <c r="C145" s="75" t="str">
        <f t="array" ref="C145">IFERROR(INDEX(APPROACH!$C$2:$C$1000, SMALL(IF(APPROACH!$J$2:$J$1000="REJECT", ROW(APPROACH!$J$2:$J$1000)-ROW(APPROACH!$J$2)+1), ROW(144:144))), "")</f>
        <v/>
      </c>
      <c r="D145" s="75" t="str">
        <f t="array" ref="D145">IFERROR(INDEX(APPROACH!$D$2:$D$1000, SMALL(IF(APPROACH!$J$2:$J$1000="REJECT", ROW(APPROACH!$J$2:$J$1000)-ROW(APPROACH!$J$2)+1), ROW(144:144))), "")</f>
        <v/>
      </c>
      <c r="E145" s="75" t="str">
        <f t="array" ref="E145">IFERROR(INDEX(APPROACH!$E$2:$E$1000, SMALL(IF(APPROACH!$J$2:$J$1000="REJECT", ROW(APPROACH!$J$2:$J$1000)-ROW(APPROACH!$J$2)+1), ROW(144:144))), "")</f>
        <v/>
      </c>
      <c r="F145" s="75" t="str">
        <f t="array" ref="F145">IFERROR(INDEX(APPROACH!$F$2:$F$1000, SMALL(IF(APPROACH!$J$2:$J$1000="REJECT", ROW(APPROACH!$J$2:$J$1000)-ROW(APPROACH!$J$2)+1), ROW(144:144))), "")</f>
        <v/>
      </c>
      <c r="G145" s="99" t="str">
        <f t="array" ref="G145">IFERROR(INDEX(APPROACH!$G$2:$G$1000, SMALL(IF(APPROACH!$J$2:$J$1000="REJECT", ROW(APPROACH!$J$2:$J$1000)-ROW(APPROACH!$J$2)+1), ROW(144:144))), "")</f>
        <v/>
      </c>
      <c r="H145" s="92" t="str">
        <f t="array" ref="H145">IFERROR(INDEX(APPROACH!$H$2:$H$1000, SMALL(IF(APPROACH!$J$2:$J$1000="REJECT", ROW(APPROACH!$J$2:$J$1000)-ROW(APPROACH!$J$2)+1), ROW(144:144))), "")</f>
        <v/>
      </c>
      <c r="I145" s="92" t="str">
        <f t="array" ref="I145">IFERROR(INDEX(APPROACH!$I$2:$I$1000, SMALL(IF(APPROACH!$J$2:$J$1000="REJECT", ROW(APPROACH!$J$2:$J$1000)-ROW(APPROACH!$J$2)+1), ROW(144:144))), "")</f>
        <v/>
      </c>
    </row>
    <row r="146" spans="1:9" ht="13.2">
      <c r="A146" s="75" t="str">
        <f t="array" ref="A146">IFERROR(INDEX(APPROACH!$A$2:$A$1000, SMALL(IF(APPROACH!$J$2:$J$1000="REJECT", ROW(APPROACH!$J$2:$J$1000)-ROW(APPROACH!$J$2)+1), ROW(145:145))), "")</f>
        <v/>
      </c>
      <c r="B146" s="75" t="str">
        <f t="array" ref="B146">IFERROR(INDEX(APPROACH!$B$2:$B$1000, SMALL(IF(APPROACH!$J$2:$J$1000="REJECT", ROW(APPROACH!$J$2:$J$1000)-ROW(APPROACH!$J$2)+1), ROW(145:145))), "")</f>
        <v/>
      </c>
      <c r="C146" s="75" t="str">
        <f t="array" ref="C146">IFERROR(INDEX(APPROACH!$C$2:$C$1000, SMALL(IF(APPROACH!$J$2:$J$1000="REJECT", ROW(APPROACH!$J$2:$J$1000)-ROW(APPROACH!$J$2)+1), ROW(145:145))), "")</f>
        <v/>
      </c>
      <c r="D146" s="75" t="str">
        <f t="array" ref="D146">IFERROR(INDEX(APPROACH!$D$2:$D$1000, SMALL(IF(APPROACH!$J$2:$J$1000="REJECT", ROW(APPROACH!$J$2:$J$1000)-ROW(APPROACH!$J$2)+1), ROW(145:145))), "")</f>
        <v/>
      </c>
      <c r="E146" s="75" t="str">
        <f t="array" ref="E146">IFERROR(INDEX(APPROACH!$E$2:$E$1000, SMALL(IF(APPROACH!$J$2:$J$1000="REJECT", ROW(APPROACH!$J$2:$J$1000)-ROW(APPROACH!$J$2)+1), ROW(145:145))), "")</f>
        <v/>
      </c>
      <c r="F146" s="75" t="str">
        <f t="array" ref="F146">IFERROR(INDEX(APPROACH!$F$2:$F$1000, SMALL(IF(APPROACH!$J$2:$J$1000="REJECT", ROW(APPROACH!$J$2:$J$1000)-ROW(APPROACH!$J$2)+1), ROW(145:145))), "")</f>
        <v/>
      </c>
      <c r="G146" s="99" t="str">
        <f t="array" ref="G146">IFERROR(INDEX(APPROACH!$G$2:$G$1000, SMALL(IF(APPROACH!$J$2:$J$1000="REJECT", ROW(APPROACH!$J$2:$J$1000)-ROW(APPROACH!$J$2)+1), ROW(145:145))), "")</f>
        <v/>
      </c>
      <c r="H146" s="92" t="str">
        <f t="array" ref="H146">IFERROR(INDEX(APPROACH!$H$2:$H$1000, SMALL(IF(APPROACH!$J$2:$J$1000="REJECT", ROW(APPROACH!$J$2:$J$1000)-ROW(APPROACH!$J$2)+1), ROW(145:145))), "")</f>
        <v/>
      </c>
      <c r="I146" s="92" t="str">
        <f t="array" ref="I146">IFERROR(INDEX(APPROACH!$I$2:$I$1000, SMALL(IF(APPROACH!$J$2:$J$1000="REJECT", ROW(APPROACH!$J$2:$J$1000)-ROW(APPROACH!$J$2)+1), ROW(145:145))), "")</f>
        <v/>
      </c>
    </row>
    <row r="147" spans="1:9" ht="13.2">
      <c r="A147" s="75" t="str">
        <f t="array" ref="A147">IFERROR(INDEX(APPROACH!$A$2:$A$1000, SMALL(IF(APPROACH!$J$2:$J$1000="REJECT", ROW(APPROACH!$J$2:$J$1000)-ROW(APPROACH!$J$2)+1), ROW(146:146))), "")</f>
        <v/>
      </c>
      <c r="B147" s="75" t="str">
        <f t="array" ref="B147">IFERROR(INDEX(APPROACH!$B$2:$B$1000, SMALL(IF(APPROACH!$J$2:$J$1000="REJECT", ROW(APPROACH!$J$2:$J$1000)-ROW(APPROACH!$J$2)+1), ROW(146:146))), "")</f>
        <v/>
      </c>
      <c r="C147" s="75" t="str">
        <f t="array" ref="C147">IFERROR(INDEX(APPROACH!$C$2:$C$1000, SMALL(IF(APPROACH!$J$2:$J$1000="REJECT", ROW(APPROACH!$J$2:$J$1000)-ROW(APPROACH!$J$2)+1), ROW(146:146))), "")</f>
        <v/>
      </c>
      <c r="D147" s="75" t="str">
        <f t="array" ref="D147">IFERROR(INDEX(APPROACH!$D$2:$D$1000, SMALL(IF(APPROACH!$J$2:$J$1000="REJECT", ROW(APPROACH!$J$2:$J$1000)-ROW(APPROACH!$J$2)+1), ROW(146:146))), "")</f>
        <v/>
      </c>
      <c r="E147" s="75" t="str">
        <f t="array" ref="E147">IFERROR(INDEX(APPROACH!$E$2:$E$1000, SMALL(IF(APPROACH!$J$2:$J$1000="REJECT", ROW(APPROACH!$J$2:$J$1000)-ROW(APPROACH!$J$2)+1), ROW(146:146))), "")</f>
        <v/>
      </c>
      <c r="F147" s="75" t="str">
        <f t="array" ref="F147">IFERROR(INDEX(APPROACH!$F$2:$F$1000, SMALL(IF(APPROACH!$J$2:$J$1000="REJECT", ROW(APPROACH!$J$2:$J$1000)-ROW(APPROACH!$J$2)+1), ROW(146:146))), "")</f>
        <v/>
      </c>
      <c r="G147" s="99" t="str">
        <f t="array" ref="G147">IFERROR(INDEX(APPROACH!$G$2:$G$1000, SMALL(IF(APPROACH!$J$2:$J$1000="REJECT", ROW(APPROACH!$J$2:$J$1000)-ROW(APPROACH!$J$2)+1), ROW(146:146))), "")</f>
        <v/>
      </c>
      <c r="H147" s="92" t="str">
        <f t="array" ref="H147">IFERROR(INDEX(APPROACH!$H$2:$H$1000, SMALL(IF(APPROACH!$J$2:$J$1000="REJECT", ROW(APPROACH!$J$2:$J$1000)-ROW(APPROACH!$J$2)+1), ROW(146:146))), "")</f>
        <v/>
      </c>
      <c r="I147" s="92" t="str">
        <f t="array" ref="I147">IFERROR(INDEX(APPROACH!$I$2:$I$1000, SMALL(IF(APPROACH!$J$2:$J$1000="REJECT", ROW(APPROACH!$J$2:$J$1000)-ROW(APPROACH!$J$2)+1), ROW(146:146))), "")</f>
        <v/>
      </c>
    </row>
    <row r="148" spans="1:9" ht="13.2">
      <c r="A148" s="75" t="str">
        <f t="array" ref="A148">IFERROR(INDEX(APPROACH!$A$2:$A$1000, SMALL(IF(APPROACH!$J$2:$J$1000="REJECT", ROW(APPROACH!$J$2:$J$1000)-ROW(APPROACH!$J$2)+1), ROW(147:147))), "")</f>
        <v/>
      </c>
      <c r="B148" s="75" t="str">
        <f t="array" ref="B148">IFERROR(INDEX(APPROACH!$B$2:$B$1000, SMALL(IF(APPROACH!$J$2:$J$1000="REJECT", ROW(APPROACH!$J$2:$J$1000)-ROW(APPROACH!$J$2)+1), ROW(147:147))), "")</f>
        <v/>
      </c>
      <c r="C148" s="75" t="str">
        <f t="array" ref="C148">IFERROR(INDEX(APPROACH!$C$2:$C$1000, SMALL(IF(APPROACH!$J$2:$J$1000="REJECT", ROW(APPROACH!$J$2:$J$1000)-ROW(APPROACH!$J$2)+1), ROW(147:147))), "")</f>
        <v/>
      </c>
      <c r="D148" s="75" t="str">
        <f t="array" ref="D148">IFERROR(INDEX(APPROACH!$D$2:$D$1000, SMALL(IF(APPROACH!$J$2:$J$1000="REJECT", ROW(APPROACH!$J$2:$J$1000)-ROW(APPROACH!$J$2)+1), ROW(147:147))), "")</f>
        <v/>
      </c>
      <c r="E148" s="75" t="str">
        <f t="array" ref="E148">IFERROR(INDEX(APPROACH!$E$2:$E$1000, SMALL(IF(APPROACH!$J$2:$J$1000="REJECT", ROW(APPROACH!$J$2:$J$1000)-ROW(APPROACH!$J$2)+1), ROW(147:147))), "")</f>
        <v/>
      </c>
      <c r="F148" s="75" t="str">
        <f t="array" ref="F148">IFERROR(INDEX(APPROACH!$F$2:$F$1000, SMALL(IF(APPROACH!$J$2:$J$1000="REJECT", ROW(APPROACH!$J$2:$J$1000)-ROW(APPROACH!$J$2)+1), ROW(147:147))), "")</f>
        <v/>
      </c>
      <c r="G148" s="99" t="str">
        <f t="array" ref="G148">IFERROR(INDEX(APPROACH!$G$2:$G$1000, SMALL(IF(APPROACH!$J$2:$J$1000="REJECT", ROW(APPROACH!$J$2:$J$1000)-ROW(APPROACH!$J$2)+1), ROW(147:147))), "")</f>
        <v/>
      </c>
      <c r="H148" s="92" t="str">
        <f t="array" ref="H148">IFERROR(INDEX(APPROACH!$H$2:$H$1000, SMALL(IF(APPROACH!$J$2:$J$1000="REJECT", ROW(APPROACH!$J$2:$J$1000)-ROW(APPROACH!$J$2)+1), ROW(147:147))), "")</f>
        <v/>
      </c>
      <c r="I148" s="92" t="str">
        <f t="array" ref="I148">IFERROR(INDEX(APPROACH!$I$2:$I$1000, SMALL(IF(APPROACH!$J$2:$J$1000="REJECT", ROW(APPROACH!$J$2:$J$1000)-ROW(APPROACH!$J$2)+1), ROW(147:147))), "")</f>
        <v/>
      </c>
    </row>
    <row r="149" spans="1:9" ht="13.2">
      <c r="A149" s="75" t="str">
        <f t="array" ref="A149">IFERROR(INDEX(APPROACH!$A$2:$A$1000, SMALL(IF(APPROACH!$J$2:$J$1000="REJECT", ROW(APPROACH!$J$2:$J$1000)-ROW(APPROACH!$J$2)+1), ROW(148:148))), "")</f>
        <v/>
      </c>
      <c r="B149" s="75" t="str">
        <f t="array" ref="B149">IFERROR(INDEX(APPROACH!$B$2:$B$1000, SMALL(IF(APPROACH!$J$2:$J$1000="REJECT", ROW(APPROACH!$J$2:$J$1000)-ROW(APPROACH!$J$2)+1), ROW(148:148))), "")</f>
        <v/>
      </c>
      <c r="C149" s="75" t="str">
        <f t="array" ref="C149">IFERROR(INDEX(APPROACH!$C$2:$C$1000, SMALL(IF(APPROACH!$J$2:$J$1000="REJECT", ROW(APPROACH!$J$2:$J$1000)-ROW(APPROACH!$J$2)+1), ROW(148:148))), "")</f>
        <v/>
      </c>
      <c r="D149" s="75" t="str">
        <f t="array" ref="D149">IFERROR(INDEX(APPROACH!$D$2:$D$1000, SMALL(IF(APPROACH!$J$2:$J$1000="REJECT", ROW(APPROACH!$J$2:$J$1000)-ROW(APPROACH!$J$2)+1), ROW(148:148))), "")</f>
        <v/>
      </c>
      <c r="E149" s="75" t="str">
        <f t="array" ref="E149">IFERROR(INDEX(APPROACH!$E$2:$E$1000, SMALL(IF(APPROACH!$J$2:$J$1000="REJECT", ROW(APPROACH!$J$2:$J$1000)-ROW(APPROACH!$J$2)+1), ROW(148:148))), "")</f>
        <v/>
      </c>
      <c r="F149" s="75" t="str">
        <f t="array" ref="F149">IFERROR(INDEX(APPROACH!$F$2:$F$1000, SMALL(IF(APPROACH!$J$2:$J$1000="REJECT", ROW(APPROACH!$J$2:$J$1000)-ROW(APPROACH!$J$2)+1), ROW(148:148))), "")</f>
        <v/>
      </c>
      <c r="G149" s="99" t="str">
        <f t="array" ref="G149">IFERROR(INDEX(APPROACH!$G$2:$G$1000, SMALL(IF(APPROACH!$J$2:$J$1000="REJECT", ROW(APPROACH!$J$2:$J$1000)-ROW(APPROACH!$J$2)+1), ROW(148:148))), "")</f>
        <v/>
      </c>
      <c r="H149" s="92" t="str">
        <f t="array" ref="H149">IFERROR(INDEX(APPROACH!$H$2:$H$1000, SMALL(IF(APPROACH!$J$2:$J$1000="REJECT", ROW(APPROACH!$J$2:$J$1000)-ROW(APPROACH!$J$2)+1), ROW(148:148))), "")</f>
        <v/>
      </c>
      <c r="I149" s="92" t="str">
        <f t="array" ref="I149">IFERROR(INDEX(APPROACH!$I$2:$I$1000, SMALL(IF(APPROACH!$J$2:$J$1000="REJECT", ROW(APPROACH!$J$2:$J$1000)-ROW(APPROACH!$J$2)+1), ROW(148:148))), "")</f>
        <v/>
      </c>
    </row>
    <row r="150" spans="1:9" ht="13.2">
      <c r="A150" s="75" t="str">
        <f t="array" ref="A150">IFERROR(INDEX(APPROACH!$A$2:$A$1000, SMALL(IF(APPROACH!$J$2:$J$1000="REJECT", ROW(APPROACH!$J$2:$J$1000)-ROW(APPROACH!$J$2)+1), ROW(149:149))), "")</f>
        <v/>
      </c>
      <c r="B150" s="75" t="str">
        <f t="array" ref="B150">IFERROR(INDEX(APPROACH!$B$2:$B$1000, SMALL(IF(APPROACH!$J$2:$J$1000="REJECT", ROW(APPROACH!$J$2:$J$1000)-ROW(APPROACH!$J$2)+1), ROW(149:149))), "")</f>
        <v/>
      </c>
      <c r="C150" s="75" t="str">
        <f t="array" ref="C150">IFERROR(INDEX(APPROACH!$C$2:$C$1000, SMALL(IF(APPROACH!$J$2:$J$1000="REJECT", ROW(APPROACH!$J$2:$J$1000)-ROW(APPROACH!$J$2)+1), ROW(149:149))), "")</f>
        <v/>
      </c>
      <c r="D150" s="75" t="str">
        <f t="array" ref="D150">IFERROR(INDEX(APPROACH!$D$2:$D$1000, SMALL(IF(APPROACH!$J$2:$J$1000="REJECT", ROW(APPROACH!$J$2:$J$1000)-ROW(APPROACH!$J$2)+1), ROW(149:149))), "")</f>
        <v/>
      </c>
      <c r="E150" s="75" t="str">
        <f t="array" ref="E150">IFERROR(INDEX(APPROACH!$E$2:$E$1000, SMALL(IF(APPROACH!$J$2:$J$1000="REJECT", ROW(APPROACH!$J$2:$J$1000)-ROW(APPROACH!$J$2)+1), ROW(149:149))), "")</f>
        <v/>
      </c>
      <c r="F150" s="75" t="str">
        <f t="array" ref="F150">IFERROR(INDEX(APPROACH!$F$2:$F$1000, SMALL(IF(APPROACH!$J$2:$J$1000="REJECT", ROW(APPROACH!$J$2:$J$1000)-ROW(APPROACH!$J$2)+1), ROW(149:149))), "")</f>
        <v/>
      </c>
      <c r="G150" s="99" t="str">
        <f t="array" ref="G150">IFERROR(INDEX(APPROACH!$G$2:$G$1000, SMALL(IF(APPROACH!$J$2:$J$1000="REJECT", ROW(APPROACH!$J$2:$J$1000)-ROW(APPROACH!$J$2)+1), ROW(149:149))), "")</f>
        <v/>
      </c>
      <c r="H150" s="92" t="str">
        <f t="array" ref="H150">IFERROR(INDEX(APPROACH!$H$2:$H$1000, SMALL(IF(APPROACH!$J$2:$J$1000="REJECT", ROW(APPROACH!$J$2:$J$1000)-ROW(APPROACH!$J$2)+1), ROW(149:149))), "")</f>
        <v/>
      </c>
      <c r="I150" s="92" t="str">
        <f t="array" ref="I150">IFERROR(INDEX(APPROACH!$I$2:$I$1000, SMALL(IF(APPROACH!$J$2:$J$1000="REJECT", ROW(APPROACH!$J$2:$J$1000)-ROW(APPROACH!$J$2)+1), ROW(149:149))), "")</f>
        <v/>
      </c>
    </row>
    <row r="151" spans="1:9" ht="13.2">
      <c r="A151" s="75" t="str">
        <f t="array" ref="A151">IFERROR(INDEX(APPROACH!$A$2:$A$1000, SMALL(IF(APPROACH!$J$2:$J$1000="REJECT", ROW(APPROACH!$J$2:$J$1000)-ROW(APPROACH!$J$2)+1), ROW(150:150))), "")</f>
        <v/>
      </c>
      <c r="B151" s="75" t="str">
        <f t="array" ref="B151">IFERROR(INDEX(APPROACH!$B$2:$B$1000, SMALL(IF(APPROACH!$J$2:$J$1000="REJECT", ROW(APPROACH!$J$2:$J$1000)-ROW(APPROACH!$J$2)+1), ROW(150:150))), "")</f>
        <v/>
      </c>
      <c r="C151" s="75" t="str">
        <f t="array" ref="C151">IFERROR(INDEX(APPROACH!$C$2:$C$1000, SMALL(IF(APPROACH!$J$2:$J$1000="REJECT", ROW(APPROACH!$J$2:$J$1000)-ROW(APPROACH!$J$2)+1), ROW(150:150))), "")</f>
        <v/>
      </c>
      <c r="D151" s="75" t="str">
        <f t="array" ref="D151">IFERROR(INDEX(APPROACH!$D$2:$D$1000, SMALL(IF(APPROACH!$J$2:$J$1000="REJECT", ROW(APPROACH!$J$2:$J$1000)-ROW(APPROACH!$J$2)+1), ROW(150:150))), "")</f>
        <v/>
      </c>
      <c r="E151" s="75" t="str">
        <f t="array" ref="E151">IFERROR(INDEX(APPROACH!$E$2:$E$1000, SMALL(IF(APPROACH!$J$2:$J$1000="REJECT", ROW(APPROACH!$J$2:$J$1000)-ROW(APPROACH!$J$2)+1), ROW(150:150))), "")</f>
        <v/>
      </c>
      <c r="F151" s="75" t="str">
        <f t="array" ref="F151">IFERROR(INDEX(APPROACH!$F$2:$F$1000, SMALL(IF(APPROACH!$J$2:$J$1000="REJECT", ROW(APPROACH!$J$2:$J$1000)-ROW(APPROACH!$J$2)+1), ROW(150:150))), "")</f>
        <v/>
      </c>
      <c r="G151" s="99" t="str">
        <f t="array" ref="G151">IFERROR(INDEX(APPROACH!$G$2:$G$1000, SMALL(IF(APPROACH!$J$2:$J$1000="REJECT", ROW(APPROACH!$J$2:$J$1000)-ROW(APPROACH!$J$2)+1), ROW(150:150))), "")</f>
        <v/>
      </c>
      <c r="H151" s="92" t="str">
        <f t="array" ref="H151">IFERROR(INDEX(APPROACH!$H$2:$H$1000, SMALL(IF(APPROACH!$J$2:$J$1000="REJECT", ROW(APPROACH!$J$2:$J$1000)-ROW(APPROACH!$J$2)+1), ROW(150:150))), "")</f>
        <v/>
      </c>
      <c r="I151" s="92" t="str">
        <f t="array" ref="I151">IFERROR(INDEX(APPROACH!$I$2:$I$1000, SMALL(IF(APPROACH!$J$2:$J$1000="REJECT", ROW(APPROACH!$J$2:$J$1000)-ROW(APPROACH!$J$2)+1), ROW(150:150))), "")</f>
        <v/>
      </c>
    </row>
    <row r="152" spans="1:9" ht="13.2">
      <c r="A152" s="75" t="str">
        <f t="array" ref="A152">IFERROR(INDEX(APPROACH!$A$2:$A$1000, SMALL(IF(APPROACH!$J$2:$J$1000="REJECT", ROW(APPROACH!$J$2:$J$1000)-ROW(APPROACH!$J$2)+1), ROW(151:151))), "")</f>
        <v/>
      </c>
      <c r="B152" s="75" t="str">
        <f t="array" ref="B152">IFERROR(INDEX(APPROACH!$B$2:$B$1000, SMALL(IF(APPROACH!$J$2:$J$1000="REJECT", ROW(APPROACH!$J$2:$J$1000)-ROW(APPROACH!$J$2)+1), ROW(151:151))), "")</f>
        <v/>
      </c>
      <c r="C152" s="75" t="str">
        <f t="array" ref="C152">IFERROR(INDEX(APPROACH!$C$2:$C$1000, SMALL(IF(APPROACH!$J$2:$J$1000="REJECT", ROW(APPROACH!$J$2:$J$1000)-ROW(APPROACH!$J$2)+1), ROW(151:151))), "")</f>
        <v/>
      </c>
      <c r="D152" s="75" t="str">
        <f t="array" ref="D152">IFERROR(INDEX(APPROACH!$D$2:$D$1000, SMALL(IF(APPROACH!$J$2:$J$1000="REJECT", ROW(APPROACH!$J$2:$J$1000)-ROW(APPROACH!$J$2)+1), ROW(151:151))), "")</f>
        <v/>
      </c>
      <c r="E152" s="75" t="str">
        <f t="array" ref="E152">IFERROR(INDEX(APPROACH!$E$2:$E$1000, SMALL(IF(APPROACH!$J$2:$J$1000="REJECT", ROW(APPROACH!$J$2:$J$1000)-ROW(APPROACH!$J$2)+1), ROW(151:151))), "")</f>
        <v/>
      </c>
      <c r="F152" s="75" t="str">
        <f t="array" ref="F152">IFERROR(INDEX(APPROACH!$F$2:$F$1000, SMALL(IF(APPROACH!$J$2:$J$1000="REJECT", ROW(APPROACH!$J$2:$J$1000)-ROW(APPROACH!$J$2)+1), ROW(151:151))), "")</f>
        <v/>
      </c>
      <c r="G152" s="99" t="str">
        <f t="array" ref="G152">IFERROR(INDEX(APPROACH!$G$2:$G$1000, SMALL(IF(APPROACH!$J$2:$J$1000="REJECT", ROW(APPROACH!$J$2:$J$1000)-ROW(APPROACH!$J$2)+1), ROW(151:151))), "")</f>
        <v/>
      </c>
      <c r="H152" s="92" t="str">
        <f t="array" ref="H152">IFERROR(INDEX(APPROACH!$H$2:$H$1000, SMALL(IF(APPROACH!$J$2:$J$1000="REJECT", ROW(APPROACH!$J$2:$J$1000)-ROW(APPROACH!$J$2)+1), ROW(151:151))), "")</f>
        <v/>
      </c>
      <c r="I152" s="92" t="str">
        <f t="array" ref="I152">IFERROR(INDEX(APPROACH!$I$2:$I$1000, SMALL(IF(APPROACH!$J$2:$J$1000="REJECT", ROW(APPROACH!$J$2:$J$1000)-ROW(APPROACH!$J$2)+1), ROW(151:151))), "")</f>
        <v/>
      </c>
    </row>
    <row r="153" spans="1:9" ht="13.2">
      <c r="A153" s="75" t="str">
        <f t="array" ref="A153">IFERROR(INDEX(APPROACH!$A$2:$A$1000, SMALL(IF(APPROACH!$J$2:$J$1000="REJECT", ROW(APPROACH!$J$2:$J$1000)-ROW(APPROACH!$J$2)+1), ROW(152:152))), "")</f>
        <v/>
      </c>
      <c r="B153" s="75" t="str">
        <f t="array" ref="B153">IFERROR(INDEX(APPROACH!$B$2:$B$1000, SMALL(IF(APPROACH!$J$2:$J$1000="REJECT", ROW(APPROACH!$J$2:$J$1000)-ROW(APPROACH!$J$2)+1), ROW(152:152))), "")</f>
        <v/>
      </c>
      <c r="C153" s="75" t="str">
        <f t="array" ref="C153">IFERROR(INDEX(APPROACH!$C$2:$C$1000, SMALL(IF(APPROACH!$J$2:$J$1000="REJECT", ROW(APPROACH!$J$2:$J$1000)-ROW(APPROACH!$J$2)+1), ROW(152:152))), "")</f>
        <v/>
      </c>
      <c r="D153" s="75" t="str">
        <f t="array" ref="D153">IFERROR(INDEX(APPROACH!$D$2:$D$1000, SMALL(IF(APPROACH!$J$2:$J$1000="REJECT", ROW(APPROACH!$J$2:$J$1000)-ROW(APPROACH!$J$2)+1), ROW(152:152))), "")</f>
        <v/>
      </c>
      <c r="E153" s="75" t="str">
        <f t="array" ref="E153">IFERROR(INDEX(APPROACH!$E$2:$E$1000, SMALL(IF(APPROACH!$J$2:$J$1000="REJECT", ROW(APPROACH!$J$2:$J$1000)-ROW(APPROACH!$J$2)+1), ROW(152:152))), "")</f>
        <v/>
      </c>
      <c r="F153" s="75" t="str">
        <f t="array" ref="F153">IFERROR(INDEX(APPROACH!$F$2:$F$1000, SMALL(IF(APPROACH!$J$2:$J$1000="REJECT", ROW(APPROACH!$J$2:$J$1000)-ROW(APPROACH!$J$2)+1), ROW(152:152))), "")</f>
        <v/>
      </c>
      <c r="G153" s="99" t="str">
        <f t="array" ref="G153">IFERROR(INDEX(APPROACH!$G$2:$G$1000, SMALL(IF(APPROACH!$J$2:$J$1000="REJECT", ROW(APPROACH!$J$2:$J$1000)-ROW(APPROACH!$J$2)+1), ROW(152:152))), "")</f>
        <v/>
      </c>
      <c r="H153" s="92" t="str">
        <f t="array" ref="H153">IFERROR(INDEX(APPROACH!$H$2:$H$1000, SMALL(IF(APPROACH!$J$2:$J$1000="REJECT", ROW(APPROACH!$J$2:$J$1000)-ROW(APPROACH!$J$2)+1), ROW(152:152))), "")</f>
        <v/>
      </c>
      <c r="I153" s="92" t="str">
        <f t="array" ref="I153">IFERROR(INDEX(APPROACH!$I$2:$I$1000, SMALL(IF(APPROACH!$J$2:$J$1000="REJECT", ROW(APPROACH!$J$2:$J$1000)-ROW(APPROACH!$J$2)+1), ROW(152:152))), "")</f>
        <v/>
      </c>
    </row>
    <row r="154" spans="1:9" ht="13.2">
      <c r="A154" s="75" t="str">
        <f t="array" ref="A154">IFERROR(INDEX(APPROACH!$A$2:$A$1000, SMALL(IF(APPROACH!$J$2:$J$1000="REJECT", ROW(APPROACH!$J$2:$J$1000)-ROW(APPROACH!$J$2)+1), ROW(153:153))), "")</f>
        <v/>
      </c>
      <c r="B154" s="75" t="str">
        <f t="array" ref="B154">IFERROR(INDEX(APPROACH!$B$2:$B$1000, SMALL(IF(APPROACH!$J$2:$J$1000="REJECT", ROW(APPROACH!$J$2:$J$1000)-ROW(APPROACH!$J$2)+1), ROW(153:153))), "")</f>
        <v/>
      </c>
      <c r="C154" s="75" t="str">
        <f t="array" ref="C154">IFERROR(INDEX(APPROACH!$C$2:$C$1000, SMALL(IF(APPROACH!$J$2:$J$1000="REJECT", ROW(APPROACH!$J$2:$J$1000)-ROW(APPROACH!$J$2)+1), ROW(153:153))), "")</f>
        <v/>
      </c>
      <c r="D154" s="75" t="str">
        <f t="array" ref="D154">IFERROR(INDEX(APPROACH!$D$2:$D$1000, SMALL(IF(APPROACH!$J$2:$J$1000="REJECT", ROW(APPROACH!$J$2:$J$1000)-ROW(APPROACH!$J$2)+1), ROW(153:153))), "")</f>
        <v/>
      </c>
      <c r="E154" s="75" t="str">
        <f t="array" ref="E154">IFERROR(INDEX(APPROACH!$E$2:$E$1000, SMALL(IF(APPROACH!$J$2:$J$1000="REJECT", ROW(APPROACH!$J$2:$J$1000)-ROW(APPROACH!$J$2)+1), ROW(153:153))), "")</f>
        <v/>
      </c>
      <c r="F154" s="75" t="str">
        <f t="array" ref="F154">IFERROR(INDEX(APPROACH!$F$2:$F$1000, SMALL(IF(APPROACH!$J$2:$J$1000="REJECT", ROW(APPROACH!$J$2:$J$1000)-ROW(APPROACH!$J$2)+1), ROW(153:153))), "")</f>
        <v/>
      </c>
      <c r="G154" s="99" t="str">
        <f t="array" ref="G154">IFERROR(INDEX(APPROACH!$G$2:$G$1000, SMALL(IF(APPROACH!$J$2:$J$1000="REJECT", ROW(APPROACH!$J$2:$J$1000)-ROW(APPROACH!$J$2)+1), ROW(153:153))), "")</f>
        <v/>
      </c>
      <c r="H154" s="92" t="str">
        <f t="array" ref="H154">IFERROR(INDEX(APPROACH!$H$2:$H$1000, SMALL(IF(APPROACH!$J$2:$J$1000="REJECT", ROW(APPROACH!$J$2:$J$1000)-ROW(APPROACH!$J$2)+1), ROW(153:153))), "")</f>
        <v/>
      </c>
      <c r="I154" s="92" t="str">
        <f t="array" ref="I154">IFERROR(INDEX(APPROACH!$I$2:$I$1000, SMALL(IF(APPROACH!$J$2:$J$1000="REJECT", ROW(APPROACH!$J$2:$J$1000)-ROW(APPROACH!$J$2)+1), ROW(153:153))), "")</f>
        <v/>
      </c>
    </row>
    <row r="155" spans="1:9" ht="13.2">
      <c r="A155" s="75" t="str">
        <f t="array" ref="A155">IFERROR(INDEX(APPROACH!$A$2:$A$1000, SMALL(IF(APPROACH!$J$2:$J$1000="REJECT", ROW(APPROACH!$J$2:$J$1000)-ROW(APPROACH!$J$2)+1), ROW(154:154))), "")</f>
        <v/>
      </c>
      <c r="B155" s="75" t="str">
        <f t="array" ref="B155">IFERROR(INDEX(APPROACH!$B$2:$B$1000, SMALL(IF(APPROACH!$J$2:$J$1000="REJECT", ROW(APPROACH!$J$2:$J$1000)-ROW(APPROACH!$J$2)+1), ROW(154:154))), "")</f>
        <v/>
      </c>
      <c r="C155" s="75" t="str">
        <f t="array" ref="C155">IFERROR(INDEX(APPROACH!$C$2:$C$1000, SMALL(IF(APPROACH!$J$2:$J$1000="REJECT", ROW(APPROACH!$J$2:$J$1000)-ROW(APPROACH!$J$2)+1), ROW(154:154))), "")</f>
        <v/>
      </c>
      <c r="D155" s="75" t="str">
        <f t="array" ref="D155">IFERROR(INDEX(APPROACH!$D$2:$D$1000, SMALL(IF(APPROACH!$J$2:$J$1000="REJECT", ROW(APPROACH!$J$2:$J$1000)-ROW(APPROACH!$J$2)+1), ROW(154:154))), "")</f>
        <v/>
      </c>
      <c r="E155" s="75" t="str">
        <f t="array" ref="E155">IFERROR(INDEX(APPROACH!$E$2:$E$1000, SMALL(IF(APPROACH!$J$2:$J$1000="REJECT", ROW(APPROACH!$J$2:$J$1000)-ROW(APPROACH!$J$2)+1), ROW(154:154))), "")</f>
        <v/>
      </c>
      <c r="F155" s="75" t="str">
        <f t="array" ref="F155">IFERROR(INDEX(APPROACH!$F$2:$F$1000, SMALL(IF(APPROACH!$J$2:$J$1000="REJECT", ROW(APPROACH!$J$2:$J$1000)-ROW(APPROACH!$J$2)+1), ROW(154:154))), "")</f>
        <v/>
      </c>
      <c r="G155" s="99" t="str">
        <f t="array" ref="G155">IFERROR(INDEX(APPROACH!$G$2:$G$1000, SMALL(IF(APPROACH!$J$2:$J$1000="REJECT", ROW(APPROACH!$J$2:$J$1000)-ROW(APPROACH!$J$2)+1), ROW(154:154))), "")</f>
        <v/>
      </c>
      <c r="H155" s="92" t="str">
        <f t="array" ref="H155">IFERROR(INDEX(APPROACH!$H$2:$H$1000, SMALL(IF(APPROACH!$J$2:$J$1000="REJECT", ROW(APPROACH!$J$2:$J$1000)-ROW(APPROACH!$J$2)+1), ROW(154:154))), "")</f>
        <v/>
      </c>
      <c r="I155" s="92" t="str">
        <f t="array" ref="I155">IFERROR(INDEX(APPROACH!$I$2:$I$1000, SMALL(IF(APPROACH!$J$2:$J$1000="REJECT", ROW(APPROACH!$J$2:$J$1000)-ROW(APPROACH!$J$2)+1), ROW(154:154))), "")</f>
        <v/>
      </c>
    </row>
    <row r="156" spans="1:9" ht="13.2">
      <c r="A156" s="75" t="str">
        <f t="array" ref="A156">IFERROR(INDEX(APPROACH!$A$2:$A$1000, SMALL(IF(APPROACH!$J$2:$J$1000="REJECT", ROW(APPROACH!$J$2:$J$1000)-ROW(APPROACH!$J$2)+1), ROW(155:155))), "")</f>
        <v/>
      </c>
      <c r="B156" s="75" t="str">
        <f t="array" ref="B156">IFERROR(INDEX(APPROACH!$B$2:$B$1000, SMALL(IF(APPROACH!$J$2:$J$1000="REJECT", ROW(APPROACH!$J$2:$J$1000)-ROW(APPROACH!$J$2)+1), ROW(155:155))), "")</f>
        <v/>
      </c>
      <c r="C156" s="75" t="str">
        <f t="array" ref="C156">IFERROR(INDEX(APPROACH!$C$2:$C$1000, SMALL(IF(APPROACH!$J$2:$J$1000="REJECT", ROW(APPROACH!$J$2:$J$1000)-ROW(APPROACH!$J$2)+1), ROW(155:155))), "")</f>
        <v/>
      </c>
      <c r="D156" s="75" t="str">
        <f t="array" ref="D156">IFERROR(INDEX(APPROACH!$D$2:$D$1000, SMALL(IF(APPROACH!$J$2:$J$1000="REJECT", ROW(APPROACH!$J$2:$J$1000)-ROW(APPROACH!$J$2)+1), ROW(155:155))), "")</f>
        <v/>
      </c>
      <c r="E156" s="75" t="str">
        <f t="array" ref="E156">IFERROR(INDEX(APPROACH!$E$2:$E$1000, SMALL(IF(APPROACH!$J$2:$J$1000="REJECT", ROW(APPROACH!$J$2:$J$1000)-ROW(APPROACH!$J$2)+1), ROW(155:155))), "")</f>
        <v/>
      </c>
      <c r="F156" s="75" t="str">
        <f t="array" ref="F156">IFERROR(INDEX(APPROACH!$F$2:$F$1000, SMALL(IF(APPROACH!$J$2:$J$1000="REJECT", ROW(APPROACH!$J$2:$J$1000)-ROW(APPROACH!$J$2)+1), ROW(155:155))), "")</f>
        <v/>
      </c>
      <c r="G156" s="99" t="str">
        <f t="array" ref="G156">IFERROR(INDEX(APPROACH!$G$2:$G$1000, SMALL(IF(APPROACH!$J$2:$J$1000="REJECT", ROW(APPROACH!$J$2:$J$1000)-ROW(APPROACH!$J$2)+1), ROW(155:155))), "")</f>
        <v/>
      </c>
      <c r="H156" s="92" t="str">
        <f t="array" ref="H156">IFERROR(INDEX(APPROACH!$H$2:$H$1000, SMALL(IF(APPROACH!$J$2:$J$1000="REJECT", ROW(APPROACH!$J$2:$J$1000)-ROW(APPROACH!$J$2)+1), ROW(155:155))), "")</f>
        <v/>
      </c>
      <c r="I156" s="92" t="str">
        <f t="array" ref="I156">IFERROR(INDEX(APPROACH!$I$2:$I$1000, SMALL(IF(APPROACH!$J$2:$J$1000="REJECT", ROW(APPROACH!$J$2:$J$1000)-ROW(APPROACH!$J$2)+1), ROW(155:155))), "")</f>
        <v/>
      </c>
    </row>
    <row r="157" spans="1:9" ht="13.2">
      <c r="A157" s="75" t="str">
        <f t="array" ref="A157">IFERROR(INDEX(APPROACH!$A$2:$A$1000, SMALL(IF(APPROACH!$J$2:$J$1000="REJECT", ROW(APPROACH!$J$2:$J$1000)-ROW(APPROACH!$J$2)+1), ROW(156:156))), "")</f>
        <v/>
      </c>
      <c r="B157" s="75" t="str">
        <f t="array" ref="B157">IFERROR(INDEX(APPROACH!$B$2:$B$1000, SMALL(IF(APPROACH!$J$2:$J$1000="REJECT", ROW(APPROACH!$J$2:$J$1000)-ROW(APPROACH!$J$2)+1), ROW(156:156))), "")</f>
        <v/>
      </c>
      <c r="C157" s="75" t="str">
        <f t="array" ref="C157">IFERROR(INDEX(APPROACH!$C$2:$C$1000, SMALL(IF(APPROACH!$J$2:$J$1000="REJECT", ROW(APPROACH!$J$2:$J$1000)-ROW(APPROACH!$J$2)+1), ROW(156:156))), "")</f>
        <v/>
      </c>
      <c r="D157" s="75" t="str">
        <f t="array" ref="D157">IFERROR(INDEX(APPROACH!$D$2:$D$1000, SMALL(IF(APPROACH!$J$2:$J$1000="REJECT", ROW(APPROACH!$J$2:$J$1000)-ROW(APPROACH!$J$2)+1), ROW(156:156))), "")</f>
        <v/>
      </c>
      <c r="E157" s="75" t="str">
        <f t="array" ref="E157">IFERROR(INDEX(APPROACH!$E$2:$E$1000, SMALL(IF(APPROACH!$J$2:$J$1000="REJECT", ROW(APPROACH!$J$2:$J$1000)-ROW(APPROACH!$J$2)+1), ROW(156:156))), "")</f>
        <v/>
      </c>
      <c r="F157" s="75" t="str">
        <f t="array" ref="F157">IFERROR(INDEX(APPROACH!$F$2:$F$1000, SMALL(IF(APPROACH!$J$2:$J$1000="REJECT", ROW(APPROACH!$J$2:$J$1000)-ROW(APPROACH!$J$2)+1), ROW(156:156))), "")</f>
        <v/>
      </c>
      <c r="G157" s="99" t="str">
        <f t="array" ref="G157">IFERROR(INDEX(APPROACH!$G$2:$G$1000, SMALL(IF(APPROACH!$J$2:$J$1000="REJECT", ROW(APPROACH!$J$2:$J$1000)-ROW(APPROACH!$J$2)+1), ROW(156:156))), "")</f>
        <v/>
      </c>
      <c r="H157" s="92" t="str">
        <f t="array" ref="H157">IFERROR(INDEX(APPROACH!$H$2:$H$1000, SMALL(IF(APPROACH!$J$2:$J$1000="REJECT", ROW(APPROACH!$J$2:$J$1000)-ROW(APPROACH!$J$2)+1), ROW(156:156))), "")</f>
        <v/>
      </c>
      <c r="I157" s="92" t="str">
        <f t="array" ref="I157">IFERROR(INDEX(APPROACH!$I$2:$I$1000, SMALL(IF(APPROACH!$J$2:$J$1000="REJECT", ROW(APPROACH!$J$2:$J$1000)-ROW(APPROACH!$J$2)+1), ROW(156:156))), "")</f>
        <v/>
      </c>
    </row>
    <row r="158" spans="1:9" ht="13.2">
      <c r="A158" s="75" t="str">
        <f t="array" ref="A158">IFERROR(INDEX(APPROACH!$A$2:$A$1000, SMALL(IF(APPROACH!$J$2:$J$1000="REJECT", ROW(APPROACH!$J$2:$J$1000)-ROW(APPROACH!$J$2)+1), ROW(157:157))), "")</f>
        <v/>
      </c>
      <c r="B158" s="75" t="str">
        <f t="array" ref="B158">IFERROR(INDEX(APPROACH!$B$2:$B$1000, SMALL(IF(APPROACH!$J$2:$J$1000="REJECT", ROW(APPROACH!$J$2:$J$1000)-ROW(APPROACH!$J$2)+1), ROW(157:157))), "")</f>
        <v/>
      </c>
      <c r="C158" s="75" t="str">
        <f t="array" ref="C158">IFERROR(INDEX(APPROACH!$C$2:$C$1000, SMALL(IF(APPROACH!$J$2:$J$1000="REJECT", ROW(APPROACH!$J$2:$J$1000)-ROW(APPROACH!$J$2)+1), ROW(157:157))), "")</f>
        <v/>
      </c>
      <c r="D158" s="75" t="str">
        <f t="array" ref="D158">IFERROR(INDEX(APPROACH!$D$2:$D$1000, SMALL(IF(APPROACH!$J$2:$J$1000="REJECT", ROW(APPROACH!$J$2:$J$1000)-ROW(APPROACH!$J$2)+1), ROW(157:157))), "")</f>
        <v/>
      </c>
      <c r="E158" s="75" t="str">
        <f t="array" ref="E158">IFERROR(INDEX(APPROACH!$E$2:$E$1000, SMALL(IF(APPROACH!$J$2:$J$1000="REJECT", ROW(APPROACH!$J$2:$J$1000)-ROW(APPROACH!$J$2)+1), ROW(157:157))), "")</f>
        <v/>
      </c>
      <c r="F158" s="75" t="str">
        <f t="array" ref="F158">IFERROR(INDEX(APPROACH!$F$2:$F$1000, SMALL(IF(APPROACH!$J$2:$J$1000="REJECT", ROW(APPROACH!$J$2:$J$1000)-ROW(APPROACH!$J$2)+1), ROW(157:157))), "")</f>
        <v/>
      </c>
      <c r="G158" s="99" t="str">
        <f t="array" ref="G158">IFERROR(INDEX(APPROACH!$G$2:$G$1000, SMALL(IF(APPROACH!$J$2:$J$1000="REJECT", ROW(APPROACH!$J$2:$J$1000)-ROW(APPROACH!$J$2)+1), ROW(157:157))), "")</f>
        <v/>
      </c>
      <c r="H158" s="92" t="str">
        <f t="array" ref="H158">IFERROR(INDEX(APPROACH!$H$2:$H$1000, SMALL(IF(APPROACH!$J$2:$J$1000="REJECT", ROW(APPROACH!$J$2:$J$1000)-ROW(APPROACH!$J$2)+1), ROW(157:157))), "")</f>
        <v/>
      </c>
      <c r="I158" s="92" t="str">
        <f t="array" ref="I158">IFERROR(INDEX(APPROACH!$I$2:$I$1000, SMALL(IF(APPROACH!$J$2:$J$1000="REJECT", ROW(APPROACH!$J$2:$J$1000)-ROW(APPROACH!$J$2)+1), ROW(157:157))), "")</f>
        <v/>
      </c>
    </row>
    <row r="159" spans="1:9" ht="13.2">
      <c r="A159" s="75" t="str">
        <f t="array" ref="A159">IFERROR(INDEX(APPROACH!$A$2:$A$1000, SMALL(IF(APPROACH!$J$2:$J$1000="REJECT", ROW(APPROACH!$J$2:$J$1000)-ROW(APPROACH!$J$2)+1), ROW(158:158))), "")</f>
        <v/>
      </c>
      <c r="B159" s="75" t="str">
        <f t="array" ref="B159">IFERROR(INDEX(APPROACH!$B$2:$B$1000, SMALL(IF(APPROACH!$J$2:$J$1000="REJECT", ROW(APPROACH!$J$2:$J$1000)-ROW(APPROACH!$J$2)+1), ROW(158:158))), "")</f>
        <v/>
      </c>
      <c r="C159" s="75" t="str">
        <f t="array" ref="C159">IFERROR(INDEX(APPROACH!$C$2:$C$1000, SMALL(IF(APPROACH!$J$2:$J$1000="REJECT", ROW(APPROACH!$J$2:$J$1000)-ROW(APPROACH!$J$2)+1), ROW(158:158))), "")</f>
        <v/>
      </c>
      <c r="D159" s="75" t="str">
        <f t="array" ref="D159">IFERROR(INDEX(APPROACH!$D$2:$D$1000, SMALL(IF(APPROACH!$J$2:$J$1000="REJECT", ROW(APPROACH!$J$2:$J$1000)-ROW(APPROACH!$J$2)+1), ROW(158:158))), "")</f>
        <v/>
      </c>
      <c r="E159" s="75" t="str">
        <f t="array" ref="E159">IFERROR(INDEX(APPROACH!$E$2:$E$1000, SMALL(IF(APPROACH!$J$2:$J$1000="REJECT", ROW(APPROACH!$J$2:$J$1000)-ROW(APPROACH!$J$2)+1), ROW(158:158))), "")</f>
        <v/>
      </c>
      <c r="F159" s="75" t="str">
        <f t="array" ref="F159">IFERROR(INDEX(APPROACH!$F$2:$F$1000, SMALL(IF(APPROACH!$J$2:$J$1000="REJECT", ROW(APPROACH!$J$2:$J$1000)-ROW(APPROACH!$J$2)+1), ROW(158:158))), "")</f>
        <v/>
      </c>
      <c r="G159" s="99" t="str">
        <f t="array" ref="G159">IFERROR(INDEX(APPROACH!$G$2:$G$1000, SMALL(IF(APPROACH!$J$2:$J$1000="REJECT", ROW(APPROACH!$J$2:$J$1000)-ROW(APPROACH!$J$2)+1), ROW(158:158))), "")</f>
        <v/>
      </c>
      <c r="H159" s="92" t="str">
        <f t="array" ref="H159">IFERROR(INDEX(APPROACH!$H$2:$H$1000, SMALL(IF(APPROACH!$J$2:$J$1000="REJECT", ROW(APPROACH!$J$2:$J$1000)-ROW(APPROACH!$J$2)+1), ROW(158:158))), "")</f>
        <v/>
      </c>
      <c r="I159" s="92" t="str">
        <f t="array" ref="I159">IFERROR(INDEX(APPROACH!$I$2:$I$1000, SMALL(IF(APPROACH!$J$2:$J$1000="REJECT", ROW(APPROACH!$J$2:$J$1000)-ROW(APPROACH!$J$2)+1), ROW(158:158))), "")</f>
        <v/>
      </c>
    </row>
    <row r="160" spans="1:9" ht="13.2">
      <c r="A160" s="75" t="str">
        <f t="array" ref="A160">IFERROR(INDEX(APPROACH!$A$2:$A$1000, SMALL(IF(APPROACH!$J$2:$J$1000="REJECT", ROW(APPROACH!$J$2:$J$1000)-ROW(APPROACH!$J$2)+1), ROW(159:159))), "")</f>
        <v/>
      </c>
      <c r="B160" s="75" t="str">
        <f t="array" ref="B160">IFERROR(INDEX(APPROACH!$B$2:$B$1000, SMALL(IF(APPROACH!$J$2:$J$1000="REJECT", ROW(APPROACH!$J$2:$J$1000)-ROW(APPROACH!$J$2)+1), ROW(159:159))), "")</f>
        <v/>
      </c>
      <c r="C160" s="75" t="str">
        <f t="array" ref="C160">IFERROR(INDEX(APPROACH!$C$2:$C$1000, SMALL(IF(APPROACH!$J$2:$J$1000="REJECT", ROW(APPROACH!$J$2:$J$1000)-ROW(APPROACH!$J$2)+1), ROW(159:159))), "")</f>
        <v/>
      </c>
      <c r="D160" s="75" t="str">
        <f t="array" ref="D160">IFERROR(INDEX(APPROACH!$D$2:$D$1000, SMALL(IF(APPROACH!$J$2:$J$1000="REJECT", ROW(APPROACH!$J$2:$J$1000)-ROW(APPROACH!$J$2)+1), ROW(159:159))), "")</f>
        <v/>
      </c>
      <c r="E160" s="75" t="str">
        <f t="array" ref="E160">IFERROR(INDEX(APPROACH!$E$2:$E$1000, SMALL(IF(APPROACH!$J$2:$J$1000="REJECT", ROW(APPROACH!$J$2:$J$1000)-ROW(APPROACH!$J$2)+1), ROW(159:159))), "")</f>
        <v/>
      </c>
      <c r="F160" s="75" t="str">
        <f t="array" ref="F160">IFERROR(INDEX(APPROACH!$F$2:$F$1000, SMALL(IF(APPROACH!$J$2:$J$1000="REJECT", ROW(APPROACH!$J$2:$J$1000)-ROW(APPROACH!$J$2)+1), ROW(159:159))), "")</f>
        <v/>
      </c>
      <c r="G160" s="99" t="str">
        <f t="array" ref="G160">IFERROR(INDEX(APPROACH!$G$2:$G$1000, SMALL(IF(APPROACH!$J$2:$J$1000="REJECT", ROW(APPROACH!$J$2:$J$1000)-ROW(APPROACH!$J$2)+1), ROW(159:159))), "")</f>
        <v/>
      </c>
      <c r="H160" s="92" t="str">
        <f t="array" ref="H160">IFERROR(INDEX(APPROACH!$H$2:$H$1000, SMALL(IF(APPROACH!$J$2:$J$1000="REJECT", ROW(APPROACH!$J$2:$J$1000)-ROW(APPROACH!$J$2)+1), ROW(159:159))), "")</f>
        <v/>
      </c>
      <c r="I160" s="92" t="str">
        <f t="array" ref="I160">IFERROR(INDEX(APPROACH!$I$2:$I$1000, SMALL(IF(APPROACH!$J$2:$J$1000="REJECT", ROW(APPROACH!$J$2:$J$1000)-ROW(APPROACH!$J$2)+1), ROW(159:159))), "")</f>
        <v/>
      </c>
    </row>
    <row r="161" spans="1:9" ht="13.2">
      <c r="A161" s="75" t="str">
        <f t="array" ref="A161">IFERROR(INDEX(APPROACH!$A$2:$A$1000, SMALL(IF(APPROACH!$J$2:$J$1000="REJECT", ROW(APPROACH!$J$2:$J$1000)-ROW(APPROACH!$J$2)+1), ROW(160:160))), "")</f>
        <v/>
      </c>
      <c r="B161" s="75" t="str">
        <f t="array" ref="B161">IFERROR(INDEX(APPROACH!$B$2:$B$1000, SMALL(IF(APPROACH!$J$2:$J$1000="REJECT", ROW(APPROACH!$J$2:$J$1000)-ROW(APPROACH!$J$2)+1), ROW(160:160))), "")</f>
        <v/>
      </c>
      <c r="C161" s="75" t="str">
        <f t="array" ref="C161">IFERROR(INDEX(APPROACH!$C$2:$C$1000, SMALL(IF(APPROACH!$J$2:$J$1000="REJECT", ROW(APPROACH!$J$2:$J$1000)-ROW(APPROACH!$J$2)+1), ROW(160:160))), "")</f>
        <v/>
      </c>
      <c r="D161" s="75" t="str">
        <f t="array" ref="D161">IFERROR(INDEX(APPROACH!$D$2:$D$1000, SMALL(IF(APPROACH!$J$2:$J$1000="REJECT", ROW(APPROACH!$J$2:$J$1000)-ROW(APPROACH!$J$2)+1), ROW(160:160))), "")</f>
        <v/>
      </c>
      <c r="E161" s="75" t="str">
        <f t="array" ref="E161">IFERROR(INDEX(APPROACH!$E$2:$E$1000, SMALL(IF(APPROACH!$J$2:$J$1000="REJECT", ROW(APPROACH!$J$2:$J$1000)-ROW(APPROACH!$J$2)+1), ROW(160:160))), "")</f>
        <v/>
      </c>
      <c r="F161" s="75" t="str">
        <f t="array" ref="F161">IFERROR(INDEX(APPROACH!$F$2:$F$1000, SMALL(IF(APPROACH!$J$2:$J$1000="REJECT", ROW(APPROACH!$J$2:$J$1000)-ROW(APPROACH!$J$2)+1), ROW(160:160))), "")</f>
        <v/>
      </c>
      <c r="G161" s="99" t="str">
        <f t="array" ref="G161">IFERROR(INDEX(APPROACH!$G$2:$G$1000, SMALL(IF(APPROACH!$J$2:$J$1000="REJECT", ROW(APPROACH!$J$2:$J$1000)-ROW(APPROACH!$J$2)+1), ROW(160:160))), "")</f>
        <v/>
      </c>
      <c r="H161" s="92" t="str">
        <f t="array" ref="H161">IFERROR(INDEX(APPROACH!$H$2:$H$1000, SMALL(IF(APPROACH!$J$2:$J$1000="REJECT", ROW(APPROACH!$J$2:$J$1000)-ROW(APPROACH!$J$2)+1), ROW(160:160))), "")</f>
        <v/>
      </c>
      <c r="I161" s="92" t="str">
        <f t="array" ref="I161">IFERROR(INDEX(APPROACH!$I$2:$I$1000, SMALL(IF(APPROACH!$J$2:$J$1000="REJECT", ROW(APPROACH!$J$2:$J$1000)-ROW(APPROACH!$J$2)+1), ROW(160:160))), "")</f>
        <v/>
      </c>
    </row>
    <row r="162" spans="1:9" ht="13.2">
      <c r="A162" s="75" t="str">
        <f t="array" ref="A162">IFERROR(INDEX(APPROACH!$A$2:$A$1000, SMALL(IF(APPROACH!$J$2:$J$1000="REJECT", ROW(APPROACH!$J$2:$J$1000)-ROW(APPROACH!$J$2)+1), ROW(161:161))), "")</f>
        <v/>
      </c>
      <c r="B162" s="75" t="str">
        <f t="array" ref="B162">IFERROR(INDEX(APPROACH!$B$2:$B$1000, SMALL(IF(APPROACH!$J$2:$J$1000="REJECT", ROW(APPROACH!$J$2:$J$1000)-ROW(APPROACH!$J$2)+1), ROW(161:161))), "")</f>
        <v/>
      </c>
      <c r="C162" s="75" t="str">
        <f t="array" ref="C162">IFERROR(INDEX(APPROACH!$C$2:$C$1000, SMALL(IF(APPROACH!$J$2:$J$1000="REJECT", ROW(APPROACH!$J$2:$J$1000)-ROW(APPROACH!$J$2)+1), ROW(161:161))), "")</f>
        <v/>
      </c>
      <c r="D162" s="75" t="str">
        <f t="array" ref="D162">IFERROR(INDEX(APPROACH!$D$2:$D$1000, SMALL(IF(APPROACH!$J$2:$J$1000="REJECT", ROW(APPROACH!$J$2:$J$1000)-ROW(APPROACH!$J$2)+1), ROW(161:161))), "")</f>
        <v/>
      </c>
      <c r="E162" s="75" t="str">
        <f t="array" ref="E162">IFERROR(INDEX(APPROACH!$E$2:$E$1000, SMALL(IF(APPROACH!$J$2:$J$1000="REJECT", ROW(APPROACH!$J$2:$J$1000)-ROW(APPROACH!$J$2)+1), ROW(161:161))), "")</f>
        <v/>
      </c>
      <c r="F162" s="75" t="str">
        <f t="array" ref="F162">IFERROR(INDEX(APPROACH!$F$2:$F$1000, SMALL(IF(APPROACH!$J$2:$J$1000="REJECT", ROW(APPROACH!$J$2:$J$1000)-ROW(APPROACH!$J$2)+1), ROW(161:161))), "")</f>
        <v/>
      </c>
      <c r="G162" s="99" t="str">
        <f t="array" ref="G162">IFERROR(INDEX(APPROACH!$G$2:$G$1000, SMALL(IF(APPROACH!$J$2:$J$1000="REJECT", ROW(APPROACH!$J$2:$J$1000)-ROW(APPROACH!$J$2)+1), ROW(161:161))), "")</f>
        <v/>
      </c>
      <c r="H162" s="92" t="str">
        <f t="array" ref="H162">IFERROR(INDEX(APPROACH!$H$2:$H$1000, SMALL(IF(APPROACH!$J$2:$J$1000="REJECT", ROW(APPROACH!$J$2:$J$1000)-ROW(APPROACH!$J$2)+1), ROW(161:161))), "")</f>
        <v/>
      </c>
      <c r="I162" s="92" t="str">
        <f t="array" ref="I162">IFERROR(INDEX(APPROACH!$I$2:$I$1000, SMALL(IF(APPROACH!$J$2:$J$1000="REJECT", ROW(APPROACH!$J$2:$J$1000)-ROW(APPROACH!$J$2)+1), ROW(161:161))), "")</f>
        <v/>
      </c>
    </row>
    <row r="163" spans="1:9" ht="13.2">
      <c r="A163" s="75" t="str">
        <f t="array" ref="A163">IFERROR(INDEX(APPROACH!$A$2:$A$1000, SMALL(IF(APPROACH!$J$2:$J$1000="REJECT", ROW(APPROACH!$J$2:$J$1000)-ROW(APPROACH!$J$2)+1), ROW(162:162))), "")</f>
        <v/>
      </c>
      <c r="B163" s="75" t="str">
        <f t="array" ref="B163">IFERROR(INDEX(APPROACH!$B$2:$B$1000, SMALL(IF(APPROACH!$J$2:$J$1000="REJECT", ROW(APPROACH!$J$2:$J$1000)-ROW(APPROACH!$J$2)+1), ROW(162:162))), "")</f>
        <v/>
      </c>
      <c r="C163" s="75" t="str">
        <f t="array" ref="C163">IFERROR(INDEX(APPROACH!$C$2:$C$1000, SMALL(IF(APPROACH!$J$2:$J$1000="REJECT", ROW(APPROACH!$J$2:$J$1000)-ROW(APPROACH!$J$2)+1), ROW(162:162))), "")</f>
        <v/>
      </c>
      <c r="D163" s="75" t="str">
        <f t="array" ref="D163">IFERROR(INDEX(APPROACH!$D$2:$D$1000, SMALL(IF(APPROACH!$J$2:$J$1000="REJECT", ROW(APPROACH!$J$2:$J$1000)-ROW(APPROACH!$J$2)+1), ROW(162:162))), "")</f>
        <v/>
      </c>
      <c r="E163" s="75" t="str">
        <f t="array" ref="E163">IFERROR(INDEX(APPROACH!$E$2:$E$1000, SMALL(IF(APPROACH!$J$2:$J$1000="REJECT", ROW(APPROACH!$J$2:$J$1000)-ROW(APPROACH!$J$2)+1), ROW(162:162))), "")</f>
        <v/>
      </c>
      <c r="F163" s="75" t="str">
        <f t="array" ref="F163">IFERROR(INDEX(APPROACH!$F$2:$F$1000, SMALL(IF(APPROACH!$J$2:$J$1000="REJECT", ROW(APPROACH!$J$2:$J$1000)-ROW(APPROACH!$J$2)+1), ROW(162:162))), "")</f>
        <v/>
      </c>
      <c r="G163" s="99" t="str">
        <f t="array" ref="G163">IFERROR(INDEX(APPROACH!$G$2:$G$1000, SMALL(IF(APPROACH!$J$2:$J$1000="REJECT", ROW(APPROACH!$J$2:$J$1000)-ROW(APPROACH!$J$2)+1), ROW(162:162))), "")</f>
        <v/>
      </c>
      <c r="H163" s="92" t="str">
        <f t="array" ref="H163">IFERROR(INDEX(APPROACH!$H$2:$H$1000, SMALL(IF(APPROACH!$J$2:$J$1000="REJECT", ROW(APPROACH!$J$2:$J$1000)-ROW(APPROACH!$J$2)+1), ROW(162:162))), "")</f>
        <v/>
      </c>
      <c r="I163" s="92" t="str">
        <f t="array" ref="I163">IFERROR(INDEX(APPROACH!$I$2:$I$1000, SMALL(IF(APPROACH!$J$2:$J$1000="REJECT", ROW(APPROACH!$J$2:$J$1000)-ROW(APPROACH!$J$2)+1), ROW(162:162))), "")</f>
        <v/>
      </c>
    </row>
    <row r="164" spans="1:9" ht="13.2">
      <c r="A164" s="75" t="str">
        <f t="array" ref="A164">IFERROR(INDEX(APPROACH!$A$2:$A$1000, SMALL(IF(APPROACH!$J$2:$J$1000="REJECT", ROW(APPROACH!$J$2:$J$1000)-ROW(APPROACH!$J$2)+1), ROW(163:163))), "")</f>
        <v/>
      </c>
      <c r="B164" s="75" t="str">
        <f t="array" ref="B164">IFERROR(INDEX(APPROACH!$B$2:$B$1000, SMALL(IF(APPROACH!$J$2:$J$1000="REJECT", ROW(APPROACH!$J$2:$J$1000)-ROW(APPROACH!$J$2)+1), ROW(163:163))), "")</f>
        <v/>
      </c>
      <c r="C164" s="75" t="str">
        <f t="array" ref="C164">IFERROR(INDEX(APPROACH!$C$2:$C$1000, SMALL(IF(APPROACH!$J$2:$J$1000="REJECT", ROW(APPROACH!$J$2:$J$1000)-ROW(APPROACH!$J$2)+1), ROW(163:163))), "")</f>
        <v/>
      </c>
      <c r="D164" s="75" t="str">
        <f t="array" ref="D164">IFERROR(INDEX(APPROACH!$D$2:$D$1000, SMALL(IF(APPROACH!$J$2:$J$1000="REJECT", ROW(APPROACH!$J$2:$J$1000)-ROW(APPROACH!$J$2)+1), ROW(163:163))), "")</f>
        <v/>
      </c>
      <c r="E164" s="75" t="str">
        <f t="array" ref="E164">IFERROR(INDEX(APPROACH!$E$2:$E$1000, SMALL(IF(APPROACH!$J$2:$J$1000="REJECT", ROW(APPROACH!$J$2:$J$1000)-ROW(APPROACH!$J$2)+1), ROW(163:163))), "")</f>
        <v/>
      </c>
      <c r="F164" s="75" t="str">
        <f t="array" ref="F164">IFERROR(INDEX(APPROACH!$F$2:$F$1000, SMALL(IF(APPROACH!$J$2:$J$1000="REJECT", ROW(APPROACH!$J$2:$J$1000)-ROW(APPROACH!$J$2)+1), ROW(163:163))), "")</f>
        <v/>
      </c>
      <c r="G164" s="99" t="str">
        <f t="array" ref="G164">IFERROR(INDEX(APPROACH!$G$2:$G$1000, SMALL(IF(APPROACH!$J$2:$J$1000="REJECT", ROW(APPROACH!$J$2:$J$1000)-ROW(APPROACH!$J$2)+1), ROW(163:163))), "")</f>
        <v/>
      </c>
      <c r="H164" s="92" t="str">
        <f t="array" ref="H164">IFERROR(INDEX(APPROACH!$H$2:$H$1000, SMALL(IF(APPROACH!$J$2:$J$1000="REJECT", ROW(APPROACH!$J$2:$J$1000)-ROW(APPROACH!$J$2)+1), ROW(163:163))), "")</f>
        <v/>
      </c>
      <c r="I164" s="92" t="str">
        <f t="array" ref="I164">IFERROR(INDEX(APPROACH!$I$2:$I$1000, SMALL(IF(APPROACH!$J$2:$J$1000="REJECT", ROW(APPROACH!$J$2:$J$1000)-ROW(APPROACH!$J$2)+1), ROW(163:163))), "")</f>
        <v/>
      </c>
    </row>
    <row r="165" spans="1:9" ht="13.2">
      <c r="A165" s="75" t="str">
        <f t="array" ref="A165">IFERROR(INDEX(APPROACH!$A$2:$A$1000, SMALL(IF(APPROACH!$J$2:$J$1000="REJECT", ROW(APPROACH!$J$2:$J$1000)-ROW(APPROACH!$J$2)+1), ROW(164:164))), "")</f>
        <v/>
      </c>
      <c r="B165" s="75" t="str">
        <f t="array" ref="B165">IFERROR(INDEX(APPROACH!$B$2:$B$1000, SMALL(IF(APPROACH!$J$2:$J$1000="REJECT", ROW(APPROACH!$J$2:$J$1000)-ROW(APPROACH!$J$2)+1), ROW(164:164))), "")</f>
        <v/>
      </c>
      <c r="C165" s="75" t="str">
        <f t="array" ref="C165">IFERROR(INDEX(APPROACH!$C$2:$C$1000, SMALL(IF(APPROACH!$J$2:$J$1000="REJECT", ROW(APPROACH!$J$2:$J$1000)-ROW(APPROACH!$J$2)+1), ROW(164:164))), "")</f>
        <v/>
      </c>
      <c r="D165" s="75" t="str">
        <f t="array" ref="D165">IFERROR(INDEX(APPROACH!$D$2:$D$1000, SMALL(IF(APPROACH!$J$2:$J$1000="REJECT", ROW(APPROACH!$J$2:$J$1000)-ROW(APPROACH!$J$2)+1), ROW(164:164))), "")</f>
        <v/>
      </c>
      <c r="E165" s="75" t="str">
        <f t="array" ref="E165">IFERROR(INDEX(APPROACH!$E$2:$E$1000, SMALL(IF(APPROACH!$J$2:$J$1000="REJECT", ROW(APPROACH!$J$2:$J$1000)-ROW(APPROACH!$J$2)+1), ROW(164:164))), "")</f>
        <v/>
      </c>
      <c r="F165" s="75" t="str">
        <f t="array" ref="F165">IFERROR(INDEX(APPROACH!$F$2:$F$1000, SMALL(IF(APPROACH!$J$2:$J$1000="REJECT", ROW(APPROACH!$J$2:$J$1000)-ROW(APPROACH!$J$2)+1), ROW(164:164))), "")</f>
        <v/>
      </c>
      <c r="G165" s="99" t="str">
        <f t="array" ref="G165">IFERROR(INDEX(APPROACH!$G$2:$G$1000, SMALL(IF(APPROACH!$J$2:$J$1000="REJECT", ROW(APPROACH!$J$2:$J$1000)-ROW(APPROACH!$J$2)+1), ROW(164:164))), "")</f>
        <v/>
      </c>
      <c r="H165" s="92" t="str">
        <f t="array" ref="H165">IFERROR(INDEX(APPROACH!$H$2:$H$1000, SMALL(IF(APPROACH!$J$2:$J$1000="REJECT", ROW(APPROACH!$J$2:$J$1000)-ROW(APPROACH!$J$2)+1), ROW(164:164))), "")</f>
        <v/>
      </c>
      <c r="I165" s="92" t="str">
        <f t="array" ref="I165">IFERROR(INDEX(APPROACH!$I$2:$I$1000, SMALL(IF(APPROACH!$J$2:$J$1000="REJECT", ROW(APPROACH!$J$2:$J$1000)-ROW(APPROACH!$J$2)+1), ROW(164:164))), "")</f>
        <v/>
      </c>
    </row>
    <row r="166" spans="1:9" ht="13.2">
      <c r="A166" s="75" t="str">
        <f t="array" ref="A166">IFERROR(INDEX(APPROACH!$A$2:$A$1000, SMALL(IF(APPROACH!$J$2:$J$1000="REJECT", ROW(APPROACH!$J$2:$J$1000)-ROW(APPROACH!$J$2)+1), ROW(165:165))), "")</f>
        <v/>
      </c>
      <c r="B166" s="75" t="str">
        <f t="array" ref="B166">IFERROR(INDEX(APPROACH!$B$2:$B$1000, SMALL(IF(APPROACH!$J$2:$J$1000="REJECT", ROW(APPROACH!$J$2:$J$1000)-ROW(APPROACH!$J$2)+1), ROW(165:165))), "")</f>
        <v/>
      </c>
      <c r="C166" s="75" t="str">
        <f t="array" ref="C166">IFERROR(INDEX(APPROACH!$C$2:$C$1000, SMALL(IF(APPROACH!$J$2:$J$1000="REJECT", ROW(APPROACH!$J$2:$J$1000)-ROW(APPROACH!$J$2)+1), ROW(165:165))), "")</f>
        <v/>
      </c>
      <c r="D166" s="75" t="str">
        <f t="array" ref="D166">IFERROR(INDEX(APPROACH!$D$2:$D$1000, SMALL(IF(APPROACH!$J$2:$J$1000="REJECT", ROW(APPROACH!$J$2:$J$1000)-ROW(APPROACH!$J$2)+1), ROW(165:165))), "")</f>
        <v/>
      </c>
      <c r="E166" s="75" t="str">
        <f t="array" ref="E166">IFERROR(INDEX(APPROACH!$E$2:$E$1000, SMALL(IF(APPROACH!$J$2:$J$1000="REJECT", ROW(APPROACH!$J$2:$J$1000)-ROW(APPROACH!$J$2)+1), ROW(165:165))), "")</f>
        <v/>
      </c>
      <c r="F166" s="75" t="str">
        <f t="array" ref="F166">IFERROR(INDEX(APPROACH!$F$2:$F$1000, SMALL(IF(APPROACH!$J$2:$J$1000="REJECT", ROW(APPROACH!$J$2:$J$1000)-ROW(APPROACH!$J$2)+1), ROW(165:165))), "")</f>
        <v/>
      </c>
      <c r="G166" s="99" t="str">
        <f t="array" ref="G166">IFERROR(INDEX(APPROACH!$G$2:$G$1000, SMALL(IF(APPROACH!$J$2:$J$1000="REJECT", ROW(APPROACH!$J$2:$J$1000)-ROW(APPROACH!$J$2)+1), ROW(165:165))), "")</f>
        <v/>
      </c>
      <c r="H166" s="92" t="str">
        <f t="array" ref="H166">IFERROR(INDEX(APPROACH!$H$2:$H$1000, SMALL(IF(APPROACH!$J$2:$J$1000="REJECT", ROW(APPROACH!$J$2:$J$1000)-ROW(APPROACH!$J$2)+1), ROW(165:165))), "")</f>
        <v/>
      </c>
      <c r="I166" s="92" t="str">
        <f t="array" ref="I166">IFERROR(INDEX(APPROACH!$I$2:$I$1000, SMALL(IF(APPROACH!$J$2:$J$1000="REJECT", ROW(APPROACH!$J$2:$J$1000)-ROW(APPROACH!$J$2)+1), ROW(165:165))), "")</f>
        <v/>
      </c>
    </row>
    <row r="167" spans="1:9" ht="13.2">
      <c r="A167" s="75" t="str">
        <f t="array" ref="A167">IFERROR(INDEX(APPROACH!$A$2:$A$1000, SMALL(IF(APPROACH!$J$2:$J$1000="REJECT", ROW(APPROACH!$J$2:$J$1000)-ROW(APPROACH!$J$2)+1), ROW(166:166))), "")</f>
        <v/>
      </c>
      <c r="B167" s="75" t="str">
        <f t="array" ref="B167">IFERROR(INDEX(APPROACH!$B$2:$B$1000, SMALL(IF(APPROACH!$J$2:$J$1000="REJECT", ROW(APPROACH!$J$2:$J$1000)-ROW(APPROACH!$J$2)+1), ROW(166:166))), "")</f>
        <v/>
      </c>
      <c r="C167" s="75" t="str">
        <f t="array" ref="C167">IFERROR(INDEX(APPROACH!$C$2:$C$1000, SMALL(IF(APPROACH!$J$2:$J$1000="REJECT", ROW(APPROACH!$J$2:$J$1000)-ROW(APPROACH!$J$2)+1), ROW(166:166))), "")</f>
        <v/>
      </c>
      <c r="D167" s="75" t="str">
        <f t="array" ref="D167">IFERROR(INDEX(APPROACH!$D$2:$D$1000, SMALL(IF(APPROACH!$J$2:$J$1000="REJECT", ROW(APPROACH!$J$2:$J$1000)-ROW(APPROACH!$J$2)+1), ROW(166:166))), "")</f>
        <v/>
      </c>
      <c r="E167" s="75" t="str">
        <f t="array" ref="E167">IFERROR(INDEX(APPROACH!$E$2:$E$1000, SMALL(IF(APPROACH!$J$2:$J$1000="REJECT", ROW(APPROACH!$J$2:$J$1000)-ROW(APPROACH!$J$2)+1), ROW(166:166))), "")</f>
        <v/>
      </c>
      <c r="F167" s="75" t="str">
        <f t="array" ref="F167">IFERROR(INDEX(APPROACH!$F$2:$F$1000, SMALL(IF(APPROACH!$J$2:$J$1000="REJECT", ROW(APPROACH!$J$2:$J$1000)-ROW(APPROACH!$J$2)+1), ROW(166:166))), "")</f>
        <v/>
      </c>
      <c r="G167" s="99" t="str">
        <f t="array" ref="G167">IFERROR(INDEX(APPROACH!$G$2:$G$1000, SMALL(IF(APPROACH!$J$2:$J$1000="REJECT", ROW(APPROACH!$J$2:$J$1000)-ROW(APPROACH!$J$2)+1), ROW(166:166))), "")</f>
        <v/>
      </c>
      <c r="H167" s="92" t="str">
        <f t="array" ref="H167">IFERROR(INDEX(APPROACH!$H$2:$H$1000, SMALL(IF(APPROACH!$J$2:$J$1000="REJECT", ROW(APPROACH!$J$2:$J$1000)-ROW(APPROACH!$J$2)+1), ROW(166:166))), "")</f>
        <v/>
      </c>
      <c r="I167" s="92" t="str">
        <f t="array" ref="I167">IFERROR(INDEX(APPROACH!$I$2:$I$1000, SMALL(IF(APPROACH!$J$2:$J$1000="REJECT", ROW(APPROACH!$J$2:$J$1000)-ROW(APPROACH!$J$2)+1), ROW(166:166))), "")</f>
        <v/>
      </c>
    </row>
    <row r="168" spans="1:9" ht="13.2">
      <c r="A168" s="75" t="str">
        <f t="array" ref="A168">IFERROR(INDEX(APPROACH!$A$2:$A$1000, SMALL(IF(APPROACH!$J$2:$J$1000="REJECT", ROW(APPROACH!$J$2:$J$1000)-ROW(APPROACH!$J$2)+1), ROW(167:167))), "")</f>
        <v/>
      </c>
      <c r="B168" s="75" t="str">
        <f t="array" ref="B168">IFERROR(INDEX(APPROACH!$B$2:$B$1000, SMALL(IF(APPROACH!$J$2:$J$1000="REJECT", ROW(APPROACH!$J$2:$J$1000)-ROW(APPROACH!$J$2)+1), ROW(167:167))), "")</f>
        <v/>
      </c>
      <c r="C168" s="75" t="str">
        <f t="array" ref="C168">IFERROR(INDEX(APPROACH!$C$2:$C$1000, SMALL(IF(APPROACH!$J$2:$J$1000="REJECT", ROW(APPROACH!$J$2:$J$1000)-ROW(APPROACH!$J$2)+1), ROW(167:167))), "")</f>
        <v/>
      </c>
      <c r="D168" s="75" t="str">
        <f t="array" ref="D168">IFERROR(INDEX(APPROACH!$D$2:$D$1000, SMALL(IF(APPROACH!$J$2:$J$1000="REJECT", ROW(APPROACH!$J$2:$J$1000)-ROW(APPROACH!$J$2)+1), ROW(167:167))), "")</f>
        <v/>
      </c>
      <c r="E168" s="75" t="str">
        <f t="array" ref="E168">IFERROR(INDEX(APPROACH!$E$2:$E$1000, SMALL(IF(APPROACH!$J$2:$J$1000="REJECT", ROW(APPROACH!$J$2:$J$1000)-ROW(APPROACH!$J$2)+1), ROW(167:167))), "")</f>
        <v/>
      </c>
      <c r="F168" s="75" t="str">
        <f t="array" ref="F168">IFERROR(INDEX(APPROACH!$F$2:$F$1000, SMALL(IF(APPROACH!$J$2:$J$1000="REJECT", ROW(APPROACH!$J$2:$J$1000)-ROW(APPROACH!$J$2)+1), ROW(167:167))), "")</f>
        <v/>
      </c>
      <c r="G168" s="99" t="str">
        <f t="array" ref="G168">IFERROR(INDEX(APPROACH!$G$2:$G$1000, SMALL(IF(APPROACH!$J$2:$J$1000="REJECT", ROW(APPROACH!$J$2:$J$1000)-ROW(APPROACH!$J$2)+1), ROW(167:167))), "")</f>
        <v/>
      </c>
      <c r="H168" s="92" t="str">
        <f t="array" ref="H168">IFERROR(INDEX(APPROACH!$H$2:$H$1000, SMALL(IF(APPROACH!$J$2:$J$1000="REJECT", ROW(APPROACH!$J$2:$J$1000)-ROW(APPROACH!$J$2)+1), ROW(167:167))), "")</f>
        <v/>
      </c>
      <c r="I168" s="92" t="str">
        <f t="array" ref="I168">IFERROR(INDEX(APPROACH!$I$2:$I$1000, SMALL(IF(APPROACH!$J$2:$J$1000="REJECT", ROW(APPROACH!$J$2:$J$1000)-ROW(APPROACH!$J$2)+1), ROW(167:167))), "")</f>
        <v/>
      </c>
    </row>
    <row r="169" spans="1:9" ht="13.2">
      <c r="A169" s="75" t="str">
        <f t="array" ref="A169">IFERROR(INDEX(APPROACH!$A$2:$A$1000, SMALL(IF(APPROACH!$J$2:$J$1000="REJECT", ROW(APPROACH!$J$2:$J$1000)-ROW(APPROACH!$J$2)+1), ROW(168:168))), "")</f>
        <v/>
      </c>
      <c r="B169" s="75" t="str">
        <f t="array" ref="B169">IFERROR(INDEX(APPROACH!$B$2:$B$1000, SMALL(IF(APPROACH!$J$2:$J$1000="REJECT", ROW(APPROACH!$J$2:$J$1000)-ROW(APPROACH!$J$2)+1), ROW(168:168))), "")</f>
        <v/>
      </c>
      <c r="C169" s="75" t="str">
        <f t="array" ref="C169">IFERROR(INDEX(APPROACH!$C$2:$C$1000, SMALL(IF(APPROACH!$J$2:$J$1000="REJECT", ROW(APPROACH!$J$2:$J$1000)-ROW(APPROACH!$J$2)+1), ROW(168:168))), "")</f>
        <v/>
      </c>
      <c r="D169" s="75" t="str">
        <f t="array" ref="D169">IFERROR(INDEX(APPROACH!$D$2:$D$1000, SMALL(IF(APPROACH!$J$2:$J$1000="REJECT", ROW(APPROACH!$J$2:$J$1000)-ROW(APPROACH!$J$2)+1), ROW(168:168))), "")</f>
        <v/>
      </c>
      <c r="E169" s="75" t="str">
        <f t="array" ref="E169">IFERROR(INDEX(APPROACH!$E$2:$E$1000, SMALL(IF(APPROACH!$J$2:$J$1000="REJECT", ROW(APPROACH!$J$2:$J$1000)-ROW(APPROACH!$J$2)+1), ROW(168:168))), "")</f>
        <v/>
      </c>
      <c r="F169" s="75" t="str">
        <f t="array" ref="F169">IFERROR(INDEX(APPROACH!$F$2:$F$1000, SMALL(IF(APPROACH!$J$2:$J$1000="REJECT", ROW(APPROACH!$J$2:$J$1000)-ROW(APPROACH!$J$2)+1), ROW(168:168))), "")</f>
        <v/>
      </c>
      <c r="G169" s="99" t="str">
        <f t="array" ref="G169">IFERROR(INDEX(APPROACH!$G$2:$G$1000, SMALL(IF(APPROACH!$J$2:$J$1000="REJECT", ROW(APPROACH!$J$2:$J$1000)-ROW(APPROACH!$J$2)+1), ROW(168:168))), "")</f>
        <v/>
      </c>
      <c r="H169" s="92" t="str">
        <f t="array" ref="H169">IFERROR(INDEX(APPROACH!$H$2:$H$1000, SMALL(IF(APPROACH!$J$2:$J$1000="REJECT", ROW(APPROACH!$J$2:$J$1000)-ROW(APPROACH!$J$2)+1), ROW(168:168))), "")</f>
        <v/>
      </c>
      <c r="I169" s="92" t="str">
        <f t="array" ref="I169">IFERROR(INDEX(APPROACH!$I$2:$I$1000, SMALL(IF(APPROACH!$J$2:$J$1000="REJECT", ROW(APPROACH!$J$2:$J$1000)-ROW(APPROACH!$J$2)+1), ROW(168:168))), "")</f>
        <v/>
      </c>
    </row>
    <row r="170" spans="1:9" ht="13.2">
      <c r="A170" s="75" t="str">
        <f t="array" ref="A170">IFERROR(INDEX(APPROACH!$A$2:$A$1000, SMALL(IF(APPROACH!$J$2:$J$1000="REJECT", ROW(APPROACH!$J$2:$J$1000)-ROW(APPROACH!$J$2)+1), ROW(169:169))), "")</f>
        <v/>
      </c>
      <c r="B170" s="75" t="str">
        <f t="array" ref="B170">IFERROR(INDEX(APPROACH!$B$2:$B$1000, SMALL(IF(APPROACH!$J$2:$J$1000="REJECT", ROW(APPROACH!$J$2:$J$1000)-ROW(APPROACH!$J$2)+1), ROW(169:169))), "")</f>
        <v/>
      </c>
      <c r="C170" s="75" t="str">
        <f t="array" ref="C170">IFERROR(INDEX(APPROACH!$C$2:$C$1000, SMALL(IF(APPROACH!$J$2:$J$1000="REJECT", ROW(APPROACH!$J$2:$J$1000)-ROW(APPROACH!$J$2)+1), ROW(169:169))), "")</f>
        <v/>
      </c>
      <c r="D170" s="75" t="str">
        <f t="array" ref="D170">IFERROR(INDEX(APPROACH!$D$2:$D$1000, SMALL(IF(APPROACH!$J$2:$J$1000="REJECT", ROW(APPROACH!$J$2:$J$1000)-ROW(APPROACH!$J$2)+1), ROW(169:169))), "")</f>
        <v/>
      </c>
      <c r="E170" s="75" t="str">
        <f t="array" ref="E170">IFERROR(INDEX(APPROACH!$E$2:$E$1000, SMALL(IF(APPROACH!$J$2:$J$1000="REJECT", ROW(APPROACH!$J$2:$J$1000)-ROW(APPROACH!$J$2)+1), ROW(169:169))), "")</f>
        <v/>
      </c>
      <c r="F170" s="75" t="str">
        <f t="array" ref="F170">IFERROR(INDEX(APPROACH!$F$2:$F$1000, SMALL(IF(APPROACH!$J$2:$J$1000="REJECT", ROW(APPROACH!$J$2:$J$1000)-ROW(APPROACH!$J$2)+1), ROW(169:169))), "")</f>
        <v/>
      </c>
      <c r="G170" s="99" t="str">
        <f t="array" ref="G170">IFERROR(INDEX(APPROACH!$G$2:$G$1000, SMALL(IF(APPROACH!$J$2:$J$1000="REJECT", ROW(APPROACH!$J$2:$J$1000)-ROW(APPROACH!$J$2)+1), ROW(169:169))), "")</f>
        <v/>
      </c>
      <c r="H170" s="92" t="str">
        <f t="array" ref="H170">IFERROR(INDEX(APPROACH!$H$2:$H$1000, SMALL(IF(APPROACH!$J$2:$J$1000="REJECT", ROW(APPROACH!$J$2:$J$1000)-ROW(APPROACH!$J$2)+1), ROW(169:169))), "")</f>
        <v/>
      </c>
      <c r="I170" s="92" t="str">
        <f t="array" ref="I170">IFERROR(INDEX(APPROACH!$I$2:$I$1000, SMALL(IF(APPROACH!$J$2:$J$1000="REJECT", ROW(APPROACH!$J$2:$J$1000)-ROW(APPROACH!$J$2)+1), ROW(169:169))), "")</f>
        <v/>
      </c>
    </row>
    <row r="171" spans="1:9" ht="13.2">
      <c r="A171" s="75" t="str">
        <f t="array" ref="A171">IFERROR(INDEX(APPROACH!$A$2:$A$1000, SMALL(IF(APPROACH!$J$2:$J$1000="REJECT", ROW(APPROACH!$J$2:$J$1000)-ROW(APPROACH!$J$2)+1), ROW(170:170))), "")</f>
        <v/>
      </c>
      <c r="B171" s="75" t="str">
        <f t="array" ref="B171">IFERROR(INDEX(APPROACH!$B$2:$B$1000, SMALL(IF(APPROACH!$J$2:$J$1000="REJECT", ROW(APPROACH!$J$2:$J$1000)-ROW(APPROACH!$J$2)+1), ROW(170:170))), "")</f>
        <v/>
      </c>
      <c r="C171" s="75" t="str">
        <f t="array" ref="C171">IFERROR(INDEX(APPROACH!$C$2:$C$1000, SMALL(IF(APPROACH!$J$2:$J$1000="REJECT", ROW(APPROACH!$J$2:$J$1000)-ROW(APPROACH!$J$2)+1), ROW(170:170))), "")</f>
        <v/>
      </c>
      <c r="D171" s="75" t="str">
        <f t="array" ref="D171">IFERROR(INDEX(APPROACH!$D$2:$D$1000, SMALL(IF(APPROACH!$J$2:$J$1000="REJECT", ROW(APPROACH!$J$2:$J$1000)-ROW(APPROACH!$J$2)+1), ROW(170:170))), "")</f>
        <v/>
      </c>
      <c r="E171" s="75" t="str">
        <f t="array" ref="E171">IFERROR(INDEX(APPROACH!$E$2:$E$1000, SMALL(IF(APPROACH!$J$2:$J$1000="REJECT", ROW(APPROACH!$J$2:$J$1000)-ROW(APPROACH!$J$2)+1), ROW(170:170))), "")</f>
        <v/>
      </c>
      <c r="F171" s="75" t="str">
        <f t="array" ref="F171">IFERROR(INDEX(APPROACH!$F$2:$F$1000, SMALL(IF(APPROACH!$J$2:$J$1000="REJECT", ROW(APPROACH!$J$2:$J$1000)-ROW(APPROACH!$J$2)+1), ROW(170:170))), "")</f>
        <v/>
      </c>
      <c r="G171" s="99" t="str">
        <f t="array" ref="G171">IFERROR(INDEX(APPROACH!$G$2:$G$1000, SMALL(IF(APPROACH!$J$2:$J$1000="REJECT", ROW(APPROACH!$J$2:$J$1000)-ROW(APPROACH!$J$2)+1), ROW(170:170))), "")</f>
        <v/>
      </c>
      <c r="H171" s="92" t="str">
        <f t="array" ref="H171">IFERROR(INDEX(APPROACH!$H$2:$H$1000, SMALL(IF(APPROACH!$J$2:$J$1000="REJECT", ROW(APPROACH!$J$2:$J$1000)-ROW(APPROACH!$J$2)+1), ROW(170:170))), "")</f>
        <v/>
      </c>
      <c r="I171" s="92" t="str">
        <f t="array" ref="I171">IFERROR(INDEX(APPROACH!$I$2:$I$1000, SMALL(IF(APPROACH!$J$2:$J$1000="REJECT", ROW(APPROACH!$J$2:$J$1000)-ROW(APPROACH!$J$2)+1), ROW(170:170))), "")</f>
        <v/>
      </c>
    </row>
    <row r="172" spans="1:9" ht="13.2">
      <c r="A172" s="75" t="str">
        <f t="array" ref="A172">IFERROR(INDEX(APPROACH!$A$2:$A$1000, SMALL(IF(APPROACH!$J$2:$J$1000="REJECT", ROW(APPROACH!$J$2:$J$1000)-ROW(APPROACH!$J$2)+1), ROW(171:171))), "")</f>
        <v/>
      </c>
      <c r="B172" s="75" t="str">
        <f t="array" ref="B172">IFERROR(INDEX(APPROACH!$B$2:$B$1000, SMALL(IF(APPROACH!$J$2:$J$1000="REJECT", ROW(APPROACH!$J$2:$J$1000)-ROW(APPROACH!$J$2)+1), ROW(171:171))), "")</f>
        <v/>
      </c>
      <c r="C172" s="75" t="str">
        <f t="array" ref="C172">IFERROR(INDEX(APPROACH!$C$2:$C$1000, SMALL(IF(APPROACH!$J$2:$J$1000="REJECT", ROW(APPROACH!$J$2:$J$1000)-ROW(APPROACH!$J$2)+1), ROW(171:171))), "")</f>
        <v/>
      </c>
      <c r="D172" s="75" t="str">
        <f t="array" ref="D172">IFERROR(INDEX(APPROACH!$D$2:$D$1000, SMALL(IF(APPROACH!$J$2:$J$1000="REJECT", ROW(APPROACH!$J$2:$J$1000)-ROW(APPROACH!$J$2)+1), ROW(171:171))), "")</f>
        <v/>
      </c>
      <c r="E172" s="75" t="str">
        <f t="array" ref="E172">IFERROR(INDEX(APPROACH!$E$2:$E$1000, SMALL(IF(APPROACH!$J$2:$J$1000="REJECT", ROW(APPROACH!$J$2:$J$1000)-ROW(APPROACH!$J$2)+1), ROW(171:171))), "")</f>
        <v/>
      </c>
      <c r="F172" s="75" t="str">
        <f t="array" ref="F172">IFERROR(INDEX(APPROACH!$F$2:$F$1000, SMALL(IF(APPROACH!$J$2:$J$1000="REJECT", ROW(APPROACH!$J$2:$J$1000)-ROW(APPROACH!$J$2)+1), ROW(171:171))), "")</f>
        <v/>
      </c>
      <c r="G172" s="99" t="str">
        <f t="array" ref="G172">IFERROR(INDEX(APPROACH!$G$2:$G$1000, SMALL(IF(APPROACH!$J$2:$J$1000="REJECT", ROW(APPROACH!$J$2:$J$1000)-ROW(APPROACH!$J$2)+1), ROW(171:171))), "")</f>
        <v/>
      </c>
      <c r="H172" s="92" t="str">
        <f t="array" ref="H172">IFERROR(INDEX(APPROACH!$H$2:$H$1000, SMALL(IF(APPROACH!$J$2:$J$1000="REJECT", ROW(APPROACH!$J$2:$J$1000)-ROW(APPROACH!$J$2)+1), ROW(171:171))), "")</f>
        <v/>
      </c>
      <c r="I172" s="92" t="str">
        <f t="array" ref="I172">IFERROR(INDEX(APPROACH!$I$2:$I$1000, SMALL(IF(APPROACH!$J$2:$J$1000="REJECT", ROW(APPROACH!$J$2:$J$1000)-ROW(APPROACH!$J$2)+1), ROW(171:171))), "")</f>
        <v/>
      </c>
    </row>
    <row r="173" spans="1:9" ht="13.2">
      <c r="A173" s="75" t="str">
        <f t="array" ref="A173">IFERROR(INDEX(APPROACH!$A$2:$A$1000, SMALL(IF(APPROACH!$J$2:$J$1000="REJECT", ROW(APPROACH!$J$2:$J$1000)-ROW(APPROACH!$J$2)+1), ROW(172:172))), "")</f>
        <v/>
      </c>
      <c r="B173" s="75" t="str">
        <f t="array" ref="B173">IFERROR(INDEX(APPROACH!$B$2:$B$1000, SMALL(IF(APPROACH!$J$2:$J$1000="REJECT", ROW(APPROACH!$J$2:$J$1000)-ROW(APPROACH!$J$2)+1), ROW(172:172))), "")</f>
        <v/>
      </c>
      <c r="C173" s="75" t="str">
        <f t="array" ref="C173">IFERROR(INDEX(APPROACH!$C$2:$C$1000, SMALL(IF(APPROACH!$J$2:$J$1000="REJECT", ROW(APPROACH!$J$2:$J$1000)-ROW(APPROACH!$J$2)+1), ROW(172:172))), "")</f>
        <v/>
      </c>
      <c r="D173" s="75" t="str">
        <f t="array" ref="D173">IFERROR(INDEX(APPROACH!$D$2:$D$1000, SMALL(IF(APPROACH!$J$2:$J$1000="REJECT", ROW(APPROACH!$J$2:$J$1000)-ROW(APPROACH!$J$2)+1), ROW(172:172))), "")</f>
        <v/>
      </c>
      <c r="E173" s="75" t="str">
        <f t="array" ref="E173">IFERROR(INDEX(APPROACH!$E$2:$E$1000, SMALL(IF(APPROACH!$J$2:$J$1000="REJECT", ROW(APPROACH!$J$2:$J$1000)-ROW(APPROACH!$J$2)+1), ROW(172:172))), "")</f>
        <v/>
      </c>
      <c r="F173" s="75" t="str">
        <f t="array" ref="F173">IFERROR(INDEX(APPROACH!$F$2:$F$1000, SMALL(IF(APPROACH!$J$2:$J$1000="REJECT", ROW(APPROACH!$J$2:$J$1000)-ROW(APPROACH!$J$2)+1), ROW(172:172))), "")</f>
        <v/>
      </c>
      <c r="G173" s="99" t="str">
        <f t="array" ref="G173">IFERROR(INDEX(APPROACH!$G$2:$G$1000, SMALL(IF(APPROACH!$J$2:$J$1000="REJECT", ROW(APPROACH!$J$2:$J$1000)-ROW(APPROACH!$J$2)+1), ROW(172:172))), "")</f>
        <v/>
      </c>
      <c r="H173" s="92" t="str">
        <f t="array" ref="H173">IFERROR(INDEX(APPROACH!$H$2:$H$1000, SMALL(IF(APPROACH!$J$2:$J$1000="REJECT", ROW(APPROACH!$J$2:$J$1000)-ROW(APPROACH!$J$2)+1), ROW(172:172))), "")</f>
        <v/>
      </c>
      <c r="I173" s="92" t="str">
        <f t="array" ref="I173">IFERROR(INDEX(APPROACH!$I$2:$I$1000, SMALL(IF(APPROACH!$J$2:$J$1000="REJECT", ROW(APPROACH!$J$2:$J$1000)-ROW(APPROACH!$J$2)+1), ROW(172:172))), "")</f>
        <v/>
      </c>
    </row>
    <row r="174" spans="1:9" ht="13.2">
      <c r="A174" s="75" t="str">
        <f t="array" ref="A174">IFERROR(INDEX(APPROACH!$A$2:$A$1000, SMALL(IF(APPROACH!$J$2:$J$1000="REJECT", ROW(APPROACH!$J$2:$J$1000)-ROW(APPROACH!$J$2)+1), ROW(173:173))), "")</f>
        <v/>
      </c>
      <c r="B174" s="75" t="str">
        <f t="array" ref="B174">IFERROR(INDEX(APPROACH!$B$2:$B$1000, SMALL(IF(APPROACH!$J$2:$J$1000="REJECT", ROW(APPROACH!$J$2:$J$1000)-ROW(APPROACH!$J$2)+1), ROW(173:173))), "")</f>
        <v/>
      </c>
      <c r="C174" s="75" t="str">
        <f t="array" ref="C174">IFERROR(INDEX(APPROACH!$C$2:$C$1000, SMALL(IF(APPROACH!$J$2:$J$1000="REJECT", ROW(APPROACH!$J$2:$J$1000)-ROW(APPROACH!$J$2)+1), ROW(173:173))), "")</f>
        <v/>
      </c>
      <c r="D174" s="75" t="str">
        <f t="array" ref="D174">IFERROR(INDEX(APPROACH!$D$2:$D$1000, SMALL(IF(APPROACH!$J$2:$J$1000="REJECT", ROW(APPROACH!$J$2:$J$1000)-ROW(APPROACH!$J$2)+1), ROW(173:173))), "")</f>
        <v/>
      </c>
      <c r="E174" s="75" t="str">
        <f t="array" ref="E174">IFERROR(INDEX(APPROACH!$E$2:$E$1000, SMALL(IF(APPROACH!$J$2:$J$1000="REJECT", ROW(APPROACH!$J$2:$J$1000)-ROW(APPROACH!$J$2)+1), ROW(173:173))), "")</f>
        <v/>
      </c>
      <c r="F174" s="75" t="str">
        <f t="array" ref="F174">IFERROR(INDEX(APPROACH!$F$2:$F$1000, SMALL(IF(APPROACH!$J$2:$J$1000="REJECT", ROW(APPROACH!$J$2:$J$1000)-ROW(APPROACH!$J$2)+1), ROW(173:173))), "")</f>
        <v/>
      </c>
      <c r="G174" s="99" t="str">
        <f t="array" ref="G174">IFERROR(INDEX(APPROACH!$G$2:$G$1000, SMALL(IF(APPROACH!$J$2:$J$1000="REJECT", ROW(APPROACH!$J$2:$J$1000)-ROW(APPROACH!$J$2)+1), ROW(173:173))), "")</f>
        <v/>
      </c>
      <c r="H174" s="92" t="str">
        <f t="array" ref="H174">IFERROR(INDEX(APPROACH!$H$2:$H$1000, SMALL(IF(APPROACH!$J$2:$J$1000="REJECT", ROW(APPROACH!$J$2:$J$1000)-ROW(APPROACH!$J$2)+1), ROW(173:173))), "")</f>
        <v/>
      </c>
      <c r="I174" s="92" t="str">
        <f t="array" ref="I174">IFERROR(INDEX(APPROACH!$I$2:$I$1000, SMALL(IF(APPROACH!$J$2:$J$1000="REJECT", ROW(APPROACH!$J$2:$J$1000)-ROW(APPROACH!$J$2)+1), ROW(173:173))), "")</f>
        <v/>
      </c>
    </row>
    <row r="175" spans="1:9" ht="13.2">
      <c r="A175" s="75" t="str">
        <f t="array" ref="A175">IFERROR(INDEX(APPROACH!$A$2:$A$1000, SMALL(IF(APPROACH!$J$2:$J$1000="REJECT", ROW(APPROACH!$J$2:$J$1000)-ROW(APPROACH!$J$2)+1), ROW(174:174))), "")</f>
        <v/>
      </c>
      <c r="B175" s="75" t="str">
        <f t="array" ref="B175">IFERROR(INDEX(APPROACH!$B$2:$B$1000, SMALL(IF(APPROACH!$J$2:$J$1000="REJECT", ROW(APPROACH!$J$2:$J$1000)-ROW(APPROACH!$J$2)+1), ROW(174:174))), "")</f>
        <v/>
      </c>
      <c r="C175" s="75" t="str">
        <f t="array" ref="C175">IFERROR(INDEX(APPROACH!$C$2:$C$1000, SMALL(IF(APPROACH!$J$2:$J$1000="REJECT", ROW(APPROACH!$J$2:$J$1000)-ROW(APPROACH!$J$2)+1), ROW(174:174))), "")</f>
        <v/>
      </c>
      <c r="D175" s="75" t="str">
        <f t="array" ref="D175">IFERROR(INDEX(APPROACH!$D$2:$D$1000, SMALL(IF(APPROACH!$J$2:$J$1000="REJECT", ROW(APPROACH!$J$2:$J$1000)-ROW(APPROACH!$J$2)+1), ROW(174:174))), "")</f>
        <v/>
      </c>
      <c r="E175" s="75" t="str">
        <f t="array" ref="E175">IFERROR(INDEX(APPROACH!$E$2:$E$1000, SMALL(IF(APPROACH!$J$2:$J$1000="REJECT", ROW(APPROACH!$J$2:$J$1000)-ROW(APPROACH!$J$2)+1), ROW(174:174))), "")</f>
        <v/>
      </c>
      <c r="F175" s="75" t="str">
        <f t="array" ref="F175">IFERROR(INDEX(APPROACH!$F$2:$F$1000, SMALL(IF(APPROACH!$J$2:$J$1000="REJECT", ROW(APPROACH!$J$2:$J$1000)-ROW(APPROACH!$J$2)+1), ROW(174:174))), "")</f>
        <v/>
      </c>
      <c r="G175" s="99" t="str">
        <f t="array" ref="G175">IFERROR(INDEX(APPROACH!$G$2:$G$1000, SMALL(IF(APPROACH!$J$2:$J$1000="REJECT", ROW(APPROACH!$J$2:$J$1000)-ROW(APPROACH!$J$2)+1), ROW(174:174))), "")</f>
        <v/>
      </c>
      <c r="H175" s="92" t="str">
        <f t="array" ref="H175">IFERROR(INDEX(APPROACH!$H$2:$H$1000, SMALL(IF(APPROACH!$J$2:$J$1000="REJECT", ROW(APPROACH!$J$2:$J$1000)-ROW(APPROACH!$J$2)+1), ROW(174:174))), "")</f>
        <v/>
      </c>
      <c r="I175" s="92" t="str">
        <f t="array" ref="I175">IFERROR(INDEX(APPROACH!$I$2:$I$1000, SMALL(IF(APPROACH!$J$2:$J$1000="REJECT", ROW(APPROACH!$J$2:$J$1000)-ROW(APPROACH!$J$2)+1), ROW(174:174))), "")</f>
        <v/>
      </c>
    </row>
    <row r="176" spans="1:9" ht="13.2">
      <c r="A176" s="75" t="str">
        <f t="array" ref="A176">IFERROR(INDEX(APPROACH!$A$2:$A$1000, SMALL(IF(APPROACH!$J$2:$J$1000="REJECT", ROW(APPROACH!$J$2:$J$1000)-ROW(APPROACH!$J$2)+1), ROW(175:175))), "")</f>
        <v/>
      </c>
      <c r="B176" s="75" t="str">
        <f t="array" ref="B176">IFERROR(INDEX(APPROACH!$B$2:$B$1000, SMALL(IF(APPROACH!$J$2:$J$1000="REJECT", ROW(APPROACH!$J$2:$J$1000)-ROW(APPROACH!$J$2)+1), ROW(175:175))), "")</f>
        <v/>
      </c>
      <c r="C176" s="75" t="str">
        <f t="array" ref="C176">IFERROR(INDEX(APPROACH!$C$2:$C$1000, SMALL(IF(APPROACH!$J$2:$J$1000="REJECT", ROW(APPROACH!$J$2:$J$1000)-ROW(APPROACH!$J$2)+1), ROW(175:175))), "")</f>
        <v/>
      </c>
      <c r="D176" s="75" t="str">
        <f t="array" ref="D176">IFERROR(INDEX(APPROACH!$D$2:$D$1000, SMALL(IF(APPROACH!$J$2:$J$1000="REJECT", ROW(APPROACH!$J$2:$J$1000)-ROW(APPROACH!$J$2)+1), ROW(175:175))), "")</f>
        <v/>
      </c>
      <c r="E176" s="75" t="str">
        <f t="array" ref="E176">IFERROR(INDEX(APPROACH!$E$2:$E$1000, SMALL(IF(APPROACH!$J$2:$J$1000="REJECT", ROW(APPROACH!$J$2:$J$1000)-ROW(APPROACH!$J$2)+1), ROW(175:175))), "")</f>
        <v/>
      </c>
      <c r="F176" s="75" t="str">
        <f t="array" ref="F176">IFERROR(INDEX(APPROACH!$F$2:$F$1000, SMALL(IF(APPROACH!$J$2:$J$1000="REJECT", ROW(APPROACH!$J$2:$J$1000)-ROW(APPROACH!$J$2)+1), ROW(175:175))), "")</f>
        <v/>
      </c>
      <c r="G176" s="99" t="str">
        <f t="array" ref="G176">IFERROR(INDEX(APPROACH!$G$2:$G$1000, SMALL(IF(APPROACH!$J$2:$J$1000="REJECT", ROW(APPROACH!$J$2:$J$1000)-ROW(APPROACH!$J$2)+1), ROW(175:175))), "")</f>
        <v/>
      </c>
      <c r="H176" s="92" t="str">
        <f t="array" ref="H176">IFERROR(INDEX(APPROACH!$H$2:$H$1000, SMALL(IF(APPROACH!$J$2:$J$1000="REJECT", ROW(APPROACH!$J$2:$J$1000)-ROW(APPROACH!$J$2)+1), ROW(175:175))), "")</f>
        <v/>
      </c>
      <c r="I176" s="92" t="str">
        <f t="array" ref="I176">IFERROR(INDEX(APPROACH!$I$2:$I$1000, SMALL(IF(APPROACH!$J$2:$J$1000="REJECT", ROW(APPROACH!$J$2:$J$1000)-ROW(APPROACH!$J$2)+1), ROW(175:175))), "")</f>
        <v/>
      </c>
    </row>
    <row r="177" spans="1:24" ht="13.2">
      <c r="A177" s="75" t="str">
        <f t="array" ref="A177">IFERROR(INDEX(APPROACH!$A$2:$A$1000, SMALL(IF(APPROACH!$J$2:$J$1000="REJECT", ROW(APPROACH!$J$2:$J$1000)-ROW(APPROACH!$J$2)+1), ROW(176:176))), "")</f>
        <v/>
      </c>
      <c r="B177" s="75" t="str">
        <f t="array" ref="B177">IFERROR(INDEX(APPROACH!$B$2:$B$1000, SMALL(IF(APPROACH!$J$2:$J$1000="REJECT", ROW(APPROACH!$J$2:$J$1000)-ROW(APPROACH!$J$2)+1), ROW(176:176))), "")</f>
        <v/>
      </c>
      <c r="C177" s="75" t="str">
        <f t="array" ref="C177">IFERROR(INDEX(APPROACH!$C$2:$C$1000, SMALL(IF(APPROACH!$J$2:$J$1000="REJECT", ROW(APPROACH!$J$2:$J$1000)-ROW(APPROACH!$J$2)+1), ROW(176:176))), "")</f>
        <v/>
      </c>
      <c r="D177" s="75" t="str">
        <f t="array" ref="D177">IFERROR(INDEX(APPROACH!$D$2:$D$1000, SMALL(IF(APPROACH!$J$2:$J$1000="REJECT", ROW(APPROACH!$J$2:$J$1000)-ROW(APPROACH!$J$2)+1), ROW(176:176))), "")</f>
        <v/>
      </c>
      <c r="E177" s="75" t="str">
        <f t="array" ref="E177">IFERROR(INDEX(APPROACH!$E$2:$E$1000, SMALL(IF(APPROACH!$J$2:$J$1000="REJECT", ROW(APPROACH!$J$2:$J$1000)-ROW(APPROACH!$J$2)+1), ROW(176:176))), "")</f>
        <v/>
      </c>
      <c r="F177" s="75" t="str">
        <f t="array" ref="F177">IFERROR(INDEX(APPROACH!$F$2:$F$1000, SMALL(IF(APPROACH!$J$2:$J$1000="REJECT", ROW(APPROACH!$J$2:$J$1000)-ROW(APPROACH!$J$2)+1), ROW(176:176))), "")</f>
        <v/>
      </c>
      <c r="G177" s="99" t="str">
        <f t="array" ref="G177">IFERROR(INDEX(APPROACH!$G$2:$G$1000, SMALL(IF(APPROACH!$J$2:$J$1000="REJECT", ROW(APPROACH!$J$2:$J$1000)-ROW(APPROACH!$J$2)+1), ROW(176:176))), "")</f>
        <v/>
      </c>
      <c r="H177" s="92" t="str">
        <f t="array" ref="H177">IFERROR(INDEX(APPROACH!$H$2:$H$1000, SMALL(IF(APPROACH!$J$2:$J$1000="REJECT", ROW(APPROACH!$J$2:$J$1000)-ROW(APPROACH!$J$2)+1), ROW(176:176))), "")</f>
        <v/>
      </c>
      <c r="I177" s="92" t="str">
        <f t="array" ref="I177">IFERROR(INDEX(APPROACH!$I$2:$I$1000, SMALL(IF(APPROACH!$J$2:$J$1000="REJECT", ROW(APPROACH!$J$2:$J$1000)-ROW(APPROACH!$J$2)+1), ROW(176:176))), "")</f>
        <v/>
      </c>
    </row>
    <row r="178" spans="1:24" ht="13.2">
      <c r="A178" s="75" t="str">
        <f t="array" ref="A178">IFERROR(INDEX(APPROACH!$A$2:$A$1000, SMALL(IF(APPROACH!$J$2:$J$1000="REJECT", ROW(APPROACH!$J$2:$J$1000)-ROW(APPROACH!$J$2)+1), ROW(177:177))), "")</f>
        <v/>
      </c>
      <c r="B178" s="75" t="str">
        <f t="array" ref="B178">IFERROR(INDEX(APPROACH!$B$2:$B$1000, SMALL(IF(APPROACH!$J$2:$J$1000="REJECT", ROW(APPROACH!$J$2:$J$1000)-ROW(APPROACH!$J$2)+1), ROW(177:177))), "")</f>
        <v/>
      </c>
      <c r="C178" s="75" t="str">
        <f t="array" ref="C178">IFERROR(INDEX(APPROACH!$C$2:$C$1000, SMALL(IF(APPROACH!$J$2:$J$1000="REJECT", ROW(APPROACH!$J$2:$J$1000)-ROW(APPROACH!$J$2)+1), ROW(177:177))), "")</f>
        <v/>
      </c>
      <c r="D178" s="75" t="str">
        <f t="array" ref="D178">IFERROR(INDEX(APPROACH!$D$2:$D$1000, SMALL(IF(APPROACH!$J$2:$J$1000="REJECT", ROW(APPROACH!$J$2:$J$1000)-ROW(APPROACH!$J$2)+1), ROW(177:177))), "")</f>
        <v/>
      </c>
      <c r="E178" s="75" t="str">
        <f t="array" ref="E178">IFERROR(INDEX(APPROACH!$E$2:$E$1000, SMALL(IF(APPROACH!$J$2:$J$1000="REJECT", ROW(APPROACH!$J$2:$J$1000)-ROW(APPROACH!$J$2)+1), ROW(177:177))), "")</f>
        <v/>
      </c>
      <c r="F178" s="75" t="str">
        <f t="array" ref="F178">IFERROR(INDEX(APPROACH!$F$2:$F$1000, SMALL(IF(APPROACH!$J$2:$J$1000="REJECT", ROW(APPROACH!$J$2:$J$1000)-ROW(APPROACH!$J$2)+1), ROW(177:177))), "")</f>
        <v/>
      </c>
      <c r="G178" s="99" t="str">
        <f t="array" ref="G178">IFERROR(INDEX(APPROACH!$G$2:$G$1000, SMALL(IF(APPROACH!$J$2:$J$1000="REJECT", ROW(APPROACH!$J$2:$J$1000)-ROW(APPROACH!$J$2)+1), ROW(177:177))), "")</f>
        <v/>
      </c>
      <c r="H178" s="92" t="str">
        <f t="array" ref="H178">IFERROR(INDEX(APPROACH!$H$2:$H$1000, SMALL(IF(APPROACH!$J$2:$J$1000="REJECT", ROW(APPROACH!$J$2:$J$1000)-ROW(APPROACH!$J$2)+1), ROW(177:177))), "")</f>
        <v/>
      </c>
      <c r="I178" s="92" t="str">
        <f t="array" ref="I178">IFERROR(INDEX(APPROACH!$I$2:$I$1000, SMALL(IF(APPROACH!$J$2:$J$1000="REJECT", ROW(APPROACH!$J$2:$J$1000)-ROW(APPROACH!$J$2)+1), ROW(177:177))), "")</f>
        <v/>
      </c>
    </row>
    <row r="179" spans="1:24" ht="13.2">
      <c r="A179" s="75" t="str">
        <f t="array" ref="A179">IFERROR(INDEX(APPROACH!$A$2:$A$1000, SMALL(IF(APPROACH!$J$2:$J$1000="REJECT", ROW(APPROACH!$J$2:$J$1000)-ROW(APPROACH!$J$2)+1), ROW(178:178))), "")</f>
        <v/>
      </c>
      <c r="B179" s="75" t="str">
        <f t="array" ref="B179">IFERROR(INDEX(APPROACH!$B$2:$B$1000, SMALL(IF(APPROACH!$J$2:$J$1000="REJECT", ROW(APPROACH!$J$2:$J$1000)-ROW(APPROACH!$J$2)+1), ROW(178:178))), "")</f>
        <v/>
      </c>
      <c r="C179" s="75" t="str">
        <f t="array" ref="C179">IFERROR(INDEX(APPROACH!$C$2:$C$1000, SMALL(IF(APPROACH!$J$2:$J$1000="REJECT", ROW(APPROACH!$J$2:$J$1000)-ROW(APPROACH!$J$2)+1), ROW(178:178))), "")</f>
        <v/>
      </c>
      <c r="D179" s="75" t="str">
        <f t="array" ref="D179">IFERROR(INDEX(APPROACH!$D$2:$D$1000, SMALL(IF(APPROACH!$J$2:$J$1000="REJECT", ROW(APPROACH!$J$2:$J$1000)-ROW(APPROACH!$J$2)+1), ROW(178:178))), "")</f>
        <v/>
      </c>
      <c r="E179" s="75" t="str">
        <f t="array" ref="E179">IFERROR(INDEX(APPROACH!$E$2:$E$1000, SMALL(IF(APPROACH!$J$2:$J$1000="REJECT", ROW(APPROACH!$J$2:$J$1000)-ROW(APPROACH!$J$2)+1), ROW(178:178))), "")</f>
        <v/>
      </c>
      <c r="F179" s="75" t="str">
        <f t="array" ref="F179">IFERROR(INDEX(APPROACH!$F$2:$F$1000, SMALL(IF(APPROACH!$J$2:$J$1000="REJECT", ROW(APPROACH!$J$2:$J$1000)-ROW(APPROACH!$J$2)+1), ROW(178:178))), "")</f>
        <v/>
      </c>
      <c r="G179" s="99" t="str">
        <f t="array" ref="G179">IFERROR(INDEX(APPROACH!$G$2:$G$1000, SMALL(IF(APPROACH!$J$2:$J$1000="REJECT", ROW(APPROACH!$J$2:$J$1000)-ROW(APPROACH!$J$2)+1), ROW(178:178))), "")</f>
        <v/>
      </c>
      <c r="H179" s="92" t="str">
        <f t="array" ref="H179">IFERROR(INDEX(APPROACH!$H$2:$H$1000, SMALL(IF(APPROACH!$J$2:$J$1000="REJECT", ROW(APPROACH!$J$2:$J$1000)-ROW(APPROACH!$J$2)+1), ROW(178:178))), "")</f>
        <v/>
      </c>
      <c r="I179" s="92" t="str">
        <f t="array" ref="I179">IFERROR(INDEX(APPROACH!$I$2:$I$1000, SMALL(IF(APPROACH!$J$2:$J$1000="REJECT", ROW(APPROACH!$J$2:$J$1000)-ROW(APPROACH!$J$2)+1), ROW(178:178))), "")</f>
        <v/>
      </c>
    </row>
    <row r="180" spans="1:24" ht="13.2">
      <c r="A180" s="75" t="str">
        <f t="array" ref="A180">IFERROR(INDEX(APPROACH!$A$2:$A$1000, SMALL(IF(APPROACH!$J$2:$J$1000="REJECT", ROW(APPROACH!$J$2:$J$1000)-ROW(APPROACH!$J$2)+1), ROW(179:179))), "")</f>
        <v/>
      </c>
      <c r="B180" s="75" t="str">
        <f t="array" ref="B180">IFERROR(INDEX(APPROACH!$B$2:$B$1000, SMALL(IF(APPROACH!$J$2:$J$1000="REJECT", ROW(APPROACH!$J$2:$J$1000)-ROW(APPROACH!$J$2)+1), ROW(179:179))), "")</f>
        <v/>
      </c>
      <c r="C180" s="75" t="str">
        <f t="array" ref="C180">IFERROR(INDEX(APPROACH!$C$2:$C$1000, SMALL(IF(APPROACH!$J$2:$J$1000="REJECT", ROW(APPROACH!$J$2:$J$1000)-ROW(APPROACH!$J$2)+1), ROW(179:179))), "")</f>
        <v/>
      </c>
      <c r="D180" s="75" t="str">
        <f t="array" ref="D180">IFERROR(INDEX(APPROACH!$D$2:$D$1000, SMALL(IF(APPROACH!$J$2:$J$1000="REJECT", ROW(APPROACH!$J$2:$J$1000)-ROW(APPROACH!$J$2)+1), ROW(179:179))), "")</f>
        <v/>
      </c>
      <c r="E180" s="75" t="str">
        <f t="array" ref="E180">IFERROR(INDEX(APPROACH!$E$2:$E$1000, SMALL(IF(APPROACH!$J$2:$J$1000="REJECT", ROW(APPROACH!$J$2:$J$1000)-ROW(APPROACH!$J$2)+1), ROW(179:179))), "")</f>
        <v/>
      </c>
      <c r="F180" s="75" t="str">
        <f t="array" ref="F180">IFERROR(INDEX(APPROACH!$F$2:$F$1000, SMALL(IF(APPROACH!$J$2:$J$1000="REJECT", ROW(APPROACH!$J$2:$J$1000)-ROW(APPROACH!$J$2)+1), ROW(179:179))), "")</f>
        <v/>
      </c>
      <c r="G180" s="99" t="str">
        <f t="array" ref="G180">IFERROR(INDEX(APPROACH!$G$2:$G$1000, SMALL(IF(APPROACH!$J$2:$J$1000="REJECT", ROW(APPROACH!$J$2:$J$1000)-ROW(APPROACH!$J$2)+1), ROW(179:179))), "")</f>
        <v/>
      </c>
      <c r="H180" s="92" t="str">
        <f t="array" ref="H180">IFERROR(INDEX(APPROACH!$H$2:$H$1000, SMALL(IF(APPROACH!$J$2:$J$1000="REJECT", ROW(APPROACH!$J$2:$J$1000)-ROW(APPROACH!$J$2)+1), ROW(179:179))), "")</f>
        <v/>
      </c>
      <c r="I180" s="92" t="str">
        <f t="array" ref="I180">IFERROR(INDEX(APPROACH!$I$2:$I$1000, SMALL(IF(APPROACH!$J$2:$J$1000="REJECT", ROW(APPROACH!$J$2:$J$1000)-ROW(APPROACH!$J$2)+1), ROW(179:179))), "")</f>
        <v/>
      </c>
    </row>
    <row r="181" spans="1:24" ht="13.2">
      <c r="A181" s="75" t="str">
        <f t="array" ref="A181">IFERROR(INDEX(APPROACH!$A$2:$A$1000, SMALL(IF(APPROACH!$J$2:$J$1000="REJECT", ROW(APPROACH!$J$2:$J$1000)-ROW(APPROACH!$J$2)+1), ROW(180:180))), "")</f>
        <v/>
      </c>
      <c r="B181" s="75" t="str">
        <f t="array" ref="B181">IFERROR(INDEX(APPROACH!$B$2:$B$1000, SMALL(IF(APPROACH!$J$2:$J$1000="REJECT", ROW(APPROACH!$J$2:$J$1000)-ROW(APPROACH!$J$2)+1), ROW(180:180))), "")</f>
        <v/>
      </c>
      <c r="C181" s="75" t="str">
        <f t="array" ref="C181">IFERROR(INDEX(APPROACH!$C$2:$C$1000, SMALL(IF(APPROACH!$J$2:$J$1000="REJECT", ROW(APPROACH!$J$2:$J$1000)-ROW(APPROACH!$J$2)+1), ROW(180:180))), "")</f>
        <v/>
      </c>
      <c r="D181" s="75" t="str">
        <f t="array" ref="D181">IFERROR(INDEX(APPROACH!$D$2:$D$1000, SMALL(IF(APPROACH!$J$2:$J$1000="REJECT", ROW(APPROACH!$J$2:$J$1000)-ROW(APPROACH!$J$2)+1), ROW(180:180))), "")</f>
        <v/>
      </c>
      <c r="E181" s="75" t="str">
        <f t="array" ref="E181">IFERROR(INDEX(APPROACH!$E$2:$E$1000, SMALL(IF(APPROACH!$J$2:$J$1000="REJECT", ROW(APPROACH!$J$2:$J$1000)-ROW(APPROACH!$J$2)+1), ROW(180:180))), "")</f>
        <v/>
      </c>
      <c r="F181" s="75" t="str">
        <f t="array" ref="F181">IFERROR(INDEX(APPROACH!$F$2:$F$1000, SMALL(IF(APPROACH!$J$2:$J$1000="REJECT", ROW(APPROACH!$J$2:$J$1000)-ROW(APPROACH!$J$2)+1), ROW(180:180))), "")</f>
        <v/>
      </c>
      <c r="G181" s="99" t="str">
        <f t="array" ref="G181">IFERROR(INDEX(APPROACH!$G$2:$G$1000, SMALL(IF(APPROACH!$J$2:$J$1000="REJECT", ROW(APPROACH!$J$2:$J$1000)-ROW(APPROACH!$J$2)+1), ROW(180:180))), "")</f>
        <v/>
      </c>
      <c r="H181" s="92" t="str">
        <f t="array" ref="H181">IFERROR(INDEX(APPROACH!$H$2:$H$1000, SMALL(IF(APPROACH!$J$2:$J$1000="REJECT", ROW(APPROACH!$J$2:$J$1000)-ROW(APPROACH!$J$2)+1), ROW(180:180))), "")</f>
        <v/>
      </c>
      <c r="I181" s="92" t="str">
        <f t="array" ref="I181">IFERROR(INDEX(APPROACH!$I$2:$I$1000, SMALL(IF(APPROACH!$J$2:$J$1000="REJECT", ROW(APPROACH!$J$2:$J$1000)-ROW(APPROACH!$J$2)+1), ROW(180:180))), "")</f>
        <v/>
      </c>
      <c r="J181" s="81"/>
      <c r="K181" s="81"/>
      <c r="L181" s="81"/>
      <c r="M181" s="81"/>
      <c r="N181" s="81"/>
      <c r="O181" s="81"/>
      <c r="P181" s="81"/>
      <c r="Q181" s="81"/>
      <c r="R181" s="81"/>
      <c r="S181" s="81"/>
      <c r="T181" s="81"/>
      <c r="U181" s="81"/>
      <c r="V181" s="81"/>
      <c r="W181" s="81"/>
      <c r="X181" s="81"/>
    </row>
    <row r="182" spans="1:24" ht="13.2">
      <c r="A182" s="75" t="str">
        <f t="array" ref="A182">IFERROR(INDEX(APPROACH!$A$2:$A$1000, SMALL(IF(APPROACH!$J$2:$J$1000="REJECT", ROW(APPROACH!$J$2:$J$1000)-ROW(APPROACH!$J$2)+1), ROW(181:181))), "")</f>
        <v/>
      </c>
      <c r="B182" s="75" t="str">
        <f t="array" ref="B182">IFERROR(INDEX(APPROACH!$B$2:$B$1000, SMALL(IF(APPROACH!$J$2:$J$1000="REJECT", ROW(APPROACH!$J$2:$J$1000)-ROW(APPROACH!$J$2)+1), ROW(181:181))), "")</f>
        <v/>
      </c>
      <c r="C182" s="75" t="str">
        <f t="array" ref="C182">IFERROR(INDEX(APPROACH!$C$2:$C$1000, SMALL(IF(APPROACH!$J$2:$J$1000="REJECT", ROW(APPROACH!$J$2:$J$1000)-ROW(APPROACH!$J$2)+1), ROW(181:181))), "")</f>
        <v/>
      </c>
      <c r="D182" s="75" t="str">
        <f t="array" ref="D182">IFERROR(INDEX(APPROACH!$D$2:$D$1000, SMALL(IF(APPROACH!$J$2:$J$1000="REJECT", ROW(APPROACH!$J$2:$J$1000)-ROW(APPROACH!$J$2)+1), ROW(181:181))), "")</f>
        <v/>
      </c>
      <c r="E182" s="75" t="str">
        <f t="array" ref="E182">IFERROR(INDEX(APPROACH!$E$2:$E$1000, SMALL(IF(APPROACH!$J$2:$J$1000="REJECT", ROW(APPROACH!$J$2:$J$1000)-ROW(APPROACH!$J$2)+1), ROW(181:181))), "")</f>
        <v/>
      </c>
      <c r="F182" s="75" t="str">
        <f t="array" ref="F182">IFERROR(INDEX(APPROACH!$F$2:$F$1000, SMALL(IF(APPROACH!$J$2:$J$1000="REJECT", ROW(APPROACH!$J$2:$J$1000)-ROW(APPROACH!$J$2)+1), ROW(181:181))), "")</f>
        <v/>
      </c>
      <c r="G182" s="99" t="str">
        <f t="array" ref="G182">IFERROR(INDEX(APPROACH!$G$2:$G$1000, SMALL(IF(APPROACH!$J$2:$J$1000="REJECT", ROW(APPROACH!$J$2:$J$1000)-ROW(APPROACH!$J$2)+1), ROW(181:181))), "")</f>
        <v/>
      </c>
      <c r="H182" s="92" t="str">
        <f t="array" ref="H182">IFERROR(INDEX(APPROACH!$H$2:$H$1000, SMALL(IF(APPROACH!$J$2:$J$1000="REJECT", ROW(APPROACH!$J$2:$J$1000)-ROW(APPROACH!$J$2)+1), ROW(181:181))), "")</f>
        <v/>
      </c>
      <c r="I182" s="92" t="str">
        <f t="array" ref="I182">IFERROR(INDEX(APPROACH!$I$2:$I$1000, SMALL(IF(APPROACH!$J$2:$J$1000="REJECT", ROW(APPROACH!$J$2:$J$1000)-ROW(APPROACH!$J$2)+1), ROW(181:181))), "")</f>
        <v/>
      </c>
    </row>
    <row r="183" spans="1:24" ht="13.2">
      <c r="A183" s="75" t="str">
        <f t="array" ref="A183">IFERROR(INDEX(APPROACH!$A$2:$A$1000, SMALL(IF(APPROACH!$J$2:$J$1000="REJECT", ROW(APPROACH!$J$2:$J$1000)-ROW(APPROACH!$J$2)+1), ROW(182:182))), "")</f>
        <v/>
      </c>
      <c r="B183" s="75" t="str">
        <f t="array" ref="B183">IFERROR(INDEX(APPROACH!$B$2:$B$1000, SMALL(IF(APPROACH!$J$2:$J$1000="REJECT", ROW(APPROACH!$J$2:$J$1000)-ROW(APPROACH!$J$2)+1), ROW(182:182))), "")</f>
        <v/>
      </c>
      <c r="C183" s="75" t="str">
        <f t="array" ref="C183">IFERROR(INDEX(APPROACH!$C$2:$C$1000, SMALL(IF(APPROACH!$J$2:$J$1000="REJECT", ROW(APPROACH!$J$2:$J$1000)-ROW(APPROACH!$J$2)+1), ROW(182:182))), "")</f>
        <v/>
      </c>
      <c r="D183" s="75" t="str">
        <f t="array" ref="D183">IFERROR(INDEX(APPROACH!$D$2:$D$1000, SMALL(IF(APPROACH!$J$2:$J$1000="REJECT", ROW(APPROACH!$J$2:$J$1000)-ROW(APPROACH!$J$2)+1), ROW(182:182))), "")</f>
        <v/>
      </c>
      <c r="E183" s="75" t="str">
        <f t="array" ref="E183">IFERROR(INDEX(APPROACH!$E$2:$E$1000, SMALL(IF(APPROACH!$J$2:$J$1000="REJECT", ROW(APPROACH!$J$2:$J$1000)-ROW(APPROACH!$J$2)+1), ROW(182:182))), "")</f>
        <v/>
      </c>
      <c r="F183" s="75" t="str">
        <f t="array" ref="F183">IFERROR(INDEX(APPROACH!$F$2:$F$1000, SMALL(IF(APPROACH!$J$2:$J$1000="REJECT", ROW(APPROACH!$J$2:$J$1000)-ROW(APPROACH!$J$2)+1), ROW(182:182))), "")</f>
        <v/>
      </c>
      <c r="G183" s="99" t="str">
        <f t="array" ref="G183">IFERROR(INDEX(APPROACH!$G$2:$G$1000, SMALL(IF(APPROACH!$J$2:$J$1000="REJECT", ROW(APPROACH!$J$2:$J$1000)-ROW(APPROACH!$J$2)+1), ROW(182:182))), "")</f>
        <v/>
      </c>
      <c r="H183" s="92" t="str">
        <f t="array" ref="H183">IFERROR(INDEX(APPROACH!$H$2:$H$1000, SMALL(IF(APPROACH!$J$2:$J$1000="REJECT", ROW(APPROACH!$J$2:$J$1000)-ROW(APPROACH!$J$2)+1), ROW(182:182))), "")</f>
        <v/>
      </c>
      <c r="I183" s="92" t="str">
        <f t="array" ref="I183">IFERROR(INDEX(APPROACH!$I$2:$I$1000, SMALL(IF(APPROACH!$J$2:$J$1000="REJECT", ROW(APPROACH!$J$2:$J$1000)-ROW(APPROACH!$J$2)+1), ROW(182:182))), "")</f>
        <v/>
      </c>
    </row>
    <row r="184" spans="1:24" ht="13.2">
      <c r="A184" s="75" t="str">
        <f t="array" ref="A184">IFERROR(INDEX(APPROACH!$A$2:$A$1000, SMALL(IF(APPROACH!$J$2:$J$1000="REJECT", ROW(APPROACH!$J$2:$J$1000)-ROW(APPROACH!$J$2)+1), ROW(183:183))), "")</f>
        <v/>
      </c>
      <c r="B184" s="75" t="str">
        <f t="array" ref="B184">IFERROR(INDEX(APPROACH!$B$2:$B$1000, SMALL(IF(APPROACH!$J$2:$J$1000="REJECT", ROW(APPROACH!$J$2:$J$1000)-ROW(APPROACH!$J$2)+1), ROW(183:183))), "")</f>
        <v/>
      </c>
      <c r="C184" s="75" t="str">
        <f t="array" ref="C184">IFERROR(INDEX(APPROACH!$C$2:$C$1000, SMALL(IF(APPROACH!$J$2:$J$1000="REJECT", ROW(APPROACH!$J$2:$J$1000)-ROW(APPROACH!$J$2)+1), ROW(183:183))), "")</f>
        <v/>
      </c>
      <c r="D184" s="75" t="str">
        <f t="array" ref="D184">IFERROR(INDEX(APPROACH!$D$2:$D$1000, SMALL(IF(APPROACH!$J$2:$J$1000="REJECT", ROW(APPROACH!$J$2:$J$1000)-ROW(APPROACH!$J$2)+1), ROW(183:183))), "")</f>
        <v/>
      </c>
      <c r="E184" s="75" t="str">
        <f t="array" ref="E184">IFERROR(INDEX(APPROACH!$E$2:$E$1000, SMALL(IF(APPROACH!$J$2:$J$1000="REJECT", ROW(APPROACH!$J$2:$J$1000)-ROW(APPROACH!$J$2)+1), ROW(183:183))), "")</f>
        <v/>
      </c>
      <c r="F184" s="75" t="str">
        <f t="array" ref="F184">IFERROR(INDEX(APPROACH!$F$2:$F$1000, SMALL(IF(APPROACH!$J$2:$J$1000="REJECT", ROW(APPROACH!$J$2:$J$1000)-ROW(APPROACH!$J$2)+1), ROW(183:183))), "")</f>
        <v/>
      </c>
      <c r="G184" s="99" t="str">
        <f t="array" ref="G184">IFERROR(INDEX(APPROACH!$G$2:$G$1000, SMALL(IF(APPROACH!$J$2:$J$1000="REJECT", ROW(APPROACH!$J$2:$J$1000)-ROW(APPROACH!$J$2)+1), ROW(183:183))), "")</f>
        <v/>
      </c>
      <c r="H184" s="92" t="str">
        <f t="array" ref="H184">IFERROR(INDEX(APPROACH!$H$2:$H$1000, SMALL(IF(APPROACH!$J$2:$J$1000="REJECT", ROW(APPROACH!$J$2:$J$1000)-ROW(APPROACH!$J$2)+1), ROW(183:183))), "")</f>
        <v/>
      </c>
      <c r="I184" s="92" t="str">
        <f t="array" ref="I184">IFERROR(INDEX(APPROACH!$I$2:$I$1000, SMALL(IF(APPROACH!$J$2:$J$1000="REJECT", ROW(APPROACH!$J$2:$J$1000)-ROW(APPROACH!$J$2)+1), ROW(183:183))), "")</f>
        <v/>
      </c>
    </row>
    <row r="185" spans="1:24" ht="13.2">
      <c r="A185" s="75" t="str">
        <f t="array" ref="A185">IFERROR(INDEX(APPROACH!$A$2:$A$1000, SMALL(IF(APPROACH!$J$2:$J$1000="REJECT", ROW(APPROACH!$J$2:$J$1000)-ROW(APPROACH!$J$2)+1), ROW(184:184))), "")</f>
        <v/>
      </c>
      <c r="B185" s="75" t="str">
        <f t="array" ref="B185">IFERROR(INDEX(APPROACH!$B$2:$B$1000, SMALL(IF(APPROACH!$J$2:$J$1000="REJECT", ROW(APPROACH!$J$2:$J$1000)-ROW(APPROACH!$J$2)+1), ROW(184:184))), "")</f>
        <v/>
      </c>
      <c r="C185" s="75" t="str">
        <f t="array" ref="C185">IFERROR(INDEX(APPROACH!$C$2:$C$1000, SMALL(IF(APPROACH!$J$2:$J$1000="REJECT", ROW(APPROACH!$J$2:$J$1000)-ROW(APPROACH!$J$2)+1), ROW(184:184))), "")</f>
        <v/>
      </c>
      <c r="D185" s="75" t="str">
        <f t="array" ref="D185">IFERROR(INDEX(APPROACH!$D$2:$D$1000, SMALL(IF(APPROACH!$J$2:$J$1000="REJECT", ROW(APPROACH!$J$2:$J$1000)-ROW(APPROACH!$J$2)+1), ROW(184:184))), "")</f>
        <v/>
      </c>
      <c r="E185" s="75" t="str">
        <f t="array" ref="E185">IFERROR(INDEX(APPROACH!$E$2:$E$1000, SMALL(IF(APPROACH!$J$2:$J$1000="REJECT", ROW(APPROACH!$J$2:$J$1000)-ROW(APPROACH!$J$2)+1), ROW(184:184))), "")</f>
        <v/>
      </c>
      <c r="F185" s="75" t="str">
        <f t="array" ref="F185">IFERROR(INDEX(APPROACH!$F$2:$F$1000, SMALL(IF(APPROACH!$J$2:$J$1000="REJECT", ROW(APPROACH!$J$2:$J$1000)-ROW(APPROACH!$J$2)+1), ROW(184:184))), "")</f>
        <v/>
      </c>
      <c r="G185" s="99" t="str">
        <f t="array" ref="G185">IFERROR(INDEX(APPROACH!$G$2:$G$1000, SMALL(IF(APPROACH!$J$2:$J$1000="REJECT", ROW(APPROACH!$J$2:$J$1000)-ROW(APPROACH!$J$2)+1), ROW(184:184))), "")</f>
        <v/>
      </c>
      <c r="H185" s="92" t="str">
        <f t="array" ref="H185">IFERROR(INDEX(APPROACH!$H$2:$H$1000, SMALL(IF(APPROACH!$J$2:$J$1000="REJECT", ROW(APPROACH!$J$2:$J$1000)-ROW(APPROACH!$J$2)+1), ROW(184:184))), "")</f>
        <v/>
      </c>
      <c r="I185" s="92" t="str">
        <f t="array" ref="I185">IFERROR(INDEX(APPROACH!$I$2:$I$1000, SMALL(IF(APPROACH!$J$2:$J$1000="REJECT", ROW(APPROACH!$J$2:$J$1000)-ROW(APPROACH!$J$2)+1), ROW(184:184))), "")</f>
        <v/>
      </c>
    </row>
    <row r="186" spans="1:24" ht="13.2">
      <c r="A186" s="75" t="str">
        <f t="array" ref="A186">IFERROR(INDEX(APPROACH!$A$2:$A$1000, SMALL(IF(APPROACH!$J$2:$J$1000="REJECT", ROW(APPROACH!$J$2:$J$1000)-ROW(APPROACH!$J$2)+1), ROW(185:185))), "")</f>
        <v/>
      </c>
      <c r="B186" s="75" t="str">
        <f t="array" ref="B186">IFERROR(INDEX(APPROACH!$B$2:$B$1000, SMALL(IF(APPROACH!$J$2:$J$1000="REJECT", ROW(APPROACH!$J$2:$J$1000)-ROW(APPROACH!$J$2)+1), ROW(185:185))), "")</f>
        <v/>
      </c>
      <c r="C186" s="75" t="str">
        <f t="array" ref="C186">IFERROR(INDEX(APPROACH!$C$2:$C$1000, SMALL(IF(APPROACH!$J$2:$J$1000="REJECT", ROW(APPROACH!$J$2:$J$1000)-ROW(APPROACH!$J$2)+1), ROW(185:185))), "")</f>
        <v/>
      </c>
      <c r="D186" s="75" t="str">
        <f t="array" ref="D186">IFERROR(INDEX(APPROACH!$D$2:$D$1000, SMALL(IF(APPROACH!$J$2:$J$1000="REJECT", ROW(APPROACH!$J$2:$J$1000)-ROW(APPROACH!$J$2)+1), ROW(185:185))), "")</f>
        <v/>
      </c>
      <c r="E186" s="75" t="str">
        <f t="array" ref="E186">IFERROR(INDEX(APPROACH!$E$2:$E$1000, SMALL(IF(APPROACH!$J$2:$J$1000="REJECT", ROW(APPROACH!$J$2:$J$1000)-ROW(APPROACH!$J$2)+1), ROW(185:185))), "")</f>
        <v/>
      </c>
      <c r="F186" s="75" t="str">
        <f t="array" ref="F186">IFERROR(INDEX(APPROACH!$F$2:$F$1000, SMALL(IF(APPROACH!$J$2:$J$1000="REJECT", ROW(APPROACH!$J$2:$J$1000)-ROW(APPROACH!$J$2)+1), ROW(185:185))), "")</f>
        <v/>
      </c>
      <c r="G186" s="99" t="str">
        <f t="array" ref="G186">IFERROR(INDEX(APPROACH!$G$2:$G$1000, SMALL(IF(APPROACH!$J$2:$J$1000="REJECT", ROW(APPROACH!$J$2:$J$1000)-ROW(APPROACH!$J$2)+1), ROW(185:185))), "")</f>
        <v/>
      </c>
      <c r="H186" s="92" t="str">
        <f t="array" ref="H186">IFERROR(INDEX(APPROACH!$H$2:$H$1000, SMALL(IF(APPROACH!$J$2:$J$1000="REJECT", ROW(APPROACH!$J$2:$J$1000)-ROW(APPROACH!$J$2)+1), ROW(185:185))), "")</f>
        <v/>
      </c>
      <c r="I186" s="92" t="str">
        <f t="array" ref="I186">IFERROR(INDEX(APPROACH!$I$2:$I$1000, SMALL(IF(APPROACH!$J$2:$J$1000="REJECT", ROW(APPROACH!$J$2:$J$1000)-ROW(APPROACH!$J$2)+1), ROW(185:185))), "")</f>
        <v/>
      </c>
    </row>
    <row r="187" spans="1:24" ht="13.2">
      <c r="A187" s="75" t="str">
        <f t="array" ref="A187">IFERROR(INDEX(APPROACH!$A$2:$A$1000, SMALL(IF(APPROACH!$J$2:$J$1000="REJECT", ROW(APPROACH!$J$2:$J$1000)-ROW(APPROACH!$J$2)+1), ROW(186:186))), "")</f>
        <v/>
      </c>
      <c r="B187" s="75" t="str">
        <f t="array" ref="B187">IFERROR(INDEX(APPROACH!$B$2:$B$1000, SMALL(IF(APPROACH!$J$2:$J$1000="REJECT", ROW(APPROACH!$J$2:$J$1000)-ROW(APPROACH!$J$2)+1), ROW(186:186))), "")</f>
        <v/>
      </c>
      <c r="C187" s="75" t="str">
        <f t="array" ref="C187">IFERROR(INDEX(APPROACH!$C$2:$C$1000, SMALL(IF(APPROACH!$J$2:$J$1000="REJECT", ROW(APPROACH!$J$2:$J$1000)-ROW(APPROACH!$J$2)+1), ROW(186:186))), "")</f>
        <v/>
      </c>
      <c r="D187" s="75" t="str">
        <f t="array" ref="D187">IFERROR(INDEX(APPROACH!$D$2:$D$1000, SMALL(IF(APPROACH!$J$2:$J$1000="REJECT", ROW(APPROACH!$J$2:$J$1000)-ROW(APPROACH!$J$2)+1), ROW(186:186))), "")</f>
        <v/>
      </c>
      <c r="E187" s="75" t="str">
        <f t="array" ref="E187">IFERROR(INDEX(APPROACH!$E$2:$E$1000, SMALL(IF(APPROACH!$J$2:$J$1000="REJECT", ROW(APPROACH!$J$2:$J$1000)-ROW(APPROACH!$J$2)+1), ROW(186:186))), "")</f>
        <v/>
      </c>
      <c r="F187" s="75" t="str">
        <f t="array" ref="F187">IFERROR(INDEX(APPROACH!$F$2:$F$1000, SMALL(IF(APPROACH!$J$2:$J$1000="REJECT", ROW(APPROACH!$J$2:$J$1000)-ROW(APPROACH!$J$2)+1), ROW(186:186))), "")</f>
        <v/>
      </c>
      <c r="G187" s="99" t="str">
        <f t="array" ref="G187">IFERROR(INDEX(APPROACH!$G$2:$G$1000, SMALL(IF(APPROACH!$J$2:$J$1000="REJECT", ROW(APPROACH!$J$2:$J$1000)-ROW(APPROACH!$J$2)+1), ROW(186:186))), "")</f>
        <v/>
      </c>
      <c r="H187" s="92" t="str">
        <f t="array" ref="H187">IFERROR(INDEX(APPROACH!$H$2:$H$1000, SMALL(IF(APPROACH!$J$2:$J$1000="REJECT", ROW(APPROACH!$J$2:$J$1000)-ROW(APPROACH!$J$2)+1), ROW(186:186))), "")</f>
        <v/>
      </c>
      <c r="I187" s="92" t="str">
        <f t="array" ref="I187">IFERROR(INDEX(APPROACH!$I$2:$I$1000, SMALL(IF(APPROACH!$J$2:$J$1000="REJECT", ROW(APPROACH!$J$2:$J$1000)-ROW(APPROACH!$J$2)+1), ROW(186:186))), "")</f>
        <v/>
      </c>
    </row>
    <row r="188" spans="1:24" ht="13.2">
      <c r="A188" s="75" t="str">
        <f t="array" ref="A188">IFERROR(INDEX(APPROACH!$A$2:$A$1000, SMALL(IF(APPROACH!$J$2:$J$1000="REJECT", ROW(APPROACH!$J$2:$J$1000)-ROW(APPROACH!$J$2)+1), ROW(187:187))), "")</f>
        <v/>
      </c>
      <c r="B188" s="75" t="str">
        <f t="array" ref="B188">IFERROR(INDEX(APPROACH!$B$2:$B$1000, SMALL(IF(APPROACH!$J$2:$J$1000="REJECT", ROW(APPROACH!$J$2:$J$1000)-ROW(APPROACH!$J$2)+1), ROW(187:187))), "")</f>
        <v/>
      </c>
      <c r="C188" s="75" t="str">
        <f t="array" ref="C188">IFERROR(INDEX(APPROACH!$C$2:$C$1000, SMALL(IF(APPROACH!$J$2:$J$1000="REJECT", ROW(APPROACH!$J$2:$J$1000)-ROW(APPROACH!$J$2)+1), ROW(187:187))), "")</f>
        <v/>
      </c>
      <c r="D188" s="75" t="str">
        <f t="array" ref="D188">IFERROR(INDEX(APPROACH!$D$2:$D$1000, SMALL(IF(APPROACH!$J$2:$J$1000="REJECT", ROW(APPROACH!$J$2:$J$1000)-ROW(APPROACH!$J$2)+1), ROW(187:187))), "")</f>
        <v/>
      </c>
      <c r="E188" s="75" t="str">
        <f t="array" ref="E188">IFERROR(INDEX(APPROACH!$E$2:$E$1000, SMALL(IF(APPROACH!$J$2:$J$1000="REJECT", ROW(APPROACH!$J$2:$J$1000)-ROW(APPROACH!$J$2)+1), ROW(187:187))), "")</f>
        <v/>
      </c>
      <c r="F188" s="75" t="str">
        <f t="array" ref="F188">IFERROR(INDEX(APPROACH!$F$2:$F$1000, SMALL(IF(APPROACH!$J$2:$J$1000="REJECT", ROW(APPROACH!$J$2:$J$1000)-ROW(APPROACH!$J$2)+1), ROW(187:187))), "")</f>
        <v/>
      </c>
      <c r="G188" s="99" t="str">
        <f t="array" ref="G188">IFERROR(INDEX(APPROACH!$G$2:$G$1000, SMALL(IF(APPROACH!$J$2:$J$1000="REJECT", ROW(APPROACH!$J$2:$J$1000)-ROW(APPROACH!$J$2)+1), ROW(187:187))), "")</f>
        <v/>
      </c>
      <c r="H188" s="92" t="str">
        <f t="array" ref="H188">IFERROR(INDEX(APPROACH!$H$2:$H$1000, SMALL(IF(APPROACH!$J$2:$J$1000="REJECT", ROW(APPROACH!$J$2:$J$1000)-ROW(APPROACH!$J$2)+1), ROW(187:187))), "")</f>
        <v/>
      </c>
      <c r="I188" s="92" t="str">
        <f t="array" ref="I188">IFERROR(INDEX(APPROACH!$I$2:$I$1000, SMALL(IF(APPROACH!$J$2:$J$1000="REJECT", ROW(APPROACH!$J$2:$J$1000)-ROW(APPROACH!$J$2)+1), ROW(187:187))), "")</f>
        <v/>
      </c>
    </row>
    <row r="189" spans="1:24" ht="13.2">
      <c r="A189" s="75" t="str">
        <f t="array" ref="A189">IFERROR(INDEX(APPROACH!$A$2:$A$1000, SMALL(IF(APPROACH!$J$2:$J$1000="REJECT", ROW(APPROACH!$J$2:$J$1000)-ROW(APPROACH!$J$2)+1), ROW(188:188))), "")</f>
        <v/>
      </c>
      <c r="B189" s="75" t="str">
        <f t="array" ref="B189">IFERROR(INDEX(APPROACH!$B$2:$B$1000, SMALL(IF(APPROACH!$J$2:$J$1000="REJECT", ROW(APPROACH!$J$2:$J$1000)-ROW(APPROACH!$J$2)+1), ROW(188:188))), "")</f>
        <v/>
      </c>
      <c r="C189" s="75" t="str">
        <f t="array" ref="C189">IFERROR(INDEX(APPROACH!$C$2:$C$1000, SMALL(IF(APPROACH!$J$2:$J$1000="REJECT", ROW(APPROACH!$J$2:$J$1000)-ROW(APPROACH!$J$2)+1), ROW(188:188))), "")</f>
        <v/>
      </c>
      <c r="D189" s="75" t="str">
        <f t="array" ref="D189">IFERROR(INDEX(APPROACH!$D$2:$D$1000, SMALL(IF(APPROACH!$J$2:$J$1000="REJECT", ROW(APPROACH!$J$2:$J$1000)-ROW(APPROACH!$J$2)+1), ROW(188:188))), "")</f>
        <v/>
      </c>
      <c r="E189" s="75" t="str">
        <f t="array" ref="E189">IFERROR(INDEX(APPROACH!$E$2:$E$1000, SMALL(IF(APPROACH!$J$2:$J$1000="REJECT", ROW(APPROACH!$J$2:$J$1000)-ROW(APPROACH!$J$2)+1), ROW(188:188))), "")</f>
        <v/>
      </c>
      <c r="F189" s="75" t="str">
        <f t="array" ref="F189">IFERROR(INDEX(APPROACH!$F$2:$F$1000, SMALL(IF(APPROACH!$J$2:$J$1000="REJECT", ROW(APPROACH!$J$2:$J$1000)-ROW(APPROACH!$J$2)+1), ROW(188:188))), "")</f>
        <v/>
      </c>
      <c r="G189" s="99" t="str">
        <f t="array" ref="G189">IFERROR(INDEX(APPROACH!$G$2:$G$1000, SMALL(IF(APPROACH!$J$2:$J$1000="REJECT", ROW(APPROACH!$J$2:$J$1000)-ROW(APPROACH!$J$2)+1), ROW(188:188))), "")</f>
        <v/>
      </c>
      <c r="H189" s="92" t="str">
        <f t="array" ref="H189">IFERROR(INDEX(APPROACH!$H$2:$H$1000, SMALL(IF(APPROACH!$J$2:$J$1000="REJECT", ROW(APPROACH!$J$2:$J$1000)-ROW(APPROACH!$J$2)+1), ROW(188:188))), "")</f>
        <v/>
      </c>
      <c r="I189" s="92" t="str">
        <f t="array" ref="I189">IFERROR(INDEX(APPROACH!$I$2:$I$1000, SMALL(IF(APPROACH!$J$2:$J$1000="REJECT", ROW(APPROACH!$J$2:$J$1000)-ROW(APPROACH!$J$2)+1), ROW(188:188))), "")</f>
        <v/>
      </c>
    </row>
    <row r="190" spans="1:24" ht="13.2">
      <c r="A190" s="75" t="str">
        <f t="array" ref="A190">IFERROR(INDEX(APPROACH!$A$2:$A$1000, SMALL(IF(APPROACH!$J$2:$J$1000="REJECT", ROW(APPROACH!$J$2:$J$1000)-ROW(APPROACH!$J$2)+1), ROW(189:189))), "")</f>
        <v/>
      </c>
      <c r="B190" s="75" t="str">
        <f t="array" ref="B190">IFERROR(INDEX(APPROACH!$B$2:$B$1000, SMALL(IF(APPROACH!$J$2:$J$1000="REJECT", ROW(APPROACH!$J$2:$J$1000)-ROW(APPROACH!$J$2)+1), ROW(189:189))), "")</f>
        <v/>
      </c>
      <c r="C190" s="75" t="str">
        <f t="array" ref="C190">IFERROR(INDEX(APPROACH!$C$2:$C$1000, SMALL(IF(APPROACH!$J$2:$J$1000="REJECT", ROW(APPROACH!$J$2:$J$1000)-ROW(APPROACH!$J$2)+1), ROW(189:189))), "")</f>
        <v/>
      </c>
      <c r="D190" s="75" t="str">
        <f t="array" ref="D190">IFERROR(INDEX(APPROACH!$D$2:$D$1000, SMALL(IF(APPROACH!$J$2:$J$1000="REJECT", ROW(APPROACH!$J$2:$J$1000)-ROW(APPROACH!$J$2)+1), ROW(189:189))), "")</f>
        <v/>
      </c>
      <c r="E190" s="75" t="str">
        <f t="array" ref="E190">IFERROR(INDEX(APPROACH!$E$2:$E$1000, SMALL(IF(APPROACH!$J$2:$J$1000="REJECT", ROW(APPROACH!$J$2:$J$1000)-ROW(APPROACH!$J$2)+1), ROW(189:189))), "")</f>
        <v/>
      </c>
      <c r="F190" s="75" t="str">
        <f t="array" ref="F190">IFERROR(INDEX(APPROACH!$F$2:$F$1000, SMALL(IF(APPROACH!$J$2:$J$1000="REJECT", ROW(APPROACH!$J$2:$J$1000)-ROW(APPROACH!$J$2)+1), ROW(189:189))), "")</f>
        <v/>
      </c>
      <c r="G190" s="99" t="str">
        <f t="array" ref="G190">IFERROR(INDEX(APPROACH!$G$2:$G$1000, SMALL(IF(APPROACH!$J$2:$J$1000="REJECT", ROW(APPROACH!$J$2:$J$1000)-ROW(APPROACH!$J$2)+1), ROW(189:189))), "")</f>
        <v/>
      </c>
      <c r="H190" s="92" t="str">
        <f t="array" ref="H190">IFERROR(INDEX(APPROACH!$H$2:$H$1000, SMALL(IF(APPROACH!$J$2:$J$1000="REJECT", ROW(APPROACH!$J$2:$J$1000)-ROW(APPROACH!$J$2)+1), ROW(189:189))), "")</f>
        <v/>
      </c>
      <c r="I190" s="92" t="str">
        <f t="array" ref="I190">IFERROR(INDEX(APPROACH!$I$2:$I$1000, SMALL(IF(APPROACH!$J$2:$J$1000="REJECT", ROW(APPROACH!$J$2:$J$1000)-ROW(APPROACH!$J$2)+1), ROW(189:189))), "")</f>
        <v/>
      </c>
    </row>
    <row r="191" spans="1:24" ht="13.2">
      <c r="A191" s="75" t="str">
        <f t="array" ref="A191">IFERROR(INDEX(APPROACH!$A$2:$A$1000, SMALL(IF(APPROACH!$J$2:$J$1000="REJECT", ROW(APPROACH!$J$2:$J$1000)-ROW(APPROACH!$J$2)+1), ROW(190:190))), "")</f>
        <v/>
      </c>
      <c r="B191" s="75" t="str">
        <f t="array" ref="B191">IFERROR(INDEX(APPROACH!$B$2:$B$1000, SMALL(IF(APPROACH!$J$2:$J$1000="REJECT", ROW(APPROACH!$J$2:$J$1000)-ROW(APPROACH!$J$2)+1), ROW(190:190))), "")</f>
        <v/>
      </c>
      <c r="C191" s="75" t="str">
        <f t="array" ref="C191">IFERROR(INDEX(APPROACH!$C$2:$C$1000, SMALL(IF(APPROACH!$J$2:$J$1000="REJECT", ROW(APPROACH!$J$2:$J$1000)-ROW(APPROACH!$J$2)+1), ROW(190:190))), "")</f>
        <v/>
      </c>
      <c r="D191" s="75" t="str">
        <f t="array" ref="D191">IFERROR(INDEX(APPROACH!$D$2:$D$1000, SMALL(IF(APPROACH!$J$2:$J$1000="REJECT", ROW(APPROACH!$J$2:$J$1000)-ROW(APPROACH!$J$2)+1), ROW(190:190))), "")</f>
        <v/>
      </c>
      <c r="E191" s="75" t="str">
        <f t="array" ref="E191">IFERROR(INDEX(APPROACH!$E$2:$E$1000, SMALL(IF(APPROACH!$J$2:$J$1000="REJECT", ROW(APPROACH!$J$2:$J$1000)-ROW(APPROACH!$J$2)+1), ROW(190:190))), "")</f>
        <v/>
      </c>
      <c r="F191" s="75" t="str">
        <f t="array" ref="F191">IFERROR(INDEX(APPROACH!$F$2:$F$1000, SMALL(IF(APPROACH!$J$2:$J$1000="REJECT", ROW(APPROACH!$J$2:$J$1000)-ROW(APPROACH!$J$2)+1), ROW(190:190))), "")</f>
        <v/>
      </c>
      <c r="G191" s="99" t="str">
        <f t="array" ref="G191">IFERROR(INDEX(APPROACH!$G$2:$G$1000, SMALL(IF(APPROACH!$J$2:$J$1000="REJECT", ROW(APPROACH!$J$2:$J$1000)-ROW(APPROACH!$J$2)+1), ROW(190:190))), "")</f>
        <v/>
      </c>
      <c r="H191" s="92" t="str">
        <f t="array" ref="H191">IFERROR(INDEX(APPROACH!$H$2:$H$1000, SMALL(IF(APPROACH!$J$2:$J$1000="REJECT", ROW(APPROACH!$J$2:$J$1000)-ROW(APPROACH!$J$2)+1), ROW(190:190))), "")</f>
        <v/>
      </c>
      <c r="I191" s="92" t="str">
        <f t="array" ref="I191">IFERROR(INDEX(APPROACH!$I$2:$I$1000, SMALL(IF(APPROACH!$J$2:$J$1000="REJECT", ROW(APPROACH!$J$2:$J$1000)-ROW(APPROACH!$J$2)+1), ROW(190:190))), "")</f>
        <v/>
      </c>
    </row>
    <row r="192" spans="1:24" ht="13.2">
      <c r="A192" s="75" t="str">
        <f t="array" ref="A192">IFERROR(INDEX(APPROACH!$A$2:$A$1000, SMALL(IF(APPROACH!$J$2:$J$1000="REJECT", ROW(APPROACH!$J$2:$J$1000)-ROW(APPROACH!$J$2)+1), ROW(191:191))), "")</f>
        <v/>
      </c>
      <c r="B192" s="75" t="str">
        <f t="array" ref="B192">IFERROR(INDEX(APPROACH!$B$2:$B$1000, SMALL(IF(APPROACH!$J$2:$J$1000="REJECT", ROW(APPROACH!$J$2:$J$1000)-ROW(APPROACH!$J$2)+1), ROW(191:191))), "")</f>
        <v/>
      </c>
      <c r="C192" s="75" t="str">
        <f t="array" ref="C192">IFERROR(INDEX(APPROACH!$C$2:$C$1000, SMALL(IF(APPROACH!$J$2:$J$1000="REJECT", ROW(APPROACH!$J$2:$J$1000)-ROW(APPROACH!$J$2)+1), ROW(191:191))), "")</f>
        <v/>
      </c>
      <c r="D192" s="75" t="str">
        <f t="array" ref="D192">IFERROR(INDEX(APPROACH!$D$2:$D$1000, SMALL(IF(APPROACH!$J$2:$J$1000="REJECT", ROW(APPROACH!$J$2:$J$1000)-ROW(APPROACH!$J$2)+1), ROW(191:191))), "")</f>
        <v/>
      </c>
      <c r="E192" s="75" t="str">
        <f t="array" ref="E192">IFERROR(INDEX(APPROACH!$E$2:$E$1000, SMALL(IF(APPROACH!$J$2:$J$1000="REJECT", ROW(APPROACH!$J$2:$J$1000)-ROW(APPROACH!$J$2)+1), ROW(191:191))), "")</f>
        <v/>
      </c>
      <c r="F192" s="75" t="str">
        <f t="array" ref="F192">IFERROR(INDEX(APPROACH!$F$2:$F$1000, SMALL(IF(APPROACH!$J$2:$J$1000="REJECT", ROW(APPROACH!$J$2:$J$1000)-ROW(APPROACH!$J$2)+1), ROW(191:191))), "")</f>
        <v/>
      </c>
      <c r="G192" s="99" t="str">
        <f t="array" ref="G192">IFERROR(INDEX(APPROACH!$G$2:$G$1000, SMALL(IF(APPROACH!$J$2:$J$1000="REJECT", ROW(APPROACH!$J$2:$J$1000)-ROW(APPROACH!$J$2)+1), ROW(191:191))), "")</f>
        <v/>
      </c>
      <c r="H192" s="92" t="str">
        <f t="array" ref="H192">IFERROR(INDEX(APPROACH!$H$2:$H$1000, SMALL(IF(APPROACH!$J$2:$J$1000="REJECT", ROW(APPROACH!$J$2:$J$1000)-ROW(APPROACH!$J$2)+1), ROW(191:191))), "")</f>
        <v/>
      </c>
      <c r="I192" s="92" t="str">
        <f t="array" ref="I192">IFERROR(INDEX(APPROACH!$I$2:$I$1000, SMALL(IF(APPROACH!$J$2:$J$1000="REJECT", ROW(APPROACH!$J$2:$J$1000)-ROW(APPROACH!$J$2)+1), ROW(191:191))), "")</f>
        <v/>
      </c>
    </row>
    <row r="193" spans="1:9" ht="13.2">
      <c r="A193" s="75" t="str">
        <f t="array" ref="A193">IFERROR(INDEX(APPROACH!$A$2:$A$1000, SMALL(IF(APPROACH!$J$2:$J$1000="REJECT", ROW(APPROACH!$J$2:$J$1000)-ROW(APPROACH!$J$2)+1), ROW(192:192))), "")</f>
        <v/>
      </c>
      <c r="B193" s="75" t="str">
        <f t="array" ref="B193">IFERROR(INDEX(APPROACH!$B$2:$B$1000, SMALL(IF(APPROACH!$J$2:$J$1000="REJECT", ROW(APPROACH!$J$2:$J$1000)-ROW(APPROACH!$J$2)+1), ROW(192:192))), "")</f>
        <v/>
      </c>
      <c r="C193" s="75" t="str">
        <f t="array" ref="C193">IFERROR(INDEX(APPROACH!$C$2:$C$1000, SMALL(IF(APPROACH!$J$2:$J$1000="REJECT", ROW(APPROACH!$J$2:$J$1000)-ROW(APPROACH!$J$2)+1), ROW(192:192))), "")</f>
        <v/>
      </c>
      <c r="D193" s="75" t="str">
        <f t="array" ref="D193">IFERROR(INDEX(APPROACH!$D$2:$D$1000, SMALL(IF(APPROACH!$J$2:$J$1000="REJECT", ROW(APPROACH!$J$2:$J$1000)-ROW(APPROACH!$J$2)+1), ROW(192:192))), "")</f>
        <v/>
      </c>
      <c r="E193" s="75" t="str">
        <f t="array" ref="E193">IFERROR(INDEX(APPROACH!$E$2:$E$1000, SMALL(IF(APPROACH!$J$2:$J$1000="REJECT", ROW(APPROACH!$J$2:$J$1000)-ROW(APPROACH!$J$2)+1), ROW(192:192))), "")</f>
        <v/>
      </c>
      <c r="F193" s="75" t="str">
        <f t="array" ref="F193">IFERROR(INDEX(APPROACH!$F$2:$F$1000, SMALL(IF(APPROACH!$J$2:$J$1000="REJECT", ROW(APPROACH!$J$2:$J$1000)-ROW(APPROACH!$J$2)+1), ROW(192:192))), "")</f>
        <v/>
      </c>
      <c r="G193" s="99" t="str">
        <f t="array" ref="G193">IFERROR(INDEX(APPROACH!$G$2:$G$1000, SMALL(IF(APPROACH!$J$2:$J$1000="REJECT", ROW(APPROACH!$J$2:$J$1000)-ROW(APPROACH!$J$2)+1), ROW(192:192))), "")</f>
        <v/>
      </c>
      <c r="H193" s="92" t="str">
        <f t="array" ref="H193">IFERROR(INDEX(APPROACH!$H$2:$H$1000, SMALL(IF(APPROACH!$J$2:$J$1000="REJECT", ROW(APPROACH!$J$2:$J$1000)-ROW(APPROACH!$J$2)+1), ROW(192:192))), "")</f>
        <v/>
      </c>
      <c r="I193" s="92" t="str">
        <f t="array" ref="I193">IFERROR(INDEX(APPROACH!$I$2:$I$1000, SMALL(IF(APPROACH!$J$2:$J$1000="REJECT", ROW(APPROACH!$J$2:$J$1000)-ROW(APPROACH!$J$2)+1), ROW(192:192))), "")</f>
        <v/>
      </c>
    </row>
    <row r="194" spans="1:9" ht="13.2">
      <c r="A194" s="75" t="str">
        <f t="array" ref="A194">IFERROR(INDEX(APPROACH!$A$2:$A$1000, SMALL(IF(APPROACH!$J$2:$J$1000="REJECT", ROW(APPROACH!$J$2:$J$1000)-ROW(APPROACH!$J$2)+1), ROW(193:193))), "")</f>
        <v/>
      </c>
      <c r="B194" s="75" t="str">
        <f t="array" ref="B194">IFERROR(INDEX(APPROACH!$B$2:$B$1000, SMALL(IF(APPROACH!$J$2:$J$1000="REJECT", ROW(APPROACH!$J$2:$J$1000)-ROW(APPROACH!$J$2)+1), ROW(193:193))), "")</f>
        <v/>
      </c>
      <c r="C194" s="75" t="str">
        <f t="array" ref="C194">IFERROR(INDEX(APPROACH!$C$2:$C$1000, SMALL(IF(APPROACH!$J$2:$J$1000="REJECT", ROW(APPROACH!$J$2:$J$1000)-ROW(APPROACH!$J$2)+1), ROW(193:193))), "")</f>
        <v/>
      </c>
      <c r="D194" s="75" t="str">
        <f t="array" ref="D194">IFERROR(INDEX(APPROACH!$D$2:$D$1000, SMALL(IF(APPROACH!$J$2:$J$1000="REJECT", ROW(APPROACH!$J$2:$J$1000)-ROW(APPROACH!$J$2)+1), ROW(193:193))), "")</f>
        <v/>
      </c>
      <c r="E194" s="75" t="str">
        <f t="array" ref="E194">IFERROR(INDEX(APPROACH!$E$2:$E$1000, SMALL(IF(APPROACH!$J$2:$J$1000="REJECT", ROW(APPROACH!$J$2:$J$1000)-ROW(APPROACH!$J$2)+1), ROW(193:193))), "")</f>
        <v/>
      </c>
      <c r="F194" s="75" t="str">
        <f t="array" ref="F194">IFERROR(INDEX(APPROACH!$F$2:$F$1000, SMALL(IF(APPROACH!$J$2:$J$1000="REJECT", ROW(APPROACH!$J$2:$J$1000)-ROW(APPROACH!$J$2)+1), ROW(193:193))), "")</f>
        <v/>
      </c>
      <c r="G194" s="99" t="str">
        <f t="array" ref="G194">IFERROR(INDEX(APPROACH!$G$2:$G$1000, SMALL(IF(APPROACH!$J$2:$J$1000="REJECT", ROW(APPROACH!$J$2:$J$1000)-ROW(APPROACH!$J$2)+1), ROW(193:193))), "")</f>
        <v/>
      </c>
      <c r="H194" s="92" t="str">
        <f t="array" ref="H194">IFERROR(INDEX(APPROACH!$H$2:$H$1000, SMALL(IF(APPROACH!$J$2:$J$1000="REJECT", ROW(APPROACH!$J$2:$J$1000)-ROW(APPROACH!$J$2)+1), ROW(193:193))), "")</f>
        <v/>
      </c>
      <c r="I194" s="92" t="str">
        <f t="array" ref="I194">IFERROR(INDEX(APPROACH!$I$2:$I$1000, SMALL(IF(APPROACH!$J$2:$J$1000="REJECT", ROW(APPROACH!$J$2:$J$1000)-ROW(APPROACH!$J$2)+1), ROW(193:193))), "")</f>
        <v/>
      </c>
    </row>
    <row r="195" spans="1:9" ht="13.2">
      <c r="A195" s="75" t="str">
        <f t="array" ref="A195">IFERROR(INDEX(APPROACH!$A$2:$A$1000, SMALL(IF(APPROACH!$J$2:$J$1000="REJECT", ROW(APPROACH!$J$2:$J$1000)-ROW(APPROACH!$J$2)+1), ROW(194:194))), "")</f>
        <v/>
      </c>
      <c r="B195" s="75" t="str">
        <f t="array" ref="B195">IFERROR(INDEX(APPROACH!$B$2:$B$1000, SMALL(IF(APPROACH!$J$2:$J$1000="REJECT", ROW(APPROACH!$J$2:$J$1000)-ROW(APPROACH!$J$2)+1), ROW(194:194))), "")</f>
        <v/>
      </c>
      <c r="C195" s="75" t="str">
        <f t="array" ref="C195">IFERROR(INDEX(APPROACH!$C$2:$C$1000, SMALL(IF(APPROACH!$J$2:$J$1000="REJECT", ROW(APPROACH!$J$2:$J$1000)-ROW(APPROACH!$J$2)+1), ROW(194:194))), "")</f>
        <v/>
      </c>
      <c r="D195" s="75" t="str">
        <f t="array" ref="D195">IFERROR(INDEX(APPROACH!$D$2:$D$1000, SMALL(IF(APPROACH!$J$2:$J$1000="REJECT", ROW(APPROACH!$J$2:$J$1000)-ROW(APPROACH!$J$2)+1), ROW(194:194))), "")</f>
        <v/>
      </c>
      <c r="E195" s="75" t="str">
        <f t="array" ref="E195">IFERROR(INDEX(APPROACH!$E$2:$E$1000, SMALL(IF(APPROACH!$J$2:$J$1000="REJECT", ROW(APPROACH!$J$2:$J$1000)-ROW(APPROACH!$J$2)+1), ROW(194:194))), "")</f>
        <v/>
      </c>
      <c r="F195" s="75" t="str">
        <f t="array" ref="F195">IFERROR(INDEX(APPROACH!$F$2:$F$1000, SMALL(IF(APPROACH!$J$2:$J$1000="REJECT", ROW(APPROACH!$J$2:$J$1000)-ROW(APPROACH!$J$2)+1), ROW(194:194))), "")</f>
        <v/>
      </c>
      <c r="G195" s="99" t="str">
        <f t="array" ref="G195">IFERROR(INDEX(APPROACH!$G$2:$G$1000, SMALL(IF(APPROACH!$J$2:$J$1000="REJECT", ROW(APPROACH!$J$2:$J$1000)-ROW(APPROACH!$J$2)+1), ROW(194:194))), "")</f>
        <v/>
      </c>
      <c r="H195" s="92" t="str">
        <f t="array" ref="H195">IFERROR(INDEX(APPROACH!$H$2:$H$1000, SMALL(IF(APPROACH!$J$2:$J$1000="REJECT", ROW(APPROACH!$J$2:$J$1000)-ROW(APPROACH!$J$2)+1), ROW(194:194))), "")</f>
        <v/>
      </c>
      <c r="I195" s="92" t="str">
        <f t="array" ref="I195">IFERROR(INDEX(APPROACH!$I$2:$I$1000, SMALL(IF(APPROACH!$J$2:$J$1000="REJECT", ROW(APPROACH!$J$2:$J$1000)-ROW(APPROACH!$J$2)+1), ROW(194:194))), "")</f>
        <v/>
      </c>
    </row>
    <row r="196" spans="1:9" ht="13.2">
      <c r="A196" s="75" t="str">
        <f t="array" ref="A196">IFERROR(INDEX(APPROACH!$A$2:$A$1000, SMALL(IF(APPROACH!$J$2:$J$1000="REJECT", ROW(APPROACH!$J$2:$J$1000)-ROW(APPROACH!$J$2)+1), ROW(195:195))), "")</f>
        <v/>
      </c>
      <c r="B196" s="75" t="str">
        <f t="array" ref="B196">IFERROR(INDEX(APPROACH!$B$2:$B$1000, SMALL(IF(APPROACH!$J$2:$J$1000="REJECT", ROW(APPROACH!$J$2:$J$1000)-ROW(APPROACH!$J$2)+1), ROW(195:195))), "")</f>
        <v/>
      </c>
      <c r="C196" s="75" t="str">
        <f t="array" ref="C196">IFERROR(INDEX(APPROACH!$C$2:$C$1000, SMALL(IF(APPROACH!$J$2:$J$1000="REJECT", ROW(APPROACH!$J$2:$J$1000)-ROW(APPROACH!$J$2)+1), ROW(195:195))), "")</f>
        <v/>
      </c>
      <c r="D196" s="75" t="str">
        <f t="array" ref="D196">IFERROR(INDEX(APPROACH!$D$2:$D$1000, SMALL(IF(APPROACH!$J$2:$J$1000="REJECT", ROW(APPROACH!$J$2:$J$1000)-ROW(APPROACH!$J$2)+1), ROW(195:195))), "")</f>
        <v/>
      </c>
      <c r="E196" s="75" t="str">
        <f t="array" ref="E196">IFERROR(INDEX(APPROACH!$E$2:$E$1000, SMALL(IF(APPROACH!$J$2:$J$1000="REJECT", ROW(APPROACH!$J$2:$J$1000)-ROW(APPROACH!$J$2)+1), ROW(195:195))), "")</f>
        <v/>
      </c>
      <c r="F196" s="75" t="str">
        <f t="array" ref="F196">IFERROR(INDEX(APPROACH!$F$2:$F$1000, SMALL(IF(APPROACH!$J$2:$J$1000="REJECT", ROW(APPROACH!$J$2:$J$1000)-ROW(APPROACH!$J$2)+1), ROW(195:195))), "")</f>
        <v/>
      </c>
      <c r="G196" s="99" t="str">
        <f t="array" ref="G196">IFERROR(INDEX(APPROACH!$G$2:$G$1000, SMALL(IF(APPROACH!$J$2:$J$1000="REJECT", ROW(APPROACH!$J$2:$J$1000)-ROW(APPROACH!$J$2)+1), ROW(195:195))), "")</f>
        <v/>
      </c>
      <c r="H196" s="92" t="str">
        <f t="array" ref="H196">IFERROR(INDEX(APPROACH!$H$2:$H$1000, SMALL(IF(APPROACH!$J$2:$J$1000="REJECT", ROW(APPROACH!$J$2:$J$1000)-ROW(APPROACH!$J$2)+1), ROW(195:195))), "")</f>
        <v/>
      </c>
      <c r="I196" s="92" t="str">
        <f t="array" ref="I196">IFERROR(INDEX(APPROACH!$I$2:$I$1000, SMALL(IF(APPROACH!$J$2:$J$1000="REJECT", ROW(APPROACH!$J$2:$J$1000)-ROW(APPROACH!$J$2)+1), ROW(195:195))), "")</f>
        <v/>
      </c>
    </row>
    <row r="197" spans="1:9" ht="13.2">
      <c r="A197" s="75" t="str">
        <f t="array" ref="A197">IFERROR(INDEX(APPROACH!$A$2:$A$1000, SMALL(IF(APPROACH!$J$2:$J$1000="REJECT", ROW(APPROACH!$J$2:$J$1000)-ROW(APPROACH!$J$2)+1), ROW(196:196))), "")</f>
        <v/>
      </c>
      <c r="B197" s="75" t="str">
        <f t="array" ref="B197">IFERROR(INDEX(APPROACH!$B$2:$B$1000, SMALL(IF(APPROACH!$J$2:$J$1000="REJECT", ROW(APPROACH!$J$2:$J$1000)-ROW(APPROACH!$J$2)+1), ROW(196:196))), "")</f>
        <v/>
      </c>
      <c r="C197" s="75" t="str">
        <f t="array" ref="C197">IFERROR(INDEX(APPROACH!$C$2:$C$1000, SMALL(IF(APPROACH!$J$2:$J$1000="REJECT", ROW(APPROACH!$J$2:$J$1000)-ROW(APPROACH!$J$2)+1), ROW(196:196))), "")</f>
        <v/>
      </c>
      <c r="D197" s="75" t="str">
        <f t="array" ref="D197">IFERROR(INDEX(APPROACH!$D$2:$D$1000, SMALL(IF(APPROACH!$J$2:$J$1000="REJECT", ROW(APPROACH!$J$2:$J$1000)-ROW(APPROACH!$J$2)+1), ROW(196:196))), "")</f>
        <v/>
      </c>
      <c r="E197" s="75" t="str">
        <f t="array" ref="E197">IFERROR(INDEX(APPROACH!$E$2:$E$1000, SMALL(IF(APPROACH!$J$2:$J$1000="REJECT", ROW(APPROACH!$J$2:$J$1000)-ROW(APPROACH!$J$2)+1), ROW(196:196))), "")</f>
        <v/>
      </c>
      <c r="F197" s="75" t="str">
        <f t="array" ref="F197">IFERROR(INDEX(APPROACH!$F$2:$F$1000, SMALL(IF(APPROACH!$J$2:$J$1000="REJECT", ROW(APPROACH!$J$2:$J$1000)-ROW(APPROACH!$J$2)+1), ROW(196:196))), "")</f>
        <v/>
      </c>
      <c r="G197" s="99" t="str">
        <f t="array" ref="G197">IFERROR(INDEX(APPROACH!$G$2:$G$1000, SMALL(IF(APPROACH!$J$2:$J$1000="REJECT", ROW(APPROACH!$J$2:$J$1000)-ROW(APPROACH!$J$2)+1), ROW(196:196))), "")</f>
        <v/>
      </c>
      <c r="H197" s="92" t="str">
        <f t="array" ref="H197">IFERROR(INDEX(APPROACH!$H$2:$H$1000, SMALL(IF(APPROACH!$J$2:$J$1000="REJECT", ROW(APPROACH!$J$2:$J$1000)-ROW(APPROACH!$J$2)+1), ROW(196:196))), "")</f>
        <v/>
      </c>
      <c r="I197" s="92" t="str">
        <f t="array" ref="I197">IFERROR(INDEX(APPROACH!$I$2:$I$1000, SMALL(IF(APPROACH!$J$2:$J$1000="REJECT", ROW(APPROACH!$J$2:$J$1000)-ROW(APPROACH!$J$2)+1), ROW(196:196))), "")</f>
        <v/>
      </c>
    </row>
    <row r="198" spans="1:9" ht="13.2">
      <c r="A198" s="75" t="str">
        <f t="array" ref="A198">IFERROR(INDEX(APPROACH!$A$2:$A$1000, SMALL(IF(APPROACH!$J$2:$J$1000="REJECT", ROW(APPROACH!$J$2:$J$1000)-ROW(APPROACH!$J$2)+1), ROW(197:197))), "")</f>
        <v/>
      </c>
      <c r="B198" s="75" t="str">
        <f t="array" ref="B198">IFERROR(INDEX(APPROACH!$B$2:$B$1000, SMALL(IF(APPROACH!$J$2:$J$1000="REJECT", ROW(APPROACH!$J$2:$J$1000)-ROW(APPROACH!$J$2)+1), ROW(197:197))), "")</f>
        <v/>
      </c>
      <c r="C198" s="75" t="str">
        <f t="array" ref="C198">IFERROR(INDEX(APPROACH!$C$2:$C$1000, SMALL(IF(APPROACH!$J$2:$J$1000="REJECT", ROW(APPROACH!$J$2:$J$1000)-ROW(APPROACH!$J$2)+1), ROW(197:197))), "")</f>
        <v/>
      </c>
      <c r="D198" s="75" t="str">
        <f t="array" ref="D198">IFERROR(INDEX(APPROACH!$D$2:$D$1000, SMALL(IF(APPROACH!$J$2:$J$1000="REJECT", ROW(APPROACH!$J$2:$J$1000)-ROW(APPROACH!$J$2)+1), ROW(197:197))), "")</f>
        <v/>
      </c>
      <c r="E198" s="75" t="str">
        <f t="array" ref="E198">IFERROR(INDEX(APPROACH!$E$2:$E$1000, SMALL(IF(APPROACH!$J$2:$J$1000="REJECT", ROW(APPROACH!$J$2:$J$1000)-ROW(APPROACH!$J$2)+1), ROW(197:197))), "")</f>
        <v/>
      </c>
      <c r="F198" s="75" t="str">
        <f t="array" ref="F198">IFERROR(INDEX(APPROACH!$F$2:$F$1000, SMALL(IF(APPROACH!$J$2:$J$1000="REJECT", ROW(APPROACH!$J$2:$J$1000)-ROW(APPROACH!$J$2)+1), ROW(197:197))), "")</f>
        <v/>
      </c>
      <c r="G198" s="99" t="str">
        <f t="array" ref="G198">IFERROR(INDEX(APPROACH!$G$2:$G$1000, SMALL(IF(APPROACH!$J$2:$J$1000="REJECT", ROW(APPROACH!$J$2:$J$1000)-ROW(APPROACH!$J$2)+1), ROW(197:197))), "")</f>
        <v/>
      </c>
      <c r="H198" s="92" t="str">
        <f t="array" ref="H198">IFERROR(INDEX(APPROACH!$H$2:$H$1000, SMALL(IF(APPROACH!$J$2:$J$1000="REJECT", ROW(APPROACH!$J$2:$J$1000)-ROW(APPROACH!$J$2)+1), ROW(197:197))), "")</f>
        <v/>
      </c>
      <c r="I198" s="92" t="str">
        <f t="array" ref="I198">IFERROR(INDEX(APPROACH!$I$2:$I$1000, SMALL(IF(APPROACH!$J$2:$J$1000="REJECT", ROW(APPROACH!$J$2:$J$1000)-ROW(APPROACH!$J$2)+1), ROW(197:197))), "")</f>
        <v/>
      </c>
    </row>
    <row r="199" spans="1:9" ht="13.2">
      <c r="A199" s="75" t="str">
        <f t="array" ref="A199">IFERROR(INDEX(APPROACH!$A$2:$A$1000, SMALL(IF(APPROACH!$J$2:$J$1000="REJECT", ROW(APPROACH!$J$2:$J$1000)-ROW(APPROACH!$J$2)+1), ROW(198:198))), "")</f>
        <v/>
      </c>
      <c r="B199" s="75" t="str">
        <f t="array" ref="B199">IFERROR(INDEX(APPROACH!$B$2:$B$1000, SMALL(IF(APPROACH!$J$2:$J$1000="REJECT", ROW(APPROACH!$J$2:$J$1000)-ROW(APPROACH!$J$2)+1), ROW(198:198))), "")</f>
        <v/>
      </c>
      <c r="C199" s="75" t="str">
        <f t="array" ref="C199">IFERROR(INDEX(APPROACH!$C$2:$C$1000, SMALL(IF(APPROACH!$J$2:$J$1000="REJECT", ROW(APPROACH!$J$2:$J$1000)-ROW(APPROACH!$J$2)+1), ROW(198:198))), "")</f>
        <v/>
      </c>
      <c r="D199" s="75" t="str">
        <f t="array" ref="D199">IFERROR(INDEX(APPROACH!$D$2:$D$1000, SMALL(IF(APPROACH!$J$2:$J$1000="REJECT", ROW(APPROACH!$J$2:$J$1000)-ROW(APPROACH!$J$2)+1), ROW(198:198))), "")</f>
        <v/>
      </c>
      <c r="E199" s="75" t="str">
        <f t="array" ref="E199">IFERROR(INDEX(APPROACH!$E$2:$E$1000, SMALL(IF(APPROACH!$J$2:$J$1000="REJECT", ROW(APPROACH!$J$2:$J$1000)-ROW(APPROACH!$J$2)+1), ROW(198:198))), "")</f>
        <v/>
      </c>
      <c r="F199" s="75" t="str">
        <f t="array" ref="F199">IFERROR(INDEX(APPROACH!$F$2:$F$1000, SMALL(IF(APPROACH!$J$2:$J$1000="REJECT", ROW(APPROACH!$J$2:$J$1000)-ROW(APPROACH!$J$2)+1), ROW(198:198))), "")</f>
        <v/>
      </c>
      <c r="G199" s="99" t="str">
        <f t="array" ref="G199">IFERROR(INDEX(APPROACH!$G$2:$G$1000, SMALL(IF(APPROACH!$J$2:$J$1000="REJECT", ROW(APPROACH!$J$2:$J$1000)-ROW(APPROACH!$J$2)+1), ROW(198:198))), "")</f>
        <v/>
      </c>
      <c r="H199" s="92" t="str">
        <f t="array" ref="H199">IFERROR(INDEX(APPROACH!$H$2:$H$1000, SMALL(IF(APPROACH!$J$2:$J$1000="REJECT", ROW(APPROACH!$J$2:$J$1000)-ROW(APPROACH!$J$2)+1), ROW(198:198))), "")</f>
        <v/>
      </c>
      <c r="I199" s="92" t="str">
        <f t="array" ref="I199">IFERROR(INDEX(APPROACH!$I$2:$I$1000, SMALL(IF(APPROACH!$J$2:$J$1000="REJECT", ROW(APPROACH!$J$2:$J$1000)-ROW(APPROACH!$J$2)+1), ROW(198:198))), "")</f>
        <v/>
      </c>
    </row>
    <row r="200" spans="1:9" ht="13.2">
      <c r="A200" s="75" t="str">
        <f t="array" ref="A200">IFERROR(INDEX(APPROACH!$A$2:$A$1000, SMALL(IF(APPROACH!$J$2:$J$1000="REJECT", ROW(APPROACH!$J$2:$J$1000)-ROW(APPROACH!$J$2)+1), ROW(199:199))), "")</f>
        <v/>
      </c>
      <c r="B200" s="75" t="str">
        <f t="array" ref="B200">IFERROR(INDEX(APPROACH!$B$2:$B$1000, SMALL(IF(APPROACH!$J$2:$J$1000="REJECT", ROW(APPROACH!$J$2:$J$1000)-ROW(APPROACH!$J$2)+1), ROW(199:199))), "")</f>
        <v/>
      </c>
      <c r="C200" s="75" t="str">
        <f t="array" ref="C200">IFERROR(INDEX(APPROACH!$C$2:$C$1000, SMALL(IF(APPROACH!$J$2:$J$1000="REJECT", ROW(APPROACH!$J$2:$J$1000)-ROW(APPROACH!$J$2)+1), ROW(199:199))), "")</f>
        <v/>
      </c>
      <c r="D200" s="75" t="str">
        <f t="array" ref="D200">IFERROR(INDEX(APPROACH!$D$2:$D$1000, SMALL(IF(APPROACH!$J$2:$J$1000="REJECT", ROW(APPROACH!$J$2:$J$1000)-ROW(APPROACH!$J$2)+1), ROW(199:199))), "")</f>
        <v/>
      </c>
      <c r="E200" s="75" t="str">
        <f t="array" ref="E200">IFERROR(INDEX(APPROACH!$E$2:$E$1000, SMALL(IF(APPROACH!$J$2:$J$1000="REJECT", ROW(APPROACH!$J$2:$J$1000)-ROW(APPROACH!$J$2)+1), ROW(199:199))), "")</f>
        <v/>
      </c>
      <c r="F200" s="75" t="str">
        <f t="array" ref="F200">IFERROR(INDEX(APPROACH!$F$2:$F$1000, SMALL(IF(APPROACH!$J$2:$J$1000="REJECT", ROW(APPROACH!$J$2:$J$1000)-ROW(APPROACH!$J$2)+1), ROW(199:199))), "")</f>
        <v/>
      </c>
      <c r="G200" s="99" t="str">
        <f t="array" ref="G200">IFERROR(INDEX(APPROACH!$G$2:$G$1000, SMALL(IF(APPROACH!$J$2:$J$1000="REJECT", ROW(APPROACH!$J$2:$J$1000)-ROW(APPROACH!$J$2)+1), ROW(199:199))), "")</f>
        <v/>
      </c>
      <c r="H200" s="92" t="str">
        <f t="array" ref="H200">IFERROR(INDEX(APPROACH!$H$2:$H$1000, SMALL(IF(APPROACH!$J$2:$J$1000="REJECT", ROW(APPROACH!$J$2:$J$1000)-ROW(APPROACH!$J$2)+1), ROW(199:199))), "")</f>
        <v/>
      </c>
      <c r="I200" s="92" t="str">
        <f t="array" ref="I200">IFERROR(INDEX(APPROACH!$I$2:$I$1000, SMALL(IF(APPROACH!$J$2:$J$1000="REJECT", ROW(APPROACH!$J$2:$J$1000)-ROW(APPROACH!$J$2)+1), ROW(199:199))), "")</f>
        <v/>
      </c>
    </row>
    <row r="201" spans="1:9" ht="13.2">
      <c r="A201" s="75" t="str">
        <f t="array" ref="A201">IFERROR(INDEX(APPROACH!$A$2:$A$1000, SMALL(IF(APPROACH!$J$2:$J$1000="REJECT", ROW(APPROACH!$J$2:$J$1000)-ROW(APPROACH!$J$2)+1), ROW(200:200))), "")</f>
        <v/>
      </c>
      <c r="B201" s="75" t="str">
        <f t="array" ref="B201">IFERROR(INDEX(APPROACH!$B$2:$B$1000, SMALL(IF(APPROACH!$J$2:$J$1000="REJECT", ROW(APPROACH!$J$2:$J$1000)-ROW(APPROACH!$J$2)+1), ROW(200:200))), "")</f>
        <v/>
      </c>
      <c r="C201" s="75" t="str">
        <f t="array" ref="C201">IFERROR(INDEX(APPROACH!$C$2:$C$1000, SMALL(IF(APPROACH!$J$2:$J$1000="REJECT", ROW(APPROACH!$J$2:$J$1000)-ROW(APPROACH!$J$2)+1), ROW(200:200))), "")</f>
        <v/>
      </c>
      <c r="D201" s="75" t="str">
        <f t="array" ref="D201">IFERROR(INDEX(APPROACH!$D$2:$D$1000, SMALL(IF(APPROACH!$J$2:$J$1000="REJECT", ROW(APPROACH!$J$2:$J$1000)-ROW(APPROACH!$J$2)+1), ROW(200:200))), "")</f>
        <v/>
      </c>
      <c r="E201" s="75" t="str">
        <f t="array" ref="E201">IFERROR(INDEX(APPROACH!$E$2:$E$1000, SMALL(IF(APPROACH!$J$2:$J$1000="REJECT", ROW(APPROACH!$J$2:$J$1000)-ROW(APPROACH!$J$2)+1), ROW(200:200))), "")</f>
        <v/>
      </c>
      <c r="F201" s="75" t="str">
        <f t="array" ref="F201">IFERROR(INDEX(APPROACH!$F$2:$F$1000, SMALL(IF(APPROACH!$J$2:$J$1000="REJECT", ROW(APPROACH!$J$2:$J$1000)-ROW(APPROACH!$J$2)+1), ROW(200:200))), "")</f>
        <v/>
      </c>
      <c r="G201" s="99" t="str">
        <f t="array" ref="G201">IFERROR(INDEX(APPROACH!$G$2:$G$1000, SMALL(IF(APPROACH!$J$2:$J$1000="REJECT", ROW(APPROACH!$J$2:$J$1000)-ROW(APPROACH!$J$2)+1), ROW(200:200))), "")</f>
        <v/>
      </c>
      <c r="H201" s="92" t="str">
        <f t="array" ref="H201">IFERROR(INDEX(APPROACH!$H$2:$H$1000, SMALL(IF(APPROACH!$J$2:$J$1000="REJECT", ROW(APPROACH!$J$2:$J$1000)-ROW(APPROACH!$J$2)+1), ROW(200:200))), "")</f>
        <v/>
      </c>
      <c r="I201" s="92" t="str">
        <f t="array" ref="I201">IFERROR(INDEX(APPROACH!$I$2:$I$1000, SMALL(IF(APPROACH!$J$2:$J$1000="REJECT", ROW(APPROACH!$J$2:$J$1000)-ROW(APPROACH!$J$2)+1), ROW(200:200))), "")</f>
        <v/>
      </c>
    </row>
    <row r="202" spans="1:9" ht="13.2">
      <c r="A202" s="75" t="str">
        <f t="array" ref="A202">IFERROR(INDEX(APPROACH!$A$2:$A$1000, SMALL(IF(APPROACH!$J$2:$J$1000="REJECT", ROW(APPROACH!$J$2:$J$1000)-ROW(APPROACH!$J$2)+1), ROW(201:201))), "")</f>
        <v/>
      </c>
      <c r="B202" s="75" t="str">
        <f t="array" ref="B202">IFERROR(INDEX(APPROACH!$B$2:$B$1000, SMALL(IF(APPROACH!$J$2:$J$1000="REJECT", ROW(APPROACH!$J$2:$J$1000)-ROW(APPROACH!$J$2)+1), ROW(201:201))), "")</f>
        <v/>
      </c>
      <c r="C202" s="75" t="str">
        <f t="array" ref="C202">IFERROR(INDEX(APPROACH!$C$2:$C$1000, SMALL(IF(APPROACH!$J$2:$J$1000="REJECT", ROW(APPROACH!$J$2:$J$1000)-ROW(APPROACH!$J$2)+1), ROW(201:201))), "")</f>
        <v/>
      </c>
      <c r="D202" s="75" t="str">
        <f t="array" ref="D202">IFERROR(INDEX(APPROACH!$D$2:$D$1000, SMALL(IF(APPROACH!$J$2:$J$1000="REJECT", ROW(APPROACH!$J$2:$J$1000)-ROW(APPROACH!$J$2)+1), ROW(201:201))), "")</f>
        <v/>
      </c>
      <c r="E202" s="75" t="str">
        <f t="array" ref="E202">IFERROR(INDEX(APPROACH!$E$2:$E$1000, SMALL(IF(APPROACH!$J$2:$J$1000="REJECT", ROW(APPROACH!$J$2:$J$1000)-ROW(APPROACH!$J$2)+1), ROW(201:201))), "")</f>
        <v/>
      </c>
      <c r="F202" s="75" t="str">
        <f t="array" ref="F202">IFERROR(INDEX(APPROACH!$F$2:$F$1000, SMALL(IF(APPROACH!$J$2:$J$1000="REJECT", ROW(APPROACH!$J$2:$J$1000)-ROW(APPROACH!$J$2)+1), ROW(201:201))), "")</f>
        <v/>
      </c>
      <c r="G202" s="99" t="str">
        <f t="array" ref="G202">IFERROR(INDEX(APPROACH!$G$2:$G$1000, SMALL(IF(APPROACH!$J$2:$J$1000="REJECT", ROW(APPROACH!$J$2:$J$1000)-ROW(APPROACH!$J$2)+1), ROW(201:201))), "")</f>
        <v/>
      </c>
      <c r="H202" s="92" t="str">
        <f t="array" ref="H202">IFERROR(INDEX(APPROACH!$H$2:$H$1000, SMALL(IF(APPROACH!$J$2:$J$1000="REJECT", ROW(APPROACH!$J$2:$J$1000)-ROW(APPROACH!$J$2)+1), ROW(201:201))), "")</f>
        <v/>
      </c>
      <c r="I202" s="92" t="str">
        <f t="array" ref="I202">IFERROR(INDEX(APPROACH!$I$2:$I$1000, SMALL(IF(APPROACH!$J$2:$J$1000="REJECT", ROW(APPROACH!$J$2:$J$1000)-ROW(APPROACH!$J$2)+1), ROW(201:201))), "")</f>
        <v/>
      </c>
    </row>
    <row r="203" spans="1:9" ht="13.2">
      <c r="A203" s="75" t="str">
        <f t="array" ref="A203">IFERROR(INDEX(APPROACH!$A$2:$A$1000, SMALL(IF(APPROACH!$J$2:$J$1000="REJECT", ROW(APPROACH!$J$2:$J$1000)-ROW(APPROACH!$J$2)+1), ROW(202:202))), "")</f>
        <v/>
      </c>
      <c r="B203" s="75" t="str">
        <f t="array" ref="B203">IFERROR(INDEX(APPROACH!$B$2:$B$1000, SMALL(IF(APPROACH!$J$2:$J$1000="REJECT", ROW(APPROACH!$J$2:$J$1000)-ROW(APPROACH!$J$2)+1), ROW(202:202))), "")</f>
        <v/>
      </c>
      <c r="C203" s="75" t="str">
        <f t="array" ref="C203">IFERROR(INDEX(APPROACH!$C$2:$C$1000, SMALL(IF(APPROACH!$J$2:$J$1000="REJECT", ROW(APPROACH!$J$2:$J$1000)-ROW(APPROACH!$J$2)+1), ROW(202:202))), "")</f>
        <v/>
      </c>
      <c r="D203" s="75" t="str">
        <f t="array" ref="D203">IFERROR(INDEX(APPROACH!$D$2:$D$1000, SMALL(IF(APPROACH!$J$2:$J$1000="REJECT", ROW(APPROACH!$J$2:$J$1000)-ROW(APPROACH!$J$2)+1), ROW(202:202))), "")</f>
        <v/>
      </c>
      <c r="E203" s="75" t="str">
        <f t="array" ref="E203">IFERROR(INDEX(APPROACH!$E$2:$E$1000, SMALL(IF(APPROACH!$J$2:$J$1000="REJECT", ROW(APPROACH!$J$2:$J$1000)-ROW(APPROACH!$J$2)+1), ROW(202:202))), "")</f>
        <v/>
      </c>
      <c r="F203" s="75" t="str">
        <f t="array" ref="F203">IFERROR(INDEX(APPROACH!$F$2:$F$1000, SMALL(IF(APPROACH!$J$2:$J$1000="REJECT", ROW(APPROACH!$J$2:$J$1000)-ROW(APPROACH!$J$2)+1), ROW(202:202))), "")</f>
        <v/>
      </c>
      <c r="G203" s="99" t="str">
        <f t="array" ref="G203">IFERROR(INDEX(APPROACH!$G$2:$G$1000, SMALL(IF(APPROACH!$J$2:$J$1000="REJECT", ROW(APPROACH!$J$2:$J$1000)-ROW(APPROACH!$J$2)+1), ROW(202:202))), "")</f>
        <v/>
      </c>
      <c r="H203" s="92" t="str">
        <f t="array" ref="H203">IFERROR(INDEX(APPROACH!$H$2:$H$1000, SMALL(IF(APPROACH!$J$2:$J$1000="REJECT", ROW(APPROACH!$J$2:$J$1000)-ROW(APPROACH!$J$2)+1), ROW(202:202))), "")</f>
        <v/>
      </c>
      <c r="I203" s="92" t="str">
        <f t="array" ref="I203">IFERROR(INDEX(APPROACH!$I$2:$I$1000, SMALL(IF(APPROACH!$J$2:$J$1000="REJECT", ROW(APPROACH!$J$2:$J$1000)-ROW(APPROACH!$J$2)+1), ROW(202:202))), "")</f>
        <v/>
      </c>
    </row>
    <row r="204" spans="1:9" ht="13.2">
      <c r="A204" s="75" t="str">
        <f t="array" ref="A204">IFERROR(INDEX(APPROACH!$A$2:$A$1000, SMALL(IF(APPROACH!$J$2:$J$1000="REJECT", ROW(APPROACH!$J$2:$J$1000)-ROW(APPROACH!$J$2)+1), ROW(203:203))), "")</f>
        <v/>
      </c>
      <c r="B204" s="75" t="str">
        <f t="array" ref="B204">IFERROR(INDEX(APPROACH!$B$2:$B$1000, SMALL(IF(APPROACH!$J$2:$J$1000="REJECT", ROW(APPROACH!$J$2:$J$1000)-ROW(APPROACH!$J$2)+1), ROW(203:203))), "")</f>
        <v/>
      </c>
      <c r="C204" s="75" t="str">
        <f t="array" ref="C204">IFERROR(INDEX(APPROACH!$C$2:$C$1000, SMALL(IF(APPROACH!$J$2:$J$1000="REJECT", ROW(APPROACH!$J$2:$J$1000)-ROW(APPROACH!$J$2)+1), ROW(203:203))), "")</f>
        <v/>
      </c>
      <c r="D204" s="75" t="str">
        <f t="array" ref="D204">IFERROR(INDEX(APPROACH!$D$2:$D$1000, SMALL(IF(APPROACH!$J$2:$J$1000="REJECT", ROW(APPROACH!$J$2:$J$1000)-ROW(APPROACH!$J$2)+1), ROW(203:203))), "")</f>
        <v/>
      </c>
      <c r="E204" s="75" t="str">
        <f t="array" ref="E204">IFERROR(INDEX(APPROACH!$E$2:$E$1000, SMALL(IF(APPROACH!$J$2:$J$1000="REJECT", ROW(APPROACH!$J$2:$J$1000)-ROW(APPROACH!$J$2)+1), ROW(203:203))), "")</f>
        <v/>
      </c>
      <c r="F204" s="75" t="str">
        <f t="array" ref="F204">IFERROR(INDEX(APPROACH!$F$2:$F$1000, SMALL(IF(APPROACH!$J$2:$J$1000="REJECT", ROW(APPROACH!$J$2:$J$1000)-ROW(APPROACH!$J$2)+1), ROW(203:203))), "")</f>
        <v/>
      </c>
      <c r="G204" s="99" t="str">
        <f t="array" ref="G204">IFERROR(INDEX(APPROACH!$G$2:$G$1000, SMALL(IF(APPROACH!$J$2:$J$1000="REJECT", ROW(APPROACH!$J$2:$J$1000)-ROW(APPROACH!$J$2)+1), ROW(203:203))), "")</f>
        <v/>
      </c>
      <c r="H204" s="92" t="str">
        <f t="array" ref="H204">IFERROR(INDEX(APPROACH!$H$2:$H$1000, SMALL(IF(APPROACH!$J$2:$J$1000="REJECT", ROW(APPROACH!$J$2:$J$1000)-ROW(APPROACH!$J$2)+1), ROW(203:203))), "")</f>
        <v/>
      </c>
      <c r="I204" s="92" t="str">
        <f t="array" ref="I204">IFERROR(INDEX(APPROACH!$I$2:$I$1000, SMALL(IF(APPROACH!$J$2:$J$1000="REJECT", ROW(APPROACH!$J$2:$J$1000)-ROW(APPROACH!$J$2)+1), ROW(203:203))), "")</f>
        <v/>
      </c>
    </row>
    <row r="205" spans="1:9" ht="13.2">
      <c r="A205" s="75" t="str">
        <f t="array" ref="A205">IFERROR(INDEX(APPROACH!$A$2:$A$1000, SMALL(IF(APPROACH!$J$2:$J$1000="REJECT", ROW(APPROACH!$J$2:$J$1000)-ROW(APPROACH!$J$2)+1), ROW(204:204))), "")</f>
        <v/>
      </c>
      <c r="B205" s="75" t="str">
        <f t="array" ref="B205">IFERROR(INDEX(APPROACH!$B$2:$B$1000, SMALL(IF(APPROACH!$J$2:$J$1000="REJECT", ROW(APPROACH!$J$2:$J$1000)-ROW(APPROACH!$J$2)+1), ROW(204:204))), "")</f>
        <v/>
      </c>
      <c r="C205" s="75" t="str">
        <f t="array" ref="C205">IFERROR(INDEX(APPROACH!$C$2:$C$1000, SMALL(IF(APPROACH!$J$2:$J$1000="REJECT", ROW(APPROACH!$J$2:$J$1000)-ROW(APPROACH!$J$2)+1), ROW(204:204))), "")</f>
        <v/>
      </c>
      <c r="D205" s="75" t="str">
        <f t="array" ref="D205">IFERROR(INDEX(APPROACH!$D$2:$D$1000, SMALL(IF(APPROACH!$J$2:$J$1000="REJECT", ROW(APPROACH!$J$2:$J$1000)-ROW(APPROACH!$J$2)+1), ROW(204:204))), "")</f>
        <v/>
      </c>
      <c r="E205" s="75" t="str">
        <f t="array" ref="E205">IFERROR(INDEX(APPROACH!$E$2:$E$1000, SMALL(IF(APPROACH!$J$2:$J$1000="REJECT", ROW(APPROACH!$J$2:$J$1000)-ROW(APPROACH!$J$2)+1), ROW(204:204))), "")</f>
        <v/>
      </c>
      <c r="F205" s="75" t="str">
        <f t="array" ref="F205">IFERROR(INDEX(APPROACH!$F$2:$F$1000, SMALL(IF(APPROACH!$J$2:$J$1000="REJECT", ROW(APPROACH!$J$2:$J$1000)-ROW(APPROACH!$J$2)+1), ROW(204:204))), "")</f>
        <v/>
      </c>
      <c r="G205" s="99" t="str">
        <f t="array" ref="G205">IFERROR(INDEX(APPROACH!$G$2:$G$1000, SMALL(IF(APPROACH!$J$2:$J$1000="REJECT", ROW(APPROACH!$J$2:$J$1000)-ROW(APPROACH!$J$2)+1), ROW(204:204))), "")</f>
        <v/>
      </c>
      <c r="H205" s="92" t="str">
        <f t="array" ref="H205">IFERROR(INDEX(APPROACH!$H$2:$H$1000, SMALL(IF(APPROACH!$J$2:$J$1000="REJECT", ROW(APPROACH!$J$2:$J$1000)-ROW(APPROACH!$J$2)+1), ROW(204:204))), "")</f>
        <v/>
      </c>
      <c r="I205" s="92" t="str">
        <f t="array" ref="I205">IFERROR(INDEX(APPROACH!$I$2:$I$1000, SMALL(IF(APPROACH!$J$2:$J$1000="REJECT", ROW(APPROACH!$J$2:$J$1000)-ROW(APPROACH!$J$2)+1), ROW(204:204))), "")</f>
        <v/>
      </c>
    </row>
    <row r="206" spans="1:9" ht="13.2">
      <c r="A206" s="75" t="str">
        <f t="array" ref="A206">IFERROR(INDEX(APPROACH!$A$2:$A$1000, SMALL(IF(APPROACH!$J$2:$J$1000="REJECT", ROW(APPROACH!$J$2:$J$1000)-ROW(APPROACH!$J$2)+1), ROW(205:205))), "")</f>
        <v/>
      </c>
      <c r="B206" s="75" t="str">
        <f t="array" ref="B206">IFERROR(INDEX(APPROACH!$B$2:$B$1000, SMALL(IF(APPROACH!$J$2:$J$1000="REJECT", ROW(APPROACH!$J$2:$J$1000)-ROW(APPROACH!$J$2)+1), ROW(205:205))), "")</f>
        <v/>
      </c>
      <c r="C206" s="75" t="str">
        <f t="array" ref="C206">IFERROR(INDEX(APPROACH!$C$2:$C$1000, SMALL(IF(APPROACH!$J$2:$J$1000="REJECT", ROW(APPROACH!$J$2:$J$1000)-ROW(APPROACH!$J$2)+1), ROW(205:205))), "")</f>
        <v/>
      </c>
      <c r="D206" s="75" t="str">
        <f t="array" ref="D206">IFERROR(INDEX(APPROACH!$D$2:$D$1000, SMALL(IF(APPROACH!$J$2:$J$1000="REJECT", ROW(APPROACH!$J$2:$J$1000)-ROW(APPROACH!$J$2)+1), ROW(205:205))), "")</f>
        <v/>
      </c>
      <c r="E206" s="75" t="str">
        <f t="array" ref="E206">IFERROR(INDEX(APPROACH!$E$2:$E$1000, SMALL(IF(APPROACH!$J$2:$J$1000="REJECT", ROW(APPROACH!$J$2:$J$1000)-ROW(APPROACH!$J$2)+1), ROW(205:205))), "")</f>
        <v/>
      </c>
      <c r="F206" s="75" t="str">
        <f t="array" ref="F206">IFERROR(INDEX(APPROACH!$F$2:$F$1000, SMALL(IF(APPROACH!$J$2:$J$1000="REJECT", ROW(APPROACH!$J$2:$J$1000)-ROW(APPROACH!$J$2)+1), ROW(205:205))), "")</f>
        <v/>
      </c>
      <c r="G206" s="99" t="str">
        <f t="array" ref="G206">IFERROR(INDEX(APPROACH!$G$2:$G$1000, SMALL(IF(APPROACH!$J$2:$J$1000="REJECT", ROW(APPROACH!$J$2:$J$1000)-ROW(APPROACH!$J$2)+1), ROW(205:205))), "")</f>
        <v/>
      </c>
      <c r="H206" s="92" t="str">
        <f t="array" ref="H206">IFERROR(INDEX(APPROACH!$H$2:$H$1000, SMALL(IF(APPROACH!$J$2:$J$1000="REJECT", ROW(APPROACH!$J$2:$J$1000)-ROW(APPROACH!$J$2)+1), ROW(205:205))), "")</f>
        <v/>
      </c>
      <c r="I206" s="92" t="str">
        <f t="array" ref="I206">IFERROR(INDEX(APPROACH!$I$2:$I$1000, SMALL(IF(APPROACH!$J$2:$J$1000="REJECT", ROW(APPROACH!$J$2:$J$1000)-ROW(APPROACH!$J$2)+1), ROW(205:205))), "")</f>
        <v/>
      </c>
    </row>
    <row r="207" spans="1:9" ht="13.2">
      <c r="A207" s="75" t="str">
        <f t="array" ref="A207">IFERROR(INDEX(APPROACH!$A$2:$A$1000, SMALL(IF(APPROACH!$J$2:$J$1000="REJECT", ROW(APPROACH!$J$2:$J$1000)-ROW(APPROACH!$J$2)+1), ROW(206:206))), "")</f>
        <v/>
      </c>
      <c r="B207" s="75" t="str">
        <f t="array" ref="B207">IFERROR(INDEX(APPROACH!$B$2:$B$1000, SMALL(IF(APPROACH!$J$2:$J$1000="REJECT", ROW(APPROACH!$J$2:$J$1000)-ROW(APPROACH!$J$2)+1), ROW(206:206))), "")</f>
        <v/>
      </c>
      <c r="C207" s="75" t="str">
        <f t="array" ref="C207">IFERROR(INDEX(APPROACH!$C$2:$C$1000, SMALL(IF(APPROACH!$J$2:$J$1000="REJECT", ROW(APPROACH!$J$2:$J$1000)-ROW(APPROACH!$J$2)+1), ROW(206:206))), "")</f>
        <v/>
      </c>
      <c r="D207" s="75" t="str">
        <f t="array" ref="D207">IFERROR(INDEX(APPROACH!$D$2:$D$1000, SMALL(IF(APPROACH!$J$2:$J$1000="REJECT", ROW(APPROACH!$J$2:$J$1000)-ROW(APPROACH!$J$2)+1), ROW(206:206))), "")</f>
        <v/>
      </c>
      <c r="E207" s="75" t="str">
        <f t="array" ref="E207">IFERROR(INDEX(APPROACH!$E$2:$E$1000, SMALL(IF(APPROACH!$J$2:$J$1000="REJECT", ROW(APPROACH!$J$2:$J$1000)-ROW(APPROACH!$J$2)+1), ROW(206:206))), "")</f>
        <v/>
      </c>
      <c r="F207" s="75" t="str">
        <f t="array" ref="F207">IFERROR(INDEX(APPROACH!$F$2:$F$1000, SMALL(IF(APPROACH!$J$2:$J$1000="REJECT", ROW(APPROACH!$J$2:$J$1000)-ROW(APPROACH!$J$2)+1), ROW(206:206))), "")</f>
        <v/>
      </c>
      <c r="G207" s="99" t="str">
        <f t="array" ref="G207">IFERROR(INDEX(APPROACH!$G$2:$G$1000, SMALL(IF(APPROACH!$J$2:$J$1000="REJECT", ROW(APPROACH!$J$2:$J$1000)-ROW(APPROACH!$J$2)+1), ROW(206:206))), "")</f>
        <v/>
      </c>
      <c r="H207" s="92" t="str">
        <f t="array" ref="H207">IFERROR(INDEX(APPROACH!$H$2:$H$1000, SMALL(IF(APPROACH!$J$2:$J$1000="REJECT", ROW(APPROACH!$J$2:$J$1000)-ROW(APPROACH!$J$2)+1), ROW(206:206))), "")</f>
        <v/>
      </c>
      <c r="I207" s="92" t="str">
        <f t="array" ref="I207">IFERROR(INDEX(APPROACH!$I$2:$I$1000, SMALL(IF(APPROACH!$J$2:$J$1000="REJECT", ROW(APPROACH!$J$2:$J$1000)-ROW(APPROACH!$J$2)+1), ROW(206:206))), "")</f>
        <v/>
      </c>
    </row>
    <row r="208" spans="1:9" ht="13.2">
      <c r="A208" s="75" t="str">
        <f t="array" ref="A208">IFERROR(INDEX(APPROACH!$A$2:$A$1000, SMALL(IF(APPROACH!$J$2:$J$1000="REJECT", ROW(APPROACH!$J$2:$J$1000)-ROW(APPROACH!$J$2)+1), ROW(207:207))), "")</f>
        <v/>
      </c>
      <c r="B208" s="75" t="str">
        <f t="array" ref="B208">IFERROR(INDEX(APPROACH!$B$2:$B$1000, SMALL(IF(APPROACH!$J$2:$J$1000="REJECT", ROW(APPROACH!$J$2:$J$1000)-ROW(APPROACH!$J$2)+1), ROW(207:207))), "")</f>
        <v/>
      </c>
      <c r="C208" s="75" t="str">
        <f t="array" ref="C208">IFERROR(INDEX(APPROACH!$C$2:$C$1000, SMALL(IF(APPROACH!$J$2:$J$1000="REJECT", ROW(APPROACH!$J$2:$J$1000)-ROW(APPROACH!$J$2)+1), ROW(207:207))), "")</f>
        <v/>
      </c>
      <c r="D208" s="75" t="str">
        <f t="array" ref="D208">IFERROR(INDEX(APPROACH!$D$2:$D$1000, SMALL(IF(APPROACH!$J$2:$J$1000="REJECT", ROW(APPROACH!$J$2:$J$1000)-ROW(APPROACH!$J$2)+1), ROW(207:207))), "")</f>
        <v/>
      </c>
      <c r="E208" s="75" t="str">
        <f t="array" ref="E208">IFERROR(INDEX(APPROACH!$E$2:$E$1000, SMALL(IF(APPROACH!$J$2:$J$1000="REJECT", ROW(APPROACH!$J$2:$J$1000)-ROW(APPROACH!$J$2)+1), ROW(207:207))), "")</f>
        <v/>
      </c>
      <c r="F208" s="75" t="str">
        <f t="array" ref="F208">IFERROR(INDEX(APPROACH!$F$2:$F$1000, SMALL(IF(APPROACH!$J$2:$J$1000="REJECT", ROW(APPROACH!$J$2:$J$1000)-ROW(APPROACH!$J$2)+1), ROW(207:207))), "")</f>
        <v/>
      </c>
      <c r="G208" s="99" t="str">
        <f t="array" ref="G208">IFERROR(INDEX(APPROACH!$G$2:$G$1000, SMALL(IF(APPROACH!$J$2:$J$1000="REJECT", ROW(APPROACH!$J$2:$J$1000)-ROW(APPROACH!$J$2)+1), ROW(207:207))), "")</f>
        <v/>
      </c>
      <c r="H208" s="92" t="str">
        <f t="array" ref="H208">IFERROR(INDEX(APPROACH!$H$2:$H$1000, SMALL(IF(APPROACH!$J$2:$J$1000="REJECT", ROW(APPROACH!$J$2:$J$1000)-ROW(APPROACH!$J$2)+1), ROW(207:207))), "")</f>
        <v/>
      </c>
      <c r="I208" s="92" t="str">
        <f t="array" ref="I208">IFERROR(INDEX(APPROACH!$I$2:$I$1000, SMALL(IF(APPROACH!$J$2:$J$1000="REJECT", ROW(APPROACH!$J$2:$J$1000)-ROW(APPROACH!$J$2)+1), ROW(207:207))), "")</f>
        <v/>
      </c>
    </row>
    <row r="209" spans="1:24" ht="13.2">
      <c r="A209" s="75" t="str">
        <f t="array" ref="A209">IFERROR(INDEX(APPROACH!$A$2:$A$1000, SMALL(IF(APPROACH!$J$2:$J$1000="REJECT", ROW(APPROACH!$J$2:$J$1000)-ROW(APPROACH!$J$2)+1), ROW(208:208))), "")</f>
        <v/>
      </c>
      <c r="B209" s="75" t="str">
        <f t="array" ref="B209">IFERROR(INDEX(APPROACH!$B$2:$B$1000, SMALL(IF(APPROACH!$J$2:$J$1000="REJECT", ROW(APPROACH!$J$2:$J$1000)-ROW(APPROACH!$J$2)+1), ROW(208:208))), "")</f>
        <v/>
      </c>
      <c r="C209" s="75" t="str">
        <f t="array" ref="C209">IFERROR(INDEX(APPROACH!$C$2:$C$1000, SMALL(IF(APPROACH!$J$2:$J$1000="REJECT", ROW(APPROACH!$J$2:$J$1000)-ROW(APPROACH!$J$2)+1), ROW(208:208))), "")</f>
        <v/>
      </c>
      <c r="D209" s="75" t="str">
        <f t="array" ref="D209">IFERROR(INDEX(APPROACH!$D$2:$D$1000, SMALL(IF(APPROACH!$J$2:$J$1000="REJECT", ROW(APPROACH!$J$2:$J$1000)-ROW(APPROACH!$J$2)+1), ROW(208:208))), "")</f>
        <v/>
      </c>
      <c r="E209" s="75" t="str">
        <f t="array" ref="E209">IFERROR(INDEX(APPROACH!$E$2:$E$1000, SMALL(IF(APPROACH!$J$2:$J$1000="REJECT", ROW(APPROACH!$J$2:$J$1000)-ROW(APPROACH!$J$2)+1), ROW(208:208))), "")</f>
        <v/>
      </c>
      <c r="F209" s="75" t="str">
        <f t="array" ref="F209">IFERROR(INDEX(APPROACH!$F$2:$F$1000, SMALL(IF(APPROACH!$J$2:$J$1000="REJECT", ROW(APPROACH!$J$2:$J$1000)-ROW(APPROACH!$J$2)+1), ROW(208:208))), "")</f>
        <v/>
      </c>
      <c r="G209" s="99" t="str">
        <f t="array" ref="G209">IFERROR(INDEX(APPROACH!$G$2:$G$1000, SMALL(IF(APPROACH!$J$2:$J$1000="REJECT", ROW(APPROACH!$J$2:$J$1000)-ROW(APPROACH!$J$2)+1), ROW(208:208))), "")</f>
        <v/>
      </c>
      <c r="H209" s="92" t="str">
        <f t="array" ref="H209">IFERROR(INDEX(APPROACH!$H$2:$H$1000, SMALL(IF(APPROACH!$J$2:$J$1000="REJECT", ROW(APPROACH!$J$2:$J$1000)-ROW(APPROACH!$J$2)+1), ROW(208:208))), "")</f>
        <v/>
      </c>
      <c r="I209" s="92" t="str">
        <f t="array" ref="I209">IFERROR(INDEX(APPROACH!$I$2:$I$1000, SMALL(IF(APPROACH!$J$2:$J$1000="REJECT", ROW(APPROACH!$J$2:$J$1000)-ROW(APPROACH!$J$2)+1), ROW(208:208))), "")</f>
        <v/>
      </c>
    </row>
    <row r="210" spans="1:24" ht="13.2">
      <c r="A210" s="75" t="str">
        <f t="array" ref="A210">IFERROR(INDEX(APPROACH!$A$2:$A$1000, SMALL(IF(APPROACH!$J$2:$J$1000="REJECT", ROW(APPROACH!$J$2:$J$1000)-ROW(APPROACH!$J$2)+1), ROW(209:209))), "")</f>
        <v/>
      </c>
      <c r="B210" s="75" t="str">
        <f t="array" ref="B210">IFERROR(INDEX(APPROACH!$B$2:$B$1000, SMALL(IF(APPROACH!$J$2:$J$1000="REJECT", ROW(APPROACH!$J$2:$J$1000)-ROW(APPROACH!$J$2)+1), ROW(209:209))), "")</f>
        <v/>
      </c>
      <c r="C210" s="75" t="str">
        <f t="array" ref="C210">IFERROR(INDEX(APPROACH!$C$2:$C$1000, SMALL(IF(APPROACH!$J$2:$J$1000="REJECT", ROW(APPROACH!$J$2:$J$1000)-ROW(APPROACH!$J$2)+1), ROW(209:209))), "")</f>
        <v/>
      </c>
      <c r="D210" s="75" t="str">
        <f t="array" ref="D210">IFERROR(INDEX(APPROACH!$D$2:$D$1000, SMALL(IF(APPROACH!$J$2:$J$1000="REJECT", ROW(APPROACH!$J$2:$J$1000)-ROW(APPROACH!$J$2)+1), ROW(209:209))), "")</f>
        <v/>
      </c>
      <c r="E210" s="75" t="str">
        <f t="array" ref="E210">IFERROR(INDEX(APPROACH!$E$2:$E$1000, SMALL(IF(APPROACH!$J$2:$J$1000="REJECT", ROW(APPROACH!$J$2:$J$1000)-ROW(APPROACH!$J$2)+1), ROW(209:209))), "")</f>
        <v/>
      </c>
      <c r="F210" s="75" t="str">
        <f t="array" ref="F210">IFERROR(INDEX(APPROACH!$F$2:$F$1000, SMALL(IF(APPROACH!$J$2:$J$1000="REJECT", ROW(APPROACH!$J$2:$J$1000)-ROW(APPROACH!$J$2)+1), ROW(209:209))), "")</f>
        <v/>
      </c>
      <c r="G210" s="99" t="str">
        <f t="array" ref="G210">IFERROR(INDEX(APPROACH!$G$2:$G$1000, SMALL(IF(APPROACH!$J$2:$J$1000="REJECT", ROW(APPROACH!$J$2:$J$1000)-ROW(APPROACH!$J$2)+1), ROW(209:209))), "")</f>
        <v/>
      </c>
      <c r="H210" s="92" t="str">
        <f t="array" ref="H210">IFERROR(INDEX(APPROACH!$H$2:$H$1000, SMALL(IF(APPROACH!$J$2:$J$1000="REJECT", ROW(APPROACH!$J$2:$J$1000)-ROW(APPROACH!$J$2)+1), ROW(209:209))), "")</f>
        <v/>
      </c>
      <c r="I210" s="92" t="str">
        <f t="array" ref="I210">IFERROR(INDEX(APPROACH!$I$2:$I$1000, SMALL(IF(APPROACH!$J$2:$J$1000="REJECT", ROW(APPROACH!$J$2:$J$1000)-ROW(APPROACH!$J$2)+1), ROW(209:209))), "")</f>
        <v/>
      </c>
    </row>
    <row r="211" spans="1:24" ht="13.2">
      <c r="A211" s="75" t="str">
        <f t="array" ref="A211">IFERROR(INDEX(APPROACH!$A$2:$A$1000, SMALL(IF(APPROACH!$J$2:$J$1000="REJECT", ROW(APPROACH!$J$2:$J$1000)-ROW(APPROACH!$J$2)+1), ROW(210:210))), "")</f>
        <v/>
      </c>
      <c r="B211" s="75" t="str">
        <f t="array" ref="B211">IFERROR(INDEX(APPROACH!$B$2:$B$1000, SMALL(IF(APPROACH!$J$2:$J$1000="REJECT", ROW(APPROACH!$J$2:$J$1000)-ROW(APPROACH!$J$2)+1), ROW(210:210))), "")</f>
        <v/>
      </c>
      <c r="C211" s="75" t="str">
        <f t="array" ref="C211">IFERROR(INDEX(APPROACH!$C$2:$C$1000, SMALL(IF(APPROACH!$J$2:$J$1000="REJECT", ROW(APPROACH!$J$2:$J$1000)-ROW(APPROACH!$J$2)+1), ROW(210:210))), "")</f>
        <v/>
      </c>
      <c r="D211" s="75" t="str">
        <f t="array" ref="D211">IFERROR(INDEX(APPROACH!$D$2:$D$1000, SMALL(IF(APPROACH!$J$2:$J$1000="REJECT", ROW(APPROACH!$J$2:$J$1000)-ROW(APPROACH!$J$2)+1), ROW(210:210))), "")</f>
        <v/>
      </c>
      <c r="E211" s="75" t="str">
        <f t="array" ref="E211">IFERROR(INDEX(APPROACH!$E$2:$E$1000, SMALL(IF(APPROACH!$J$2:$J$1000="REJECT", ROW(APPROACH!$J$2:$J$1000)-ROW(APPROACH!$J$2)+1), ROW(210:210))), "")</f>
        <v/>
      </c>
      <c r="F211" s="75" t="str">
        <f t="array" ref="F211">IFERROR(INDEX(APPROACH!$F$2:$F$1000, SMALL(IF(APPROACH!$J$2:$J$1000="REJECT", ROW(APPROACH!$J$2:$J$1000)-ROW(APPROACH!$J$2)+1), ROW(210:210))), "")</f>
        <v/>
      </c>
      <c r="G211" s="99" t="str">
        <f t="array" ref="G211">IFERROR(INDEX(APPROACH!$G$2:$G$1000, SMALL(IF(APPROACH!$J$2:$J$1000="REJECT", ROW(APPROACH!$J$2:$J$1000)-ROW(APPROACH!$J$2)+1), ROW(210:210))), "")</f>
        <v/>
      </c>
      <c r="H211" s="92" t="str">
        <f t="array" ref="H211">IFERROR(INDEX(APPROACH!$H$2:$H$1000, SMALL(IF(APPROACH!$J$2:$J$1000="REJECT", ROW(APPROACH!$J$2:$J$1000)-ROW(APPROACH!$J$2)+1), ROW(210:210))), "")</f>
        <v/>
      </c>
      <c r="I211" s="92" t="str">
        <f t="array" ref="I211">IFERROR(INDEX(APPROACH!$I$2:$I$1000, SMALL(IF(APPROACH!$J$2:$J$1000="REJECT", ROW(APPROACH!$J$2:$J$1000)-ROW(APPROACH!$J$2)+1), ROW(210:210))), "")</f>
        <v/>
      </c>
    </row>
    <row r="212" spans="1:24" ht="13.2">
      <c r="A212" s="75" t="str">
        <f t="array" ref="A212">IFERROR(INDEX(APPROACH!$A$2:$A$1000, SMALL(IF(APPROACH!$J$2:$J$1000="REJECT", ROW(APPROACH!$J$2:$J$1000)-ROW(APPROACH!$J$2)+1), ROW(211:211))), "")</f>
        <v/>
      </c>
      <c r="B212" s="75" t="str">
        <f t="array" ref="B212">IFERROR(INDEX(APPROACH!$B$2:$B$1000, SMALL(IF(APPROACH!$J$2:$J$1000="REJECT", ROW(APPROACH!$J$2:$J$1000)-ROW(APPROACH!$J$2)+1), ROW(211:211))), "")</f>
        <v/>
      </c>
      <c r="C212" s="75" t="str">
        <f t="array" ref="C212">IFERROR(INDEX(APPROACH!$C$2:$C$1000, SMALL(IF(APPROACH!$J$2:$J$1000="REJECT", ROW(APPROACH!$J$2:$J$1000)-ROW(APPROACH!$J$2)+1), ROW(211:211))), "")</f>
        <v/>
      </c>
      <c r="D212" s="75" t="str">
        <f t="array" ref="D212">IFERROR(INDEX(APPROACH!$D$2:$D$1000, SMALL(IF(APPROACH!$J$2:$J$1000="REJECT", ROW(APPROACH!$J$2:$J$1000)-ROW(APPROACH!$J$2)+1), ROW(211:211))), "")</f>
        <v/>
      </c>
      <c r="E212" s="75" t="str">
        <f t="array" ref="E212">IFERROR(INDEX(APPROACH!$E$2:$E$1000, SMALL(IF(APPROACH!$J$2:$J$1000="REJECT", ROW(APPROACH!$J$2:$J$1000)-ROW(APPROACH!$J$2)+1), ROW(211:211))), "")</f>
        <v/>
      </c>
      <c r="F212" s="75" t="str">
        <f t="array" ref="F212">IFERROR(INDEX(APPROACH!$F$2:$F$1000, SMALL(IF(APPROACH!$J$2:$J$1000="REJECT", ROW(APPROACH!$J$2:$J$1000)-ROW(APPROACH!$J$2)+1), ROW(211:211))), "")</f>
        <v/>
      </c>
      <c r="G212" s="99" t="str">
        <f t="array" ref="G212">IFERROR(INDEX(APPROACH!$G$2:$G$1000, SMALL(IF(APPROACH!$J$2:$J$1000="REJECT", ROW(APPROACH!$J$2:$J$1000)-ROW(APPROACH!$J$2)+1), ROW(211:211))), "")</f>
        <v/>
      </c>
      <c r="H212" s="92" t="str">
        <f t="array" ref="H212">IFERROR(INDEX(APPROACH!$H$2:$H$1000, SMALL(IF(APPROACH!$J$2:$J$1000="REJECT", ROW(APPROACH!$J$2:$J$1000)-ROW(APPROACH!$J$2)+1), ROW(211:211))), "")</f>
        <v/>
      </c>
      <c r="I212" s="92" t="str">
        <f t="array" ref="I212">IFERROR(INDEX(APPROACH!$I$2:$I$1000, SMALL(IF(APPROACH!$J$2:$J$1000="REJECT", ROW(APPROACH!$J$2:$J$1000)-ROW(APPROACH!$J$2)+1), ROW(211:211))), "")</f>
        <v/>
      </c>
      <c r="J212" s="81"/>
      <c r="K212" s="81"/>
      <c r="L212" s="81"/>
      <c r="M212" s="81"/>
      <c r="N212" s="81"/>
      <c r="O212" s="81"/>
      <c r="P212" s="81"/>
      <c r="Q212" s="81"/>
      <c r="R212" s="81"/>
      <c r="S212" s="81"/>
      <c r="T212" s="81"/>
      <c r="U212" s="81"/>
      <c r="V212" s="81"/>
      <c r="W212" s="81"/>
      <c r="X212" s="81"/>
    </row>
    <row r="213" spans="1:24" ht="13.2">
      <c r="A213" s="75" t="str">
        <f t="array" ref="A213">IFERROR(INDEX(APPROACH!$A$2:$A$1000, SMALL(IF(APPROACH!$J$2:$J$1000="REJECT", ROW(APPROACH!$J$2:$J$1000)-ROW(APPROACH!$J$2)+1), ROW(212:212))), "")</f>
        <v/>
      </c>
      <c r="B213" s="75" t="str">
        <f t="array" ref="B213">IFERROR(INDEX(APPROACH!$B$2:$B$1000, SMALL(IF(APPROACH!$J$2:$J$1000="REJECT", ROW(APPROACH!$J$2:$J$1000)-ROW(APPROACH!$J$2)+1), ROW(212:212))), "")</f>
        <v/>
      </c>
      <c r="C213" s="75" t="str">
        <f t="array" ref="C213">IFERROR(INDEX(APPROACH!$C$2:$C$1000, SMALL(IF(APPROACH!$J$2:$J$1000="REJECT", ROW(APPROACH!$J$2:$J$1000)-ROW(APPROACH!$J$2)+1), ROW(212:212))), "")</f>
        <v/>
      </c>
      <c r="D213" s="75" t="str">
        <f t="array" ref="D213">IFERROR(INDEX(APPROACH!$D$2:$D$1000, SMALL(IF(APPROACH!$J$2:$J$1000="REJECT", ROW(APPROACH!$J$2:$J$1000)-ROW(APPROACH!$J$2)+1), ROW(212:212))), "")</f>
        <v/>
      </c>
      <c r="E213" s="75" t="str">
        <f t="array" ref="E213">IFERROR(INDEX(APPROACH!$E$2:$E$1000, SMALL(IF(APPROACH!$J$2:$J$1000="REJECT", ROW(APPROACH!$J$2:$J$1000)-ROW(APPROACH!$J$2)+1), ROW(212:212))), "")</f>
        <v/>
      </c>
      <c r="F213" s="75" t="str">
        <f t="array" ref="F213">IFERROR(INDEX(APPROACH!$F$2:$F$1000, SMALL(IF(APPROACH!$J$2:$J$1000="REJECT", ROW(APPROACH!$J$2:$J$1000)-ROW(APPROACH!$J$2)+1), ROW(212:212))), "")</f>
        <v/>
      </c>
      <c r="G213" s="99" t="str">
        <f t="array" ref="G213">IFERROR(INDEX(APPROACH!$G$2:$G$1000, SMALL(IF(APPROACH!$J$2:$J$1000="REJECT", ROW(APPROACH!$J$2:$J$1000)-ROW(APPROACH!$J$2)+1), ROW(212:212))), "")</f>
        <v/>
      </c>
      <c r="H213" s="92" t="str">
        <f t="array" ref="H213">IFERROR(INDEX(APPROACH!$H$2:$H$1000, SMALL(IF(APPROACH!$J$2:$J$1000="REJECT", ROW(APPROACH!$J$2:$J$1000)-ROW(APPROACH!$J$2)+1), ROW(212:212))), "")</f>
        <v/>
      </c>
      <c r="I213" s="92" t="str">
        <f t="array" ref="I213">IFERROR(INDEX(APPROACH!$I$2:$I$1000, SMALL(IF(APPROACH!$J$2:$J$1000="REJECT", ROW(APPROACH!$J$2:$J$1000)-ROW(APPROACH!$J$2)+1), ROW(212:212))), "")</f>
        <v/>
      </c>
    </row>
    <row r="214" spans="1:24" ht="13.2">
      <c r="A214" s="75" t="str">
        <f t="array" ref="A214">IFERROR(INDEX(APPROACH!$A$2:$A$1000, SMALL(IF(APPROACH!$J$2:$J$1000="REJECT", ROW(APPROACH!$J$2:$J$1000)-ROW(APPROACH!$J$2)+1), ROW(213:213))), "")</f>
        <v/>
      </c>
      <c r="B214" s="75" t="str">
        <f t="array" ref="B214">IFERROR(INDEX(APPROACH!$B$2:$B$1000, SMALL(IF(APPROACH!$J$2:$J$1000="REJECT", ROW(APPROACH!$J$2:$J$1000)-ROW(APPROACH!$J$2)+1), ROW(213:213))), "")</f>
        <v/>
      </c>
      <c r="C214" s="75" t="str">
        <f t="array" ref="C214">IFERROR(INDEX(APPROACH!$C$2:$C$1000, SMALL(IF(APPROACH!$J$2:$J$1000="REJECT", ROW(APPROACH!$J$2:$J$1000)-ROW(APPROACH!$J$2)+1), ROW(213:213))), "")</f>
        <v/>
      </c>
      <c r="D214" s="75" t="str">
        <f t="array" ref="D214">IFERROR(INDEX(APPROACH!$D$2:$D$1000, SMALL(IF(APPROACH!$J$2:$J$1000="REJECT", ROW(APPROACH!$J$2:$J$1000)-ROW(APPROACH!$J$2)+1), ROW(213:213))), "")</f>
        <v/>
      </c>
      <c r="E214" s="75" t="str">
        <f t="array" ref="E214">IFERROR(INDEX(APPROACH!$E$2:$E$1000, SMALL(IF(APPROACH!$J$2:$J$1000="REJECT", ROW(APPROACH!$J$2:$J$1000)-ROW(APPROACH!$J$2)+1), ROW(213:213))), "")</f>
        <v/>
      </c>
      <c r="F214" s="75" t="str">
        <f t="array" ref="F214">IFERROR(INDEX(APPROACH!$F$2:$F$1000, SMALL(IF(APPROACH!$J$2:$J$1000="REJECT", ROW(APPROACH!$J$2:$J$1000)-ROW(APPROACH!$J$2)+1), ROW(213:213))), "")</f>
        <v/>
      </c>
      <c r="G214" s="99" t="str">
        <f t="array" ref="G214">IFERROR(INDEX(APPROACH!$G$2:$G$1000, SMALL(IF(APPROACH!$J$2:$J$1000="REJECT", ROW(APPROACH!$J$2:$J$1000)-ROW(APPROACH!$J$2)+1), ROW(213:213))), "")</f>
        <v/>
      </c>
      <c r="H214" s="92" t="str">
        <f t="array" ref="H214">IFERROR(INDEX(APPROACH!$H$2:$H$1000, SMALL(IF(APPROACH!$J$2:$J$1000="REJECT", ROW(APPROACH!$J$2:$J$1000)-ROW(APPROACH!$J$2)+1), ROW(213:213))), "")</f>
        <v/>
      </c>
      <c r="I214" s="92" t="str">
        <f t="array" ref="I214">IFERROR(INDEX(APPROACH!$I$2:$I$1000, SMALL(IF(APPROACH!$J$2:$J$1000="REJECT", ROW(APPROACH!$J$2:$J$1000)-ROW(APPROACH!$J$2)+1), ROW(213:213))), "")</f>
        <v/>
      </c>
    </row>
    <row r="215" spans="1:24" ht="13.2">
      <c r="A215" s="75" t="str">
        <f t="array" ref="A215">IFERROR(INDEX(APPROACH!$A$2:$A$1000, SMALL(IF(APPROACH!$J$2:$J$1000="REJECT", ROW(APPROACH!$J$2:$J$1000)-ROW(APPROACH!$J$2)+1), ROW(214:214))), "")</f>
        <v/>
      </c>
      <c r="B215" s="75" t="str">
        <f t="array" ref="B215">IFERROR(INDEX(APPROACH!$B$2:$B$1000, SMALL(IF(APPROACH!$J$2:$J$1000="REJECT", ROW(APPROACH!$J$2:$J$1000)-ROW(APPROACH!$J$2)+1), ROW(214:214))), "")</f>
        <v/>
      </c>
      <c r="C215" s="75" t="str">
        <f t="array" ref="C215">IFERROR(INDEX(APPROACH!$C$2:$C$1000, SMALL(IF(APPROACH!$J$2:$J$1000="REJECT", ROW(APPROACH!$J$2:$J$1000)-ROW(APPROACH!$J$2)+1), ROW(214:214))), "")</f>
        <v/>
      </c>
      <c r="D215" s="75" t="str">
        <f t="array" ref="D215">IFERROR(INDEX(APPROACH!$D$2:$D$1000, SMALL(IF(APPROACH!$J$2:$J$1000="REJECT", ROW(APPROACH!$J$2:$J$1000)-ROW(APPROACH!$J$2)+1), ROW(214:214))), "")</f>
        <v/>
      </c>
      <c r="E215" s="75" t="str">
        <f t="array" ref="E215">IFERROR(INDEX(APPROACH!$E$2:$E$1000, SMALL(IF(APPROACH!$J$2:$J$1000="REJECT", ROW(APPROACH!$J$2:$J$1000)-ROW(APPROACH!$J$2)+1), ROW(214:214))), "")</f>
        <v/>
      </c>
      <c r="F215" s="75" t="str">
        <f t="array" ref="F215">IFERROR(INDEX(APPROACH!$F$2:$F$1000, SMALL(IF(APPROACH!$J$2:$J$1000="REJECT", ROW(APPROACH!$J$2:$J$1000)-ROW(APPROACH!$J$2)+1), ROW(214:214))), "")</f>
        <v/>
      </c>
      <c r="G215" s="99" t="str">
        <f t="array" ref="G215">IFERROR(INDEX(APPROACH!$G$2:$G$1000, SMALL(IF(APPROACH!$J$2:$J$1000="REJECT", ROW(APPROACH!$J$2:$J$1000)-ROW(APPROACH!$J$2)+1), ROW(214:214))), "")</f>
        <v/>
      </c>
      <c r="H215" s="92" t="str">
        <f t="array" ref="H215">IFERROR(INDEX(APPROACH!$H$2:$H$1000, SMALL(IF(APPROACH!$J$2:$J$1000="REJECT", ROW(APPROACH!$J$2:$J$1000)-ROW(APPROACH!$J$2)+1), ROW(214:214))), "")</f>
        <v/>
      </c>
      <c r="I215" s="92" t="str">
        <f t="array" ref="I215">IFERROR(INDEX(APPROACH!$I$2:$I$1000, SMALL(IF(APPROACH!$J$2:$J$1000="REJECT", ROW(APPROACH!$J$2:$J$1000)-ROW(APPROACH!$J$2)+1), ROW(214:214))), "")</f>
        <v/>
      </c>
    </row>
    <row r="216" spans="1:24" ht="13.2">
      <c r="A216" s="75" t="str">
        <f t="array" ref="A216">IFERROR(INDEX(APPROACH!$A$2:$A$1000, SMALL(IF(APPROACH!$J$2:$J$1000="REJECT", ROW(APPROACH!$J$2:$J$1000)-ROW(APPROACH!$J$2)+1), ROW(215:215))), "")</f>
        <v/>
      </c>
      <c r="B216" s="75" t="str">
        <f t="array" ref="B216">IFERROR(INDEX(APPROACH!$B$2:$B$1000, SMALL(IF(APPROACH!$J$2:$J$1000="REJECT", ROW(APPROACH!$J$2:$J$1000)-ROW(APPROACH!$J$2)+1), ROW(215:215))), "")</f>
        <v/>
      </c>
      <c r="C216" s="75" t="str">
        <f t="array" ref="C216">IFERROR(INDEX(APPROACH!$C$2:$C$1000, SMALL(IF(APPROACH!$J$2:$J$1000="REJECT", ROW(APPROACH!$J$2:$J$1000)-ROW(APPROACH!$J$2)+1), ROW(215:215))), "")</f>
        <v/>
      </c>
      <c r="D216" s="75" t="str">
        <f t="array" ref="D216">IFERROR(INDEX(APPROACH!$D$2:$D$1000, SMALL(IF(APPROACH!$J$2:$J$1000="REJECT", ROW(APPROACH!$J$2:$J$1000)-ROW(APPROACH!$J$2)+1), ROW(215:215))), "")</f>
        <v/>
      </c>
      <c r="E216" s="75" t="str">
        <f t="array" ref="E216">IFERROR(INDEX(APPROACH!$E$2:$E$1000, SMALL(IF(APPROACH!$J$2:$J$1000="REJECT", ROW(APPROACH!$J$2:$J$1000)-ROW(APPROACH!$J$2)+1), ROW(215:215))), "")</f>
        <v/>
      </c>
      <c r="F216" s="75" t="str">
        <f t="array" ref="F216">IFERROR(INDEX(APPROACH!$F$2:$F$1000, SMALL(IF(APPROACH!$J$2:$J$1000="REJECT", ROW(APPROACH!$J$2:$J$1000)-ROW(APPROACH!$J$2)+1), ROW(215:215))), "")</f>
        <v/>
      </c>
      <c r="G216" s="99" t="str">
        <f t="array" ref="G216">IFERROR(INDEX(APPROACH!$G$2:$G$1000, SMALL(IF(APPROACH!$J$2:$J$1000="REJECT", ROW(APPROACH!$J$2:$J$1000)-ROW(APPROACH!$J$2)+1), ROW(215:215))), "")</f>
        <v/>
      </c>
      <c r="H216" s="92" t="str">
        <f t="array" ref="H216">IFERROR(INDEX(APPROACH!$H$2:$H$1000, SMALL(IF(APPROACH!$J$2:$J$1000="REJECT", ROW(APPROACH!$J$2:$J$1000)-ROW(APPROACH!$J$2)+1), ROW(215:215))), "")</f>
        <v/>
      </c>
      <c r="I216" s="92" t="str">
        <f t="array" ref="I216">IFERROR(INDEX(APPROACH!$I$2:$I$1000, SMALL(IF(APPROACH!$J$2:$J$1000="REJECT", ROW(APPROACH!$J$2:$J$1000)-ROW(APPROACH!$J$2)+1), ROW(215:215))), "")</f>
        <v/>
      </c>
    </row>
    <row r="217" spans="1:24" ht="13.2">
      <c r="A217" s="75" t="str">
        <f t="array" ref="A217">IFERROR(INDEX(APPROACH!$A$2:$A$1000, SMALL(IF(APPROACH!$J$2:$J$1000="REJECT", ROW(APPROACH!$J$2:$J$1000)-ROW(APPROACH!$J$2)+1), ROW(216:216))), "")</f>
        <v/>
      </c>
      <c r="B217" s="75" t="str">
        <f t="array" ref="B217">IFERROR(INDEX(APPROACH!$B$2:$B$1000, SMALL(IF(APPROACH!$J$2:$J$1000="REJECT", ROW(APPROACH!$J$2:$J$1000)-ROW(APPROACH!$J$2)+1), ROW(216:216))), "")</f>
        <v/>
      </c>
      <c r="C217" s="75" t="str">
        <f t="array" ref="C217">IFERROR(INDEX(APPROACH!$C$2:$C$1000, SMALL(IF(APPROACH!$J$2:$J$1000="REJECT", ROW(APPROACH!$J$2:$J$1000)-ROW(APPROACH!$J$2)+1), ROW(216:216))), "")</f>
        <v/>
      </c>
      <c r="D217" s="75" t="str">
        <f t="array" ref="D217">IFERROR(INDEX(APPROACH!$D$2:$D$1000, SMALL(IF(APPROACH!$J$2:$J$1000="REJECT", ROW(APPROACH!$J$2:$J$1000)-ROW(APPROACH!$J$2)+1), ROW(216:216))), "")</f>
        <v/>
      </c>
      <c r="E217" s="75" t="str">
        <f t="array" ref="E217">IFERROR(INDEX(APPROACH!$E$2:$E$1000, SMALL(IF(APPROACH!$J$2:$J$1000="REJECT", ROW(APPROACH!$J$2:$J$1000)-ROW(APPROACH!$J$2)+1), ROW(216:216))), "")</f>
        <v/>
      </c>
      <c r="F217" s="75" t="str">
        <f t="array" ref="F217">IFERROR(INDEX(APPROACH!$F$2:$F$1000, SMALL(IF(APPROACH!$J$2:$J$1000="REJECT", ROW(APPROACH!$J$2:$J$1000)-ROW(APPROACH!$J$2)+1), ROW(216:216))), "")</f>
        <v/>
      </c>
      <c r="G217" s="99" t="str">
        <f t="array" ref="G217">IFERROR(INDEX(APPROACH!$G$2:$G$1000, SMALL(IF(APPROACH!$J$2:$J$1000="REJECT", ROW(APPROACH!$J$2:$J$1000)-ROW(APPROACH!$J$2)+1), ROW(216:216))), "")</f>
        <v/>
      </c>
      <c r="H217" s="92" t="str">
        <f t="array" ref="H217">IFERROR(INDEX(APPROACH!$H$2:$H$1000, SMALL(IF(APPROACH!$J$2:$J$1000="REJECT", ROW(APPROACH!$J$2:$J$1000)-ROW(APPROACH!$J$2)+1), ROW(216:216))), "")</f>
        <v/>
      </c>
      <c r="I217" s="92" t="str">
        <f t="array" ref="I217">IFERROR(INDEX(APPROACH!$I$2:$I$1000, SMALL(IF(APPROACH!$J$2:$J$1000="REJECT", ROW(APPROACH!$J$2:$J$1000)-ROW(APPROACH!$J$2)+1), ROW(216:216))), "")</f>
        <v/>
      </c>
    </row>
    <row r="218" spans="1:24" ht="13.2">
      <c r="A218" s="75" t="str">
        <f t="array" ref="A218">IFERROR(INDEX(APPROACH!$A$2:$A$1000, SMALL(IF(APPROACH!$J$2:$J$1000="REJECT", ROW(APPROACH!$J$2:$J$1000)-ROW(APPROACH!$J$2)+1), ROW(217:217))), "")</f>
        <v/>
      </c>
      <c r="B218" s="75" t="str">
        <f t="array" ref="B218">IFERROR(INDEX(APPROACH!$B$2:$B$1000, SMALL(IF(APPROACH!$J$2:$J$1000="REJECT", ROW(APPROACH!$J$2:$J$1000)-ROW(APPROACH!$J$2)+1), ROW(217:217))), "")</f>
        <v/>
      </c>
      <c r="C218" s="75" t="str">
        <f t="array" ref="C218">IFERROR(INDEX(APPROACH!$C$2:$C$1000, SMALL(IF(APPROACH!$J$2:$J$1000="REJECT", ROW(APPROACH!$J$2:$J$1000)-ROW(APPROACH!$J$2)+1), ROW(217:217))), "")</f>
        <v/>
      </c>
      <c r="D218" s="75" t="str">
        <f t="array" ref="D218">IFERROR(INDEX(APPROACH!$D$2:$D$1000, SMALL(IF(APPROACH!$J$2:$J$1000="REJECT", ROW(APPROACH!$J$2:$J$1000)-ROW(APPROACH!$J$2)+1), ROW(217:217))), "")</f>
        <v/>
      </c>
      <c r="E218" s="75" t="str">
        <f t="array" ref="E218">IFERROR(INDEX(APPROACH!$E$2:$E$1000, SMALL(IF(APPROACH!$J$2:$J$1000="REJECT", ROW(APPROACH!$J$2:$J$1000)-ROW(APPROACH!$J$2)+1), ROW(217:217))), "")</f>
        <v/>
      </c>
      <c r="F218" s="75" t="str">
        <f t="array" ref="F218">IFERROR(INDEX(APPROACH!$F$2:$F$1000, SMALL(IF(APPROACH!$J$2:$J$1000="REJECT", ROW(APPROACH!$J$2:$J$1000)-ROW(APPROACH!$J$2)+1), ROW(217:217))), "")</f>
        <v/>
      </c>
      <c r="G218" s="99" t="str">
        <f t="array" ref="G218">IFERROR(INDEX(APPROACH!$G$2:$G$1000, SMALL(IF(APPROACH!$J$2:$J$1000="REJECT", ROW(APPROACH!$J$2:$J$1000)-ROW(APPROACH!$J$2)+1), ROW(217:217))), "")</f>
        <v/>
      </c>
      <c r="H218" s="92" t="str">
        <f t="array" ref="H218">IFERROR(INDEX(APPROACH!$H$2:$H$1000, SMALL(IF(APPROACH!$J$2:$J$1000="REJECT", ROW(APPROACH!$J$2:$J$1000)-ROW(APPROACH!$J$2)+1), ROW(217:217))), "")</f>
        <v/>
      </c>
      <c r="I218" s="92" t="str">
        <f t="array" ref="I218">IFERROR(INDEX(APPROACH!$I$2:$I$1000, SMALL(IF(APPROACH!$J$2:$J$1000="REJECT", ROW(APPROACH!$J$2:$J$1000)-ROW(APPROACH!$J$2)+1), ROW(217:217))), "")</f>
        <v/>
      </c>
    </row>
    <row r="219" spans="1:24" ht="13.2">
      <c r="A219" s="75" t="str">
        <f t="array" ref="A219">IFERROR(INDEX(APPROACH!$A$2:$A$1000, SMALL(IF(APPROACH!$J$2:$J$1000="REJECT", ROW(APPROACH!$J$2:$J$1000)-ROW(APPROACH!$J$2)+1), ROW(218:218))), "")</f>
        <v/>
      </c>
      <c r="B219" s="75" t="str">
        <f t="array" ref="B219">IFERROR(INDEX(APPROACH!$B$2:$B$1000, SMALL(IF(APPROACH!$J$2:$J$1000="REJECT", ROW(APPROACH!$J$2:$J$1000)-ROW(APPROACH!$J$2)+1), ROW(218:218))), "")</f>
        <v/>
      </c>
      <c r="C219" s="75" t="str">
        <f t="array" ref="C219">IFERROR(INDEX(APPROACH!$C$2:$C$1000, SMALL(IF(APPROACH!$J$2:$J$1000="REJECT", ROW(APPROACH!$J$2:$J$1000)-ROW(APPROACH!$J$2)+1), ROW(218:218))), "")</f>
        <v/>
      </c>
      <c r="D219" s="75" t="str">
        <f t="array" ref="D219">IFERROR(INDEX(APPROACH!$D$2:$D$1000, SMALL(IF(APPROACH!$J$2:$J$1000="REJECT", ROW(APPROACH!$J$2:$J$1000)-ROW(APPROACH!$J$2)+1), ROW(218:218))), "")</f>
        <v/>
      </c>
      <c r="E219" s="75" t="str">
        <f t="array" ref="E219">IFERROR(INDEX(APPROACH!$E$2:$E$1000, SMALL(IF(APPROACH!$J$2:$J$1000="REJECT", ROW(APPROACH!$J$2:$J$1000)-ROW(APPROACH!$J$2)+1), ROW(218:218))), "")</f>
        <v/>
      </c>
      <c r="F219" s="75" t="str">
        <f t="array" ref="F219">IFERROR(INDEX(APPROACH!$F$2:$F$1000, SMALL(IF(APPROACH!$J$2:$J$1000="REJECT", ROW(APPROACH!$J$2:$J$1000)-ROW(APPROACH!$J$2)+1), ROW(218:218))), "")</f>
        <v/>
      </c>
      <c r="G219" s="99" t="str">
        <f t="array" ref="G219">IFERROR(INDEX(APPROACH!$G$2:$G$1000, SMALL(IF(APPROACH!$J$2:$J$1000="REJECT", ROW(APPROACH!$J$2:$J$1000)-ROW(APPROACH!$J$2)+1), ROW(218:218))), "")</f>
        <v/>
      </c>
      <c r="H219" s="92" t="str">
        <f t="array" ref="H219">IFERROR(INDEX(APPROACH!$H$2:$H$1000, SMALL(IF(APPROACH!$J$2:$J$1000="REJECT", ROW(APPROACH!$J$2:$J$1000)-ROW(APPROACH!$J$2)+1), ROW(218:218))), "")</f>
        <v/>
      </c>
      <c r="I219" s="92" t="str">
        <f t="array" ref="I219">IFERROR(INDEX(APPROACH!$I$2:$I$1000, SMALL(IF(APPROACH!$J$2:$J$1000="REJECT", ROW(APPROACH!$J$2:$J$1000)-ROW(APPROACH!$J$2)+1), ROW(218:218))), "")</f>
        <v/>
      </c>
    </row>
    <row r="220" spans="1:24" ht="13.2">
      <c r="A220" s="75" t="str">
        <f t="array" ref="A220">IFERROR(INDEX(APPROACH!$A$2:$A$1000, SMALL(IF(APPROACH!$J$2:$J$1000="REJECT", ROW(APPROACH!$J$2:$J$1000)-ROW(APPROACH!$J$2)+1), ROW(219:219))), "")</f>
        <v/>
      </c>
      <c r="B220" s="75" t="str">
        <f t="array" ref="B220">IFERROR(INDEX(APPROACH!$B$2:$B$1000, SMALL(IF(APPROACH!$J$2:$J$1000="REJECT", ROW(APPROACH!$J$2:$J$1000)-ROW(APPROACH!$J$2)+1), ROW(219:219))), "")</f>
        <v/>
      </c>
      <c r="C220" s="75" t="str">
        <f t="array" ref="C220">IFERROR(INDEX(APPROACH!$C$2:$C$1000, SMALL(IF(APPROACH!$J$2:$J$1000="REJECT", ROW(APPROACH!$J$2:$J$1000)-ROW(APPROACH!$J$2)+1), ROW(219:219))), "")</f>
        <v/>
      </c>
      <c r="D220" s="75" t="str">
        <f t="array" ref="D220">IFERROR(INDEX(APPROACH!$D$2:$D$1000, SMALL(IF(APPROACH!$J$2:$J$1000="REJECT", ROW(APPROACH!$J$2:$J$1000)-ROW(APPROACH!$J$2)+1), ROW(219:219))), "")</f>
        <v/>
      </c>
      <c r="E220" s="75" t="str">
        <f t="array" ref="E220">IFERROR(INDEX(APPROACH!$E$2:$E$1000, SMALL(IF(APPROACH!$J$2:$J$1000="REJECT", ROW(APPROACH!$J$2:$J$1000)-ROW(APPROACH!$J$2)+1), ROW(219:219))), "")</f>
        <v/>
      </c>
      <c r="F220" s="75" t="str">
        <f t="array" ref="F220">IFERROR(INDEX(APPROACH!$F$2:$F$1000, SMALL(IF(APPROACH!$J$2:$J$1000="REJECT", ROW(APPROACH!$J$2:$J$1000)-ROW(APPROACH!$J$2)+1), ROW(219:219))), "")</f>
        <v/>
      </c>
      <c r="G220" s="99" t="str">
        <f t="array" ref="G220">IFERROR(INDEX(APPROACH!$G$2:$G$1000, SMALL(IF(APPROACH!$J$2:$J$1000="REJECT", ROW(APPROACH!$J$2:$J$1000)-ROW(APPROACH!$J$2)+1), ROW(219:219))), "")</f>
        <v/>
      </c>
      <c r="H220" s="92" t="str">
        <f t="array" ref="H220">IFERROR(INDEX(APPROACH!$H$2:$H$1000, SMALL(IF(APPROACH!$J$2:$J$1000="REJECT", ROW(APPROACH!$J$2:$J$1000)-ROW(APPROACH!$J$2)+1), ROW(219:219))), "")</f>
        <v/>
      </c>
      <c r="I220" s="92" t="str">
        <f t="array" ref="I220">IFERROR(INDEX(APPROACH!$I$2:$I$1000, SMALL(IF(APPROACH!$J$2:$J$1000="REJECT", ROW(APPROACH!$J$2:$J$1000)-ROW(APPROACH!$J$2)+1), ROW(219:219))), "")</f>
        <v/>
      </c>
    </row>
    <row r="221" spans="1:24" ht="13.2">
      <c r="A221" s="75" t="str">
        <f t="array" ref="A221">IFERROR(INDEX(APPROACH!$A$2:$A$1000, SMALL(IF(APPROACH!$J$2:$J$1000="REJECT", ROW(APPROACH!$J$2:$J$1000)-ROW(APPROACH!$J$2)+1), ROW(220:220))), "")</f>
        <v/>
      </c>
      <c r="B221" s="75" t="str">
        <f t="array" ref="B221">IFERROR(INDEX(APPROACH!$B$2:$B$1000, SMALL(IF(APPROACH!$J$2:$J$1000="REJECT", ROW(APPROACH!$J$2:$J$1000)-ROW(APPROACH!$J$2)+1), ROW(220:220))), "")</f>
        <v/>
      </c>
      <c r="C221" s="75" t="str">
        <f t="array" ref="C221">IFERROR(INDEX(APPROACH!$C$2:$C$1000, SMALL(IF(APPROACH!$J$2:$J$1000="REJECT", ROW(APPROACH!$J$2:$J$1000)-ROW(APPROACH!$J$2)+1), ROW(220:220))), "")</f>
        <v/>
      </c>
      <c r="D221" s="75" t="str">
        <f t="array" ref="D221">IFERROR(INDEX(APPROACH!$D$2:$D$1000, SMALL(IF(APPROACH!$J$2:$J$1000="REJECT", ROW(APPROACH!$J$2:$J$1000)-ROW(APPROACH!$J$2)+1), ROW(220:220))), "")</f>
        <v/>
      </c>
      <c r="E221" s="75" t="str">
        <f t="array" ref="E221">IFERROR(INDEX(APPROACH!$E$2:$E$1000, SMALL(IF(APPROACH!$J$2:$J$1000="REJECT", ROW(APPROACH!$J$2:$J$1000)-ROW(APPROACH!$J$2)+1), ROW(220:220))), "")</f>
        <v/>
      </c>
      <c r="F221" s="75" t="str">
        <f t="array" ref="F221">IFERROR(INDEX(APPROACH!$F$2:$F$1000, SMALL(IF(APPROACH!$J$2:$J$1000="REJECT", ROW(APPROACH!$J$2:$J$1000)-ROW(APPROACH!$J$2)+1), ROW(220:220))), "")</f>
        <v/>
      </c>
      <c r="G221" s="99" t="str">
        <f t="array" ref="G221">IFERROR(INDEX(APPROACH!$G$2:$G$1000, SMALL(IF(APPROACH!$J$2:$J$1000="REJECT", ROW(APPROACH!$J$2:$J$1000)-ROW(APPROACH!$J$2)+1), ROW(220:220))), "")</f>
        <v/>
      </c>
      <c r="H221" s="92" t="str">
        <f t="array" ref="H221">IFERROR(INDEX(APPROACH!$H$2:$H$1000, SMALL(IF(APPROACH!$J$2:$J$1000="REJECT", ROW(APPROACH!$J$2:$J$1000)-ROW(APPROACH!$J$2)+1), ROW(220:220))), "")</f>
        <v/>
      </c>
      <c r="I221" s="92" t="str">
        <f t="array" ref="I221">IFERROR(INDEX(APPROACH!$I$2:$I$1000, SMALL(IF(APPROACH!$J$2:$J$1000="REJECT", ROW(APPROACH!$J$2:$J$1000)-ROW(APPROACH!$J$2)+1), ROW(220:220))), "")</f>
        <v/>
      </c>
    </row>
    <row r="222" spans="1:24" ht="13.2">
      <c r="A222" s="75" t="str">
        <f t="array" ref="A222">IFERROR(INDEX(APPROACH!$A$2:$A$1000, SMALL(IF(APPROACH!$J$2:$J$1000="REJECT", ROW(APPROACH!$J$2:$J$1000)-ROW(APPROACH!$J$2)+1), ROW(221:221))), "")</f>
        <v/>
      </c>
      <c r="B222" s="75" t="str">
        <f t="array" ref="B222">IFERROR(INDEX(APPROACH!$B$2:$B$1000, SMALL(IF(APPROACH!$J$2:$J$1000="REJECT", ROW(APPROACH!$J$2:$J$1000)-ROW(APPROACH!$J$2)+1), ROW(221:221))), "")</f>
        <v/>
      </c>
      <c r="C222" s="75" t="str">
        <f t="array" ref="C222">IFERROR(INDEX(APPROACH!$C$2:$C$1000, SMALL(IF(APPROACH!$J$2:$J$1000="REJECT", ROW(APPROACH!$J$2:$J$1000)-ROW(APPROACH!$J$2)+1), ROW(221:221))), "")</f>
        <v/>
      </c>
      <c r="D222" s="75" t="str">
        <f t="array" ref="D222">IFERROR(INDEX(APPROACH!$D$2:$D$1000, SMALL(IF(APPROACH!$J$2:$J$1000="REJECT", ROW(APPROACH!$J$2:$J$1000)-ROW(APPROACH!$J$2)+1), ROW(221:221))), "")</f>
        <v/>
      </c>
      <c r="E222" s="75" t="str">
        <f t="array" ref="E222">IFERROR(INDEX(APPROACH!$E$2:$E$1000, SMALL(IF(APPROACH!$J$2:$J$1000="REJECT", ROW(APPROACH!$J$2:$J$1000)-ROW(APPROACH!$J$2)+1), ROW(221:221))), "")</f>
        <v/>
      </c>
      <c r="F222" s="75" t="str">
        <f t="array" ref="F222">IFERROR(INDEX(APPROACH!$F$2:$F$1000, SMALL(IF(APPROACH!$J$2:$J$1000="REJECT", ROW(APPROACH!$J$2:$J$1000)-ROW(APPROACH!$J$2)+1), ROW(221:221))), "")</f>
        <v/>
      </c>
      <c r="G222" s="99" t="str">
        <f t="array" ref="G222">IFERROR(INDEX(APPROACH!$G$2:$G$1000, SMALL(IF(APPROACH!$J$2:$J$1000="REJECT", ROW(APPROACH!$J$2:$J$1000)-ROW(APPROACH!$J$2)+1), ROW(221:221))), "")</f>
        <v/>
      </c>
      <c r="H222" s="92" t="str">
        <f t="array" ref="H222">IFERROR(INDEX(APPROACH!$H$2:$H$1000, SMALL(IF(APPROACH!$J$2:$J$1000="REJECT", ROW(APPROACH!$J$2:$J$1000)-ROW(APPROACH!$J$2)+1), ROW(221:221))), "")</f>
        <v/>
      </c>
      <c r="I222" s="92" t="str">
        <f t="array" ref="I222">IFERROR(INDEX(APPROACH!$I$2:$I$1000, SMALL(IF(APPROACH!$J$2:$J$1000="REJECT", ROW(APPROACH!$J$2:$J$1000)-ROW(APPROACH!$J$2)+1), ROW(221:221))), "")</f>
        <v/>
      </c>
    </row>
    <row r="223" spans="1:24" ht="13.2">
      <c r="A223" s="75" t="str">
        <f t="array" ref="A223">IFERROR(INDEX(APPROACH!$A$2:$A$1000, SMALL(IF(APPROACH!$J$2:$J$1000="REJECT", ROW(APPROACH!$J$2:$J$1000)-ROW(APPROACH!$J$2)+1), ROW(222:222))), "")</f>
        <v/>
      </c>
      <c r="B223" s="75" t="str">
        <f t="array" ref="B223">IFERROR(INDEX(APPROACH!$B$2:$B$1000, SMALL(IF(APPROACH!$J$2:$J$1000="REJECT", ROW(APPROACH!$J$2:$J$1000)-ROW(APPROACH!$J$2)+1), ROW(222:222))), "")</f>
        <v/>
      </c>
      <c r="C223" s="75" t="str">
        <f t="array" ref="C223">IFERROR(INDEX(APPROACH!$C$2:$C$1000, SMALL(IF(APPROACH!$J$2:$J$1000="REJECT", ROW(APPROACH!$J$2:$J$1000)-ROW(APPROACH!$J$2)+1), ROW(222:222))), "")</f>
        <v/>
      </c>
      <c r="D223" s="75" t="str">
        <f t="array" ref="D223">IFERROR(INDEX(APPROACH!$D$2:$D$1000, SMALL(IF(APPROACH!$J$2:$J$1000="REJECT", ROW(APPROACH!$J$2:$J$1000)-ROW(APPROACH!$J$2)+1), ROW(222:222))), "")</f>
        <v/>
      </c>
      <c r="E223" s="75" t="str">
        <f t="array" ref="E223">IFERROR(INDEX(APPROACH!$E$2:$E$1000, SMALL(IF(APPROACH!$J$2:$J$1000="REJECT", ROW(APPROACH!$J$2:$J$1000)-ROW(APPROACH!$J$2)+1), ROW(222:222))), "")</f>
        <v/>
      </c>
      <c r="F223" s="75" t="str">
        <f t="array" ref="F223">IFERROR(INDEX(APPROACH!$F$2:$F$1000, SMALL(IF(APPROACH!$J$2:$J$1000="REJECT", ROW(APPROACH!$J$2:$J$1000)-ROW(APPROACH!$J$2)+1), ROW(222:222))), "")</f>
        <v/>
      </c>
      <c r="G223" s="99" t="str">
        <f t="array" ref="G223">IFERROR(INDEX(APPROACH!$G$2:$G$1000, SMALL(IF(APPROACH!$J$2:$J$1000="REJECT", ROW(APPROACH!$J$2:$J$1000)-ROW(APPROACH!$J$2)+1), ROW(222:222))), "")</f>
        <v/>
      </c>
      <c r="H223" s="92" t="str">
        <f t="array" ref="H223">IFERROR(INDEX(APPROACH!$H$2:$H$1000, SMALL(IF(APPROACH!$J$2:$J$1000="REJECT", ROW(APPROACH!$J$2:$J$1000)-ROW(APPROACH!$J$2)+1), ROW(222:222))), "")</f>
        <v/>
      </c>
      <c r="I223" s="92" t="str">
        <f t="array" ref="I223">IFERROR(INDEX(APPROACH!$I$2:$I$1000, SMALL(IF(APPROACH!$J$2:$J$1000="REJECT", ROW(APPROACH!$J$2:$J$1000)-ROW(APPROACH!$J$2)+1), ROW(222:222))), "")</f>
        <v/>
      </c>
    </row>
    <row r="224" spans="1:24" ht="13.2">
      <c r="A224" s="75" t="str">
        <f t="array" ref="A224">IFERROR(INDEX(APPROACH!$A$2:$A$1000, SMALL(IF(APPROACH!$J$2:$J$1000="REJECT", ROW(APPROACH!$J$2:$J$1000)-ROW(APPROACH!$J$2)+1), ROW(223:223))), "")</f>
        <v/>
      </c>
      <c r="B224" s="75" t="str">
        <f t="array" ref="B224">IFERROR(INDEX(APPROACH!$B$2:$B$1000, SMALL(IF(APPROACH!$J$2:$J$1000="REJECT", ROW(APPROACH!$J$2:$J$1000)-ROW(APPROACH!$J$2)+1), ROW(223:223))), "")</f>
        <v/>
      </c>
      <c r="C224" s="75" t="str">
        <f t="array" ref="C224">IFERROR(INDEX(APPROACH!$C$2:$C$1000, SMALL(IF(APPROACH!$J$2:$J$1000="REJECT", ROW(APPROACH!$J$2:$J$1000)-ROW(APPROACH!$J$2)+1), ROW(223:223))), "")</f>
        <v/>
      </c>
      <c r="D224" s="75" t="str">
        <f t="array" ref="D224">IFERROR(INDEX(APPROACH!$D$2:$D$1000, SMALL(IF(APPROACH!$J$2:$J$1000="REJECT", ROW(APPROACH!$J$2:$J$1000)-ROW(APPROACH!$J$2)+1), ROW(223:223))), "")</f>
        <v/>
      </c>
      <c r="E224" s="75" t="str">
        <f t="array" ref="E224">IFERROR(INDEX(APPROACH!$E$2:$E$1000, SMALL(IF(APPROACH!$J$2:$J$1000="REJECT", ROW(APPROACH!$J$2:$J$1000)-ROW(APPROACH!$J$2)+1), ROW(223:223))), "")</f>
        <v/>
      </c>
      <c r="F224" s="75" t="str">
        <f t="array" ref="F224">IFERROR(INDEX(APPROACH!$F$2:$F$1000, SMALL(IF(APPROACH!$J$2:$J$1000="REJECT", ROW(APPROACH!$J$2:$J$1000)-ROW(APPROACH!$J$2)+1), ROW(223:223))), "")</f>
        <v/>
      </c>
      <c r="G224" s="99" t="str">
        <f t="array" ref="G224">IFERROR(INDEX(APPROACH!$G$2:$G$1000, SMALL(IF(APPROACH!$J$2:$J$1000="REJECT", ROW(APPROACH!$J$2:$J$1000)-ROW(APPROACH!$J$2)+1), ROW(223:223))), "")</f>
        <v/>
      </c>
      <c r="H224" s="92" t="str">
        <f t="array" ref="H224">IFERROR(INDEX(APPROACH!$H$2:$H$1000, SMALL(IF(APPROACH!$J$2:$J$1000="REJECT", ROW(APPROACH!$J$2:$J$1000)-ROW(APPROACH!$J$2)+1), ROW(223:223))), "")</f>
        <v/>
      </c>
      <c r="I224" s="92" t="str">
        <f t="array" ref="I224">IFERROR(INDEX(APPROACH!$I$2:$I$1000, SMALL(IF(APPROACH!$J$2:$J$1000="REJECT", ROW(APPROACH!$J$2:$J$1000)-ROW(APPROACH!$J$2)+1), ROW(223:223))), "")</f>
        <v/>
      </c>
    </row>
    <row r="225" spans="1:9" ht="13.2">
      <c r="A225" s="75" t="str">
        <f t="array" ref="A225">IFERROR(INDEX(APPROACH!$A$2:$A$1000, SMALL(IF(APPROACH!$J$2:$J$1000="REJECT", ROW(APPROACH!$J$2:$J$1000)-ROW(APPROACH!$J$2)+1), ROW(224:224))), "")</f>
        <v/>
      </c>
      <c r="B225" s="75" t="str">
        <f t="array" ref="B225">IFERROR(INDEX(APPROACH!$B$2:$B$1000, SMALL(IF(APPROACH!$J$2:$J$1000="REJECT", ROW(APPROACH!$J$2:$J$1000)-ROW(APPROACH!$J$2)+1), ROW(224:224))), "")</f>
        <v/>
      </c>
      <c r="C225" s="75" t="str">
        <f t="array" ref="C225">IFERROR(INDEX(APPROACH!$C$2:$C$1000, SMALL(IF(APPROACH!$J$2:$J$1000="REJECT", ROW(APPROACH!$J$2:$J$1000)-ROW(APPROACH!$J$2)+1), ROW(224:224))), "")</f>
        <v/>
      </c>
      <c r="D225" s="75" t="str">
        <f t="array" ref="D225">IFERROR(INDEX(APPROACH!$D$2:$D$1000, SMALL(IF(APPROACH!$J$2:$J$1000="REJECT", ROW(APPROACH!$J$2:$J$1000)-ROW(APPROACH!$J$2)+1), ROW(224:224))), "")</f>
        <v/>
      </c>
      <c r="E225" s="75" t="str">
        <f t="array" ref="E225">IFERROR(INDEX(APPROACH!$E$2:$E$1000, SMALL(IF(APPROACH!$J$2:$J$1000="REJECT", ROW(APPROACH!$J$2:$J$1000)-ROW(APPROACH!$J$2)+1), ROW(224:224))), "")</f>
        <v/>
      </c>
      <c r="F225" s="75" t="str">
        <f t="array" ref="F225">IFERROR(INDEX(APPROACH!$F$2:$F$1000, SMALL(IF(APPROACH!$J$2:$J$1000="REJECT", ROW(APPROACH!$J$2:$J$1000)-ROW(APPROACH!$J$2)+1), ROW(224:224))), "")</f>
        <v/>
      </c>
      <c r="G225" s="99" t="str">
        <f t="array" ref="G225">IFERROR(INDEX(APPROACH!$G$2:$G$1000, SMALL(IF(APPROACH!$J$2:$J$1000="REJECT", ROW(APPROACH!$J$2:$J$1000)-ROW(APPROACH!$J$2)+1), ROW(224:224))), "")</f>
        <v/>
      </c>
      <c r="H225" s="92" t="str">
        <f t="array" ref="H225">IFERROR(INDEX(APPROACH!$H$2:$H$1000, SMALL(IF(APPROACH!$J$2:$J$1000="REJECT", ROW(APPROACH!$J$2:$J$1000)-ROW(APPROACH!$J$2)+1), ROW(224:224))), "")</f>
        <v/>
      </c>
      <c r="I225" s="92" t="str">
        <f t="array" ref="I225">IFERROR(INDEX(APPROACH!$I$2:$I$1000, SMALL(IF(APPROACH!$J$2:$J$1000="REJECT", ROW(APPROACH!$J$2:$J$1000)-ROW(APPROACH!$J$2)+1), ROW(224:224))), "")</f>
        <v/>
      </c>
    </row>
    <row r="226" spans="1:9" ht="13.2">
      <c r="A226" s="75" t="str">
        <f t="array" ref="A226">IFERROR(INDEX(APPROACH!$A$2:$A$1000, SMALL(IF(APPROACH!$J$2:$J$1000="REJECT", ROW(APPROACH!$J$2:$J$1000)-ROW(APPROACH!$J$2)+1), ROW(225:225))), "")</f>
        <v/>
      </c>
      <c r="B226" s="75" t="str">
        <f t="array" ref="B226">IFERROR(INDEX(APPROACH!$B$2:$B$1000, SMALL(IF(APPROACH!$J$2:$J$1000="REJECT", ROW(APPROACH!$J$2:$J$1000)-ROW(APPROACH!$J$2)+1), ROW(225:225))), "")</f>
        <v/>
      </c>
      <c r="C226" s="75" t="str">
        <f t="array" ref="C226">IFERROR(INDEX(APPROACH!$C$2:$C$1000, SMALL(IF(APPROACH!$J$2:$J$1000="REJECT", ROW(APPROACH!$J$2:$J$1000)-ROW(APPROACH!$J$2)+1), ROW(225:225))), "")</f>
        <v/>
      </c>
      <c r="D226" s="75" t="str">
        <f t="array" ref="D226">IFERROR(INDEX(APPROACH!$D$2:$D$1000, SMALL(IF(APPROACH!$J$2:$J$1000="REJECT", ROW(APPROACH!$J$2:$J$1000)-ROW(APPROACH!$J$2)+1), ROW(225:225))), "")</f>
        <v/>
      </c>
      <c r="E226" s="75" t="str">
        <f t="array" ref="E226">IFERROR(INDEX(APPROACH!$E$2:$E$1000, SMALL(IF(APPROACH!$J$2:$J$1000="REJECT", ROW(APPROACH!$J$2:$J$1000)-ROW(APPROACH!$J$2)+1), ROW(225:225))), "")</f>
        <v/>
      </c>
      <c r="F226" s="75" t="str">
        <f t="array" ref="F226">IFERROR(INDEX(APPROACH!$F$2:$F$1000, SMALL(IF(APPROACH!$J$2:$J$1000="REJECT", ROW(APPROACH!$J$2:$J$1000)-ROW(APPROACH!$J$2)+1), ROW(225:225))), "")</f>
        <v/>
      </c>
      <c r="G226" s="99" t="str">
        <f t="array" ref="G226">IFERROR(INDEX(APPROACH!$G$2:$G$1000, SMALL(IF(APPROACH!$J$2:$J$1000="REJECT", ROW(APPROACH!$J$2:$J$1000)-ROW(APPROACH!$J$2)+1), ROW(225:225))), "")</f>
        <v/>
      </c>
      <c r="H226" s="92" t="str">
        <f t="array" ref="H226">IFERROR(INDEX(APPROACH!$H$2:$H$1000, SMALL(IF(APPROACH!$J$2:$J$1000="REJECT", ROW(APPROACH!$J$2:$J$1000)-ROW(APPROACH!$J$2)+1), ROW(225:225))), "")</f>
        <v/>
      </c>
      <c r="I226" s="92" t="str">
        <f t="array" ref="I226">IFERROR(INDEX(APPROACH!$I$2:$I$1000, SMALL(IF(APPROACH!$J$2:$J$1000="REJECT", ROW(APPROACH!$J$2:$J$1000)-ROW(APPROACH!$J$2)+1), ROW(225:225))), "")</f>
        <v/>
      </c>
    </row>
    <row r="227" spans="1:9" ht="13.2">
      <c r="A227" s="75" t="str">
        <f t="array" ref="A227">IFERROR(INDEX(APPROACH!$A$2:$A$1000, SMALL(IF(APPROACH!$J$2:$J$1000="REJECT", ROW(APPROACH!$J$2:$J$1000)-ROW(APPROACH!$J$2)+1), ROW(226:226))), "")</f>
        <v/>
      </c>
      <c r="B227" s="75" t="str">
        <f t="array" ref="B227">IFERROR(INDEX(APPROACH!$B$2:$B$1000, SMALL(IF(APPROACH!$J$2:$J$1000="REJECT", ROW(APPROACH!$J$2:$J$1000)-ROW(APPROACH!$J$2)+1), ROW(226:226))), "")</f>
        <v/>
      </c>
      <c r="C227" s="75" t="str">
        <f t="array" ref="C227">IFERROR(INDEX(APPROACH!$C$2:$C$1000, SMALL(IF(APPROACH!$J$2:$J$1000="REJECT", ROW(APPROACH!$J$2:$J$1000)-ROW(APPROACH!$J$2)+1), ROW(226:226))), "")</f>
        <v/>
      </c>
      <c r="D227" s="75" t="str">
        <f t="array" ref="D227">IFERROR(INDEX(APPROACH!$D$2:$D$1000, SMALL(IF(APPROACH!$J$2:$J$1000="REJECT", ROW(APPROACH!$J$2:$J$1000)-ROW(APPROACH!$J$2)+1), ROW(226:226))), "")</f>
        <v/>
      </c>
      <c r="E227" s="75" t="str">
        <f t="array" ref="E227">IFERROR(INDEX(APPROACH!$E$2:$E$1000, SMALL(IF(APPROACH!$J$2:$J$1000="REJECT", ROW(APPROACH!$J$2:$J$1000)-ROW(APPROACH!$J$2)+1), ROW(226:226))), "")</f>
        <v/>
      </c>
      <c r="F227" s="75" t="str">
        <f t="array" ref="F227">IFERROR(INDEX(APPROACH!$F$2:$F$1000, SMALL(IF(APPROACH!$J$2:$J$1000="REJECT", ROW(APPROACH!$J$2:$J$1000)-ROW(APPROACH!$J$2)+1), ROW(226:226))), "")</f>
        <v/>
      </c>
      <c r="G227" s="99" t="str">
        <f t="array" ref="G227">IFERROR(INDEX(APPROACH!$G$2:$G$1000, SMALL(IF(APPROACH!$J$2:$J$1000="REJECT", ROW(APPROACH!$J$2:$J$1000)-ROW(APPROACH!$J$2)+1), ROW(226:226))), "")</f>
        <v/>
      </c>
      <c r="H227" s="92" t="str">
        <f t="array" ref="H227">IFERROR(INDEX(APPROACH!$H$2:$H$1000, SMALL(IF(APPROACH!$J$2:$J$1000="REJECT", ROW(APPROACH!$J$2:$J$1000)-ROW(APPROACH!$J$2)+1), ROW(226:226))), "")</f>
        <v/>
      </c>
      <c r="I227" s="92" t="str">
        <f t="array" ref="I227">IFERROR(INDEX(APPROACH!$I$2:$I$1000, SMALL(IF(APPROACH!$J$2:$J$1000="REJECT", ROW(APPROACH!$J$2:$J$1000)-ROW(APPROACH!$J$2)+1), ROW(226:226))), "")</f>
        <v/>
      </c>
    </row>
    <row r="228" spans="1:9" ht="13.2">
      <c r="A228" s="75" t="str">
        <f t="array" ref="A228">IFERROR(INDEX(APPROACH!$A$2:$A$1000, SMALL(IF(APPROACH!$J$2:$J$1000="REJECT", ROW(APPROACH!$J$2:$J$1000)-ROW(APPROACH!$J$2)+1), ROW(227:227))), "")</f>
        <v/>
      </c>
      <c r="B228" s="75" t="str">
        <f t="array" ref="B228">IFERROR(INDEX(APPROACH!$B$2:$B$1000, SMALL(IF(APPROACH!$J$2:$J$1000="REJECT", ROW(APPROACH!$J$2:$J$1000)-ROW(APPROACH!$J$2)+1), ROW(227:227))), "")</f>
        <v/>
      </c>
      <c r="C228" s="75" t="str">
        <f t="array" ref="C228">IFERROR(INDEX(APPROACH!$C$2:$C$1000, SMALL(IF(APPROACH!$J$2:$J$1000="REJECT", ROW(APPROACH!$J$2:$J$1000)-ROW(APPROACH!$J$2)+1), ROW(227:227))), "")</f>
        <v/>
      </c>
      <c r="D228" s="75" t="str">
        <f t="array" ref="D228">IFERROR(INDEX(APPROACH!$D$2:$D$1000, SMALL(IF(APPROACH!$J$2:$J$1000="REJECT", ROW(APPROACH!$J$2:$J$1000)-ROW(APPROACH!$J$2)+1), ROW(227:227))), "")</f>
        <v/>
      </c>
      <c r="E228" s="75" t="str">
        <f t="array" ref="E228">IFERROR(INDEX(APPROACH!$E$2:$E$1000, SMALL(IF(APPROACH!$J$2:$J$1000="REJECT", ROW(APPROACH!$J$2:$J$1000)-ROW(APPROACH!$J$2)+1), ROW(227:227))), "")</f>
        <v/>
      </c>
      <c r="F228" s="75" t="str">
        <f t="array" ref="F228">IFERROR(INDEX(APPROACH!$F$2:$F$1000, SMALL(IF(APPROACH!$J$2:$J$1000="REJECT", ROW(APPROACH!$J$2:$J$1000)-ROW(APPROACH!$J$2)+1), ROW(227:227))), "")</f>
        <v/>
      </c>
      <c r="G228" s="99" t="str">
        <f t="array" ref="G228">IFERROR(INDEX(APPROACH!$G$2:$G$1000, SMALL(IF(APPROACH!$J$2:$J$1000="REJECT", ROW(APPROACH!$J$2:$J$1000)-ROW(APPROACH!$J$2)+1), ROW(227:227))), "")</f>
        <v/>
      </c>
      <c r="H228" s="92" t="str">
        <f t="array" ref="H228">IFERROR(INDEX(APPROACH!$H$2:$H$1000, SMALL(IF(APPROACH!$J$2:$J$1000="REJECT", ROW(APPROACH!$J$2:$J$1000)-ROW(APPROACH!$J$2)+1), ROW(227:227))), "")</f>
        <v/>
      </c>
      <c r="I228" s="92" t="str">
        <f t="array" ref="I228">IFERROR(INDEX(APPROACH!$I$2:$I$1000, SMALL(IF(APPROACH!$J$2:$J$1000="REJECT", ROW(APPROACH!$J$2:$J$1000)-ROW(APPROACH!$J$2)+1), ROW(227:227))), "")</f>
        <v/>
      </c>
    </row>
    <row r="229" spans="1:9" ht="13.2">
      <c r="A229" s="75" t="str">
        <f t="array" ref="A229">IFERROR(INDEX(APPROACH!$A$2:$A$1000, SMALL(IF(APPROACH!$J$2:$J$1000="REJECT", ROW(APPROACH!$J$2:$J$1000)-ROW(APPROACH!$J$2)+1), ROW(228:228))), "")</f>
        <v/>
      </c>
      <c r="B229" s="75" t="str">
        <f t="array" ref="B229">IFERROR(INDEX(APPROACH!$B$2:$B$1000, SMALL(IF(APPROACH!$J$2:$J$1000="REJECT", ROW(APPROACH!$J$2:$J$1000)-ROW(APPROACH!$J$2)+1), ROW(228:228))), "")</f>
        <v/>
      </c>
      <c r="C229" s="75" t="str">
        <f t="array" ref="C229">IFERROR(INDEX(APPROACH!$C$2:$C$1000, SMALL(IF(APPROACH!$J$2:$J$1000="REJECT", ROW(APPROACH!$J$2:$J$1000)-ROW(APPROACH!$J$2)+1), ROW(228:228))), "")</f>
        <v/>
      </c>
      <c r="D229" s="75" t="str">
        <f t="array" ref="D229">IFERROR(INDEX(APPROACH!$D$2:$D$1000, SMALL(IF(APPROACH!$J$2:$J$1000="REJECT", ROW(APPROACH!$J$2:$J$1000)-ROW(APPROACH!$J$2)+1), ROW(228:228))), "")</f>
        <v/>
      </c>
      <c r="E229" s="75" t="str">
        <f t="array" ref="E229">IFERROR(INDEX(APPROACH!$E$2:$E$1000, SMALL(IF(APPROACH!$J$2:$J$1000="REJECT", ROW(APPROACH!$J$2:$J$1000)-ROW(APPROACH!$J$2)+1), ROW(228:228))), "")</f>
        <v/>
      </c>
      <c r="F229" s="75" t="str">
        <f t="array" ref="F229">IFERROR(INDEX(APPROACH!$F$2:$F$1000, SMALL(IF(APPROACH!$J$2:$J$1000="REJECT", ROW(APPROACH!$J$2:$J$1000)-ROW(APPROACH!$J$2)+1), ROW(228:228))), "")</f>
        <v/>
      </c>
      <c r="G229" s="99" t="str">
        <f t="array" ref="G229">IFERROR(INDEX(APPROACH!$G$2:$G$1000, SMALL(IF(APPROACH!$J$2:$J$1000="REJECT", ROW(APPROACH!$J$2:$J$1000)-ROW(APPROACH!$J$2)+1), ROW(228:228))), "")</f>
        <v/>
      </c>
      <c r="H229" s="92" t="str">
        <f t="array" ref="H229">IFERROR(INDEX(APPROACH!$H$2:$H$1000, SMALL(IF(APPROACH!$J$2:$J$1000="REJECT", ROW(APPROACH!$J$2:$J$1000)-ROW(APPROACH!$J$2)+1), ROW(228:228))), "")</f>
        <v/>
      </c>
      <c r="I229" s="92" t="str">
        <f t="array" ref="I229">IFERROR(INDEX(APPROACH!$I$2:$I$1000, SMALL(IF(APPROACH!$J$2:$J$1000="REJECT", ROW(APPROACH!$J$2:$J$1000)-ROW(APPROACH!$J$2)+1), ROW(228:228))), "")</f>
        <v/>
      </c>
    </row>
    <row r="230" spans="1:9" ht="13.2">
      <c r="A230" s="75" t="str">
        <f t="array" ref="A230">IFERROR(INDEX(APPROACH!$A$2:$A$1000, SMALL(IF(APPROACH!$J$2:$J$1000="REJECT", ROW(APPROACH!$J$2:$J$1000)-ROW(APPROACH!$J$2)+1), ROW(229:229))), "")</f>
        <v/>
      </c>
      <c r="B230" s="75" t="str">
        <f t="array" ref="B230">IFERROR(INDEX(APPROACH!$B$2:$B$1000, SMALL(IF(APPROACH!$J$2:$J$1000="REJECT", ROW(APPROACH!$J$2:$J$1000)-ROW(APPROACH!$J$2)+1), ROW(229:229))), "")</f>
        <v/>
      </c>
      <c r="C230" s="75" t="str">
        <f t="array" ref="C230">IFERROR(INDEX(APPROACH!$C$2:$C$1000, SMALL(IF(APPROACH!$J$2:$J$1000="REJECT", ROW(APPROACH!$J$2:$J$1000)-ROW(APPROACH!$J$2)+1), ROW(229:229))), "")</f>
        <v/>
      </c>
      <c r="D230" s="75" t="str">
        <f t="array" ref="D230">IFERROR(INDEX(APPROACH!$D$2:$D$1000, SMALL(IF(APPROACH!$J$2:$J$1000="REJECT", ROW(APPROACH!$J$2:$J$1000)-ROW(APPROACH!$J$2)+1), ROW(229:229))), "")</f>
        <v/>
      </c>
      <c r="E230" s="75" t="str">
        <f t="array" ref="E230">IFERROR(INDEX(APPROACH!$E$2:$E$1000, SMALL(IF(APPROACH!$J$2:$J$1000="REJECT", ROW(APPROACH!$J$2:$J$1000)-ROW(APPROACH!$J$2)+1), ROW(229:229))), "")</f>
        <v/>
      </c>
      <c r="F230" s="75" t="str">
        <f t="array" ref="F230">IFERROR(INDEX(APPROACH!$F$2:$F$1000, SMALL(IF(APPROACH!$J$2:$J$1000="REJECT", ROW(APPROACH!$J$2:$J$1000)-ROW(APPROACH!$J$2)+1), ROW(229:229))), "")</f>
        <v/>
      </c>
      <c r="G230" s="99" t="str">
        <f t="array" ref="G230">IFERROR(INDEX(APPROACH!$G$2:$G$1000, SMALL(IF(APPROACH!$J$2:$J$1000="REJECT", ROW(APPROACH!$J$2:$J$1000)-ROW(APPROACH!$J$2)+1), ROW(229:229))), "")</f>
        <v/>
      </c>
      <c r="H230" s="92" t="str">
        <f t="array" ref="H230">IFERROR(INDEX(APPROACH!$H$2:$H$1000, SMALL(IF(APPROACH!$J$2:$J$1000="REJECT", ROW(APPROACH!$J$2:$J$1000)-ROW(APPROACH!$J$2)+1), ROW(229:229))), "")</f>
        <v/>
      </c>
      <c r="I230" s="92" t="str">
        <f t="array" ref="I230">IFERROR(INDEX(APPROACH!$I$2:$I$1000, SMALL(IF(APPROACH!$J$2:$J$1000="REJECT", ROW(APPROACH!$J$2:$J$1000)-ROW(APPROACH!$J$2)+1), ROW(229:229))), "")</f>
        <v/>
      </c>
    </row>
    <row r="231" spans="1:9" ht="13.2">
      <c r="A231" s="75" t="str">
        <f t="array" ref="A231">IFERROR(INDEX(APPROACH!$A$2:$A$1000, SMALL(IF(APPROACH!$J$2:$J$1000="REJECT", ROW(APPROACH!$J$2:$J$1000)-ROW(APPROACH!$J$2)+1), ROW(230:230))), "")</f>
        <v/>
      </c>
      <c r="B231" s="75" t="str">
        <f t="array" ref="B231">IFERROR(INDEX(APPROACH!$B$2:$B$1000, SMALL(IF(APPROACH!$J$2:$J$1000="REJECT", ROW(APPROACH!$J$2:$J$1000)-ROW(APPROACH!$J$2)+1), ROW(230:230))), "")</f>
        <v/>
      </c>
      <c r="C231" s="75" t="str">
        <f t="array" ref="C231">IFERROR(INDEX(APPROACH!$C$2:$C$1000, SMALL(IF(APPROACH!$J$2:$J$1000="REJECT", ROW(APPROACH!$J$2:$J$1000)-ROW(APPROACH!$J$2)+1), ROW(230:230))), "")</f>
        <v/>
      </c>
      <c r="D231" s="75" t="str">
        <f t="array" ref="D231">IFERROR(INDEX(APPROACH!$D$2:$D$1000, SMALL(IF(APPROACH!$J$2:$J$1000="REJECT", ROW(APPROACH!$J$2:$J$1000)-ROW(APPROACH!$J$2)+1), ROW(230:230))), "")</f>
        <v/>
      </c>
      <c r="E231" s="75" t="str">
        <f t="array" ref="E231">IFERROR(INDEX(APPROACH!$E$2:$E$1000, SMALL(IF(APPROACH!$J$2:$J$1000="REJECT", ROW(APPROACH!$J$2:$J$1000)-ROW(APPROACH!$J$2)+1), ROW(230:230))), "")</f>
        <v/>
      </c>
      <c r="F231" s="75" t="str">
        <f t="array" ref="F231">IFERROR(INDEX(APPROACH!$F$2:$F$1000, SMALL(IF(APPROACH!$J$2:$J$1000="REJECT", ROW(APPROACH!$J$2:$J$1000)-ROW(APPROACH!$J$2)+1), ROW(230:230))), "")</f>
        <v/>
      </c>
      <c r="G231" s="99" t="str">
        <f t="array" ref="G231">IFERROR(INDEX(APPROACH!$G$2:$G$1000, SMALL(IF(APPROACH!$J$2:$J$1000="REJECT", ROW(APPROACH!$J$2:$J$1000)-ROW(APPROACH!$J$2)+1), ROW(230:230))), "")</f>
        <v/>
      </c>
      <c r="H231" s="92" t="str">
        <f t="array" ref="H231">IFERROR(INDEX(APPROACH!$H$2:$H$1000, SMALL(IF(APPROACH!$J$2:$J$1000="REJECT", ROW(APPROACH!$J$2:$J$1000)-ROW(APPROACH!$J$2)+1), ROW(230:230))), "")</f>
        <v/>
      </c>
      <c r="I231" s="92" t="str">
        <f t="array" ref="I231">IFERROR(INDEX(APPROACH!$I$2:$I$1000, SMALL(IF(APPROACH!$J$2:$J$1000="REJECT", ROW(APPROACH!$J$2:$J$1000)-ROW(APPROACH!$J$2)+1), ROW(230:230))), "")</f>
        <v/>
      </c>
    </row>
    <row r="232" spans="1:9" ht="13.2">
      <c r="A232" s="75" t="str">
        <f t="array" ref="A232">IFERROR(INDEX(APPROACH!$A$2:$A$1000, SMALL(IF(APPROACH!$J$2:$J$1000="REJECT", ROW(APPROACH!$J$2:$J$1000)-ROW(APPROACH!$J$2)+1), ROW(231:231))), "")</f>
        <v/>
      </c>
      <c r="B232" s="75" t="str">
        <f t="array" ref="B232">IFERROR(INDEX(APPROACH!$B$2:$B$1000, SMALL(IF(APPROACH!$J$2:$J$1000="REJECT", ROW(APPROACH!$J$2:$J$1000)-ROW(APPROACH!$J$2)+1), ROW(231:231))), "")</f>
        <v/>
      </c>
      <c r="C232" s="75" t="str">
        <f t="array" ref="C232">IFERROR(INDEX(APPROACH!$C$2:$C$1000, SMALL(IF(APPROACH!$J$2:$J$1000="REJECT", ROW(APPROACH!$J$2:$J$1000)-ROW(APPROACH!$J$2)+1), ROW(231:231))), "")</f>
        <v/>
      </c>
      <c r="D232" s="75" t="str">
        <f t="array" ref="D232">IFERROR(INDEX(APPROACH!$D$2:$D$1000, SMALL(IF(APPROACH!$J$2:$J$1000="REJECT", ROW(APPROACH!$J$2:$J$1000)-ROW(APPROACH!$J$2)+1), ROW(231:231))), "")</f>
        <v/>
      </c>
      <c r="E232" s="75" t="str">
        <f t="array" ref="E232">IFERROR(INDEX(APPROACH!$E$2:$E$1000, SMALL(IF(APPROACH!$J$2:$J$1000="REJECT", ROW(APPROACH!$J$2:$J$1000)-ROW(APPROACH!$J$2)+1), ROW(231:231))), "")</f>
        <v/>
      </c>
      <c r="F232" s="75" t="str">
        <f t="array" ref="F232">IFERROR(INDEX(APPROACH!$F$2:$F$1000, SMALL(IF(APPROACH!$J$2:$J$1000="REJECT", ROW(APPROACH!$J$2:$J$1000)-ROW(APPROACH!$J$2)+1), ROW(231:231))), "")</f>
        <v/>
      </c>
      <c r="G232" s="99" t="str">
        <f t="array" ref="G232">IFERROR(INDEX(APPROACH!$G$2:$G$1000, SMALL(IF(APPROACH!$J$2:$J$1000="REJECT", ROW(APPROACH!$J$2:$J$1000)-ROW(APPROACH!$J$2)+1), ROW(231:231))), "")</f>
        <v/>
      </c>
      <c r="H232" s="92" t="str">
        <f t="array" ref="H232">IFERROR(INDEX(APPROACH!$H$2:$H$1000, SMALL(IF(APPROACH!$J$2:$J$1000="REJECT", ROW(APPROACH!$J$2:$J$1000)-ROW(APPROACH!$J$2)+1), ROW(231:231))), "")</f>
        <v/>
      </c>
      <c r="I232" s="92" t="str">
        <f t="array" ref="I232">IFERROR(INDEX(APPROACH!$I$2:$I$1000, SMALL(IF(APPROACH!$J$2:$J$1000="REJECT", ROW(APPROACH!$J$2:$J$1000)-ROW(APPROACH!$J$2)+1), ROW(231:231))), "")</f>
        <v/>
      </c>
    </row>
    <row r="233" spans="1:9" ht="13.2">
      <c r="A233" s="75" t="str">
        <f t="array" ref="A233">IFERROR(INDEX(APPROACH!$A$2:$A$1000, SMALL(IF(APPROACH!$J$2:$J$1000="REJECT", ROW(APPROACH!$J$2:$J$1000)-ROW(APPROACH!$J$2)+1), ROW(232:232))), "")</f>
        <v/>
      </c>
      <c r="B233" s="75" t="str">
        <f t="array" ref="B233">IFERROR(INDEX(APPROACH!$B$2:$B$1000, SMALL(IF(APPROACH!$J$2:$J$1000="REJECT", ROW(APPROACH!$J$2:$J$1000)-ROW(APPROACH!$J$2)+1), ROW(232:232))), "")</f>
        <v/>
      </c>
      <c r="C233" s="75" t="str">
        <f t="array" ref="C233">IFERROR(INDEX(APPROACH!$C$2:$C$1000, SMALL(IF(APPROACH!$J$2:$J$1000="REJECT", ROW(APPROACH!$J$2:$J$1000)-ROW(APPROACH!$J$2)+1), ROW(232:232))), "")</f>
        <v/>
      </c>
      <c r="D233" s="75" t="str">
        <f t="array" ref="D233">IFERROR(INDEX(APPROACH!$D$2:$D$1000, SMALL(IF(APPROACH!$J$2:$J$1000="REJECT", ROW(APPROACH!$J$2:$J$1000)-ROW(APPROACH!$J$2)+1), ROW(232:232))), "")</f>
        <v/>
      </c>
      <c r="E233" s="75" t="str">
        <f t="array" ref="E233">IFERROR(INDEX(APPROACH!$E$2:$E$1000, SMALL(IF(APPROACH!$J$2:$J$1000="REJECT", ROW(APPROACH!$J$2:$J$1000)-ROW(APPROACH!$J$2)+1), ROW(232:232))), "")</f>
        <v/>
      </c>
      <c r="F233" s="75" t="str">
        <f t="array" ref="F233">IFERROR(INDEX(APPROACH!$F$2:$F$1000, SMALL(IF(APPROACH!$J$2:$J$1000="REJECT", ROW(APPROACH!$J$2:$J$1000)-ROW(APPROACH!$J$2)+1), ROW(232:232))), "")</f>
        <v/>
      </c>
      <c r="G233" s="99" t="str">
        <f t="array" ref="G233">IFERROR(INDEX(APPROACH!$G$2:$G$1000, SMALL(IF(APPROACH!$J$2:$J$1000="REJECT", ROW(APPROACH!$J$2:$J$1000)-ROW(APPROACH!$J$2)+1), ROW(232:232))), "")</f>
        <v/>
      </c>
      <c r="H233" s="92" t="str">
        <f t="array" ref="H233">IFERROR(INDEX(APPROACH!$H$2:$H$1000, SMALL(IF(APPROACH!$J$2:$J$1000="REJECT", ROW(APPROACH!$J$2:$J$1000)-ROW(APPROACH!$J$2)+1), ROW(232:232))), "")</f>
        <v/>
      </c>
      <c r="I233" s="92" t="str">
        <f t="array" ref="I233">IFERROR(INDEX(APPROACH!$I$2:$I$1000, SMALL(IF(APPROACH!$J$2:$J$1000="REJECT", ROW(APPROACH!$J$2:$J$1000)-ROW(APPROACH!$J$2)+1), ROW(232:232))), "")</f>
        <v/>
      </c>
    </row>
    <row r="234" spans="1:9" ht="13.2">
      <c r="A234" s="75" t="str">
        <f t="array" ref="A234">IFERROR(INDEX(APPROACH!$A$2:$A$1000, SMALL(IF(APPROACH!$J$2:$J$1000="REJECT", ROW(APPROACH!$J$2:$J$1000)-ROW(APPROACH!$J$2)+1), ROW(233:233))), "")</f>
        <v/>
      </c>
      <c r="B234" s="75" t="str">
        <f t="array" ref="B234">IFERROR(INDEX(APPROACH!$B$2:$B$1000, SMALL(IF(APPROACH!$J$2:$J$1000="REJECT", ROW(APPROACH!$J$2:$J$1000)-ROW(APPROACH!$J$2)+1), ROW(233:233))), "")</f>
        <v/>
      </c>
      <c r="C234" s="75" t="str">
        <f t="array" ref="C234">IFERROR(INDEX(APPROACH!$C$2:$C$1000, SMALL(IF(APPROACH!$J$2:$J$1000="REJECT", ROW(APPROACH!$J$2:$J$1000)-ROW(APPROACH!$J$2)+1), ROW(233:233))), "")</f>
        <v/>
      </c>
      <c r="D234" s="75" t="str">
        <f t="array" ref="D234">IFERROR(INDEX(APPROACH!$D$2:$D$1000, SMALL(IF(APPROACH!$J$2:$J$1000="REJECT", ROW(APPROACH!$J$2:$J$1000)-ROW(APPROACH!$J$2)+1), ROW(233:233))), "")</f>
        <v/>
      </c>
      <c r="E234" s="75" t="str">
        <f t="array" ref="E234">IFERROR(INDEX(APPROACH!$E$2:$E$1000, SMALL(IF(APPROACH!$J$2:$J$1000="REJECT", ROW(APPROACH!$J$2:$J$1000)-ROW(APPROACH!$J$2)+1), ROW(233:233))), "")</f>
        <v/>
      </c>
      <c r="F234" s="75" t="str">
        <f t="array" ref="F234">IFERROR(INDEX(APPROACH!$F$2:$F$1000, SMALL(IF(APPROACH!$J$2:$J$1000="REJECT", ROW(APPROACH!$J$2:$J$1000)-ROW(APPROACH!$J$2)+1), ROW(233:233))), "")</f>
        <v/>
      </c>
      <c r="G234" s="99" t="str">
        <f t="array" ref="G234">IFERROR(INDEX(APPROACH!$G$2:$G$1000, SMALL(IF(APPROACH!$J$2:$J$1000="REJECT", ROW(APPROACH!$J$2:$J$1000)-ROW(APPROACH!$J$2)+1), ROW(233:233))), "")</f>
        <v/>
      </c>
      <c r="H234" s="92" t="str">
        <f t="array" ref="H234">IFERROR(INDEX(APPROACH!$H$2:$H$1000, SMALL(IF(APPROACH!$J$2:$J$1000="REJECT", ROW(APPROACH!$J$2:$J$1000)-ROW(APPROACH!$J$2)+1), ROW(233:233))), "")</f>
        <v/>
      </c>
      <c r="I234" s="92" t="str">
        <f t="array" ref="I234">IFERROR(INDEX(APPROACH!$I$2:$I$1000, SMALL(IF(APPROACH!$J$2:$J$1000="REJECT", ROW(APPROACH!$J$2:$J$1000)-ROW(APPROACH!$J$2)+1), ROW(233:233))), "")</f>
        <v/>
      </c>
    </row>
    <row r="235" spans="1:9" ht="13.2">
      <c r="A235" s="75" t="str">
        <f t="array" ref="A235">IFERROR(INDEX(APPROACH!$A$2:$A$1000, SMALL(IF(APPROACH!$J$2:$J$1000="REJECT", ROW(APPROACH!$J$2:$J$1000)-ROW(APPROACH!$J$2)+1), ROW(234:234))), "")</f>
        <v/>
      </c>
      <c r="B235" s="75" t="str">
        <f t="array" ref="B235">IFERROR(INDEX(APPROACH!$B$2:$B$1000, SMALL(IF(APPROACH!$J$2:$J$1000="REJECT", ROW(APPROACH!$J$2:$J$1000)-ROW(APPROACH!$J$2)+1), ROW(234:234))), "")</f>
        <v/>
      </c>
      <c r="C235" s="75" t="str">
        <f t="array" ref="C235">IFERROR(INDEX(APPROACH!$C$2:$C$1000, SMALL(IF(APPROACH!$J$2:$J$1000="REJECT", ROW(APPROACH!$J$2:$J$1000)-ROW(APPROACH!$J$2)+1), ROW(234:234))), "")</f>
        <v/>
      </c>
      <c r="D235" s="75" t="str">
        <f t="array" ref="D235">IFERROR(INDEX(APPROACH!$D$2:$D$1000, SMALL(IF(APPROACH!$J$2:$J$1000="REJECT", ROW(APPROACH!$J$2:$J$1000)-ROW(APPROACH!$J$2)+1), ROW(234:234))), "")</f>
        <v/>
      </c>
      <c r="E235" s="75" t="str">
        <f t="array" ref="E235">IFERROR(INDEX(APPROACH!$E$2:$E$1000, SMALL(IF(APPROACH!$J$2:$J$1000="REJECT", ROW(APPROACH!$J$2:$J$1000)-ROW(APPROACH!$J$2)+1), ROW(234:234))), "")</f>
        <v/>
      </c>
      <c r="F235" s="75" t="str">
        <f t="array" ref="F235">IFERROR(INDEX(APPROACH!$F$2:$F$1000, SMALL(IF(APPROACH!$J$2:$J$1000="REJECT", ROW(APPROACH!$J$2:$J$1000)-ROW(APPROACH!$J$2)+1), ROW(234:234))), "")</f>
        <v/>
      </c>
      <c r="G235" s="99" t="str">
        <f t="array" ref="G235">IFERROR(INDEX(APPROACH!$G$2:$G$1000, SMALL(IF(APPROACH!$J$2:$J$1000="REJECT", ROW(APPROACH!$J$2:$J$1000)-ROW(APPROACH!$J$2)+1), ROW(234:234))), "")</f>
        <v/>
      </c>
      <c r="H235" s="92" t="str">
        <f t="array" ref="H235">IFERROR(INDEX(APPROACH!$H$2:$H$1000, SMALL(IF(APPROACH!$J$2:$J$1000="REJECT", ROW(APPROACH!$J$2:$J$1000)-ROW(APPROACH!$J$2)+1), ROW(234:234))), "")</f>
        <v/>
      </c>
      <c r="I235" s="92" t="str">
        <f t="array" ref="I235">IFERROR(INDEX(APPROACH!$I$2:$I$1000, SMALL(IF(APPROACH!$J$2:$J$1000="REJECT", ROW(APPROACH!$J$2:$J$1000)-ROW(APPROACH!$J$2)+1), ROW(234:234))), "")</f>
        <v/>
      </c>
    </row>
    <row r="236" spans="1:9" ht="13.2">
      <c r="A236" s="75" t="str">
        <f t="array" ref="A236">IFERROR(INDEX(APPROACH!$A$2:$A$1000, SMALL(IF(APPROACH!$J$2:$J$1000="REJECT", ROW(APPROACH!$J$2:$J$1000)-ROW(APPROACH!$J$2)+1), ROW(235:235))), "")</f>
        <v/>
      </c>
      <c r="B236" s="75" t="str">
        <f t="array" ref="B236">IFERROR(INDEX(APPROACH!$B$2:$B$1000, SMALL(IF(APPROACH!$J$2:$J$1000="REJECT", ROW(APPROACH!$J$2:$J$1000)-ROW(APPROACH!$J$2)+1), ROW(235:235))), "")</f>
        <v/>
      </c>
      <c r="C236" s="75" t="str">
        <f t="array" ref="C236">IFERROR(INDEX(APPROACH!$C$2:$C$1000, SMALL(IF(APPROACH!$J$2:$J$1000="REJECT", ROW(APPROACH!$J$2:$J$1000)-ROW(APPROACH!$J$2)+1), ROW(235:235))), "")</f>
        <v/>
      </c>
      <c r="D236" s="75" t="str">
        <f t="array" ref="D236">IFERROR(INDEX(APPROACH!$D$2:$D$1000, SMALL(IF(APPROACH!$J$2:$J$1000="REJECT", ROW(APPROACH!$J$2:$J$1000)-ROW(APPROACH!$J$2)+1), ROW(235:235))), "")</f>
        <v/>
      </c>
      <c r="E236" s="75" t="str">
        <f t="array" ref="E236">IFERROR(INDEX(APPROACH!$E$2:$E$1000, SMALL(IF(APPROACH!$J$2:$J$1000="REJECT", ROW(APPROACH!$J$2:$J$1000)-ROW(APPROACH!$J$2)+1), ROW(235:235))), "")</f>
        <v/>
      </c>
      <c r="F236" s="75" t="str">
        <f t="array" ref="F236">IFERROR(INDEX(APPROACH!$F$2:$F$1000, SMALL(IF(APPROACH!$J$2:$J$1000="REJECT", ROW(APPROACH!$J$2:$J$1000)-ROW(APPROACH!$J$2)+1), ROW(235:235))), "")</f>
        <v/>
      </c>
      <c r="G236" s="99" t="str">
        <f t="array" ref="G236">IFERROR(INDEX(APPROACH!$G$2:$G$1000, SMALL(IF(APPROACH!$J$2:$J$1000="REJECT", ROW(APPROACH!$J$2:$J$1000)-ROW(APPROACH!$J$2)+1), ROW(235:235))), "")</f>
        <v/>
      </c>
      <c r="H236" s="92" t="str">
        <f t="array" ref="H236">IFERROR(INDEX(APPROACH!$H$2:$H$1000, SMALL(IF(APPROACH!$J$2:$J$1000="REJECT", ROW(APPROACH!$J$2:$J$1000)-ROW(APPROACH!$J$2)+1), ROW(235:235))), "")</f>
        <v/>
      </c>
      <c r="I236" s="92" t="str">
        <f t="array" ref="I236">IFERROR(INDEX(APPROACH!$I$2:$I$1000, SMALL(IF(APPROACH!$J$2:$J$1000="REJECT", ROW(APPROACH!$J$2:$J$1000)-ROW(APPROACH!$J$2)+1), ROW(235:235))), "")</f>
        <v/>
      </c>
    </row>
    <row r="237" spans="1:9" ht="13.2">
      <c r="A237" s="75" t="str">
        <f t="array" ref="A237">IFERROR(INDEX(APPROACH!$A$2:$A$1000, SMALL(IF(APPROACH!$J$2:$J$1000="REJECT", ROW(APPROACH!$J$2:$J$1000)-ROW(APPROACH!$J$2)+1), ROW(236:236))), "")</f>
        <v/>
      </c>
      <c r="B237" s="75" t="str">
        <f t="array" ref="B237">IFERROR(INDEX(APPROACH!$B$2:$B$1000, SMALL(IF(APPROACH!$J$2:$J$1000="REJECT", ROW(APPROACH!$J$2:$J$1000)-ROW(APPROACH!$J$2)+1), ROW(236:236))), "")</f>
        <v/>
      </c>
      <c r="C237" s="75" t="str">
        <f t="array" ref="C237">IFERROR(INDEX(APPROACH!$C$2:$C$1000, SMALL(IF(APPROACH!$J$2:$J$1000="REJECT", ROW(APPROACH!$J$2:$J$1000)-ROW(APPROACH!$J$2)+1), ROW(236:236))), "")</f>
        <v/>
      </c>
      <c r="D237" s="75" t="str">
        <f t="array" ref="D237">IFERROR(INDEX(APPROACH!$D$2:$D$1000, SMALL(IF(APPROACH!$J$2:$J$1000="REJECT", ROW(APPROACH!$J$2:$J$1000)-ROW(APPROACH!$J$2)+1), ROW(236:236))), "")</f>
        <v/>
      </c>
      <c r="E237" s="75" t="str">
        <f t="array" ref="E237">IFERROR(INDEX(APPROACH!$E$2:$E$1000, SMALL(IF(APPROACH!$J$2:$J$1000="REJECT", ROW(APPROACH!$J$2:$J$1000)-ROW(APPROACH!$J$2)+1), ROW(236:236))), "")</f>
        <v/>
      </c>
      <c r="F237" s="75" t="str">
        <f t="array" ref="F237">IFERROR(INDEX(APPROACH!$F$2:$F$1000, SMALL(IF(APPROACH!$J$2:$J$1000="REJECT", ROW(APPROACH!$J$2:$J$1000)-ROW(APPROACH!$J$2)+1), ROW(236:236))), "")</f>
        <v/>
      </c>
      <c r="G237" s="99" t="str">
        <f t="array" ref="G237">IFERROR(INDEX(APPROACH!$G$2:$G$1000, SMALL(IF(APPROACH!$J$2:$J$1000="REJECT", ROW(APPROACH!$J$2:$J$1000)-ROW(APPROACH!$J$2)+1), ROW(236:236))), "")</f>
        <v/>
      </c>
      <c r="H237" s="92" t="str">
        <f t="array" ref="H237">IFERROR(INDEX(APPROACH!$H$2:$H$1000, SMALL(IF(APPROACH!$J$2:$J$1000="REJECT", ROW(APPROACH!$J$2:$J$1000)-ROW(APPROACH!$J$2)+1), ROW(236:236))), "")</f>
        <v/>
      </c>
      <c r="I237" s="92" t="str">
        <f t="array" ref="I237">IFERROR(INDEX(APPROACH!$I$2:$I$1000, SMALL(IF(APPROACH!$J$2:$J$1000="REJECT", ROW(APPROACH!$J$2:$J$1000)-ROW(APPROACH!$J$2)+1), ROW(236:236))), "")</f>
        <v/>
      </c>
    </row>
    <row r="238" spans="1:9" ht="13.2">
      <c r="A238" s="75" t="str">
        <f t="array" ref="A238">IFERROR(INDEX(APPROACH!$A$2:$A$1000, SMALL(IF(APPROACH!$J$2:$J$1000="REJECT", ROW(APPROACH!$J$2:$J$1000)-ROW(APPROACH!$J$2)+1), ROW(237:237))), "")</f>
        <v/>
      </c>
      <c r="B238" s="75" t="str">
        <f t="array" ref="B238">IFERROR(INDEX(APPROACH!$B$2:$B$1000, SMALL(IF(APPROACH!$J$2:$J$1000="REJECT", ROW(APPROACH!$J$2:$J$1000)-ROW(APPROACH!$J$2)+1), ROW(237:237))), "")</f>
        <v/>
      </c>
      <c r="C238" s="75" t="str">
        <f t="array" ref="C238">IFERROR(INDEX(APPROACH!$C$2:$C$1000, SMALL(IF(APPROACH!$J$2:$J$1000="REJECT", ROW(APPROACH!$J$2:$J$1000)-ROW(APPROACH!$J$2)+1), ROW(237:237))), "")</f>
        <v/>
      </c>
      <c r="D238" s="75" t="str">
        <f t="array" ref="D238">IFERROR(INDEX(APPROACH!$D$2:$D$1000, SMALL(IF(APPROACH!$J$2:$J$1000="REJECT", ROW(APPROACH!$J$2:$J$1000)-ROW(APPROACH!$J$2)+1), ROW(237:237))), "")</f>
        <v/>
      </c>
      <c r="E238" s="75" t="str">
        <f t="array" ref="E238">IFERROR(INDEX(APPROACH!$E$2:$E$1000, SMALL(IF(APPROACH!$J$2:$J$1000="REJECT", ROW(APPROACH!$J$2:$J$1000)-ROW(APPROACH!$J$2)+1), ROW(237:237))), "")</f>
        <v/>
      </c>
      <c r="F238" s="75" t="str">
        <f t="array" ref="F238">IFERROR(INDEX(APPROACH!$F$2:$F$1000, SMALL(IF(APPROACH!$J$2:$J$1000="REJECT", ROW(APPROACH!$J$2:$J$1000)-ROW(APPROACH!$J$2)+1), ROW(237:237))), "")</f>
        <v/>
      </c>
      <c r="G238" s="99" t="str">
        <f t="array" ref="G238">IFERROR(INDEX(APPROACH!$G$2:$G$1000, SMALL(IF(APPROACH!$J$2:$J$1000="REJECT", ROW(APPROACH!$J$2:$J$1000)-ROW(APPROACH!$J$2)+1), ROW(237:237))), "")</f>
        <v/>
      </c>
      <c r="H238" s="92" t="str">
        <f t="array" ref="H238">IFERROR(INDEX(APPROACH!$H$2:$H$1000, SMALL(IF(APPROACH!$J$2:$J$1000="REJECT", ROW(APPROACH!$J$2:$J$1000)-ROW(APPROACH!$J$2)+1), ROW(237:237))), "")</f>
        <v/>
      </c>
      <c r="I238" s="92" t="str">
        <f t="array" ref="I238">IFERROR(INDEX(APPROACH!$I$2:$I$1000, SMALL(IF(APPROACH!$J$2:$J$1000="REJECT", ROW(APPROACH!$J$2:$J$1000)-ROW(APPROACH!$J$2)+1), ROW(237:237))), "")</f>
        <v/>
      </c>
    </row>
    <row r="239" spans="1:9" ht="13.2">
      <c r="A239" s="75" t="str">
        <f t="array" ref="A239">IFERROR(INDEX(APPROACH!$A$2:$A$1000, SMALL(IF(APPROACH!$J$2:$J$1000="REJECT", ROW(APPROACH!$J$2:$J$1000)-ROW(APPROACH!$J$2)+1), ROW(238:238))), "")</f>
        <v/>
      </c>
      <c r="B239" s="75" t="str">
        <f t="array" ref="B239">IFERROR(INDEX(APPROACH!$B$2:$B$1000, SMALL(IF(APPROACH!$J$2:$J$1000="REJECT", ROW(APPROACH!$J$2:$J$1000)-ROW(APPROACH!$J$2)+1), ROW(238:238))), "")</f>
        <v/>
      </c>
      <c r="C239" s="75" t="str">
        <f t="array" ref="C239">IFERROR(INDEX(APPROACH!$C$2:$C$1000, SMALL(IF(APPROACH!$J$2:$J$1000="REJECT", ROW(APPROACH!$J$2:$J$1000)-ROW(APPROACH!$J$2)+1), ROW(238:238))), "")</f>
        <v/>
      </c>
      <c r="D239" s="75" t="str">
        <f t="array" ref="D239">IFERROR(INDEX(APPROACH!$D$2:$D$1000, SMALL(IF(APPROACH!$J$2:$J$1000="REJECT", ROW(APPROACH!$J$2:$J$1000)-ROW(APPROACH!$J$2)+1), ROW(238:238))), "")</f>
        <v/>
      </c>
      <c r="E239" s="75" t="str">
        <f t="array" ref="E239">IFERROR(INDEX(APPROACH!$E$2:$E$1000, SMALL(IF(APPROACH!$J$2:$J$1000="REJECT", ROW(APPROACH!$J$2:$J$1000)-ROW(APPROACH!$J$2)+1), ROW(238:238))), "")</f>
        <v/>
      </c>
      <c r="F239" s="75" t="str">
        <f t="array" ref="F239">IFERROR(INDEX(APPROACH!$F$2:$F$1000, SMALL(IF(APPROACH!$J$2:$J$1000="REJECT", ROW(APPROACH!$J$2:$J$1000)-ROW(APPROACH!$J$2)+1), ROW(238:238))), "")</f>
        <v/>
      </c>
      <c r="G239" s="99" t="str">
        <f t="array" ref="G239">IFERROR(INDEX(APPROACH!$G$2:$G$1000, SMALL(IF(APPROACH!$J$2:$J$1000="REJECT", ROW(APPROACH!$J$2:$J$1000)-ROW(APPROACH!$J$2)+1), ROW(238:238))), "")</f>
        <v/>
      </c>
      <c r="H239" s="92" t="str">
        <f t="array" ref="H239">IFERROR(INDEX(APPROACH!$H$2:$H$1000, SMALL(IF(APPROACH!$J$2:$J$1000="REJECT", ROW(APPROACH!$J$2:$J$1000)-ROW(APPROACH!$J$2)+1), ROW(238:238))), "")</f>
        <v/>
      </c>
      <c r="I239" s="92" t="str">
        <f t="array" ref="I239">IFERROR(INDEX(APPROACH!$I$2:$I$1000, SMALL(IF(APPROACH!$J$2:$J$1000="REJECT", ROW(APPROACH!$J$2:$J$1000)-ROW(APPROACH!$J$2)+1), ROW(238:238))), "")</f>
        <v/>
      </c>
    </row>
    <row r="240" spans="1:9" ht="13.2">
      <c r="A240" s="75" t="str">
        <f t="array" ref="A240">IFERROR(INDEX(APPROACH!$A$2:$A$1000, SMALL(IF(APPROACH!$J$2:$J$1000="REJECT", ROW(APPROACH!$J$2:$J$1000)-ROW(APPROACH!$J$2)+1), ROW(239:239))), "")</f>
        <v/>
      </c>
      <c r="B240" s="75" t="str">
        <f t="array" ref="B240">IFERROR(INDEX(APPROACH!$B$2:$B$1000, SMALL(IF(APPROACH!$J$2:$J$1000="REJECT", ROW(APPROACH!$J$2:$J$1000)-ROW(APPROACH!$J$2)+1), ROW(239:239))), "")</f>
        <v/>
      </c>
      <c r="C240" s="75" t="str">
        <f t="array" ref="C240">IFERROR(INDEX(APPROACH!$C$2:$C$1000, SMALL(IF(APPROACH!$J$2:$J$1000="REJECT", ROW(APPROACH!$J$2:$J$1000)-ROW(APPROACH!$J$2)+1), ROW(239:239))), "")</f>
        <v/>
      </c>
      <c r="D240" s="75" t="str">
        <f t="array" ref="D240">IFERROR(INDEX(APPROACH!$D$2:$D$1000, SMALL(IF(APPROACH!$J$2:$J$1000="REJECT", ROW(APPROACH!$J$2:$J$1000)-ROW(APPROACH!$J$2)+1), ROW(239:239))), "")</f>
        <v/>
      </c>
      <c r="E240" s="75" t="str">
        <f t="array" ref="E240">IFERROR(INDEX(APPROACH!$E$2:$E$1000, SMALL(IF(APPROACH!$J$2:$J$1000="REJECT", ROW(APPROACH!$J$2:$J$1000)-ROW(APPROACH!$J$2)+1), ROW(239:239))), "")</f>
        <v/>
      </c>
      <c r="F240" s="75" t="str">
        <f t="array" ref="F240">IFERROR(INDEX(APPROACH!$F$2:$F$1000, SMALL(IF(APPROACH!$J$2:$J$1000="REJECT", ROW(APPROACH!$J$2:$J$1000)-ROW(APPROACH!$J$2)+1), ROW(239:239))), "")</f>
        <v/>
      </c>
      <c r="G240" s="99" t="str">
        <f t="array" ref="G240">IFERROR(INDEX(APPROACH!$G$2:$G$1000, SMALL(IF(APPROACH!$J$2:$J$1000="REJECT", ROW(APPROACH!$J$2:$J$1000)-ROW(APPROACH!$J$2)+1), ROW(239:239))), "")</f>
        <v/>
      </c>
      <c r="H240" s="92" t="str">
        <f t="array" ref="H240">IFERROR(INDEX(APPROACH!$H$2:$H$1000, SMALL(IF(APPROACH!$J$2:$J$1000="REJECT", ROW(APPROACH!$J$2:$J$1000)-ROW(APPROACH!$J$2)+1), ROW(239:239))), "")</f>
        <v/>
      </c>
      <c r="I240" s="92" t="str">
        <f t="array" ref="I240">IFERROR(INDEX(APPROACH!$I$2:$I$1000, SMALL(IF(APPROACH!$J$2:$J$1000="REJECT", ROW(APPROACH!$J$2:$J$1000)-ROW(APPROACH!$J$2)+1), ROW(239:239))), "")</f>
        <v/>
      </c>
    </row>
    <row r="241" spans="1:24" ht="13.2">
      <c r="A241" s="75" t="str">
        <f t="array" ref="A241">IFERROR(INDEX(APPROACH!$A$2:$A$1000, SMALL(IF(APPROACH!$J$2:$J$1000="REJECT", ROW(APPROACH!$J$2:$J$1000)-ROW(APPROACH!$J$2)+1), ROW(240:240))), "")</f>
        <v/>
      </c>
      <c r="B241" s="75" t="str">
        <f t="array" ref="B241">IFERROR(INDEX(APPROACH!$B$2:$B$1000, SMALL(IF(APPROACH!$J$2:$J$1000="REJECT", ROW(APPROACH!$J$2:$J$1000)-ROW(APPROACH!$J$2)+1), ROW(240:240))), "")</f>
        <v/>
      </c>
      <c r="C241" s="75" t="str">
        <f t="array" ref="C241">IFERROR(INDEX(APPROACH!$C$2:$C$1000, SMALL(IF(APPROACH!$J$2:$J$1000="REJECT", ROW(APPROACH!$J$2:$J$1000)-ROW(APPROACH!$J$2)+1), ROW(240:240))), "")</f>
        <v/>
      </c>
      <c r="D241" s="75" t="str">
        <f t="array" ref="D241">IFERROR(INDEX(APPROACH!$D$2:$D$1000, SMALL(IF(APPROACH!$J$2:$J$1000="REJECT", ROW(APPROACH!$J$2:$J$1000)-ROW(APPROACH!$J$2)+1), ROW(240:240))), "")</f>
        <v/>
      </c>
      <c r="E241" s="75" t="str">
        <f t="array" ref="E241">IFERROR(INDEX(APPROACH!$E$2:$E$1000, SMALL(IF(APPROACH!$J$2:$J$1000="REJECT", ROW(APPROACH!$J$2:$J$1000)-ROW(APPROACH!$J$2)+1), ROW(240:240))), "")</f>
        <v/>
      </c>
      <c r="F241" s="75" t="str">
        <f t="array" ref="F241">IFERROR(INDEX(APPROACH!$F$2:$F$1000, SMALL(IF(APPROACH!$J$2:$J$1000="REJECT", ROW(APPROACH!$J$2:$J$1000)-ROW(APPROACH!$J$2)+1), ROW(240:240))), "")</f>
        <v/>
      </c>
      <c r="G241" s="99" t="str">
        <f t="array" ref="G241">IFERROR(INDEX(APPROACH!$G$2:$G$1000, SMALL(IF(APPROACH!$J$2:$J$1000="REJECT", ROW(APPROACH!$J$2:$J$1000)-ROW(APPROACH!$J$2)+1), ROW(240:240))), "")</f>
        <v/>
      </c>
      <c r="H241" s="92" t="str">
        <f t="array" ref="H241">IFERROR(INDEX(APPROACH!$H$2:$H$1000, SMALL(IF(APPROACH!$J$2:$J$1000="REJECT", ROW(APPROACH!$J$2:$J$1000)-ROW(APPROACH!$J$2)+1), ROW(240:240))), "")</f>
        <v/>
      </c>
      <c r="I241" s="92" t="str">
        <f t="array" ref="I241">IFERROR(INDEX(APPROACH!$I$2:$I$1000, SMALL(IF(APPROACH!$J$2:$J$1000="REJECT", ROW(APPROACH!$J$2:$J$1000)-ROW(APPROACH!$J$2)+1), ROW(240:240))), "")</f>
        <v/>
      </c>
    </row>
    <row r="242" spans="1:24" ht="13.2">
      <c r="A242" s="75" t="str">
        <f t="array" ref="A242">IFERROR(INDEX(APPROACH!$A$2:$A$1000, SMALL(IF(APPROACH!$J$2:$J$1000="REJECT", ROW(APPROACH!$J$2:$J$1000)-ROW(APPROACH!$J$2)+1), ROW(241:241))), "")</f>
        <v/>
      </c>
      <c r="B242" s="75" t="str">
        <f t="array" ref="B242">IFERROR(INDEX(APPROACH!$B$2:$B$1000, SMALL(IF(APPROACH!$J$2:$J$1000="REJECT", ROW(APPROACH!$J$2:$J$1000)-ROW(APPROACH!$J$2)+1), ROW(241:241))), "")</f>
        <v/>
      </c>
      <c r="C242" s="75" t="str">
        <f t="array" ref="C242">IFERROR(INDEX(APPROACH!$C$2:$C$1000, SMALL(IF(APPROACH!$J$2:$J$1000="REJECT", ROW(APPROACH!$J$2:$J$1000)-ROW(APPROACH!$J$2)+1), ROW(241:241))), "")</f>
        <v/>
      </c>
      <c r="D242" s="75" t="str">
        <f t="array" ref="D242">IFERROR(INDEX(APPROACH!$D$2:$D$1000, SMALL(IF(APPROACH!$J$2:$J$1000="REJECT", ROW(APPROACH!$J$2:$J$1000)-ROW(APPROACH!$J$2)+1), ROW(241:241))), "")</f>
        <v/>
      </c>
      <c r="E242" s="75" t="str">
        <f t="array" ref="E242">IFERROR(INDEX(APPROACH!$E$2:$E$1000, SMALL(IF(APPROACH!$J$2:$J$1000="REJECT", ROW(APPROACH!$J$2:$J$1000)-ROW(APPROACH!$J$2)+1), ROW(241:241))), "")</f>
        <v/>
      </c>
      <c r="F242" s="75" t="str">
        <f t="array" ref="F242">IFERROR(INDEX(APPROACH!$F$2:$F$1000, SMALL(IF(APPROACH!$J$2:$J$1000="REJECT", ROW(APPROACH!$J$2:$J$1000)-ROW(APPROACH!$J$2)+1), ROW(241:241))), "")</f>
        <v/>
      </c>
      <c r="G242" s="99" t="str">
        <f t="array" ref="G242">IFERROR(INDEX(APPROACH!$G$2:$G$1000, SMALL(IF(APPROACH!$J$2:$J$1000="REJECT", ROW(APPROACH!$J$2:$J$1000)-ROW(APPROACH!$J$2)+1), ROW(241:241))), "")</f>
        <v/>
      </c>
      <c r="H242" s="92" t="str">
        <f t="array" ref="H242">IFERROR(INDEX(APPROACH!$H$2:$H$1000, SMALL(IF(APPROACH!$J$2:$J$1000="REJECT", ROW(APPROACH!$J$2:$J$1000)-ROW(APPROACH!$J$2)+1), ROW(241:241))), "")</f>
        <v/>
      </c>
      <c r="I242" s="92" t="str">
        <f t="array" ref="I242">IFERROR(INDEX(APPROACH!$I$2:$I$1000, SMALL(IF(APPROACH!$J$2:$J$1000="REJECT", ROW(APPROACH!$J$2:$J$1000)-ROW(APPROACH!$J$2)+1), ROW(241:241))), "")</f>
        <v/>
      </c>
    </row>
    <row r="243" spans="1:24" ht="13.2">
      <c r="A243" s="75" t="str">
        <f t="array" ref="A243">IFERROR(INDEX(APPROACH!$A$2:$A$1000, SMALL(IF(APPROACH!$J$2:$J$1000="REJECT", ROW(APPROACH!$J$2:$J$1000)-ROW(APPROACH!$J$2)+1), ROW(242:242))), "")</f>
        <v/>
      </c>
      <c r="B243" s="75" t="str">
        <f t="array" ref="B243">IFERROR(INDEX(APPROACH!$B$2:$B$1000, SMALL(IF(APPROACH!$J$2:$J$1000="REJECT", ROW(APPROACH!$J$2:$J$1000)-ROW(APPROACH!$J$2)+1), ROW(242:242))), "")</f>
        <v/>
      </c>
      <c r="C243" s="75" t="str">
        <f t="array" ref="C243">IFERROR(INDEX(APPROACH!$C$2:$C$1000, SMALL(IF(APPROACH!$J$2:$J$1000="REJECT", ROW(APPROACH!$J$2:$J$1000)-ROW(APPROACH!$J$2)+1), ROW(242:242))), "")</f>
        <v/>
      </c>
      <c r="D243" s="75" t="str">
        <f t="array" ref="D243">IFERROR(INDEX(APPROACH!$D$2:$D$1000, SMALL(IF(APPROACH!$J$2:$J$1000="REJECT", ROW(APPROACH!$J$2:$J$1000)-ROW(APPROACH!$J$2)+1), ROW(242:242))), "")</f>
        <v/>
      </c>
      <c r="E243" s="75" t="str">
        <f t="array" ref="E243">IFERROR(INDEX(APPROACH!$E$2:$E$1000, SMALL(IF(APPROACH!$J$2:$J$1000="REJECT", ROW(APPROACH!$J$2:$J$1000)-ROW(APPROACH!$J$2)+1), ROW(242:242))), "")</f>
        <v/>
      </c>
      <c r="F243" s="75" t="str">
        <f t="array" ref="F243">IFERROR(INDEX(APPROACH!$F$2:$F$1000, SMALL(IF(APPROACH!$J$2:$J$1000="REJECT", ROW(APPROACH!$J$2:$J$1000)-ROW(APPROACH!$J$2)+1), ROW(242:242))), "")</f>
        <v/>
      </c>
      <c r="G243" s="99" t="str">
        <f t="array" ref="G243">IFERROR(INDEX(APPROACH!$G$2:$G$1000, SMALL(IF(APPROACH!$J$2:$J$1000="REJECT", ROW(APPROACH!$J$2:$J$1000)-ROW(APPROACH!$J$2)+1), ROW(242:242))), "")</f>
        <v/>
      </c>
      <c r="H243" s="92" t="str">
        <f t="array" ref="H243">IFERROR(INDEX(APPROACH!$H$2:$H$1000, SMALL(IF(APPROACH!$J$2:$J$1000="REJECT", ROW(APPROACH!$J$2:$J$1000)-ROW(APPROACH!$J$2)+1), ROW(242:242))), "")</f>
        <v/>
      </c>
      <c r="I243" s="92" t="str">
        <f t="array" ref="I243">IFERROR(INDEX(APPROACH!$I$2:$I$1000, SMALL(IF(APPROACH!$J$2:$J$1000="REJECT", ROW(APPROACH!$J$2:$J$1000)-ROW(APPROACH!$J$2)+1), ROW(242:242))), "")</f>
        <v/>
      </c>
    </row>
    <row r="244" spans="1:24" ht="13.2">
      <c r="A244" s="75" t="str">
        <f t="array" ref="A244">IFERROR(INDEX(APPROACH!$A$2:$A$1000, SMALL(IF(APPROACH!$J$2:$J$1000="REJECT", ROW(APPROACH!$J$2:$J$1000)-ROW(APPROACH!$J$2)+1), ROW(243:243))), "")</f>
        <v/>
      </c>
      <c r="B244" s="75" t="str">
        <f t="array" ref="B244">IFERROR(INDEX(APPROACH!$B$2:$B$1000, SMALL(IF(APPROACH!$J$2:$J$1000="REJECT", ROW(APPROACH!$J$2:$J$1000)-ROW(APPROACH!$J$2)+1), ROW(243:243))), "")</f>
        <v/>
      </c>
      <c r="C244" s="75" t="str">
        <f t="array" ref="C244">IFERROR(INDEX(APPROACH!$C$2:$C$1000, SMALL(IF(APPROACH!$J$2:$J$1000="REJECT", ROW(APPROACH!$J$2:$J$1000)-ROW(APPROACH!$J$2)+1), ROW(243:243))), "")</f>
        <v/>
      </c>
      <c r="D244" s="75" t="str">
        <f t="array" ref="D244">IFERROR(INDEX(APPROACH!$D$2:$D$1000, SMALL(IF(APPROACH!$J$2:$J$1000="REJECT", ROW(APPROACH!$J$2:$J$1000)-ROW(APPROACH!$J$2)+1), ROW(243:243))), "")</f>
        <v/>
      </c>
      <c r="E244" s="75" t="str">
        <f t="array" ref="E244">IFERROR(INDEX(APPROACH!$E$2:$E$1000, SMALL(IF(APPROACH!$J$2:$J$1000="REJECT", ROW(APPROACH!$J$2:$J$1000)-ROW(APPROACH!$J$2)+1), ROW(243:243))), "")</f>
        <v/>
      </c>
      <c r="F244" s="75" t="str">
        <f t="array" ref="F244">IFERROR(INDEX(APPROACH!$F$2:$F$1000, SMALL(IF(APPROACH!$J$2:$J$1000="REJECT", ROW(APPROACH!$J$2:$J$1000)-ROW(APPROACH!$J$2)+1), ROW(243:243))), "")</f>
        <v/>
      </c>
      <c r="G244" s="99" t="str">
        <f t="array" ref="G244">IFERROR(INDEX(APPROACH!$G$2:$G$1000, SMALL(IF(APPROACH!$J$2:$J$1000="REJECT", ROW(APPROACH!$J$2:$J$1000)-ROW(APPROACH!$J$2)+1), ROW(243:243))), "")</f>
        <v/>
      </c>
      <c r="H244" s="92" t="str">
        <f t="array" ref="H244">IFERROR(INDEX(APPROACH!$H$2:$H$1000, SMALL(IF(APPROACH!$J$2:$J$1000="REJECT", ROW(APPROACH!$J$2:$J$1000)-ROW(APPROACH!$J$2)+1), ROW(243:243))), "")</f>
        <v/>
      </c>
      <c r="I244" s="92" t="str">
        <f t="array" ref="I244">IFERROR(INDEX(APPROACH!$I$2:$I$1000, SMALL(IF(APPROACH!$J$2:$J$1000="REJECT", ROW(APPROACH!$J$2:$J$1000)-ROW(APPROACH!$J$2)+1), ROW(243:243))), "")</f>
        <v/>
      </c>
    </row>
    <row r="245" spans="1:24" ht="13.2">
      <c r="A245" s="75" t="str">
        <f t="array" ref="A245">IFERROR(INDEX(APPROACH!$A$2:$A$1000, SMALL(IF(APPROACH!$J$2:$J$1000="REJECT", ROW(APPROACH!$J$2:$J$1000)-ROW(APPROACH!$J$2)+1), ROW(244:244))), "")</f>
        <v/>
      </c>
      <c r="B245" s="75" t="str">
        <f t="array" ref="B245">IFERROR(INDEX(APPROACH!$B$2:$B$1000, SMALL(IF(APPROACH!$J$2:$J$1000="REJECT", ROW(APPROACH!$J$2:$J$1000)-ROW(APPROACH!$J$2)+1), ROW(244:244))), "")</f>
        <v/>
      </c>
      <c r="C245" s="75" t="str">
        <f t="array" ref="C245">IFERROR(INDEX(APPROACH!$C$2:$C$1000, SMALL(IF(APPROACH!$J$2:$J$1000="REJECT", ROW(APPROACH!$J$2:$J$1000)-ROW(APPROACH!$J$2)+1), ROW(244:244))), "")</f>
        <v/>
      </c>
      <c r="D245" s="75" t="str">
        <f t="array" ref="D245">IFERROR(INDEX(APPROACH!$D$2:$D$1000, SMALL(IF(APPROACH!$J$2:$J$1000="REJECT", ROW(APPROACH!$J$2:$J$1000)-ROW(APPROACH!$J$2)+1), ROW(244:244))), "")</f>
        <v/>
      </c>
      <c r="E245" s="75" t="str">
        <f t="array" ref="E245">IFERROR(INDEX(APPROACH!$E$2:$E$1000, SMALL(IF(APPROACH!$J$2:$J$1000="REJECT", ROW(APPROACH!$J$2:$J$1000)-ROW(APPROACH!$J$2)+1), ROW(244:244))), "")</f>
        <v/>
      </c>
      <c r="F245" s="75" t="str">
        <f t="array" ref="F245">IFERROR(INDEX(APPROACH!$F$2:$F$1000, SMALL(IF(APPROACH!$J$2:$J$1000="REJECT", ROW(APPROACH!$J$2:$J$1000)-ROW(APPROACH!$J$2)+1), ROW(244:244))), "")</f>
        <v/>
      </c>
      <c r="G245" s="99" t="str">
        <f t="array" ref="G245">IFERROR(INDEX(APPROACH!$G$2:$G$1000, SMALL(IF(APPROACH!$J$2:$J$1000="REJECT", ROW(APPROACH!$J$2:$J$1000)-ROW(APPROACH!$J$2)+1), ROW(244:244))), "")</f>
        <v/>
      </c>
      <c r="H245" s="92" t="str">
        <f t="array" ref="H245">IFERROR(INDEX(APPROACH!$H$2:$H$1000, SMALL(IF(APPROACH!$J$2:$J$1000="REJECT", ROW(APPROACH!$J$2:$J$1000)-ROW(APPROACH!$J$2)+1), ROW(244:244))), "")</f>
        <v/>
      </c>
      <c r="I245" s="92" t="str">
        <f t="array" ref="I245">IFERROR(INDEX(APPROACH!$I$2:$I$1000, SMALL(IF(APPROACH!$J$2:$J$1000="REJECT", ROW(APPROACH!$J$2:$J$1000)-ROW(APPROACH!$J$2)+1), ROW(244:244))), "")</f>
        <v/>
      </c>
    </row>
    <row r="246" spans="1:24" ht="13.2">
      <c r="A246" s="75" t="str">
        <f t="array" ref="A246">IFERROR(INDEX(APPROACH!$A$2:$A$1000, SMALL(IF(APPROACH!$J$2:$J$1000="REJECT", ROW(APPROACH!$J$2:$J$1000)-ROW(APPROACH!$J$2)+1), ROW(245:245))), "")</f>
        <v/>
      </c>
      <c r="B246" s="75" t="str">
        <f t="array" ref="B246">IFERROR(INDEX(APPROACH!$B$2:$B$1000, SMALL(IF(APPROACH!$J$2:$J$1000="REJECT", ROW(APPROACH!$J$2:$J$1000)-ROW(APPROACH!$J$2)+1), ROW(245:245))), "")</f>
        <v/>
      </c>
      <c r="C246" s="75" t="str">
        <f t="array" ref="C246">IFERROR(INDEX(APPROACH!$C$2:$C$1000, SMALL(IF(APPROACH!$J$2:$J$1000="REJECT", ROW(APPROACH!$J$2:$J$1000)-ROW(APPROACH!$J$2)+1), ROW(245:245))), "")</f>
        <v/>
      </c>
      <c r="D246" s="75" t="str">
        <f t="array" ref="D246">IFERROR(INDEX(APPROACH!$D$2:$D$1000, SMALL(IF(APPROACH!$J$2:$J$1000="REJECT", ROW(APPROACH!$J$2:$J$1000)-ROW(APPROACH!$J$2)+1), ROW(245:245))), "")</f>
        <v/>
      </c>
      <c r="E246" s="75" t="str">
        <f t="array" ref="E246">IFERROR(INDEX(APPROACH!$E$2:$E$1000, SMALL(IF(APPROACH!$J$2:$J$1000="REJECT", ROW(APPROACH!$J$2:$J$1000)-ROW(APPROACH!$J$2)+1), ROW(245:245))), "")</f>
        <v/>
      </c>
      <c r="F246" s="75" t="str">
        <f t="array" ref="F246">IFERROR(INDEX(APPROACH!$F$2:$F$1000, SMALL(IF(APPROACH!$J$2:$J$1000="REJECT", ROW(APPROACH!$J$2:$J$1000)-ROW(APPROACH!$J$2)+1), ROW(245:245))), "")</f>
        <v/>
      </c>
      <c r="G246" s="99" t="str">
        <f t="array" ref="G246">IFERROR(INDEX(APPROACH!$G$2:$G$1000, SMALL(IF(APPROACH!$J$2:$J$1000="REJECT", ROW(APPROACH!$J$2:$J$1000)-ROW(APPROACH!$J$2)+1), ROW(245:245))), "")</f>
        <v/>
      </c>
      <c r="H246" s="92" t="str">
        <f t="array" ref="H246">IFERROR(INDEX(APPROACH!$H$2:$H$1000, SMALL(IF(APPROACH!$J$2:$J$1000="REJECT", ROW(APPROACH!$J$2:$J$1000)-ROW(APPROACH!$J$2)+1), ROW(245:245))), "")</f>
        <v/>
      </c>
      <c r="I246" s="92" t="str">
        <f t="array" ref="I246">IFERROR(INDEX(APPROACH!$I$2:$I$1000, SMALL(IF(APPROACH!$J$2:$J$1000="REJECT", ROW(APPROACH!$J$2:$J$1000)-ROW(APPROACH!$J$2)+1), ROW(245:245))), "")</f>
        <v/>
      </c>
    </row>
    <row r="247" spans="1:24" ht="13.2">
      <c r="A247" s="75" t="str">
        <f t="array" ref="A247">IFERROR(INDEX(APPROACH!$A$2:$A$1000, SMALL(IF(APPROACH!$J$2:$J$1000="REJECT", ROW(APPROACH!$J$2:$J$1000)-ROW(APPROACH!$J$2)+1), ROW(246:246))), "")</f>
        <v/>
      </c>
      <c r="B247" s="75" t="str">
        <f t="array" ref="B247">IFERROR(INDEX(APPROACH!$B$2:$B$1000, SMALL(IF(APPROACH!$J$2:$J$1000="REJECT", ROW(APPROACH!$J$2:$J$1000)-ROW(APPROACH!$J$2)+1), ROW(246:246))), "")</f>
        <v/>
      </c>
      <c r="C247" s="75" t="str">
        <f t="array" ref="C247">IFERROR(INDEX(APPROACH!$C$2:$C$1000, SMALL(IF(APPROACH!$J$2:$J$1000="REJECT", ROW(APPROACH!$J$2:$J$1000)-ROW(APPROACH!$J$2)+1), ROW(246:246))), "")</f>
        <v/>
      </c>
      <c r="D247" s="75" t="str">
        <f t="array" ref="D247">IFERROR(INDEX(APPROACH!$D$2:$D$1000, SMALL(IF(APPROACH!$J$2:$J$1000="REJECT", ROW(APPROACH!$J$2:$J$1000)-ROW(APPROACH!$J$2)+1), ROW(246:246))), "")</f>
        <v/>
      </c>
      <c r="E247" s="75" t="str">
        <f t="array" ref="E247">IFERROR(INDEX(APPROACH!$E$2:$E$1000, SMALL(IF(APPROACH!$J$2:$J$1000="REJECT", ROW(APPROACH!$J$2:$J$1000)-ROW(APPROACH!$J$2)+1), ROW(246:246))), "")</f>
        <v/>
      </c>
      <c r="F247" s="75" t="str">
        <f t="array" ref="F247">IFERROR(INDEX(APPROACH!$F$2:$F$1000, SMALL(IF(APPROACH!$J$2:$J$1000="REJECT", ROW(APPROACH!$J$2:$J$1000)-ROW(APPROACH!$J$2)+1), ROW(246:246))), "")</f>
        <v/>
      </c>
      <c r="G247" s="99" t="str">
        <f t="array" ref="G247">IFERROR(INDEX(APPROACH!$G$2:$G$1000, SMALL(IF(APPROACH!$J$2:$J$1000="REJECT", ROW(APPROACH!$J$2:$J$1000)-ROW(APPROACH!$J$2)+1), ROW(246:246))), "")</f>
        <v/>
      </c>
      <c r="H247" s="92" t="str">
        <f t="array" ref="H247">IFERROR(INDEX(APPROACH!$H$2:$H$1000, SMALL(IF(APPROACH!$J$2:$J$1000="REJECT", ROW(APPROACH!$J$2:$J$1000)-ROW(APPROACH!$J$2)+1), ROW(246:246))), "")</f>
        <v/>
      </c>
      <c r="I247" s="92" t="str">
        <f t="array" ref="I247">IFERROR(INDEX(APPROACH!$I$2:$I$1000, SMALL(IF(APPROACH!$J$2:$J$1000="REJECT", ROW(APPROACH!$J$2:$J$1000)-ROW(APPROACH!$J$2)+1), ROW(246:246))), "")</f>
        <v/>
      </c>
    </row>
    <row r="248" spans="1:24" ht="13.2">
      <c r="A248" s="75" t="str">
        <f t="array" ref="A248">IFERROR(INDEX(APPROACH!$A$2:$A$1000, SMALL(IF(APPROACH!$J$2:$J$1000="REJECT", ROW(APPROACH!$J$2:$J$1000)-ROW(APPROACH!$J$2)+1), ROW(247:247))), "")</f>
        <v/>
      </c>
      <c r="B248" s="75" t="str">
        <f t="array" ref="B248">IFERROR(INDEX(APPROACH!$B$2:$B$1000, SMALL(IF(APPROACH!$J$2:$J$1000="REJECT", ROW(APPROACH!$J$2:$J$1000)-ROW(APPROACH!$J$2)+1), ROW(247:247))), "")</f>
        <v/>
      </c>
      <c r="C248" s="75" t="str">
        <f t="array" ref="C248">IFERROR(INDEX(APPROACH!$C$2:$C$1000, SMALL(IF(APPROACH!$J$2:$J$1000="REJECT", ROW(APPROACH!$J$2:$J$1000)-ROW(APPROACH!$J$2)+1), ROW(247:247))), "")</f>
        <v/>
      </c>
      <c r="D248" s="75" t="str">
        <f t="array" ref="D248">IFERROR(INDEX(APPROACH!$D$2:$D$1000, SMALL(IF(APPROACH!$J$2:$J$1000="REJECT", ROW(APPROACH!$J$2:$J$1000)-ROW(APPROACH!$J$2)+1), ROW(247:247))), "")</f>
        <v/>
      </c>
      <c r="E248" s="75" t="str">
        <f t="array" ref="E248">IFERROR(INDEX(APPROACH!$E$2:$E$1000, SMALL(IF(APPROACH!$J$2:$J$1000="REJECT", ROW(APPROACH!$J$2:$J$1000)-ROW(APPROACH!$J$2)+1), ROW(247:247))), "")</f>
        <v/>
      </c>
      <c r="F248" s="75" t="str">
        <f t="array" ref="F248">IFERROR(INDEX(APPROACH!$F$2:$F$1000, SMALL(IF(APPROACH!$J$2:$J$1000="REJECT", ROW(APPROACH!$J$2:$J$1000)-ROW(APPROACH!$J$2)+1), ROW(247:247))), "")</f>
        <v/>
      </c>
      <c r="G248" s="99" t="str">
        <f t="array" ref="G248">IFERROR(INDEX(APPROACH!$G$2:$G$1000, SMALL(IF(APPROACH!$J$2:$J$1000="REJECT", ROW(APPROACH!$J$2:$J$1000)-ROW(APPROACH!$J$2)+1), ROW(247:247))), "")</f>
        <v/>
      </c>
      <c r="H248" s="92" t="str">
        <f t="array" ref="H248">IFERROR(INDEX(APPROACH!$H$2:$H$1000, SMALL(IF(APPROACH!$J$2:$J$1000="REJECT", ROW(APPROACH!$J$2:$J$1000)-ROW(APPROACH!$J$2)+1), ROW(247:247))), "")</f>
        <v/>
      </c>
      <c r="I248" s="92" t="str">
        <f t="array" ref="I248">IFERROR(INDEX(APPROACH!$I$2:$I$1000, SMALL(IF(APPROACH!$J$2:$J$1000="REJECT", ROW(APPROACH!$J$2:$J$1000)-ROW(APPROACH!$J$2)+1), ROW(247:247))), "")</f>
        <v/>
      </c>
    </row>
    <row r="249" spans="1:24" ht="13.2">
      <c r="A249" s="75" t="str">
        <f t="array" ref="A249">IFERROR(INDEX(APPROACH!$A$2:$A$1000, SMALL(IF(APPROACH!$J$2:$J$1000="REJECT", ROW(APPROACH!$J$2:$J$1000)-ROW(APPROACH!$J$2)+1), ROW(248:248))), "")</f>
        <v/>
      </c>
      <c r="B249" s="75" t="str">
        <f t="array" ref="B249">IFERROR(INDEX(APPROACH!$B$2:$B$1000, SMALL(IF(APPROACH!$J$2:$J$1000="REJECT", ROW(APPROACH!$J$2:$J$1000)-ROW(APPROACH!$J$2)+1), ROW(248:248))), "")</f>
        <v/>
      </c>
      <c r="C249" s="75" t="str">
        <f t="array" ref="C249">IFERROR(INDEX(APPROACH!$C$2:$C$1000, SMALL(IF(APPROACH!$J$2:$J$1000="REJECT", ROW(APPROACH!$J$2:$J$1000)-ROW(APPROACH!$J$2)+1), ROW(248:248))), "")</f>
        <v/>
      </c>
      <c r="D249" s="75" t="str">
        <f t="array" ref="D249">IFERROR(INDEX(APPROACH!$D$2:$D$1000, SMALL(IF(APPROACH!$J$2:$J$1000="REJECT", ROW(APPROACH!$J$2:$J$1000)-ROW(APPROACH!$J$2)+1), ROW(248:248))), "")</f>
        <v/>
      </c>
      <c r="E249" s="75" t="str">
        <f t="array" ref="E249">IFERROR(INDEX(APPROACH!$E$2:$E$1000, SMALL(IF(APPROACH!$J$2:$J$1000="REJECT", ROW(APPROACH!$J$2:$J$1000)-ROW(APPROACH!$J$2)+1), ROW(248:248))), "")</f>
        <v/>
      </c>
      <c r="F249" s="75" t="str">
        <f t="array" ref="F249">IFERROR(INDEX(APPROACH!$F$2:$F$1000, SMALL(IF(APPROACH!$J$2:$J$1000="REJECT", ROW(APPROACH!$J$2:$J$1000)-ROW(APPROACH!$J$2)+1), ROW(248:248))), "")</f>
        <v/>
      </c>
      <c r="G249" s="99" t="str">
        <f t="array" ref="G249">IFERROR(INDEX(APPROACH!$G$2:$G$1000, SMALL(IF(APPROACH!$J$2:$J$1000="REJECT", ROW(APPROACH!$J$2:$J$1000)-ROW(APPROACH!$J$2)+1), ROW(248:248))), "")</f>
        <v/>
      </c>
      <c r="H249" s="92" t="str">
        <f t="array" ref="H249">IFERROR(INDEX(APPROACH!$H$2:$H$1000, SMALL(IF(APPROACH!$J$2:$J$1000="REJECT", ROW(APPROACH!$J$2:$J$1000)-ROW(APPROACH!$J$2)+1), ROW(248:248))), "")</f>
        <v/>
      </c>
      <c r="I249" s="92" t="str">
        <f t="array" ref="I249">IFERROR(INDEX(APPROACH!$I$2:$I$1000, SMALL(IF(APPROACH!$J$2:$J$1000="REJECT", ROW(APPROACH!$J$2:$J$1000)-ROW(APPROACH!$J$2)+1), ROW(248:248))), "")</f>
        <v/>
      </c>
    </row>
    <row r="250" spans="1:24" ht="13.2">
      <c r="A250" s="75" t="str">
        <f t="array" ref="A250">IFERROR(INDEX(APPROACH!$A$2:$A$1000, SMALL(IF(APPROACH!$J$2:$J$1000="REJECT", ROW(APPROACH!$J$2:$J$1000)-ROW(APPROACH!$J$2)+1), ROW(249:249))), "")</f>
        <v/>
      </c>
      <c r="B250" s="75" t="str">
        <f t="array" ref="B250">IFERROR(INDEX(APPROACH!$B$2:$B$1000, SMALL(IF(APPROACH!$J$2:$J$1000="REJECT", ROW(APPROACH!$J$2:$J$1000)-ROW(APPROACH!$J$2)+1), ROW(249:249))), "")</f>
        <v/>
      </c>
      <c r="C250" s="75" t="str">
        <f t="array" ref="C250">IFERROR(INDEX(APPROACH!$C$2:$C$1000, SMALL(IF(APPROACH!$J$2:$J$1000="REJECT", ROW(APPROACH!$J$2:$J$1000)-ROW(APPROACH!$J$2)+1), ROW(249:249))), "")</f>
        <v/>
      </c>
      <c r="D250" s="75" t="str">
        <f t="array" ref="D250">IFERROR(INDEX(APPROACH!$D$2:$D$1000, SMALL(IF(APPROACH!$J$2:$J$1000="REJECT", ROW(APPROACH!$J$2:$J$1000)-ROW(APPROACH!$J$2)+1), ROW(249:249))), "")</f>
        <v/>
      </c>
      <c r="E250" s="75" t="str">
        <f t="array" ref="E250">IFERROR(INDEX(APPROACH!$E$2:$E$1000, SMALL(IF(APPROACH!$J$2:$J$1000="REJECT", ROW(APPROACH!$J$2:$J$1000)-ROW(APPROACH!$J$2)+1), ROW(249:249))), "")</f>
        <v/>
      </c>
      <c r="F250" s="75" t="str">
        <f t="array" ref="F250">IFERROR(INDEX(APPROACH!$F$2:$F$1000, SMALL(IF(APPROACH!$J$2:$J$1000="REJECT", ROW(APPROACH!$J$2:$J$1000)-ROW(APPROACH!$J$2)+1), ROW(249:249))), "")</f>
        <v/>
      </c>
      <c r="G250" s="99" t="str">
        <f t="array" ref="G250">IFERROR(INDEX(APPROACH!$G$2:$G$1000, SMALL(IF(APPROACH!$J$2:$J$1000="REJECT", ROW(APPROACH!$J$2:$J$1000)-ROW(APPROACH!$J$2)+1), ROW(249:249))), "")</f>
        <v/>
      </c>
      <c r="H250" s="92" t="str">
        <f t="array" ref="H250">IFERROR(INDEX(APPROACH!$H$2:$H$1000, SMALL(IF(APPROACH!$J$2:$J$1000="REJECT", ROW(APPROACH!$J$2:$J$1000)-ROW(APPROACH!$J$2)+1), ROW(249:249))), "")</f>
        <v/>
      </c>
      <c r="I250" s="92" t="str">
        <f t="array" ref="I250">IFERROR(INDEX(APPROACH!$I$2:$I$1000, SMALL(IF(APPROACH!$J$2:$J$1000="REJECT", ROW(APPROACH!$J$2:$J$1000)-ROW(APPROACH!$J$2)+1), ROW(249:249))), "")</f>
        <v/>
      </c>
    </row>
    <row r="251" spans="1:24" ht="13.2">
      <c r="A251" s="75" t="str">
        <f t="array" ref="A251">IFERROR(INDEX(APPROACH!$A$2:$A$1000, SMALL(IF(APPROACH!$J$2:$J$1000="REJECT", ROW(APPROACH!$J$2:$J$1000)-ROW(APPROACH!$J$2)+1), ROW(250:250))), "")</f>
        <v/>
      </c>
      <c r="B251" s="75" t="str">
        <f t="array" ref="B251">IFERROR(INDEX(APPROACH!$B$2:$B$1000, SMALL(IF(APPROACH!$J$2:$J$1000="REJECT", ROW(APPROACH!$J$2:$J$1000)-ROW(APPROACH!$J$2)+1), ROW(250:250))), "")</f>
        <v/>
      </c>
      <c r="C251" s="75" t="str">
        <f t="array" ref="C251">IFERROR(INDEX(APPROACH!$C$2:$C$1000, SMALL(IF(APPROACH!$J$2:$J$1000="REJECT", ROW(APPROACH!$J$2:$J$1000)-ROW(APPROACH!$J$2)+1), ROW(250:250))), "")</f>
        <v/>
      </c>
      <c r="D251" s="75" t="str">
        <f t="array" ref="D251">IFERROR(INDEX(APPROACH!$D$2:$D$1000, SMALL(IF(APPROACH!$J$2:$J$1000="REJECT", ROW(APPROACH!$J$2:$J$1000)-ROW(APPROACH!$J$2)+1), ROW(250:250))), "")</f>
        <v/>
      </c>
      <c r="E251" s="75" t="str">
        <f t="array" ref="E251">IFERROR(INDEX(APPROACH!$E$2:$E$1000, SMALL(IF(APPROACH!$J$2:$J$1000="REJECT", ROW(APPROACH!$J$2:$J$1000)-ROW(APPROACH!$J$2)+1), ROW(250:250))), "")</f>
        <v/>
      </c>
      <c r="F251" s="75" t="str">
        <f t="array" ref="F251">IFERROR(INDEX(APPROACH!$F$2:$F$1000, SMALL(IF(APPROACH!$J$2:$J$1000="REJECT", ROW(APPROACH!$J$2:$J$1000)-ROW(APPROACH!$J$2)+1), ROW(250:250))), "")</f>
        <v/>
      </c>
      <c r="G251" s="99" t="str">
        <f t="array" ref="G251">IFERROR(INDEX(APPROACH!$G$2:$G$1000, SMALL(IF(APPROACH!$J$2:$J$1000="REJECT", ROW(APPROACH!$J$2:$J$1000)-ROW(APPROACH!$J$2)+1), ROW(250:250))), "")</f>
        <v/>
      </c>
      <c r="H251" s="92" t="str">
        <f t="array" ref="H251">IFERROR(INDEX(APPROACH!$H$2:$H$1000, SMALL(IF(APPROACH!$J$2:$J$1000="REJECT", ROW(APPROACH!$J$2:$J$1000)-ROW(APPROACH!$J$2)+1), ROW(250:250))), "")</f>
        <v/>
      </c>
      <c r="I251" s="92" t="str">
        <f t="array" ref="I251">IFERROR(INDEX(APPROACH!$I$2:$I$1000, SMALL(IF(APPROACH!$J$2:$J$1000="REJECT", ROW(APPROACH!$J$2:$J$1000)-ROW(APPROACH!$J$2)+1), ROW(250:250))), "")</f>
        <v/>
      </c>
    </row>
    <row r="252" spans="1:24" ht="13.2">
      <c r="A252" s="75" t="str">
        <f t="array" ref="A252">IFERROR(INDEX(APPROACH!$A$2:$A$1000, SMALL(IF(APPROACH!$J$2:$J$1000="REJECT", ROW(APPROACH!$J$2:$J$1000)-ROW(APPROACH!$J$2)+1), ROW(251:251))), "")</f>
        <v/>
      </c>
      <c r="B252" s="75" t="str">
        <f t="array" ref="B252">IFERROR(INDEX(APPROACH!$B$2:$B$1000, SMALL(IF(APPROACH!$J$2:$J$1000="REJECT", ROW(APPROACH!$J$2:$J$1000)-ROW(APPROACH!$J$2)+1), ROW(251:251))), "")</f>
        <v/>
      </c>
      <c r="C252" s="75" t="str">
        <f t="array" ref="C252">IFERROR(INDEX(APPROACH!$C$2:$C$1000, SMALL(IF(APPROACH!$J$2:$J$1000="REJECT", ROW(APPROACH!$J$2:$J$1000)-ROW(APPROACH!$J$2)+1), ROW(251:251))), "")</f>
        <v/>
      </c>
      <c r="D252" s="75" t="str">
        <f t="array" ref="D252">IFERROR(INDEX(APPROACH!$D$2:$D$1000, SMALL(IF(APPROACH!$J$2:$J$1000="REJECT", ROW(APPROACH!$J$2:$J$1000)-ROW(APPROACH!$J$2)+1), ROW(251:251))), "")</f>
        <v/>
      </c>
      <c r="E252" s="75" t="str">
        <f t="array" ref="E252">IFERROR(INDEX(APPROACH!$E$2:$E$1000, SMALL(IF(APPROACH!$J$2:$J$1000="REJECT", ROW(APPROACH!$J$2:$J$1000)-ROW(APPROACH!$J$2)+1), ROW(251:251))), "")</f>
        <v/>
      </c>
      <c r="F252" s="75" t="str">
        <f t="array" ref="F252">IFERROR(INDEX(APPROACH!$F$2:$F$1000, SMALL(IF(APPROACH!$J$2:$J$1000="REJECT", ROW(APPROACH!$J$2:$J$1000)-ROW(APPROACH!$J$2)+1), ROW(251:251))), "")</f>
        <v/>
      </c>
      <c r="G252" s="99" t="str">
        <f t="array" ref="G252">IFERROR(INDEX(APPROACH!$G$2:$G$1000, SMALL(IF(APPROACH!$J$2:$J$1000="REJECT", ROW(APPROACH!$J$2:$J$1000)-ROW(APPROACH!$J$2)+1), ROW(251:251))), "")</f>
        <v/>
      </c>
      <c r="H252" s="92" t="str">
        <f t="array" ref="H252">IFERROR(INDEX(APPROACH!$H$2:$H$1000, SMALL(IF(APPROACH!$J$2:$J$1000="REJECT", ROW(APPROACH!$J$2:$J$1000)-ROW(APPROACH!$J$2)+1), ROW(251:251))), "")</f>
        <v/>
      </c>
      <c r="I252" s="92" t="str">
        <f t="array" ref="I252">IFERROR(INDEX(APPROACH!$I$2:$I$1000, SMALL(IF(APPROACH!$J$2:$J$1000="REJECT", ROW(APPROACH!$J$2:$J$1000)-ROW(APPROACH!$J$2)+1), ROW(251:251))), "")</f>
        <v/>
      </c>
    </row>
    <row r="253" spans="1:24" ht="13.2">
      <c r="A253" s="75" t="str">
        <f t="array" ref="A253">IFERROR(INDEX(APPROACH!$A$2:$A$1000, SMALL(IF(APPROACH!$J$2:$J$1000="REJECT", ROW(APPROACH!$J$2:$J$1000)-ROW(APPROACH!$J$2)+1), ROW(252:252))), "")</f>
        <v/>
      </c>
      <c r="B253" s="75" t="str">
        <f t="array" ref="B253">IFERROR(INDEX(APPROACH!$B$2:$B$1000, SMALL(IF(APPROACH!$J$2:$J$1000="REJECT", ROW(APPROACH!$J$2:$J$1000)-ROW(APPROACH!$J$2)+1), ROW(252:252))), "")</f>
        <v/>
      </c>
      <c r="C253" s="75" t="str">
        <f t="array" ref="C253">IFERROR(INDEX(APPROACH!$C$2:$C$1000, SMALL(IF(APPROACH!$J$2:$J$1000="REJECT", ROW(APPROACH!$J$2:$J$1000)-ROW(APPROACH!$J$2)+1), ROW(252:252))), "")</f>
        <v/>
      </c>
      <c r="D253" s="75" t="str">
        <f t="array" ref="D253">IFERROR(INDEX(APPROACH!$D$2:$D$1000, SMALL(IF(APPROACH!$J$2:$J$1000="REJECT", ROW(APPROACH!$J$2:$J$1000)-ROW(APPROACH!$J$2)+1), ROW(252:252))), "")</f>
        <v/>
      </c>
      <c r="E253" s="75" t="str">
        <f t="array" ref="E253">IFERROR(INDEX(APPROACH!$E$2:$E$1000, SMALL(IF(APPROACH!$J$2:$J$1000="REJECT", ROW(APPROACH!$J$2:$J$1000)-ROW(APPROACH!$J$2)+1), ROW(252:252))), "")</f>
        <v/>
      </c>
      <c r="F253" s="75" t="str">
        <f t="array" ref="F253">IFERROR(INDEX(APPROACH!$F$2:$F$1000, SMALL(IF(APPROACH!$J$2:$J$1000="REJECT", ROW(APPROACH!$J$2:$J$1000)-ROW(APPROACH!$J$2)+1), ROW(252:252))), "")</f>
        <v/>
      </c>
      <c r="G253" s="99" t="str">
        <f t="array" ref="G253">IFERROR(INDEX(APPROACH!$G$2:$G$1000, SMALL(IF(APPROACH!$J$2:$J$1000="REJECT", ROW(APPROACH!$J$2:$J$1000)-ROW(APPROACH!$J$2)+1), ROW(252:252))), "")</f>
        <v/>
      </c>
      <c r="H253" s="92" t="str">
        <f t="array" ref="H253">IFERROR(INDEX(APPROACH!$H$2:$H$1000, SMALL(IF(APPROACH!$J$2:$J$1000="REJECT", ROW(APPROACH!$J$2:$J$1000)-ROW(APPROACH!$J$2)+1), ROW(252:252))), "")</f>
        <v/>
      </c>
      <c r="I253" s="92" t="str">
        <f t="array" ref="I253">IFERROR(INDEX(APPROACH!$I$2:$I$1000, SMALL(IF(APPROACH!$J$2:$J$1000="REJECT", ROW(APPROACH!$J$2:$J$1000)-ROW(APPROACH!$J$2)+1), ROW(252:252))), "")</f>
        <v/>
      </c>
    </row>
    <row r="254" spans="1:24" ht="13.2">
      <c r="A254" s="75" t="str">
        <f t="array" ref="A254">IFERROR(INDEX(APPROACH!$A$2:$A$1000, SMALL(IF(APPROACH!$J$2:$J$1000="REJECT", ROW(APPROACH!$J$2:$J$1000)-ROW(APPROACH!$J$2)+1), ROW(253:253))), "")</f>
        <v/>
      </c>
      <c r="B254" s="75" t="str">
        <f t="array" ref="B254">IFERROR(INDEX(APPROACH!$B$2:$B$1000, SMALL(IF(APPROACH!$J$2:$J$1000="REJECT", ROW(APPROACH!$J$2:$J$1000)-ROW(APPROACH!$J$2)+1), ROW(253:253))), "")</f>
        <v/>
      </c>
      <c r="C254" s="75" t="str">
        <f t="array" ref="C254">IFERROR(INDEX(APPROACH!$C$2:$C$1000, SMALL(IF(APPROACH!$J$2:$J$1000="REJECT", ROW(APPROACH!$J$2:$J$1000)-ROW(APPROACH!$J$2)+1), ROW(253:253))), "")</f>
        <v/>
      </c>
      <c r="D254" s="75" t="str">
        <f t="array" ref="D254">IFERROR(INDEX(APPROACH!$D$2:$D$1000, SMALL(IF(APPROACH!$J$2:$J$1000="REJECT", ROW(APPROACH!$J$2:$J$1000)-ROW(APPROACH!$J$2)+1), ROW(253:253))), "")</f>
        <v/>
      </c>
      <c r="E254" s="75" t="str">
        <f t="array" ref="E254">IFERROR(INDEX(APPROACH!$E$2:$E$1000, SMALL(IF(APPROACH!$J$2:$J$1000="REJECT", ROW(APPROACH!$J$2:$J$1000)-ROW(APPROACH!$J$2)+1), ROW(253:253))), "")</f>
        <v/>
      </c>
      <c r="F254" s="75" t="str">
        <f t="array" ref="F254">IFERROR(INDEX(APPROACH!$F$2:$F$1000, SMALL(IF(APPROACH!$J$2:$J$1000="REJECT", ROW(APPROACH!$J$2:$J$1000)-ROW(APPROACH!$J$2)+1), ROW(253:253))), "")</f>
        <v/>
      </c>
      <c r="G254" s="99" t="str">
        <f t="array" ref="G254">IFERROR(INDEX(APPROACH!$G$2:$G$1000, SMALL(IF(APPROACH!$J$2:$J$1000="REJECT", ROW(APPROACH!$J$2:$J$1000)-ROW(APPROACH!$J$2)+1), ROW(253:253))), "")</f>
        <v/>
      </c>
      <c r="H254" s="92" t="str">
        <f t="array" ref="H254">IFERROR(INDEX(APPROACH!$H$2:$H$1000, SMALL(IF(APPROACH!$J$2:$J$1000="REJECT", ROW(APPROACH!$J$2:$J$1000)-ROW(APPROACH!$J$2)+1), ROW(253:253))), "")</f>
        <v/>
      </c>
      <c r="I254" s="92" t="str">
        <f t="array" ref="I254">IFERROR(INDEX(APPROACH!$I$2:$I$1000, SMALL(IF(APPROACH!$J$2:$J$1000="REJECT", ROW(APPROACH!$J$2:$J$1000)-ROW(APPROACH!$J$2)+1), ROW(253:253))), "")</f>
        <v/>
      </c>
      <c r="J254" s="81"/>
      <c r="K254" s="81"/>
      <c r="L254" s="81"/>
      <c r="M254" s="81"/>
      <c r="N254" s="81"/>
      <c r="O254" s="81"/>
      <c r="P254" s="81"/>
      <c r="Q254" s="81"/>
      <c r="R254" s="81"/>
      <c r="S254" s="81"/>
      <c r="T254" s="81"/>
      <c r="U254" s="81"/>
      <c r="V254" s="81"/>
      <c r="W254" s="81"/>
      <c r="X254" s="81"/>
    </row>
    <row r="255" spans="1:24" ht="13.2">
      <c r="A255" s="75" t="str">
        <f t="array" ref="A255">IFERROR(INDEX(APPROACH!$A$2:$A$1000, SMALL(IF(APPROACH!$J$2:$J$1000="REJECT", ROW(APPROACH!$J$2:$J$1000)-ROW(APPROACH!$J$2)+1), ROW(254:254))), "")</f>
        <v/>
      </c>
      <c r="B255" s="75" t="str">
        <f t="array" ref="B255">IFERROR(INDEX(APPROACH!$B$2:$B$1000, SMALL(IF(APPROACH!$J$2:$J$1000="REJECT", ROW(APPROACH!$J$2:$J$1000)-ROW(APPROACH!$J$2)+1), ROW(254:254))), "")</f>
        <v/>
      </c>
      <c r="C255" s="75" t="str">
        <f t="array" ref="C255">IFERROR(INDEX(APPROACH!$C$2:$C$1000, SMALL(IF(APPROACH!$J$2:$J$1000="REJECT", ROW(APPROACH!$J$2:$J$1000)-ROW(APPROACH!$J$2)+1), ROW(254:254))), "")</f>
        <v/>
      </c>
      <c r="D255" s="75" t="str">
        <f t="array" ref="D255">IFERROR(INDEX(APPROACH!$D$2:$D$1000, SMALL(IF(APPROACH!$J$2:$J$1000="REJECT", ROW(APPROACH!$J$2:$J$1000)-ROW(APPROACH!$J$2)+1), ROW(254:254))), "")</f>
        <v/>
      </c>
      <c r="E255" s="75" t="str">
        <f t="array" ref="E255">IFERROR(INDEX(APPROACH!$E$2:$E$1000, SMALL(IF(APPROACH!$J$2:$J$1000="REJECT", ROW(APPROACH!$J$2:$J$1000)-ROW(APPROACH!$J$2)+1), ROW(254:254))), "")</f>
        <v/>
      </c>
      <c r="F255" s="75" t="str">
        <f t="array" ref="F255">IFERROR(INDEX(APPROACH!$F$2:$F$1000, SMALL(IF(APPROACH!$J$2:$J$1000="REJECT", ROW(APPROACH!$J$2:$J$1000)-ROW(APPROACH!$J$2)+1), ROW(254:254))), "")</f>
        <v/>
      </c>
      <c r="G255" s="99" t="str">
        <f t="array" ref="G255">IFERROR(INDEX(APPROACH!$G$2:$G$1000, SMALL(IF(APPROACH!$J$2:$J$1000="REJECT", ROW(APPROACH!$J$2:$J$1000)-ROW(APPROACH!$J$2)+1), ROW(254:254))), "")</f>
        <v/>
      </c>
      <c r="H255" s="92" t="str">
        <f t="array" ref="H255">IFERROR(INDEX(APPROACH!$H$2:$H$1000, SMALL(IF(APPROACH!$J$2:$J$1000="REJECT", ROW(APPROACH!$J$2:$J$1000)-ROW(APPROACH!$J$2)+1), ROW(254:254))), "")</f>
        <v/>
      </c>
      <c r="I255" s="92" t="str">
        <f t="array" ref="I255">IFERROR(INDEX(APPROACH!$I$2:$I$1000, SMALL(IF(APPROACH!$J$2:$J$1000="REJECT", ROW(APPROACH!$J$2:$J$1000)-ROW(APPROACH!$J$2)+1), ROW(254:254))), "")</f>
        <v/>
      </c>
    </row>
    <row r="256" spans="1:24" ht="13.2">
      <c r="A256" s="75" t="str">
        <f t="array" ref="A256">IFERROR(INDEX(APPROACH!$A$2:$A$1000, SMALL(IF(APPROACH!$J$2:$J$1000="REJECT", ROW(APPROACH!$J$2:$J$1000)-ROW(APPROACH!$J$2)+1), ROW(255:255))), "")</f>
        <v/>
      </c>
      <c r="B256" s="75" t="str">
        <f t="array" ref="B256">IFERROR(INDEX(APPROACH!$B$2:$B$1000, SMALL(IF(APPROACH!$J$2:$J$1000="REJECT", ROW(APPROACH!$J$2:$J$1000)-ROW(APPROACH!$J$2)+1), ROW(255:255))), "")</f>
        <v/>
      </c>
      <c r="C256" s="75" t="str">
        <f t="array" ref="C256">IFERROR(INDEX(APPROACH!$C$2:$C$1000, SMALL(IF(APPROACH!$J$2:$J$1000="REJECT", ROW(APPROACH!$J$2:$J$1000)-ROW(APPROACH!$J$2)+1), ROW(255:255))), "")</f>
        <v/>
      </c>
      <c r="D256" s="75" t="str">
        <f t="array" ref="D256">IFERROR(INDEX(APPROACH!$D$2:$D$1000, SMALL(IF(APPROACH!$J$2:$J$1000="REJECT", ROW(APPROACH!$J$2:$J$1000)-ROW(APPROACH!$J$2)+1), ROW(255:255))), "")</f>
        <v/>
      </c>
      <c r="E256" s="75" t="str">
        <f t="array" ref="E256">IFERROR(INDEX(APPROACH!$E$2:$E$1000, SMALL(IF(APPROACH!$J$2:$J$1000="REJECT", ROW(APPROACH!$J$2:$J$1000)-ROW(APPROACH!$J$2)+1), ROW(255:255))), "")</f>
        <v/>
      </c>
      <c r="F256" s="75" t="str">
        <f t="array" ref="F256">IFERROR(INDEX(APPROACH!$F$2:$F$1000, SMALL(IF(APPROACH!$J$2:$J$1000="REJECT", ROW(APPROACH!$J$2:$J$1000)-ROW(APPROACH!$J$2)+1), ROW(255:255))), "")</f>
        <v/>
      </c>
      <c r="G256" s="99" t="str">
        <f t="array" ref="G256">IFERROR(INDEX(APPROACH!$G$2:$G$1000, SMALL(IF(APPROACH!$J$2:$J$1000="REJECT", ROW(APPROACH!$J$2:$J$1000)-ROW(APPROACH!$J$2)+1), ROW(255:255))), "")</f>
        <v/>
      </c>
      <c r="H256" s="92" t="str">
        <f t="array" ref="H256">IFERROR(INDEX(APPROACH!$H$2:$H$1000, SMALL(IF(APPROACH!$J$2:$J$1000="REJECT", ROW(APPROACH!$J$2:$J$1000)-ROW(APPROACH!$J$2)+1), ROW(255:255))), "")</f>
        <v/>
      </c>
      <c r="I256" s="92" t="str">
        <f t="array" ref="I256">IFERROR(INDEX(APPROACH!$I$2:$I$1000, SMALL(IF(APPROACH!$J$2:$J$1000="REJECT", ROW(APPROACH!$J$2:$J$1000)-ROW(APPROACH!$J$2)+1), ROW(255:255))), "")</f>
        <v/>
      </c>
    </row>
    <row r="257" spans="1:9" ht="13.2">
      <c r="A257" s="75" t="str">
        <f t="array" ref="A257">IFERROR(INDEX(APPROACH!$A$2:$A$1000, SMALL(IF(APPROACH!$J$2:$J$1000="REJECT", ROW(APPROACH!$J$2:$J$1000)-ROW(APPROACH!$J$2)+1), ROW(256:256))), "")</f>
        <v/>
      </c>
      <c r="B257" s="75" t="str">
        <f t="array" ref="B257">IFERROR(INDEX(APPROACH!$B$2:$B$1000, SMALL(IF(APPROACH!$J$2:$J$1000="REJECT", ROW(APPROACH!$J$2:$J$1000)-ROW(APPROACH!$J$2)+1), ROW(256:256))), "")</f>
        <v/>
      </c>
      <c r="C257" s="75" t="str">
        <f t="array" ref="C257">IFERROR(INDEX(APPROACH!$C$2:$C$1000, SMALL(IF(APPROACH!$J$2:$J$1000="REJECT", ROW(APPROACH!$J$2:$J$1000)-ROW(APPROACH!$J$2)+1), ROW(256:256))), "")</f>
        <v/>
      </c>
      <c r="D257" s="75" t="str">
        <f t="array" ref="D257">IFERROR(INDEX(APPROACH!$D$2:$D$1000, SMALL(IF(APPROACH!$J$2:$J$1000="REJECT", ROW(APPROACH!$J$2:$J$1000)-ROW(APPROACH!$J$2)+1), ROW(256:256))), "")</f>
        <v/>
      </c>
      <c r="E257" s="75" t="str">
        <f t="array" ref="E257">IFERROR(INDEX(APPROACH!$E$2:$E$1000, SMALL(IF(APPROACH!$J$2:$J$1000="REJECT", ROW(APPROACH!$J$2:$J$1000)-ROW(APPROACH!$J$2)+1), ROW(256:256))), "")</f>
        <v/>
      </c>
      <c r="F257" s="75" t="str">
        <f t="array" ref="F257">IFERROR(INDEX(APPROACH!$F$2:$F$1000, SMALL(IF(APPROACH!$J$2:$J$1000="REJECT", ROW(APPROACH!$J$2:$J$1000)-ROW(APPROACH!$J$2)+1), ROW(256:256))), "")</f>
        <v/>
      </c>
      <c r="G257" s="99" t="str">
        <f t="array" ref="G257">IFERROR(INDEX(APPROACH!$G$2:$G$1000, SMALL(IF(APPROACH!$J$2:$J$1000="REJECT", ROW(APPROACH!$J$2:$J$1000)-ROW(APPROACH!$J$2)+1), ROW(256:256))), "")</f>
        <v/>
      </c>
      <c r="H257" s="92" t="str">
        <f t="array" ref="H257">IFERROR(INDEX(APPROACH!$H$2:$H$1000, SMALL(IF(APPROACH!$J$2:$J$1000="REJECT", ROW(APPROACH!$J$2:$J$1000)-ROW(APPROACH!$J$2)+1), ROW(256:256))), "")</f>
        <v/>
      </c>
      <c r="I257" s="92" t="str">
        <f t="array" ref="I257">IFERROR(INDEX(APPROACH!$I$2:$I$1000, SMALL(IF(APPROACH!$J$2:$J$1000="REJECT", ROW(APPROACH!$J$2:$J$1000)-ROW(APPROACH!$J$2)+1), ROW(256:256))), "")</f>
        <v/>
      </c>
    </row>
    <row r="258" spans="1:9" ht="13.2">
      <c r="A258" s="75" t="str">
        <f t="array" ref="A258">IFERROR(INDEX(APPROACH!$A$2:$A$1000, SMALL(IF(APPROACH!$J$2:$J$1000="REJECT", ROW(APPROACH!$J$2:$J$1000)-ROW(APPROACH!$J$2)+1), ROW(257:257))), "")</f>
        <v/>
      </c>
      <c r="B258" s="75" t="str">
        <f t="array" ref="B258">IFERROR(INDEX(APPROACH!$B$2:$B$1000, SMALL(IF(APPROACH!$J$2:$J$1000="REJECT", ROW(APPROACH!$J$2:$J$1000)-ROW(APPROACH!$J$2)+1), ROW(257:257))), "")</f>
        <v/>
      </c>
      <c r="C258" s="75" t="str">
        <f t="array" ref="C258">IFERROR(INDEX(APPROACH!$C$2:$C$1000, SMALL(IF(APPROACH!$J$2:$J$1000="REJECT", ROW(APPROACH!$J$2:$J$1000)-ROW(APPROACH!$J$2)+1), ROW(257:257))), "")</f>
        <v/>
      </c>
      <c r="D258" s="75" t="str">
        <f t="array" ref="D258">IFERROR(INDEX(APPROACH!$D$2:$D$1000, SMALL(IF(APPROACH!$J$2:$J$1000="REJECT", ROW(APPROACH!$J$2:$J$1000)-ROW(APPROACH!$J$2)+1), ROW(257:257))), "")</f>
        <v/>
      </c>
      <c r="E258" s="75" t="str">
        <f t="array" ref="E258">IFERROR(INDEX(APPROACH!$E$2:$E$1000, SMALL(IF(APPROACH!$J$2:$J$1000="REJECT", ROW(APPROACH!$J$2:$J$1000)-ROW(APPROACH!$J$2)+1), ROW(257:257))), "")</f>
        <v/>
      </c>
      <c r="F258" s="75" t="str">
        <f t="array" ref="F258">IFERROR(INDEX(APPROACH!$F$2:$F$1000, SMALL(IF(APPROACH!$J$2:$J$1000="REJECT", ROW(APPROACH!$J$2:$J$1000)-ROW(APPROACH!$J$2)+1), ROW(257:257))), "")</f>
        <v/>
      </c>
      <c r="G258" s="99" t="str">
        <f t="array" ref="G258">IFERROR(INDEX(APPROACH!$G$2:$G$1000, SMALL(IF(APPROACH!$J$2:$J$1000="REJECT", ROW(APPROACH!$J$2:$J$1000)-ROW(APPROACH!$J$2)+1), ROW(257:257))), "")</f>
        <v/>
      </c>
      <c r="H258" s="92" t="str">
        <f t="array" ref="H258">IFERROR(INDEX(APPROACH!$H$2:$H$1000, SMALL(IF(APPROACH!$J$2:$J$1000="REJECT", ROW(APPROACH!$J$2:$J$1000)-ROW(APPROACH!$J$2)+1), ROW(257:257))), "")</f>
        <v/>
      </c>
      <c r="I258" s="92" t="str">
        <f t="array" ref="I258">IFERROR(INDEX(APPROACH!$I$2:$I$1000, SMALL(IF(APPROACH!$J$2:$J$1000="REJECT", ROW(APPROACH!$J$2:$J$1000)-ROW(APPROACH!$J$2)+1), ROW(257:257))), "")</f>
        <v/>
      </c>
    </row>
    <row r="259" spans="1:9" ht="13.2">
      <c r="A259" s="75" t="str">
        <f t="array" ref="A259">IFERROR(INDEX(APPROACH!$A$2:$A$1000, SMALL(IF(APPROACH!$J$2:$J$1000="REJECT", ROW(APPROACH!$J$2:$J$1000)-ROW(APPROACH!$J$2)+1), ROW(258:258))), "")</f>
        <v/>
      </c>
      <c r="B259" s="75" t="str">
        <f t="array" ref="B259">IFERROR(INDEX(APPROACH!$B$2:$B$1000, SMALL(IF(APPROACH!$J$2:$J$1000="REJECT", ROW(APPROACH!$J$2:$J$1000)-ROW(APPROACH!$J$2)+1), ROW(258:258))), "")</f>
        <v/>
      </c>
      <c r="C259" s="75" t="str">
        <f t="array" ref="C259">IFERROR(INDEX(APPROACH!$C$2:$C$1000, SMALL(IF(APPROACH!$J$2:$J$1000="REJECT", ROW(APPROACH!$J$2:$J$1000)-ROW(APPROACH!$J$2)+1), ROW(258:258))), "")</f>
        <v/>
      </c>
      <c r="D259" s="75" t="str">
        <f t="array" ref="D259">IFERROR(INDEX(APPROACH!$D$2:$D$1000, SMALL(IF(APPROACH!$J$2:$J$1000="REJECT", ROW(APPROACH!$J$2:$J$1000)-ROW(APPROACH!$J$2)+1), ROW(258:258))), "")</f>
        <v/>
      </c>
      <c r="E259" s="75" t="str">
        <f t="array" ref="E259">IFERROR(INDEX(APPROACH!$E$2:$E$1000, SMALL(IF(APPROACH!$J$2:$J$1000="REJECT", ROW(APPROACH!$J$2:$J$1000)-ROW(APPROACH!$J$2)+1), ROW(258:258))), "")</f>
        <v/>
      </c>
      <c r="F259" s="75" t="str">
        <f t="array" ref="F259">IFERROR(INDEX(APPROACH!$F$2:$F$1000, SMALL(IF(APPROACH!$J$2:$J$1000="REJECT", ROW(APPROACH!$J$2:$J$1000)-ROW(APPROACH!$J$2)+1), ROW(258:258))), "")</f>
        <v/>
      </c>
      <c r="G259" s="99" t="str">
        <f t="array" ref="G259">IFERROR(INDEX(APPROACH!$G$2:$G$1000, SMALL(IF(APPROACH!$J$2:$J$1000="REJECT", ROW(APPROACH!$J$2:$J$1000)-ROW(APPROACH!$J$2)+1), ROW(258:258))), "")</f>
        <v/>
      </c>
      <c r="H259" s="92" t="str">
        <f t="array" ref="H259">IFERROR(INDEX(APPROACH!$H$2:$H$1000, SMALL(IF(APPROACH!$J$2:$J$1000="REJECT", ROW(APPROACH!$J$2:$J$1000)-ROW(APPROACH!$J$2)+1), ROW(258:258))), "")</f>
        <v/>
      </c>
      <c r="I259" s="92" t="str">
        <f t="array" ref="I259">IFERROR(INDEX(APPROACH!$I$2:$I$1000, SMALL(IF(APPROACH!$J$2:$J$1000="REJECT", ROW(APPROACH!$J$2:$J$1000)-ROW(APPROACH!$J$2)+1), ROW(258:258))), "")</f>
        <v/>
      </c>
    </row>
    <row r="260" spans="1:9" ht="13.2">
      <c r="A260" s="75" t="str">
        <f t="array" ref="A260">IFERROR(INDEX(APPROACH!$A$2:$A$1000, SMALL(IF(APPROACH!$J$2:$J$1000="REJECT", ROW(APPROACH!$J$2:$J$1000)-ROW(APPROACH!$J$2)+1), ROW(259:259))), "")</f>
        <v/>
      </c>
      <c r="B260" s="75" t="str">
        <f t="array" ref="B260">IFERROR(INDEX(APPROACH!$B$2:$B$1000, SMALL(IF(APPROACH!$J$2:$J$1000="REJECT", ROW(APPROACH!$J$2:$J$1000)-ROW(APPROACH!$J$2)+1), ROW(259:259))), "")</f>
        <v/>
      </c>
      <c r="C260" s="75" t="str">
        <f t="array" ref="C260">IFERROR(INDEX(APPROACH!$C$2:$C$1000, SMALL(IF(APPROACH!$J$2:$J$1000="REJECT", ROW(APPROACH!$J$2:$J$1000)-ROW(APPROACH!$J$2)+1), ROW(259:259))), "")</f>
        <v/>
      </c>
      <c r="D260" s="75" t="str">
        <f t="array" ref="D260">IFERROR(INDEX(APPROACH!$D$2:$D$1000, SMALL(IF(APPROACH!$J$2:$J$1000="REJECT", ROW(APPROACH!$J$2:$J$1000)-ROW(APPROACH!$J$2)+1), ROW(259:259))), "")</f>
        <v/>
      </c>
      <c r="E260" s="75" t="str">
        <f t="array" ref="E260">IFERROR(INDEX(APPROACH!$E$2:$E$1000, SMALL(IF(APPROACH!$J$2:$J$1000="REJECT", ROW(APPROACH!$J$2:$J$1000)-ROW(APPROACH!$J$2)+1), ROW(259:259))), "")</f>
        <v/>
      </c>
      <c r="F260" s="75" t="str">
        <f t="array" ref="F260">IFERROR(INDEX(APPROACH!$F$2:$F$1000, SMALL(IF(APPROACH!$J$2:$J$1000="REJECT", ROW(APPROACH!$J$2:$J$1000)-ROW(APPROACH!$J$2)+1), ROW(259:259))), "")</f>
        <v/>
      </c>
      <c r="G260" s="99" t="str">
        <f t="array" ref="G260">IFERROR(INDEX(APPROACH!$G$2:$G$1000, SMALL(IF(APPROACH!$J$2:$J$1000="REJECT", ROW(APPROACH!$J$2:$J$1000)-ROW(APPROACH!$J$2)+1), ROW(259:259))), "")</f>
        <v/>
      </c>
      <c r="H260" s="92" t="str">
        <f t="array" ref="H260">IFERROR(INDEX(APPROACH!$H$2:$H$1000, SMALL(IF(APPROACH!$J$2:$J$1000="REJECT", ROW(APPROACH!$J$2:$J$1000)-ROW(APPROACH!$J$2)+1), ROW(259:259))), "")</f>
        <v/>
      </c>
      <c r="I260" s="92" t="str">
        <f t="array" ref="I260">IFERROR(INDEX(APPROACH!$I$2:$I$1000, SMALL(IF(APPROACH!$J$2:$J$1000="REJECT", ROW(APPROACH!$J$2:$J$1000)-ROW(APPROACH!$J$2)+1), ROW(259:259))), "")</f>
        <v/>
      </c>
    </row>
    <row r="261" spans="1:9" ht="13.2">
      <c r="A261" s="75" t="str">
        <f t="array" ref="A261">IFERROR(INDEX(APPROACH!$A$2:$A$1000, SMALL(IF(APPROACH!$J$2:$J$1000="REJECT", ROW(APPROACH!$J$2:$J$1000)-ROW(APPROACH!$J$2)+1), ROW(260:260))), "")</f>
        <v/>
      </c>
      <c r="B261" s="75" t="str">
        <f t="array" ref="B261">IFERROR(INDEX(APPROACH!$B$2:$B$1000, SMALL(IF(APPROACH!$J$2:$J$1000="REJECT", ROW(APPROACH!$J$2:$J$1000)-ROW(APPROACH!$J$2)+1), ROW(260:260))), "")</f>
        <v/>
      </c>
      <c r="C261" s="75" t="str">
        <f t="array" ref="C261">IFERROR(INDEX(APPROACH!$C$2:$C$1000, SMALL(IF(APPROACH!$J$2:$J$1000="REJECT", ROW(APPROACH!$J$2:$J$1000)-ROW(APPROACH!$J$2)+1), ROW(260:260))), "")</f>
        <v/>
      </c>
      <c r="D261" s="75" t="str">
        <f t="array" ref="D261">IFERROR(INDEX(APPROACH!$D$2:$D$1000, SMALL(IF(APPROACH!$J$2:$J$1000="REJECT", ROW(APPROACH!$J$2:$J$1000)-ROW(APPROACH!$J$2)+1), ROW(260:260))), "")</f>
        <v/>
      </c>
      <c r="E261" s="75" t="str">
        <f t="array" ref="E261">IFERROR(INDEX(APPROACH!$E$2:$E$1000, SMALL(IF(APPROACH!$J$2:$J$1000="REJECT", ROW(APPROACH!$J$2:$J$1000)-ROW(APPROACH!$J$2)+1), ROW(260:260))), "")</f>
        <v/>
      </c>
      <c r="F261" s="75" t="str">
        <f t="array" ref="F261">IFERROR(INDEX(APPROACH!$F$2:$F$1000, SMALL(IF(APPROACH!$J$2:$J$1000="REJECT", ROW(APPROACH!$J$2:$J$1000)-ROW(APPROACH!$J$2)+1), ROW(260:260))), "")</f>
        <v/>
      </c>
      <c r="G261" s="99" t="str">
        <f t="array" ref="G261">IFERROR(INDEX(APPROACH!$G$2:$G$1000, SMALL(IF(APPROACH!$J$2:$J$1000="REJECT", ROW(APPROACH!$J$2:$J$1000)-ROW(APPROACH!$J$2)+1), ROW(260:260))), "")</f>
        <v/>
      </c>
      <c r="H261" s="92" t="str">
        <f t="array" ref="H261">IFERROR(INDEX(APPROACH!$H$2:$H$1000, SMALL(IF(APPROACH!$J$2:$J$1000="REJECT", ROW(APPROACH!$J$2:$J$1000)-ROW(APPROACH!$J$2)+1), ROW(260:260))), "")</f>
        <v/>
      </c>
      <c r="I261" s="92" t="str">
        <f t="array" ref="I261">IFERROR(INDEX(APPROACH!$I$2:$I$1000, SMALL(IF(APPROACH!$J$2:$J$1000="REJECT", ROW(APPROACH!$J$2:$J$1000)-ROW(APPROACH!$J$2)+1), ROW(260:260))), "")</f>
        <v/>
      </c>
    </row>
    <row r="262" spans="1:9" ht="13.2">
      <c r="A262" s="75" t="str">
        <f t="array" ref="A262">IFERROR(INDEX(APPROACH!$A$2:$A$1000, SMALL(IF(APPROACH!$J$2:$J$1000="REJECT", ROW(APPROACH!$J$2:$J$1000)-ROW(APPROACH!$J$2)+1), ROW(261:261))), "")</f>
        <v/>
      </c>
      <c r="B262" s="75" t="str">
        <f t="array" ref="B262">IFERROR(INDEX(APPROACH!$B$2:$B$1000, SMALL(IF(APPROACH!$J$2:$J$1000="REJECT", ROW(APPROACH!$J$2:$J$1000)-ROW(APPROACH!$J$2)+1), ROW(261:261))), "")</f>
        <v/>
      </c>
      <c r="C262" s="75" t="str">
        <f t="array" ref="C262">IFERROR(INDEX(APPROACH!$C$2:$C$1000, SMALL(IF(APPROACH!$J$2:$J$1000="REJECT", ROW(APPROACH!$J$2:$J$1000)-ROW(APPROACH!$J$2)+1), ROW(261:261))), "")</f>
        <v/>
      </c>
      <c r="D262" s="75" t="str">
        <f t="array" ref="D262">IFERROR(INDEX(APPROACH!$D$2:$D$1000, SMALL(IF(APPROACH!$J$2:$J$1000="REJECT", ROW(APPROACH!$J$2:$J$1000)-ROW(APPROACH!$J$2)+1), ROW(261:261))), "")</f>
        <v/>
      </c>
      <c r="E262" s="75" t="str">
        <f t="array" ref="E262">IFERROR(INDEX(APPROACH!$E$2:$E$1000, SMALL(IF(APPROACH!$J$2:$J$1000="REJECT", ROW(APPROACH!$J$2:$J$1000)-ROW(APPROACH!$J$2)+1), ROW(261:261))), "")</f>
        <v/>
      </c>
      <c r="F262" s="75" t="str">
        <f t="array" ref="F262">IFERROR(INDEX(APPROACH!$F$2:$F$1000, SMALL(IF(APPROACH!$J$2:$J$1000="REJECT", ROW(APPROACH!$J$2:$J$1000)-ROW(APPROACH!$J$2)+1), ROW(261:261))), "")</f>
        <v/>
      </c>
      <c r="G262" s="99" t="str">
        <f t="array" ref="G262">IFERROR(INDEX(APPROACH!$G$2:$G$1000, SMALL(IF(APPROACH!$J$2:$J$1000="REJECT", ROW(APPROACH!$J$2:$J$1000)-ROW(APPROACH!$J$2)+1), ROW(261:261))), "")</f>
        <v/>
      </c>
      <c r="H262" s="92" t="str">
        <f t="array" ref="H262">IFERROR(INDEX(APPROACH!$H$2:$H$1000, SMALL(IF(APPROACH!$J$2:$J$1000="REJECT", ROW(APPROACH!$J$2:$J$1000)-ROW(APPROACH!$J$2)+1), ROW(261:261))), "")</f>
        <v/>
      </c>
      <c r="I262" s="92" t="str">
        <f t="array" ref="I262">IFERROR(INDEX(APPROACH!$I$2:$I$1000, SMALL(IF(APPROACH!$J$2:$J$1000="REJECT", ROW(APPROACH!$J$2:$J$1000)-ROW(APPROACH!$J$2)+1), ROW(261:261))), "")</f>
        <v/>
      </c>
    </row>
    <row r="263" spans="1:9" ht="13.2">
      <c r="A263" s="75" t="str">
        <f t="array" ref="A263">IFERROR(INDEX(APPROACH!$A$2:$A$1000, SMALL(IF(APPROACH!$J$2:$J$1000="REJECT", ROW(APPROACH!$J$2:$J$1000)-ROW(APPROACH!$J$2)+1), ROW(262:262))), "")</f>
        <v/>
      </c>
      <c r="B263" s="75" t="str">
        <f t="array" ref="B263">IFERROR(INDEX(APPROACH!$B$2:$B$1000, SMALL(IF(APPROACH!$J$2:$J$1000="REJECT", ROW(APPROACH!$J$2:$J$1000)-ROW(APPROACH!$J$2)+1), ROW(262:262))), "")</f>
        <v/>
      </c>
      <c r="C263" s="75" t="str">
        <f t="array" ref="C263">IFERROR(INDEX(APPROACH!$C$2:$C$1000, SMALL(IF(APPROACH!$J$2:$J$1000="REJECT", ROW(APPROACH!$J$2:$J$1000)-ROW(APPROACH!$J$2)+1), ROW(262:262))), "")</f>
        <v/>
      </c>
      <c r="D263" s="75" t="str">
        <f t="array" ref="D263">IFERROR(INDEX(APPROACH!$D$2:$D$1000, SMALL(IF(APPROACH!$J$2:$J$1000="REJECT", ROW(APPROACH!$J$2:$J$1000)-ROW(APPROACH!$J$2)+1), ROW(262:262))), "")</f>
        <v/>
      </c>
      <c r="E263" s="75" t="str">
        <f t="array" ref="E263">IFERROR(INDEX(APPROACH!$E$2:$E$1000, SMALL(IF(APPROACH!$J$2:$J$1000="REJECT", ROW(APPROACH!$J$2:$J$1000)-ROW(APPROACH!$J$2)+1), ROW(262:262))), "")</f>
        <v/>
      </c>
      <c r="F263" s="75" t="str">
        <f t="array" ref="F263">IFERROR(INDEX(APPROACH!$F$2:$F$1000, SMALL(IF(APPROACH!$J$2:$J$1000="REJECT", ROW(APPROACH!$J$2:$J$1000)-ROW(APPROACH!$J$2)+1), ROW(262:262))), "")</f>
        <v/>
      </c>
      <c r="G263" s="99" t="str">
        <f t="array" ref="G263">IFERROR(INDEX(APPROACH!$G$2:$G$1000, SMALL(IF(APPROACH!$J$2:$J$1000="REJECT", ROW(APPROACH!$J$2:$J$1000)-ROW(APPROACH!$J$2)+1), ROW(262:262))), "")</f>
        <v/>
      </c>
      <c r="H263" s="92" t="str">
        <f t="array" ref="H263">IFERROR(INDEX(APPROACH!$H$2:$H$1000, SMALL(IF(APPROACH!$J$2:$J$1000="REJECT", ROW(APPROACH!$J$2:$J$1000)-ROW(APPROACH!$J$2)+1), ROW(262:262))), "")</f>
        <v/>
      </c>
      <c r="I263" s="92" t="str">
        <f t="array" ref="I263">IFERROR(INDEX(APPROACH!$I$2:$I$1000, SMALL(IF(APPROACH!$J$2:$J$1000="REJECT", ROW(APPROACH!$J$2:$J$1000)-ROW(APPROACH!$J$2)+1), ROW(262:262))), "")</f>
        <v/>
      </c>
    </row>
    <row r="264" spans="1:9" ht="13.2">
      <c r="A264" s="75" t="str">
        <f t="array" ref="A264">IFERROR(INDEX(APPROACH!$A$2:$A$1000, SMALL(IF(APPROACH!$J$2:$J$1000="REJECT", ROW(APPROACH!$J$2:$J$1000)-ROW(APPROACH!$J$2)+1), ROW(263:263))), "")</f>
        <v/>
      </c>
      <c r="B264" s="75" t="str">
        <f t="array" ref="B264">IFERROR(INDEX(APPROACH!$B$2:$B$1000, SMALL(IF(APPROACH!$J$2:$J$1000="REJECT", ROW(APPROACH!$J$2:$J$1000)-ROW(APPROACH!$J$2)+1), ROW(263:263))), "")</f>
        <v/>
      </c>
      <c r="C264" s="75" t="str">
        <f t="array" ref="C264">IFERROR(INDEX(APPROACH!$C$2:$C$1000, SMALL(IF(APPROACH!$J$2:$J$1000="REJECT", ROW(APPROACH!$J$2:$J$1000)-ROW(APPROACH!$J$2)+1), ROW(263:263))), "")</f>
        <v/>
      </c>
      <c r="D264" s="75" t="str">
        <f t="array" ref="D264">IFERROR(INDEX(APPROACH!$D$2:$D$1000, SMALL(IF(APPROACH!$J$2:$J$1000="REJECT", ROW(APPROACH!$J$2:$J$1000)-ROW(APPROACH!$J$2)+1), ROW(263:263))), "")</f>
        <v/>
      </c>
      <c r="E264" s="75" t="str">
        <f t="array" ref="E264">IFERROR(INDEX(APPROACH!$E$2:$E$1000, SMALL(IF(APPROACH!$J$2:$J$1000="REJECT", ROW(APPROACH!$J$2:$J$1000)-ROW(APPROACH!$J$2)+1), ROW(263:263))), "")</f>
        <v/>
      </c>
      <c r="F264" s="75" t="str">
        <f t="array" ref="F264">IFERROR(INDEX(APPROACH!$F$2:$F$1000, SMALL(IF(APPROACH!$J$2:$J$1000="REJECT", ROW(APPROACH!$J$2:$J$1000)-ROW(APPROACH!$J$2)+1), ROW(263:263))), "")</f>
        <v/>
      </c>
      <c r="G264" s="99" t="str">
        <f t="array" ref="G264">IFERROR(INDEX(APPROACH!$G$2:$G$1000, SMALL(IF(APPROACH!$J$2:$J$1000="REJECT", ROW(APPROACH!$J$2:$J$1000)-ROW(APPROACH!$J$2)+1), ROW(263:263))), "")</f>
        <v/>
      </c>
      <c r="H264" s="92" t="str">
        <f t="array" ref="H264">IFERROR(INDEX(APPROACH!$H$2:$H$1000, SMALL(IF(APPROACH!$J$2:$J$1000="REJECT", ROW(APPROACH!$J$2:$J$1000)-ROW(APPROACH!$J$2)+1), ROW(263:263))), "")</f>
        <v/>
      </c>
      <c r="I264" s="92" t="str">
        <f t="array" ref="I264">IFERROR(INDEX(APPROACH!$I$2:$I$1000, SMALL(IF(APPROACH!$J$2:$J$1000="REJECT", ROW(APPROACH!$J$2:$J$1000)-ROW(APPROACH!$J$2)+1), ROW(263:263))), "")</f>
        <v/>
      </c>
    </row>
    <row r="265" spans="1:9" ht="13.2">
      <c r="A265" s="75" t="str">
        <f t="array" ref="A265">IFERROR(INDEX(APPROACH!$A$2:$A$1000, SMALL(IF(APPROACH!$J$2:$J$1000="REJECT", ROW(APPROACH!$J$2:$J$1000)-ROW(APPROACH!$J$2)+1), ROW(264:264))), "")</f>
        <v/>
      </c>
      <c r="B265" s="75" t="str">
        <f t="array" ref="B265">IFERROR(INDEX(APPROACH!$B$2:$B$1000, SMALL(IF(APPROACH!$J$2:$J$1000="REJECT", ROW(APPROACH!$J$2:$J$1000)-ROW(APPROACH!$J$2)+1), ROW(264:264))), "")</f>
        <v/>
      </c>
      <c r="C265" s="75" t="str">
        <f t="array" ref="C265">IFERROR(INDEX(APPROACH!$C$2:$C$1000, SMALL(IF(APPROACH!$J$2:$J$1000="REJECT", ROW(APPROACH!$J$2:$J$1000)-ROW(APPROACH!$J$2)+1), ROW(264:264))), "")</f>
        <v/>
      </c>
      <c r="D265" s="75" t="str">
        <f t="array" ref="D265">IFERROR(INDEX(APPROACH!$D$2:$D$1000, SMALL(IF(APPROACH!$J$2:$J$1000="REJECT", ROW(APPROACH!$J$2:$J$1000)-ROW(APPROACH!$J$2)+1), ROW(264:264))), "")</f>
        <v/>
      </c>
      <c r="E265" s="75" t="str">
        <f t="array" ref="E265">IFERROR(INDEX(APPROACH!$E$2:$E$1000, SMALL(IF(APPROACH!$J$2:$J$1000="REJECT", ROW(APPROACH!$J$2:$J$1000)-ROW(APPROACH!$J$2)+1), ROW(264:264))), "")</f>
        <v/>
      </c>
      <c r="F265" s="75" t="str">
        <f t="array" ref="F265">IFERROR(INDEX(APPROACH!$F$2:$F$1000, SMALL(IF(APPROACH!$J$2:$J$1000="REJECT", ROW(APPROACH!$J$2:$J$1000)-ROW(APPROACH!$J$2)+1), ROW(264:264))), "")</f>
        <v/>
      </c>
      <c r="G265" s="99" t="str">
        <f t="array" ref="G265">IFERROR(INDEX(APPROACH!$G$2:$G$1000, SMALL(IF(APPROACH!$J$2:$J$1000="REJECT", ROW(APPROACH!$J$2:$J$1000)-ROW(APPROACH!$J$2)+1), ROW(264:264))), "")</f>
        <v/>
      </c>
      <c r="H265" s="92" t="str">
        <f t="array" ref="H265">IFERROR(INDEX(APPROACH!$H$2:$H$1000, SMALL(IF(APPROACH!$J$2:$J$1000="REJECT", ROW(APPROACH!$J$2:$J$1000)-ROW(APPROACH!$J$2)+1), ROW(264:264))), "")</f>
        <v/>
      </c>
      <c r="I265" s="92" t="str">
        <f t="array" ref="I265">IFERROR(INDEX(APPROACH!$I$2:$I$1000, SMALL(IF(APPROACH!$J$2:$J$1000="REJECT", ROW(APPROACH!$J$2:$J$1000)-ROW(APPROACH!$J$2)+1), ROW(264:264))), "")</f>
        <v/>
      </c>
    </row>
    <row r="266" spans="1:9" ht="13.2">
      <c r="A266" s="75" t="str">
        <f t="array" ref="A266">IFERROR(INDEX(APPROACH!$A$2:$A$1000, SMALL(IF(APPROACH!$J$2:$J$1000="REJECT", ROW(APPROACH!$J$2:$J$1000)-ROW(APPROACH!$J$2)+1), ROW(265:265))), "")</f>
        <v/>
      </c>
      <c r="B266" s="75" t="str">
        <f t="array" ref="B266">IFERROR(INDEX(APPROACH!$B$2:$B$1000, SMALL(IF(APPROACH!$J$2:$J$1000="REJECT", ROW(APPROACH!$J$2:$J$1000)-ROW(APPROACH!$J$2)+1), ROW(265:265))), "")</f>
        <v/>
      </c>
      <c r="C266" s="75" t="str">
        <f t="array" ref="C266">IFERROR(INDEX(APPROACH!$C$2:$C$1000, SMALL(IF(APPROACH!$J$2:$J$1000="REJECT", ROW(APPROACH!$J$2:$J$1000)-ROW(APPROACH!$J$2)+1), ROW(265:265))), "")</f>
        <v/>
      </c>
      <c r="D266" s="75" t="str">
        <f t="array" ref="D266">IFERROR(INDEX(APPROACH!$D$2:$D$1000, SMALL(IF(APPROACH!$J$2:$J$1000="REJECT", ROW(APPROACH!$J$2:$J$1000)-ROW(APPROACH!$J$2)+1), ROW(265:265))), "")</f>
        <v/>
      </c>
      <c r="E266" s="75" t="str">
        <f t="array" ref="E266">IFERROR(INDEX(APPROACH!$E$2:$E$1000, SMALL(IF(APPROACH!$J$2:$J$1000="REJECT", ROW(APPROACH!$J$2:$J$1000)-ROW(APPROACH!$J$2)+1), ROW(265:265))), "")</f>
        <v/>
      </c>
      <c r="F266" s="75" t="str">
        <f t="array" ref="F266">IFERROR(INDEX(APPROACH!$F$2:$F$1000, SMALL(IF(APPROACH!$J$2:$J$1000="REJECT", ROW(APPROACH!$J$2:$J$1000)-ROW(APPROACH!$J$2)+1), ROW(265:265))), "")</f>
        <v/>
      </c>
      <c r="G266" s="99" t="str">
        <f t="array" ref="G266">IFERROR(INDEX(APPROACH!$G$2:$G$1000, SMALL(IF(APPROACH!$J$2:$J$1000="REJECT", ROW(APPROACH!$J$2:$J$1000)-ROW(APPROACH!$J$2)+1), ROW(265:265))), "")</f>
        <v/>
      </c>
      <c r="H266" s="92" t="str">
        <f t="array" ref="H266">IFERROR(INDEX(APPROACH!$H$2:$H$1000, SMALL(IF(APPROACH!$J$2:$J$1000="REJECT", ROW(APPROACH!$J$2:$J$1000)-ROW(APPROACH!$J$2)+1), ROW(265:265))), "")</f>
        <v/>
      </c>
      <c r="I266" s="92" t="str">
        <f t="array" ref="I266">IFERROR(INDEX(APPROACH!$I$2:$I$1000, SMALL(IF(APPROACH!$J$2:$J$1000="REJECT", ROW(APPROACH!$J$2:$J$1000)-ROW(APPROACH!$J$2)+1), ROW(265:265))), "")</f>
        <v/>
      </c>
    </row>
    <row r="267" spans="1:9" ht="13.2">
      <c r="A267" s="75" t="str">
        <f t="array" ref="A267">IFERROR(INDEX(APPROACH!$A$2:$A$1000, SMALL(IF(APPROACH!$J$2:$J$1000="REJECT", ROW(APPROACH!$J$2:$J$1000)-ROW(APPROACH!$J$2)+1), ROW(266:266))), "")</f>
        <v/>
      </c>
      <c r="B267" s="75" t="str">
        <f t="array" ref="B267">IFERROR(INDEX(APPROACH!$B$2:$B$1000, SMALL(IF(APPROACH!$J$2:$J$1000="REJECT", ROW(APPROACH!$J$2:$J$1000)-ROW(APPROACH!$J$2)+1), ROW(266:266))), "")</f>
        <v/>
      </c>
      <c r="C267" s="75" t="str">
        <f t="array" ref="C267">IFERROR(INDEX(APPROACH!$C$2:$C$1000, SMALL(IF(APPROACH!$J$2:$J$1000="REJECT", ROW(APPROACH!$J$2:$J$1000)-ROW(APPROACH!$J$2)+1), ROW(266:266))), "")</f>
        <v/>
      </c>
      <c r="D267" s="75" t="str">
        <f t="array" ref="D267">IFERROR(INDEX(APPROACH!$D$2:$D$1000, SMALL(IF(APPROACH!$J$2:$J$1000="REJECT", ROW(APPROACH!$J$2:$J$1000)-ROW(APPROACH!$J$2)+1), ROW(266:266))), "")</f>
        <v/>
      </c>
      <c r="E267" s="75" t="str">
        <f t="array" ref="E267">IFERROR(INDEX(APPROACH!$E$2:$E$1000, SMALL(IF(APPROACH!$J$2:$J$1000="REJECT", ROW(APPROACH!$J$2:$J$1000)-ROW(APPROACH!$J$2)+1), ROW(266:266))), "")</f>
        <v/>
      </c>
      <c r="F267" s="75" t="str">
        <f t="array" ref="F267">IFERROR(INDEX(APPROACH!$F$2:$F$1000, SMALL(IF(APPROACH!$J$2:$J$1000="REJECT", ROW(APPROACH!$J$2:$J$1000)-ROW(APPROACH!$J$2)+1), ROW(266:266))), "")</f>
        <v/>
      </c>
      <c r="G267" s="99" t="str">
        <f t="array" ref="G267">IFERROR(INDEX(APPROACH!$G$2:$G$1000, SMALL(IF(APPROACH!$J$2:$J$1000="REJECT", ROW(APPROACH!$J$2:$J$1000)-ROW(APPROACH!$J$2)+1), ROW(266:266))), "")</f>
        <v/>
      </c>
      <c r="H267" s="92" t="str">
        <f t="array" ref="H267">IFERROR(INDEX(APPROACH!$H$2:$H$1000, SMALL(IF(APPROACH!$J$2:$J$1000="REJECT", ROW(APPROACH!$J$2:$J$1000)-ROW(APPROACH!$J$2)+1), ROW(266:266))), "")</f>
        <v/>
      </c>
      <c r="I267" s="92" t="str">
        <f t="array" ref="I267">IFERROR(INDEX(APPROACH!$I$2:$I$1000, SMALL(IF(APPROACH!$J$2:$J$1000="REJECT", ROW(APPROACH!$J$2:$J$1000)-ROW(APPROACH!$J$2)+1), ROW(266:266))), "")</f>
        <v/>
      </c>
    </row>
    <row r="268" spans="1:9" ht="13.2">
      <c r="A268" s="75" t="str">
        <f t="array" ref="A268">IFERROR(INDEX(APPROACH!$A$2:$A$1000, SMALL(IF(APPROACH!$J$2:$J$1000="REJECT", ROW(APPROACH!$J$2:$J$1000)-ROW(APPROACH!$J$2)+1), ROW(267:267))), "")</f>
        <v/>
      </c>
      <c r="B268" s="75" t="str">
        <f t="array" ref="B268">IFERROR(INDEX(APPROACH!$B$2:$B$1000, SMALL(IF(APPROACH!$J$2:$J$1000="REJECT", ROW(APPROACH!$J$2:$J$1000)-ROW(APPROACH!$J$2)+1), ROW(267:267))), "")</f>
        <v/>
      </c>
      <c r="C268" s="75" t="str">
        <f t="array" ref="C268">IFERROR(INDEX(APPROACH!$C$2:$C$1000, SMALL(IF(APPROACH!$J$2:$J$1000="REJECT", ROW(APPROACH!$J$2:$J$1000)-ROW(APPROACH!$J$2)+1), ROW(267:267))), "")</f>
        <v/>
      </c>
      <c r="D268" s="75" t="str">
        <f t="array" ref="D268">IFERROR(INDEX(APPROACH!$D$2:$D$1000, SMALL(IF(APPROACH!$J$2:$J$1000="REJECT", ROW(APPROACH!$J$2:$J$1000)-ROW(APPROACH!$J$2)+1), ROW(267:267))), "")</f>
        <v/>
      </c>
      <c r="E268" s="75" t="str">
        <f t="array" ref="E268">IFERROR(INDEX(APPROACH!$E$2:$E$1000, SMALL(IF(APPROACH!$J$2:$J$1000="REJECT", ROW(APPROACH!$J$2:$J$1000)-ROW(APPROACH!$J$2)+1), ROW(267:267))), "")</f>
        <v/>
      </c>
      <c r="F268" s="75" t="str">
        <f t="array" ref="F268">IFERROR(INDEX(APPROACH!$F$2:$F$1000, SMALL(IF(APPROACH!$J$2:$J$1000="REJECT", ROW(APPROACH!$J$2:$J$1000)-ROW(APPROACH!$J$2)+1), ROW(267:267))), "")</f>
        <v/>
      </c>
      <c r="G268" s="99" t="str">
        <f t="array" ref="G268">IFERROR(INDEX(APPROACH!$G$2:$G$1000, SMALL(IF(APPROACH!$J$2:$J$1000="REJECT", ROW(APPROACH!$J$2:$J$1000)-ROW(APPROACH!$J$2)+1), ROW(267:267))), "")</f>
        <v/>
      </c>
      <c r="H268" s="92" t="str">
        <f t="array" ref="H268">IFERROR(INDEX(APPROACH!$H$2:$H$1000, SMALL(IF(APPROACH!$J$2:$J$1000="REJECT", ROW(APPROACH!$J$2:$J$1000)-ROW(APPROACH!$J$2)+1), ROW(267:267))), "")</f>
        <v/>
      </c>
      <c r="I268" s="92" t="str">
        <f t="array" ref="I268">IFERROR(INDEX(APPROACH!$I$2:$I$1000, SMALL(IF(APPROACH!$J$2:$J$1000="REJECT", ROW(APPROACH!$J$2:$J$1000)-ROW(APPROACH!$J$2)+1), ROW(267:267))), "")</f>
        <v/>
      </c>
    </row>
    <row r="269" spans="1:9" ht="13.2">
      <c r="A269" s="75" t="str">
        <f t="array" ref="A269">IFERROR(INDEX(APPROACH!$A$2:$A$1000, SMALL(IF(APPROACH!$J$2:$J$1000="REJECT", ROW(APPROACH!$J$2:$J$1000)-ROW(APPROACH!$J$2)+1), ROW(268:268))), "")</f>
        <v/>
      </c>
      <c r="B269" s="75" t="str">
        <f t="array" ref="B269">IFERROR(INDEX(APPROACH!$B$2:$B$1000, SMALL(IF(APPROACH!$J$2:$J$1000="REJECT", ROW(APPROACH!$J$2:$J$1000)-ROW(APPROACH!$J$2)+1), ROW(268:268))), "")</f>
        <v/>
      </c>
      <c r="C269" s="75" t="str">
        <f t="array" ref="C269">IFERROR(INDEX(APPROACH!$C$2:$C$1000, SMALL(IF(APPROACH!$J$2:$J$1000="REJECT", ROW(APPROACH!$J$2:$J$1000)-ROW(APPROACH!$J$2)+1), ROW(268:268))), "")</f>
        <v/>
      </c>
      <c r="D269" s="75" t="str">
        <f t="array" ref="D269">IFERROR(INDEX(APPROACH!$D$2:$D$1000, SMALL(IF(APPROACH!$J$2:$J$1000="REJECT", ROW(APPROACH!$J$2:$J$1000)-ROW(APPROACH!$J$2)+1), ROW(268:268))), "")</f>
        <v/>
      </c>
      <c r="E269" s="75" t="str">
        <f t="array" ref="E269">IFERROR(INDEX(APPROACH!$E$2:$E$1000, SMALL(IF(APPROACH!$J$2:$J$1000="REJECT", ROW(APPROACH!$J$2:$J$1000)-ROW(APPROACH!$J$2)+1), ROW(268:268))), "")</f>
        <v/>
      </c>
      <c r="F269" s="75" t="str">
        <f t="array" ref="F269">IFERROR(INDEX(APPROACH!$F$2:$F$1000, SMALL(IF(APPROACH!$J$2:$J$1000="REJECT", ROW(APPROACH!$J$2:$J$1000)-ROW(APPROACH!$J$2)+1), ROW(268:268))), "")</f>
        <v/>
      </c>
      <c r="G269" s="99" t="str">
        <f t="array" ref="G269">IFERROR(INDEX(APPROACH!$G$2:$G$1000, SMALL(IF(APPROACH!$J$2:$J$1000="REJECT", ROW(APPROACH!$J$2:$J$1000)-ROW(APPROACH!$J$2)+1), ROW(268:268))), "")</f>
        <v/>
      </c>
      <c r="H269" s="92" t="str">
        <f t="array" ref="H269">IFERROR(INDEX(APPROACH!$H$2:$H$1000, SMALL(IF(APPROACH!$J$2:$J$1000="REJECT", ROW(APPROACH!$J$2:$J$1000)-ROW(APPROACH!$J$2)+1), ROW(268:268))), "")</f>
        <v/>
      </c>
      <c r="I269" s="92" t="str">
        <f t="array" ref="I269">IFERROR(INDEX(APPROACH!$I$2:$I$1000, SMALL(IF(APPROACH!$J$2:$J$1000="REJECT", ROW(APPROACH!$J$2:$J$1000)-ROW(APPROACH!$J$2)+1), ROW(268:268))), "")</f>
        <v/>
      </c>
    </row>
    <row r="270" spans="1:9" ht="13.2">
      <c r="A270" s="75" t="str">
        <f t="array" ref="A270">IFERROR(INDEX(APPROACH!$A$2:$A$1000, SMALL(IF(APPROACH!$J$2:$J$1000="REJECT", ROW(APPROACH!$J$2:$J$1000)-ROW(APPROACH!$J$2)+1), ROW(269:269))), "")</f>
        <v/>
      </c>
      <c r="B270" s="75" t="str">
        <f t="array" ref="B270">IFERROR(INDEX(APPROACH!$B$2:$B$1000, SMALL(IF(APPROACH!$J$2:$J$1000="REJECT", ROW(APPROACH!$J$2:$J$1000)-ROW(APPROACH!$J$2)+1), ROW(269:269))), "")</f>
        <v/>
      </c>
      <c r="C270" s="75" t="str">
        <f t="array" ref="C270">IFERROR(INDEX(APPROACH!$C$2:$C$1000, SMALL(IF(APPROACH!$J$2:$J$1000="REJECT", ROW(APPROACH!$J$2:$J$1000)-ROW(APPROACH!$J$2)+1), ROW(269:269))), "")</f>
        <v/>
      </c>
      <c r="D270" s="75" t="str">
        <f t="array" ref="D270">IFERROR(INDEX(APPROACH!$D$2:$D$1000, SMALL(IF(APPROACH!$J$2:$J$1000="REJECT", ROW(APPROACH!$J$2:$J$1000)-ROW(APPROACH!$J$2)+1), ROW(269:269))), "")</f>
        <v/>
      </c>
      <c r="E270" s="75" t="str">
        <f t="array" ref="E270">IFERROR(INDEX(APPROACH!$E$2:$E$1000, SMALL(IF(APPROACH!$J$2:$J$1000="REJECT", ROW(APPROACH!$J$2:$J$1000)-ROW(APPROACH!$J$2)+1), ROW(269:269))), "")</f>
        <v/>
      </c>
      <c r="F270" s="75" t="str">
        <f t="array" ref="F270">IFERROR(INDEX(APPROACH!$F$2:$F$1000, SMALL(IF(APPROACH!$J$2:$J$1000="REJECT", ROW(APPROACH!$J$2:$J$1000)-ROW(APPROACH!$J$2)+1), ROW(269:269))), "")</f>
        <v/>
      </c>
      <c r="G270" s="99" t="str">
        <f t="array" ref="G270">IFERROR(INDEX(APPROACH!$G$2:$G$1000, SMALL(IF(APPROACH!$J$2:$J$1000="REJECT", ROW(APPROACH!$J$2:$J$1000)-ROW(APPROACH!$J$2)+1), ROW(269:269))), "")</f>
        <v/>
      </c>
      <c r="H270" s="92" t="str">
        <f t="array" ref="H270">IFERROR(INDEX(APPROACH!$H$2:$H$1000, SMALL(IF(APPROACH!$J$2:$J$1000="REJECT", ROW(APPROACH!$J$2:$J$1000)-ROW(APPROACH!$J$2)+1), ROW(269:269))), "")</f>
        <v/>
      </c>
      <c r="I270" s="92" t="str">
        <f t="array" ref="I270">IFERROR(INDEX(APPROACH!$I$2:$I$1000, SMALL(IF(APPROACH!$J$2:$J$1000="REJECT", ROW(APPROACH!$J$2:$J$1000)-ROW(APPROACH!$J$2)+1), ROW(269:269))), "")</f>
        <v/>
      </c>
    </row>
    <row r="271" spans="1:9" ht="13.2">
      <c r="A271" s="75" t="str">
        <f t="array" ref="A271">IFERROR(INDEX(APPROACH!$A$2:$A$1000, SMALL(IF(APPROACH!$J$2:$J$1000="REJECT", ROW(APPROACH!$J$2:$J$1000)-ROW(APPROACH!$J$2)+1), ROW(270:270))), "")</f>
        <v/>
      </c>
      <c r="B271" s="75" t="str">
        <f t="array" ref="B271">IFERROR(INDEX(APPROACH!$B$2:$B$1000, SMALL(IF(APPROACH!$J$2:$J$1000="REJECT", ROW(APPROACH!$J$2:$J$1000)-ROW(APPROACH!$J$2)+1), ROW(270:270))), "")</f>
        <v/>
      </c>
      <c r="C271" s="75" t="str">
        <f t="array" ref="C271">IFERROR(INDEX(APPROACH!$C$2:$C$1000, SMALL(IF(APPROACH!$J$2:$J$1000="REJECT", ROW(APPROACH!$J$2:$J$1000)-ROW(APPROACH!$J$2)+1), ROW(270:270))), "")</f>
        <v/>
      </c>
      <c r="D271" s="75" t="str">
        <f t="array" ref="D271">IFERROR(INDEX(APPROACH!$D$2:$D$1000, SMALL(IF(APPROACH!$J$2:$J$1000="REJECT", ROW(APPROACH!$J$2:$J$1000)-ROW(APPROACH!$J$2)+1), ROW(270:270))), "")</f>
        <v/>
      </c>
      <c r="E271" s="75" t="str">
        <f t="array" ref="E271">IFERROR(INDEX(APPROACH!$E$2:$E$1000, SMALL(IF(APPROACH!$J$2:$J$1000="REJECT", ROW(APPROACH!$J$2:$J$1000)-ROW(APPROACH!$J$2)+1), ROW(270:270))), "")</f>
        <v/>
      </c>
      <c r="F271" s="75" t="str">
        <f t="array" ref="F271">IFERROR(INDEX(APPROACH!$F$2:$F$1000, SMALL(IF(APPROACH!$J$2:$J$1000="REJECT", ROW(APPROACH!$J$2:$J$1000)-ROW(APPROACH!$J$2)+1), ROW(270:270))), "")</f>
        <v/>
      </c>
      <c r="G271" s="99" t="str">
        <f t="array" ref="G271">IFERROR(INDEX(APPROACH!$G$2:$G$1000, SMALL(IF(APPROACH!$J$2:$J$1000="REJECT", ROW(APPROACH!$J$2:$J$1000)-ROW(APPROACH!$J$2)+1), ROW(270:270))), "")</f>
        <v/>
      </c>
      <c r="H271" s="92" t="str">
        <f t="array" ref="H271">IFERROR(INDEX(APPROACH!$H$2:$H$1000, SMALL(IF(APPROACH!$J$2:$J$1000="REJECT", ROW(APPROACH!$J$2:$J$1000)-ROW(APPROACH!$J$2)+1), ROW(270:270))), "")</f>
        <v/>
      </c>
      <c r="I271" s="92" t="str">
        <f t="array" ref="I271">IFERROR(INDEX(APPROACH!$I$2:$I$1000, SMALL(IF(APPROACH!$J$2:$J$1000="REJECT", ROW(APPROACH!$J$2:$J$1000)-ROW(APPROACH!$J$2)+1), ROW(270:270))), "")</f>
        <v/>
      </c>
    </row>
    <row r="272" spans="1:9" ht="13.2">
      <c r="A272" s="75" t="str">
        <f t="array" ref="A272">IFERROR(INDEX(APPROACH!$A$2:$A$1000, SMALL(IF(APPROACH!$J$2:$J$1000="REJECT", ROW(APPROACH!$J$2:$J$1000)-ROW(APPROACH!$J$2)+1), ROW(271:271))), "")</f>
        <v/>
      </c>
      <c r="B272" s="75" t="str">
        <f t="array" ref="B272">IFERROR(INDEX(APPROACH!$B$2:$B$1000, SMALL(IF(APPROACH!$J$2:$J$1000="REJECT", ROW(APPROACH!$J$2:$J$1000)-ROW(APPROACH!$J$2)+1), ROW(271:271))), "")</f>
        <v/>
      </c>
      <c r="C272" s="75" t="str">
        <f t="array" ref="C272">IFERROR(INDEX(APPROACH!$C$2:$C$1000, SMALL(IF(APPROACH!$J$2:$J$1000="REJECT", ROW(APPROACH!$J$2:$J$1000)-ROW(APPROACH!$J$2)+1), ROW(271:271))), "")</f>
        <v/>
      </c>
      <c r="D272" s="75" t="str">
        <f t="array" ref="D272">IFERROR(INDEX(APPROACH!$D$2:$D$1000, SMALL(IF(APPROACH!$J$2:$J$1000="REJECT", ROW(APPROACH!$J$2:$J$1000)-ROW(APPROACH!$J$2)+1), ROW(271:271))), "")</f>
        <v/>
      </c>
      <c r="E272" s="75" t="str">
        <f t="array" ref="E272">IFERROR(INDEX(APPROACH!$E$2:$E$1000, SMALL(IF(APPROACH!$J$2:$J$1000="REJECT", ROW(APPROACH!$J$2:$J$1000)-ROW(APPROACH!$J$2)+1), ROW(271:271))), "")</f>
        <v/>
      </c>
      <c r="F272" s="75" t="str">
        <f t="array" ref="F272">IFERROR(INDEX(APPROACH!$F$2:$F$1000, SMALL(IF(APPROACH!$J$2:$J$1000="REJECT", ROW(APPROACH!$J$2:$J$1000)-ROW(APPROACH!$J$2)+1), ROW(271:271))), "")</f>
        <v/>
      </c>
      <c r="G272" s="99" t="str">
        <f t="array" ref="G272">IFERROR(INDEX(APPROACH!$G$2:$G$1000, SMALL(IF(APPROACH!$J$2:$J$1000="REJECT", ROW(APPROACH!$J$2:$J$1000)-ROW(APPROACH!$J$2)+1), ROW(271:271))), "")</f>
        <v/>
      </c>
      <c r="H272" s="92" t="str">
        <f t="array" ref="H272">IFERROR(INDEX(APPROACH!$H$2:$H$1000, SMALL(IF(APPROACH!$J$2:$J$1000="REJECT", ROW(APPROACH!$J$2:$J$1000)-ROW(APPROACH!$J$2)+1), ROW(271:271))), "")</f>
        <v/>
      </c>
      <c r="I272" s="92" t="str">
        <f t="array" ref="I272">IFERROR(INDEX(APPROACH!$I$2:$I$1000, SMALL(IF(APPROACH!$J$2:$J$1000="REJECT", ROW(APPROACH!$J$2:$J$1000)-ROW(APPROACH!$J$2)+1), ROW(271:271))), "")</f>
        <v/>
      </c>
    </row>
    <row r="273" spans="1:24" ht="13.2">
      <c r="A273" s="75" t="str">
        <f t="array" ref="A273">IFERROR(INDEX(APPROACH!$A$2:$A$1000, SMALL(IF(APPROACH!$J$2:$J$1000="REJECT", ROW(APPROACH!$J$2:$J$1000)-ROW(APPROACH!$J$2)+1), ROW(272:272))), "")</f>
        <v/>
      </c>
      <c r="B273" s="75" t="str">
        <f t="array" ref="B273">IFERROR(INDEX(APPROACH!$B$2:$B$1000, SMALL(IF(APPROACH!$J$2:$J$1000="REJECT", ROW(APPROACH!$J$2:$J$1000)-ROW(APPROACH!$J$2)+1), ROW(272:272))), "")</f>
        <v/>
      </c>
      <c r="C273" s="75" t="str">
        <f t="array" ref="C273">IFERROR(INDEX(APPROACH!$C$2:$C$1000, SMALL(IF(APPROACH!$J$2:$J$1000="REJECT", ROW(APPROACH!$J$2:$J$1000)-ROW(APPROACH!$J$2)+1), ROW(272:272))), "")</f>
        <v/>
      </c>
      <c r="D273" s="75" t="str">
        <f t="array" ref="D273">IFERROR(INDEX(APPROACH!$D$2:$D$1000, SMALL(IF(APPROACH!$J$2:$J$1000="REJECT", ROW(APPROACH!$J$2:$J$1000)-ROW(APPROACH!$J$2)+1), ROW(272:272))), "")</f>
        <v/>
      </c>
      <c r="E273" s="75" t="str">
        <f t="array" ref="E273">IFERROR(INDEX(APPROACH!$E$2:$E$1000, SMALL(IF(APPROACH!$J$2:$J$1000="REJECT", ROW(APPROACH!$J$2:$J$1000)-ROW(APPROACH!$J$2)+1), ROW(272:272))), "")</f>
        <v/>
      </c>
      <c r="F273" s="75" t="str">
        <f t="array" ref="F273">IFERROR(INDEX(APPROACH!$F$2:$F$1000, SMALL(IF(APPROACH!$J$2:$J$1000="REJECT", ROW(APPROACH!$J$2:$J$1000)-ROW(APPROACH!$J$2)+1), ROW(272:272))), "")</f>
        <v/>
      </c>
      <c r="G273" s="99" t="str">
        <f t="array" ref="G273">IFERROR(INDEX(APPROACH!$G$2:$G$1000, SMALL(IF(APPROACH!$J$2:$J$1000="REJECT", ROW(APPROACH!$J$2:$J$1000)-ROW(APPROACH!$J$2)+1), ROW(272:272))), "")</f>
        <v/>
      </c>
      <c r="H273" s="92" t="str">
        <f t="array" ref="H273">IFERROR(INDEX(APPROACH!$H$2:$H$1000, SMALL(IF(APPROACH!$J$2:$J$1000="REJECT", ROW(APPROACH!$J$2:$J$1000)-ROW(APPROACH!$J$2)+1), ROW(272:272))), "")</f>
        <v/>
      </c>
      <c r="I273" s="92" t="str">
        <f t="array" ref="I273">IFERROR(INDEX(APPROACH!$I$2:$I$1000, SMALL(IF(APPROACH!$J$2:$J$1000="REJECT", ROW(APPROACH!$J$2:$J$1000)-ROW(APPROACH!$J$2)+1), ROW(272:272))), "")</f>
        <v/>
      </c>
    </row>
    <row r="274" spans="1:24" ht="13.2">
      <c r="A274" s="75" t="str">
        <f t="array" ref="A274">IFERROR(INDEX(APPROACH!$A$2:$A$1000, SMALL(IF(APPROACH!$J$2:$J$1000="REJECT", ROW(APPROACH!$J$2:$J$1000)-ROW(APPROACH!$J$2)+1), ROW(273:273))), "")</f>
        <v/>
      </c>
      <c r="B274" s="75" t="str">
        <f t="array" ref="B274">IFERROR(INDEX(APPROACH!$B$2:$B$1000, SMALL(IF(APPROACH!$J$2:$J$1000="REJECT", ROW(APPROACH!$J$2:$J$1000)-ROW(APPROACH!$J$2)+1), ROW(273:273))), "")</f>
        <v/>
      </c>
      <c r="C274" s="75" t="str">
        <f t="array" ref="C274">IFERROR(INDEX(APPROACH!$C$2:$C$1000, SMALL(IF(APPROACH!$J$2:$J$1000="REJECT", ROW(APPROACH!$J$2:$J$1000)-ROW(APPROACH!$J$2)+1), ROW(273:273))), "")</f>
        <v/>
      </c>
      <c r="D274" s="75" t="str">
        <f t="array" ref="D274">IFERROR(INDEX(APPROACH!$D$2:$D$1000, SMALL(IF(APPROACH!$J$2:$J$1000="REJECT", ROW(APPROACH!$J$2:$J$1000)-ROW(APPROACH!$J$2)+1), ROW(273:273))), "")</f>
        <v/>
      </c>
      <c r="E274" s="75" t="str">
        <f t="array" ref="E274">IFERROR(INDEX(APPROACH!$E$2:$E$1000, SMALL(IF(APPROACH!$J$2:$J$1000="REJECT", ROW(APPROACH!$J$2:$J$1000)-ROW(APPROACH!$J$2)+1), ROW(273:273))), "")</f>
        <v/>
      </c>
      <c r="F274" s="75" t="str">
        <f t="array" ref="F274">IFERROR(INDEX(APPROACH!$F$2:$F$1000, SMALL(IF(APPROACH!$J$2:$J$1000="REJECT", ROW(APPROACH!$J$2:$J$1000)-ROW(APPROACH!$J$2)+1), ROW(273:273))), "")</f>
        <v/>
      </c>
      <c r="G274" s="99" t="str">
        <f t="array" ref="G274">IFERROR(INDEX(APPROACH!$G$2:$G$1000, SMALL(IF(APPROACH!$J$2:$J$1000="REJECT", ROW(APPROACH!$J$2:$J$1000)-ROW(APPROACH!$J$2)+1), ROW(273:273))), "")</f>
        <v/>
      </c>
      <c r="H274" s="92" t="str">
        <f t="array" ref="H274">IFERROR(INDEX(APPROACH!$H$2:$H$1000, SMALL(IF(APPROACH!$J$2:$J$1000="REJECT", ROW(APPROACH!$J$2:$J$1000)-ROW(APPROACH!$J$2)+1), ROW(273:273))), "")</f>
        <v/>
      </c>
      <c r="I274" s="92" t="str">
        <f t="array" ref="I274">IFERROR(INDEX(APPROACH!$I$2:$I$1000, SMALL(IF(APPROACH!$J$2:$J$1000="REJECT", ROW(APPROACH!$J$2:$J$1000)-ROW(APPROACH!$J$2)+1), ROW(273:273))), "")</f>
        <v/>
      </c>
      <c r="J274" s="81"/>
      <c r="K274" s="81"/>
      <c r="L274" s="81"/>
      <c r="M274" s="81"/>
      <c r="N274" s="81"/>
      <c r="O274" s="81"/>
      <c r="P274" s="81"/>
      <c r="Q274" s="81"/>
      <c r="R274" s="81"/>
      <c r="S274" s="81"/>
      <c r="T274" s="81"/>
      <c r="U274" s="81"/>
      <c r="V274" s="81"/>
      <c r="W274" s="81"/>
      <c r="X274" s="81"/>
    </row>
    <row r="275" spans="1:24" ht="13.2">
      <c r="A275" s="75" t="str">
        <f t="array" ref="A275">IFERROR(INDEX(APPROACH!$A$2:$A$1000, SMALL(IF(APPROACH!$J$2:$J$1000="REJECT", ROW(APPROACH!$J$2:$J$1000)-ROW(APPROACH!$J$2)+1), ROW(274:274))), "")</f>
        <v/>
      </c>
      <c r="B275" s="75" t="str">
        <f t="array" ref="B275">IFERROR(INDEX(APPROACH!$B$2:$B$1000, SMALL(IF(APPROACH!$J$2:$J$1000="REJECT", ROW(APPROACH!$J$2:$J$1000)-ROW(APPROACH!$J$2)+1), ROW(274:274))), "")</f>
        <v/>
      </c>
      <c r="C275" s="75" t="str">
        <f t="array" ref="C275">IFERROR(INDEX(APPROACH!$C$2:$C$1000, SMALL(IF(APPROACH!$J$2:$J$1000="REJECT", ROW(APPROACH!$J$2:$J$1000)-ROW(APPROACH!$J$2)+1), ROW(274:274))), "")</f>
        <v/>
      </c>
      <c r="D275" s="75" t="str">
        <f t="array" ref="D275">IFERROR(INDEX(APPROACH!$D$2:$D$1000, SMALL(IF(APPROACH!$J$2:$J$1000="REJECT", ROW(APPROACH!$J$2:$J$1000)-ROW(APPROACH!$J$2)+1), ROW(274:274))), "")</f>
        <v/>
      </c>
      <c r="E275" s="75" t="str">
        <f t="array" ref="E275">IFERROR(INDEX(APPROACH!$E$2:$E$1000, SMALL(IF(APPROACH!$J$2:$J$1000="REJECT", ROW(APPROACH!$J$2:$J$1000)-ROW(APPROACH!$J$2)+1), ROW(274:274))), "")</f>
        <v/>
      </c>
      <c r="F275" s="75" t="str">
        <f t="array" ref="F275">IFERROR(INDEX(APPROACH!$F$2:$F$1000, SMALL(IF(APPROACH!$J$2:$J$1000="REJECT", ROW(APPROACH!$J$2:$J$1000)-ROW(APPROACH!$J$2)+1), ROW(274:274))), "")</f>
        <v/>
      </c>
      <c r="G275" s="99" t="str">
        <f t="array" ref="G275">IFERROR(INDEX(APPROACH!$G$2:$G$1000, SMALL(IF(APPROACH!$J$2:$J$1000="REJECT", ROW(APPROACH!$J$2:$J$1000)-ROW(APPROACH!$J$2)+1), ROW(274:274))), "")</f>
        <v/>
      </c>
      <c r="H275" s="92" t="str">
        <f t="array" ref="H275">IFERROR(INDEX(APPROACH!$H$2:$H$1000, SMALL(IF(APPROACH!$J$2:$J$1000="REJECT", ROW(APPROACH!$J$2:$J$1000)-ROW(APPROACH!$J$2)+1), ROW(274:274))), "")</f>
        <v/>
      </c>
      <c r="I275" s="92" t="str">
        <f t="array" ref="I275">IFERROR(INDEX(APPROACH!$I$2:$I$1000, SMALL(IF(APPROACH!$J$2:$J$1000="REJECT", ROW(APPROACH!$J$2:$J$1000)-ROW(APPROACH!$J$2)+1), ROW(274:274))), "")</f>
        <v/>
      </c>
    </row>
    <row r="276" spans="1:24" ht="13.2">
      <c r="A276" s="75" t="str">
        <f t="array" ref="A276">IFERROR(INDEX(APPROACH!$A$2:$A$1000, SMALL(IF(APPROACH!$J$2:$J$1000="REJECT", ROW(APPROACH!$J$2:$J$1000)-ROW(APPROACH!$J$2)+1), ROW(275:275))), "")</f>
        <v/>
      </c>
      <c r="B276" s="75" t="str">
        <f t="array" ref="B276">IFERROR(INDEX(APPROACH!$B$2:$B$1000, SMALL(IF(APPROACH!$J$2:$J$1000="REJECT", ROW(APPROACH!$J$2:$J$1000)-ROW(APPROACH!$J$2)+1), ROW(275:275))), "")</f>
        <v/>
      </c>
      <c r="C276" s="75" t="str">
        <f t="array" ref="C276">IFERROR(INDEX(APPROACH!$C$2:$C$1000, SMALL(IF(APPROACH!$J$2:$J$1000="REJECT", ROW(APPROACH!$J$2:$J$1000)-ROW(APPROACH!$J$2)+1), ROW(275:275))), "")</f>
        <v/>
      </c>
      <c r="D276" s="75" t="str">
        <f t="array" ref="D276">IFERROR(INDEX(APPROACH!$D$2:$D$1000, SMALL(IF(APPROACH!$J$2:$J$1000="REJECT", ROW(APPROACH!$J$2:$J$1000)-ROW(APPROACH!$J$2)+1), ROW(275:275))), "")</f>
        <v/>
      </c>
      <c r="E276" s="75" t="str">
        <f t="array" ref="E276">IFERROR(INDEX(APPROACH!$E$2:$E$1000, SMALL(IF(APPROACH!$J$2:$J$1000="REJECT", ROW(APPROACH!$J$2:$J$1000)-ROW(APPROACH!$J$2)+1), ROW(275:275))), "")</f>
        <v/>
      </c>
      <c r="F276" s="75" t="str">
        <f t="array" ref="F276">IFERROR(INDEX(APPROACH!$F$2:$F$1000, SMALL(IF(APPROACH!$J$2:$J$1000="REJECT", ROW(APPROACH!$J$2:$J$1000)-ROW(APPROACH!$J$2)+1), ROW(275:275))), "")</f>
        <v/>
      </c>
      <c r="G276" s="99" t="str">
        <f t="array" ref="G276">IFERROR(INDEX(APPROACH!$G$2:$G$1000, SMALL(IF(APPROACH!$J$2:$J$1000="REJECT", ROW(APPROACH!$J$2:$J$1000)-ROW(APPROACH!$J$2)+1), ROW(275:275))), "")</f>
        <v/>
      </c>
      <c r="H276" s="92" t="str">
        <f t="array" ref="H276">IFERROR(INDEX(APPROACH!$H$2:$H$1000, SMALL(IF(APPROACH!$J$2:$J$1000="REJECT", ROW(APPROACH!$J$2:$J$1000)-ROW(APPROACH!$J$2)+1), ROW(275:275))), "")</f>
        <v/>
      </c>
      <c r="I276" s="92" t="str">
        <f t="array" ref="I276">IFERROR(INDEX(APPROACH!$I$2:$I$1000, SMALL(IF(APPROACH!$J$2:$J$1000="REJECT", ROW(APPROACH!$J$2:$J$1000)-ROW(APPROACH!$J$2)+1), ROW(275:275))), "")</f>
        <v/>
      </c>
    </row>
    <row r="277" spans="1:24" ht="13.2">
      <c r="A277" s="75" t="str">
        <f t="array" ref="A277">IFERROR(INDEX(APPROACH!$A$2:$A$1000, SMALL(IF(APPROACH!$J$2:$J$1000="REJECT", ROW(APPROACH!$J$2:$J$1000)-ROW(APPROACH!$J$2)+1), ROW(276:276))), "")</f>
        <v/>
      </c>
      <c r="B277" s="75" t="str">
        <f t="array" ref="B277">IFERROR(INDEX(APPROACH!$B$2:$B$1000, SMALL(IF(APPROACH!$J$2:$J$1000="REJECT", ROW(APPROACH!$J$2:$J$1000)-ROW(APPROACH!$J$2)+1), ROW(276:276))), "")</f>
        <v/>
      </c>
      <c r="C277" s="75" t="str">
        <f t="array" ref="C277">IFERROR(INDEX(APPROACH!$C$2:$C$1000, SMALL(IF(APPROACH!$J$2:$J$1000="REJECT", ROW(APPROACH!$J$2:$J$1000)-ROW(APPROACH!$J$2)+1), ROW(276:276))), "")</f>
        <v/>
      </c>
      <c r="D277" s="75" t="str">
        <f t="array" ref="D277">IFERROR(INDEX(APPROACH!$D$2:$D$1000, SMALL(IF(APPROACH!$J$2:$J$1000="REJECT", ROW(APPROACH!$J$2:$J$1000)-ROW(APPROACH!$J$2)+1), ROW(276:276))), "")</f>
        <v/>
      </c>
      <c r="E277" s="75" t="str">
        <f t="array" ref="E277">IFERROR(INDEX(APPROACH!$E$2:$E$1000, SMALL(IF(APPROACH!$J$2:$J$1000="REJECT", ROW(APPROACH!$J$2:$J$1000)-ROW(APPROACH!$J$2)+1), ROW(276:276))), "")</f>
        <v/>
      </c>
      <c r="F277" s="75" t="str">
        <f t="array" ref="F277">IFERROR(INDEX(APPROACH!$F$2:$F$1000, SMALL(IF(APPROACH!$J$2:$J$1000="REJECT", ROW(APPROACH!$J$2:$J$1000)-ROW(APPROACH!$J$2)+1), ROW(276:276))), "")</f>
        <v/>
      </c>
      <c r="G277" s="99" t="str">
        <f t="array" ref="G277">IFERROR(INDEX(APPROACH!$G$2:$G$1000, SMALL(IF(APPROACH!$J$2:$J$1000="REJECT", ROW(APPROACH!$J$2:$J$1000)-ROW(APPROACH!$J$2)+1), ROW(276:276))), "")</f>
        <v/>
      </c>
      <c r="H277" s="92" t="str">
        <f t="array" ref="H277">IFERROR(INDEX(APPROACH!$H$2:$H$1000, SMALL(IF(APPROACH!$J$2:$J$1000="REJECT", ROW(APPROACH!$J$2:$J$1000)-ROW(APPROACH!$J$2)+1), ROW(276:276))), "")</f>
        <v/>
      </c>
      <c r="I277" s="92" t="str">
        <f t="array" ref="I277">IFERROR(INDEX(APPROACH!$I$2:$I$1000, SMALL(IF(APPROACH!$J$2:$J$1000="REJECT", ROW(APPROACH!$J$2:$J$1000)-ROW(APPROACH!$J$2)+1), ROW(276:276))), "")</f>
        <v/>
      </c>
    </row>
    <row r="278" spans="1:24" ht="13.2">
      <c r="A278" s="75" t="str">
        <f t="array" ref="A278">IFERROR(INDEX(APPROACH!$A$2:$A$1000, SMALL(IF(APPROACH!$J$2:$J$1000="REJECT", ROW(APPROACH!$J$2:$J$1000)-ROW(APPROACH!$J$2)+1), ROW(277:277))), "")</f>
        <v/>
      </c>
      <c r="B278" s="75" t="str">
        <f t="array" ref="B278">IFERROR(INDEX(APPROACH!$B$2:$B$1000, SMALL(IF(APPROACH!$J$2:$J$1000="REJECT", ROW(APPROACH!$J$2:$J$1000)-ROW(APPROACH!$J$2)+1), ROW(277:277))), "")</f>
        <v/>
      </c>
      <c r="C278" s="75" t="str">
        <f t="array" ref="C278">IFERROR(INDEX(APPROACH!$C$2:$C$1000, SMALL(IF(APPROACH!$J$2:$J$1000="REJECT", ROW(APPROACH!$J$2:$J$1000)-ROW(APPROACH!$J$2)+1), ROW(277:277))), "")</f>
        <v/>
      </c>
      <c r="D278" s="75" t="str">
        <f t="array" ref="D278">IFERROR(INDEX(APPROACH!$D$2:$D$1000, SMALL(IF(APPROACH!$J$2:$J$1000="REJECT", ROW(APPROACH!$J$2:$J$1000)-ROW(APPROACH!$J$2)+1), ROW(277:277))), "")</f>
        <v/>
      </c>
      <c r="E278" s="75" t="str">
        <f t="array" ref="E278">IFERROR(INDEX(APPROACH!$E$2:$E$1000, SMALL(IF(APPROACH!$J$2:$J$1000="REJECT", ROW(APPROACH!$J$2:$J$1000)-ROW(APPROACH!$J$2)+1), ROW(277:277))), "")</f>
        <v/>
      </c>
      <c r="F278" s="75" t="str">
        <f t="array" ref="F278">IFERROR(INDEX(APPROACH!$F$2:$F$1000, SMALL(IF(APPROACH!$J$2:$J$1000="REJECT", ROW(APPROACH!$J$2:$J$1000)-ROW(APPROACH!$J$2)+1), ROW(277:277))), "")</f>
        <v/>
      </c>
      <c r="G278" s="99" t="str">
        <f t="array" ref="G278">IFERROR(INDEX(APPROACH!$G$2:$G$1000, SMALL(IF(APPROACH!$J$2:$J$1000="REJECT", ROW(APPROACH!$J$2:$J$1000)-ROW(APPROACH!$J$2)+1), ROW(277:277))), "")</f>
        <v/>
      </c>
      <c r="H278" s="92" t="str">
        <f t="array" ref="H278">IFERROR(INDEX(APPROACH!$H$2:$H$1000, SMALL(IF(APPROACH!$J$2:$J$1000="REJECT", ROW(APPROACH!$J$2:$J$1000)-ROW(APPROACH!$J$2)+1), ROW(277:277))), "")</f>
        <v/>
      </c>
      <c r="I278" s="92" t="str">
        <f t="array" ref="I278">IFERROR(INDEX(APPROACH!$I$2:$I$1000, SMALL(IF(APPROACH!$J$2:$J$1000="REJECT", ROW(APPROACH!$J$2:$J$1000)-ROW(APPROACH!$J$2)+1), ROW(277:277))), "")</f>
        <v/>
      </c>
    </row>
    <row r="279" spans="1:24" ht="13.2">
      <c r="A279" s="75" t="str">
        <f t="array" ref="A279">IFERROR(INDEX(APPROACH!$A$2:$A$1000, SMALL(IF(APPROACH!$J$2:$J$1000="REJECT", ROW(APPROACH!$J$2:$J$1000)-ROW(APPROACH!$J$2)+1), ROW(278:278))), "")</f>
        <v/>
      </c>
      <c r="B279" s="75" t="str">
        <f t="array" ref="B279">IFERROR(INDEX(APPROACH!$B$2:$B$1000, SMALL(IF(APPROACH!$J$2:$J$1000="REJECT", ROW(APPROACH!$J$2:$J$1000)-ROW(APPROACH!$J$2)+1), ROW(278:278))), "")</f>
        <v/>
      </c>
      <c r="C279" s="75" t="str">
        <f t="array" ref="C279">IFERROR(INDEX(APPROACH!$C$2:$C$1000, SMALL(IF(APPROACH!$J$2:$J$1000="REJECT", ROW(APPROACH!$J$2:$J$1000)-ROW(APPROACH!$J$2)+1), ROW(278:278))), "")</f>
        <v/>
      </c>
      <c r="D279" s="75" t="str">
        <f t="array" ref="D279">IFERROR(INDEX(APPROACH!$D$2:$D$1000, SMALL(IF(APPROACH!$J$2:$J$1000="REJECT", ROW(APPROACH!$J$2:$J$1000)-ROW(APPROACH!$J$2)+1), ROW(278:278))), "")</f>
        <v/>
      </c>
      <c r="E279" s="75" t="str">
        <f t="array" ref="E279">IFERROR(INDEX(APPROACH!$E$2:$E$1000, SMALL(IF(APPROACH!$J$2:$J$1000="REJECT", ROW(APPROACH!$J$2:$J$1000)-ROW(APPROACH!$J$2)+1), ROW(278:278))), "")</f>
        <v/>
      </c>
      <c r="F279" s="75" t="str">
        <f t="array" ref="F279">IFERROR(INDEX(APPROACH!$F$2:$F$1000, SMALL(IF(APPROACH!$J$2:$J$1000="REJECT", ROW(APPROACH!$J$2:$J$1000)-ROW(APPROACH!$J$2)+1), ROW(278:278))), "")</f>
        <v/>
      </c>
      <c r="G279" s="99" t="str">
        <f t="array" ref="G279">IFERROR(INDEX(APPROACH!$G$2:$G$1000, SMALL(IF(APPROACH!$J$2:$J$1000="REJECT", ROW(APPROACH!$J$2:$J$1000)-ROW(APPROACH!$J$2)+1), ROW(278:278))), "")</f>
        <v/>
      </c>
      <c r="H279" s="92" t="str">
        <f t="array" ref="H279">IFERROR(INDEX(APPROACH!$H$2:$H$1000, SMALL(IF(APPROACH!$J$2:$J$1000="REJECT", ROW(APPROACH!$J$2:$J$1000)-ROW(APPROACH!$J$2)+1), ROW(278:278))), "")</f>
        <v/>
      </c>
      <c r="I279" s="92" t="str">
        <f t="array" ref="I279">IFERROR(INDEX(APPROACH!$I$2:$I$1000, SMALL(IF(APPROACH!$J$2:$J$1000="REJECT", ROW(APPROACH!$J$2:$J$1000)-ROW(APPROACH!$J$2)+1), ROW(278:278))), "")</f>
        <v/>
      </c>
    </row>
    <row r="280" spans="1:24" ht="13.2">
      <c r="A280" s="75" t="str">
        <f t="array" ref="A280">IFERROR(INDEX(APPROACH!$A$2:$A$1000, SMALL(IF(APPROACH!$J$2:$J$1000="REJECT", ROW(APPROACH!$J$2:$J$1000)-ROW(APPROACH!$J$2)+1), ROW(279:279))), "")</f>
        <v/>
      </c>
      <c r="B280" s="75" t="str">
        <f t="array" ref="B280">IFERROR(INDEX(APPROACH!$B$2:$B$1000, SMALL(IF(APPROACH!$J$2:$J$1000="REJECT", ROW(APPROACH!$J$2:$J$1000)-ROW(APPROACH!$J$2)+1), ROW(279:279))), "")</f>
        <v/>
      </c>
      <c r="C280" s="75" t="str">
        <f t="array" ref="C280">IFERROR(INDEX(APPROACH!$C$2:$C$1000, SMALL(IF(APPROACH!$J$2:$J$1000="REJECT", ROW(APPROACH!$J$2:$J$1000)-ROW(APPROACH!$J$2)+1), ROW(279:279))), "")</f>
        <v/>
      </c>
      <c r="D280" s="75" t="str">
        <f t="array" ref="D280">IFERROR(INDEX(APPROACH!$D$2:$D$1000, SMALL(IF(APPROACH!$J$2:$J$1000="REJECT", ROW(APPROACH!$J$2:$J$1000)-ROW(APPROACH!$J$2)+1), ROW(279:279))), "")</f>
        <v/>
      </c>
      <c r="E280" s="75" t="str">
        <f t="array" ref="E280">IFERROR(INDEX(APPROACH!$E$2:$E$1000, SMALL(IF(APPROACH!$J$2:$J$1000="REJECT", ROW(APPROACH!$J$2:$J$1000)-ROW(APPROACH!$J$2)+1), ROW(279:279))), "")</f>
        <v/>
      </c>
      <c r="F280" s="75" t="str">
        <f t="array" ref="F280">IFERROR(INDEX(APPROACH!$F$2:$F$1000, SMALL(IF(APPROACH!$J$2:$J$1000="REJECT", ROW(APPROACH!$J$2:$J$1000)-ROW(APPROACH!$J$2)+1), ROW(279:279))), "")</f>
        <v/>
      </c>
      <c r="G280" s="99" t="str">
        <f t="array" ref="G280">IFERROR(INDEX(APPROACH!$G$2:$G$1000, SMALL(IF(APPROACH!$J$2:$J$1000="REJECT", ROW(APPROACH!$J$2:$J$1000)-ROW(APPROACH!$J$2)+1), ROW(279:279))), "")</f>
        <v/>
      </c>
      <c r="H280" s="92" t="str">
        <f t="array" ref="H280">IFERROR(INDEX(APPROACH!$H$2:$H$1000, SMALL(IF(APPROACH!$J$2:$J$1000="REJECT", ROW(APPROACH!$J$2:$J$1000)-ROW(APPROACH!$J$2)+1), ROW(279:279))), "")</f>
        <v/>
      </c>
      <c r="I280" s="92" t="str">
        <f t="array" ref="I280">IFERROR(INDEX(APPROACH!$I$2:$I$1000, SMALL(IF(APPROACH!$J$2:$J$1000="REJECT", ROW(APPROACH!$J$2:$J$1000)-ROW(APPROACH!$J$2)+1), ROW(279:279))), "")</f>
        <v/>
      </c>
    </row>
    <row r="281" spans="1:24" ht="13.2">
      <c r="A281" s="75" t="str">
        <f t="array" ref="A281">IFERROR(INDEX(APPROACH!$A$2:$A$1000, SMALL(IF(APPROACH!$J$2:$J$1000="REJECT", ROW(APPROACH!$J$2:$J$1000)-ROW(APPROACH!$J$2)+1), ROW(280:280))), "")</f>
        <v/>
      </c>
      <c r="B281" s="75" t="str">
        <f t="array" ref="B281">IFERROR(INDEX(APPROACH!$B$2:$B$1000, SMALL(IF(APPROACH!$J$2:$J$1000="REJECT", ROW(APPROACH!$J$2:$J$1000)-ROW(APPROACH!$J$2)+1), ROW(280:280))), "")</f>
        <v/>
      </c>
      <c r="C281" s="75" t="str">
        <f t="array" ref="C281">IFERROR(INDEX(APPROACH!$C$2:$C$1000, SMALL(IF(APPROACH!$J$2:$J$1000="REJECT", ROW(APPROACH!$J$2:$J$1000)-ROW(APPROACH!$J$2)+1), ROW(280:280))), "")</f>
        <v/>
      </c>
      <c r="D281" s="75" t="str">
        <f t="array" ref="D281">IFERROR(INDEX(APPROACH!$D$2:$D$1000, SMALL(IF(APPROACH!$J$2:$J$1000="REJECT", ROW(APPROACH!$J$2:$J$1000)-ROW(APPROACH!$J$2)+1), ROW(280:280))), "")</f>
        <v/>
      </c>
      <c r="E281" s="75" t="str">
        <f t="array" ref="E281">IFERROR(INDEX(APPROACH!$E$2:$E$1000, SMALL(IF(APPROACH!$J$2:$J$1000="REJECT", ROW(APPROACH!$J$2:$J$1000)-ROW(APPROACH!$J$2)+1), ROW(280:280))), "")</f>
        <v/>
      </c>
      <c r="F281" s="75" t="str">
        <f t="array" ref="F281">IFERROR(INDEX(APPROACH!$F$2:$F$1000, SMALL(IF(APPROACH!$J$2:$J$1000="REJECT", ROW(APPROACH!$J$2:$J$1000)-ROW(APPROACH!$J$2)+1), ROW(280:280))), "")</f>
        <v/>
      </c>
      <c r="G281" s="99" t="str">
        <f t="array" ref="G281">IFERROR(INDEX(APPROACH!$G$2:$G$1000, SMALL(IF(APPROACH!$J$2:$J$1000="REJECT", ROW(APPROACH!$J$2:$J$1000)-ROW(APPROACH!$J$2)+1), ROW(280:280))), "")</f>
        <v/>
      </c>
      <c r="H281" s="92" t="str">
        <f t="array" ref="H281">IFERROR(INDEX(APPROACH!$H$2:$H$1000, SMALL(IF(APPROACH!$J$2:$J$1000="REJECT", ROW(APPROACH!$J$2:$J$1000)-ROW(APPROACH!$J$2)+1), ROW(280:280))), "")</f>
        <v/>
      </c>
      <c r="I281" s="92" t="str">
        <f t="array" ref="I281">IFERROR(INDEX(APPROACH!$I$2:$I$1000, SMALL(IF(APPROACH!$J$2:$J$1000="REJECT", ROW(APPROACH!$J$2:$J$1000)-ROW(APPROACH!$J$2)+1), ROW(280:280))), "")</f>
        <v/>
      </c>
    </row>
    <row r="282" spans="1:24" ht="13.2">
      <c r="A282" s="75" t="str">
        <f t="array" ref="A282">IFERROR(INDEX(APPROACH!$A$2:$A$1000, SMALL(IF(APPROACH!$J$2:$J$1000="REJECT", ROW(APPROACH!$J$2:$J$1000)-ROW(APPROACH!$J$2)+1), ROW(281:281))), "")</f>
        <v/>
      </c>
      <c r="B282" s="75" t="str">
        <f t="array" ref="B282">IFERROR(INDEX(APPROACH!$B$2:$B$1000, SMALL(IF(APPROACH!$J$2:$J$1000="REJECT", ROW(APPROACH!$J$2:$J$1000)-ROW(APPROACH!$J$2)+1), ROW(281:281))), "")</f>
        <v/>
      </c>
      <c r="C282" s="75" t="str">
        <f t="array" ref="C282">IFERROR(INDEX(APPROACH!$C$2:$C$1000, SMALL(IF(APPROACH!$J$2:$J$1000="REJECT", ROW(APPROACH!$J$2:$J$1000)-ROW(APPROACH!$J$2)+1), ROW(281:281))), "")</f>
        <v/>
      </c>
      <c r="D282" s="75" t="str">
        <f t="array" ref="D282">IFERROR(INDEX(APPROACH!$D$2:$D$1000, SMALL(IF(APPROACH!$J$2:$J$1000="REJECT", ROW(APPROACH!$J$2:$J$1000)-ROW(APPROACH!$J$2)+1), ROW(281:281))), "")</f>
        <v/>
      </c>
      <c r="E282" s="75" t="str">
        <f t="array" ref="E282">IFERROR(INDEX(APPROACH!$E$2:$E$1000, SMALL(IF(APPROACH!$J$2:$J$1000="REJECT", ROW(APPROACH!$J$2:$J$1000)-ROW(APPROACH!$J$2)+1), ROW(281:281))), "")</f>
        <v/>
      </c>
      <c r="F282" s="75" t="str">
        <f t="array" ref="F282">IFERROR(INDEX(APPROACH!$F$2:$F$1000, SMALL(IF(APPROACH!$J$2:$J$1000="REJECT", ROW(APPROACH!$J$2:$J$1000)-ROW(APPROACH!$J$2)+1), ROW(281:281))), "")</f>
        <v/>
      </c>
      <c r="G282" s="99" t="str">
        <f t="array" ref="G282">IFERROR(INDEX(APPROACH!$G$2:$G$1000, SMALL(IF(APPROACH!$J$2:$J$1000="REJECT", ROW(APPROACH!$J$2:$J$1000)-ROW(APPROACH!$J$2)+1), ROW(281:281))), "")</f>
        <v/>
      </c>
      <c r="H282" s="92" t="str">
        <f t="array" ref="H282">IFERROR(INDEX(APPROACH!$H$2:$H$1000, SMALL(IF(APPROACH!$J$2:$J$1000="REJECT", ROW(APPROACH!$J$2:$J$1000)-ROW(APPROACH!$J$2)+1), ROW(281:281))), "")</f>
        <v/>
      </c>
      <c r="I282" s="92" t="str">
        <f t="array" ref="I282">IFERROR(INDEX(APPROACH!$I$2:$I$1000, SMALL(IF(APPROACH!$J$2:$J$1000="REJECT", ROW(APPROACH!$J$2:$J$1000)-ROW(APPROACH!$J$2)+1), ROW(281:281))), "")</f>
        <v/>
      </c>
    </row>
    <row r="283" spans="1:24" ht="13.2">
      <c r="A283" s="75" t="str">
        <f t="array" ref="A283">IFERROR(INDEX(APPROACH!$A$2:$A$1000, SMALL(IF(APPROACH!$J$2:$J$1000="REJECT", ROW(APPROACH!$J$2:$J$1000)-ROW(APPROACH!$J$2)+1), ROW(282:282))), "")</f>
        <v/>
      </c>
      <c r="B283" s="75" t="str">
        <f t="array" ref="B283">IFERROR(INDEX(APPROACH!$B$2:$B$1000, SMALL(IF(APPROACH!$J$2:$J$1000="REJECT", ROW(APPROACH!$J$2:$J$1000)-ROW(APPROACH!$J$2)+1), ROW(282:282))), "")</f>
        <v/>
      </c>
      <c r="C283" s="75" t="str">
        <f t="array" ref="C283">IFERROR(INDEX(APPROACH!$C$2:$C$1000, SMALL(IF(APPROACH!$J$2:$J$1000="REJECT", ROW(APPROACH!$J$2:$J$1000)-ROW(APPROACH!$J$2)+1), ROW(282:282))), "")</f>
        <v/>
      </c>
      <c r="D283" s="75" t="str">
        <f t="array" ref="D283">IFERROR(INDEX(APPROACH!$D$2:$D$1000, SMALL(IF(APPROACH!$J$2:$J$1000="REJECT", ROW(APPROACH!$J$2:$J$1000)-ROW(APPROACH!$J$2)+1), ROW(282:282))), "")</f>
        <v/>
      </c>
      <c r="E283" s="75" t="str">
        <f t="array" ref="E283">IFERROR(INDEX(APPROACH!$E$2:$E$1000, SMALL(IF(APPROACH!$J$2:$J$1000="REJECT", ROW(APPROACH!$J$2:$J$1000)-ROW(APPROACH!$J$2)+1), ROW(282:282))), "")</f>
        <v/>
      </c>
      <c r="F283" s="75" t="str">
        <f t="array" ref="F283">IFERROR(INDEX(APPROACH!$F$2:$F$1000, SMALL(IF(APPROACH!$J$2:$J$1000="REJECT", ROW(APPROACH!$J$2:$J$1000)-ROW(APPROACH!$J$2)+1), ROW(282:282))), "")</f>
        <v/>
      </c>
      <c r="G283" s="99" t="str">
        <f t="array" ref="G283">IFERROR(INDEX(APPROACH!$G$2:$G$1000, SMALL(IF(APPROACH!$J$2:$J$1000="REJECT", ROW(APPROACH!$J$2:$J$1000)-ROW(APPROACH!$J$2)+1), ROW(282:282))), "")</f>
        <v/>
      </c>
      <c r="H283" s="92" t="str">
        <f t="array" ref="H283">IFERROR(INDEX(APPROACH!$H$2:$H$1000, SMALL(IF(APPROACH!$J$2:$J$1000="REJECT", ROW(APPROACH!$J$2:$J$1000)-ROW(APPROACH!$J$2)+1), ROW(282:282))), "")</f>
        <v/>
      </c>
      <c r="I283" s="92" t="str">
        <f t="array" ref="I283">IFERROR(INDEX(APPROACH!$I$2:$I$1000, SMALL(IF(APPROACH!$J$2:$J$1000="REJECT", ROW(APPROACH!$J$2:$J$1000)-ROW(APPROACH!$J$2)+1), ROW(282:282))), "")</f>
        <v/>
      </c>
    </row>
    <row r="284" spans="1:24" ht="13.2">
      <c r="A284" s="75" t="str">
        <f t="array" ref="A284">IFERROR(INDEX(APPROACH!$A$2:$A$1000, SMALL(IF(APPROACH!$J$2:$J$1000="REJECT", ROW(APPROACH!$J$2:$J$1000)-ROW(APPROACH!$J$2)+1), ROW(283:283))), "")</f>
        <v/>
      </c>
      <c r="B284" s="75" t="str">
        <f t="array" ref="B284">IFERROR(INDEX(APPROACH!$B$2:$B$1000, SMALL(IF(APPROACH!$J$2:$J$1000="REJECT", ROW(APPROACH!$J$2:$J$1000)-ROW(APPROACH!$J$2)+1), ROW(283:283))), "")</f>
        <v/>
      </c>
      <c r="C284" s="75" t="str">
        <f t="array" ref="C284">IFERROR(INDEX(APPROACH!$C$2:$C$1000, SMALL(IF(APPROACH!$J$2:$J$1000="REJECT", ROW(APPROACH!$J$2:$J$1000)-ROW(APPROACH!$J$2)+1), ROW(283:283))), "")</f>
        <v/>
      </c>
      <c r="D284" s="75" t="str">
        <f t="array" ref="D284">IFERROR(INDEX(APPROACH!$D$2:$D$1000, SMALL(IF(APPROACH!$J$2:$J$1000="REJECT", ROW(APPROACH!$J$2:$J$1000)-ROW(APPROACH!$J$2)+1), ROW(283:283))), "")</f>
        <v/>
      </c>
      <c r="E284" s="75" t="str">
        <f t="array" ref="E284">IFERROR(INDEX(APPROACH!$E$2:$E$1000, SMALL(IF(APPROACH!$J$2:$J$1000="REJECT", ROW(APPROACH!$J$2:$J$1000)-ROW(APPROACH!$J$2)+1), ROW(283:283))), "")</f>
        <v/>
      </c>
      <c r="F284" s="75" t="str">
        <f t="array" ref="F284">IFERROR(INDEX(APPROACH!$F$2:$F$1000, SMALL(IF(APPROACH!$J$2:$J$1000="REJECT", ROW(APPROACH!$J$2:$J$1000)-ROW(APPROACH!$J$2)+1), ROW(283:283))), "")</f>
        <v/>
      </c>
      <c r="G284" s="99" t="str">
        <f t="array" ref="G284">IFERROR(INDEX(APPROACH!$G$2:$G$1000, SMALL(IF(APPROACH!$J$2:$J$1000="REJECT", ROW(APPROACH!$J$2:$J$1000)-ROW(APPROACH!$J$2)+1), ROW(283:283))), "")</f>
        <v/>
      </c>
      <c r="H284" s="92" t="str">
        <f t="array" ref="H284">IFERROR(INDEX(APPROACH!$H$2:$H$1000, SMALL(IF(APPROACH!$J$2:$J$1000="REJECT", ROW(APPROACH!$J$2:$J$1000)-ROW(APPROACH!$J$2)+1), ROW(283:283))), "")</f>
        <v/>
      </c>
      <c r="I284" s="92" t="str">
        <f t="array" ref="I284">IFERROR(INDEX(APPROACH!$I$2:$I$1000, SMALL(IF(APPROACH!$J$2:$J$1000="REJECT", ROW(APPROACH!$J$2:$J$1000)-ROW(APPROACH!$J$2)+1), ROW(283:283))), "")</f>
        <v/>
      </c>
    </row>
    <row r="285" spans="1:24" ht="13.2">
      <c r="A285" s="75" t="str">
        <f t="array" ref="A285">IFERROR(INDEX(APPROACH!$A$2:$A$1000, SMALL(IF(APPROACH!$J$2:$J$1000="REJECT", ROW(APPROACH!$J$2:$J$1000)-ROW(APPROACH!$J$2)+1), ROW(284:284))), "")</f>
        <v/>
      </c>
      <c r="B285" s="75" t="str">
        <f t="array" ref="B285">IFERROR(INDEX(APPROACH!$B$2:$B$1000, SMALL(IF(APPROACH!$J$2:$J$1000="REJECT", ROW(APPROACH!$J$2:$J$1000)-ROW(APPROACH!$J$2)+1), ROW(284:284))), "")</f>
        <v/>
      </c>
      <c r="C285" s="75" t="str">
        <f t="array" ref="C285">IFERROR(INDEX(APPROACH!$C$2:$C$1000, SMALL(IF(APPROACH!$J$2:$J$1000="REJECT", ROW(APPROACH!$J$2:$J$1000)-ROW(APPROACH!$J$2)+1), ROW(284:284))), "")</f>
        <v/>
      </c>
      <c r="D285" s="75" t="str">
        <f t="array" ref="D285">IFERROR(INDEX(APPROACH!$D$2:$D$1000, SMALL(IF(APPROACH!$J$2:$J$1000="REJECT", ROW(APPROACH!$J$2:$J$1000)-ROW(APPROACH!$J$2)+1), ROW(284:284))), "")</f>
        <v/>
      </c>
      <c r="E285" s="75" t="str">
        <f t="array" ref="E285">IFERROR(INDEX(APPROACH!$E$2:$E$1000, SMALL(IF(APPROACH!$J$2:$J$1000="REJECT", ROW(APPROACH!$J$2:$J$1000)-ROW(APPROACH!$J$2)+1), ROW(284:284))), "")</f>
        <v/>
      </c>
      <c r="F285" s="75" t="str">
        <f t="array" ref="F285">IFERROR(INDEX(APPROACH!$F$2:$F$1000, SMALL(IF(APPROACH!$J$2:$J$1000="REJECT", ROW(APPROACH!$J$2:$J$1000)-ROW(APPROACH!$J$2)+1), ROW(284:284))), "")</f>
        <v/>
      </c>
      <c r="G285" s="99" t="str">
        <f t="array" ref="G285">IFERROR(INDEX(APPROACH!$G$2:$G$1000, SMALL(IF(APPROACH!$J$2:$J$1000="REJECT", ROW(APPROACH!$J$2:$J$1000)-ROW(APPROACH!$J$2)+1), ROW(284:284))), "")</f>
        <v/>
      </c>
      <c r="H285" s="92" t="str">
        <f t="array" ref="H285">IFERROR(INDEX(APPROACH!$H$2:$H$1000, SMALL(IF(APPROACH!$J$2:$J$1000="REJECT", ROW(APPROACH!$J$2:$J$1000)-ROW(APPROACH!$J$2)+1), ROW(284:284))), "")</f>
        <v/>
      </c>
      <c r="I285" s="92" t="str">
        <f t="array" ref="I285">IFERROR(INDEX(APPROACH!$I$2:$I$1000, SMALL(IF(APPROACH!$J$2:$J$1000="REJECT", ROW(APPROACH!$J$2:$J$1000)-ROW(APPROACH!$J$2)+1), ROW(284:284))), "")</f>
        <v/>
      </c>
    </row>
    <row r="286" spans="1:24" ht="13.2">
      <c r="A286" s="75" t="str">
        <f t="array" ref="A286">IFERROR(INDEX(APPROACH!$A$2:$A$1000, SMALL(IF(APPROACH!$J$2:$J$1000="REJECT", ROW(APPROACH!$J$2:$J$1000)-ROW(APPROACH!$J$2)+1), ROW(285:285))), "")</f>
        <v/>
      </c>
      <c r="B286" s="75" t="str">
        <f t="array" ref="B286">IFERROR(INDEX(APPROACH!$B$2:$B$1000, SMALL(IF(APPROACH!$J$2:$J$1000="REJECT", ROW(APPROACH!$J$2:$J$1000)-ROW(APPROACH!$J$2)+1), ROW(285:285))), "")</f>
        <v/>
      </c>
      <c r="C286" s="75" t="str">
        <f t="array" ref="C286">IFERROR(INDEX(APPROACH!$C$2:$C$1000, SMALL(IF(APPROACH!$J$2:$J$1000="REJECT", ROW(APPROACH!$J$2:$J$1000)-ROW(APPROACH!$J$2)+1), ROW(285:285))), "")</f>
        <v/>
      </c>
      <c r="D286" s="75" t="str">
        <f t="array" ref="D286">IFERROR(INDEX(APPROACH!$D$2:$D$1000, SMALL(IF(APPROACH!$J$2:$J$1000="REJECT", ROW(APPROACH!$J$2:$J$1000)-ROW(APPROACH!$J$2)+1), ROW(285:285))), "")</f>
        <v/>
      </c>
      <c r="E286" s="75" t="str">
        <f t="array" ref="E286">IFERROR(INDEX(APPROACH!$E$2:$E$1000, SMALL(IF(APPROACH!$J$2:$J$1000="REJECT", ROW(APPROACH!$J$2:$J$1000)-ROW(APPROACH!$J$2)+1), ROW(285:285))), "")</f>
        <v/>
      </c>
      <c r="F286" s="75" t="str">
        <f t="array" ref="F286">IFERROR(INDEX(APPROACH!$F$2:$F$1000, SMALL(IF(APPROACH!$J$2:$J$1000="REJECT", ROW(APPROACH!$J$2:$J$1000)-ROW(APPROACH!$J$2)+1), ROW(285:285))), "")</f>
        <v/>
      </c>
      <c r="G286" s="99" t="str">
        <f t="array" ref="G286">IFERROR(INDEX(APPROACH!$G$2:$G$1000, SMALL(IF(APPROACH!$J$2:$J$1000="REJECT", ROW(APPROACH!$J$2:$J$1000)-ROW(APPROACH!$J$2)+1), ROW(285:285))), "")</f>
        <v/>
      </c>
      <c r="H286" s="92" t="str">
        <f t="array" ref="H286">IFERROR(INDEX(APPROACH!$H$2:$H$1000, SMALL(IF(APPROACH!$J$2:$J$1000="REJECT", ROW(APPROACH!$J$2:$J$1000)-ROW(APPROACH!$J$2)+1), ROW(285:285))), "")</f>
        <v/>
      </c>
      <c r="I286" s="92" t="str">
        <f t="array" ref="I286">IFERROR(INDEX(APPROACH!$I$2:$I$1000, SMALL(IF(APPROACH!$J$2:$J$1000="REJECT", ROW(APPROACH!$J$2:$J$1000)-ROW(APPROACH!$J$2)+1), ROW(285:285))), "")</f>
        <v/>
      </c>
    </row>
    <row r="287" spans="1:24" ht="13.2">
      <c r="A287" s="75" t="str">
        <f t="array" ref="A287">IFERROR(INDEX(APPROACH!$A$2:$A$1000, SMALL(IF(APPROACH!$J$2:$J$1000="REJECT", ROW(APPROACH!$J$2:$J$1000)-ROW(APPROACH!$J$2)+1), ROW(286:286))), "")</f>
        <v/>
      </c>
      <c r="B287" s="75" t="str">
        <f t="array" ref="B287">IFERROR(INDEX(APPROACH!$B$2:$B$1000, SMALL(IF(APPROACH!$J$2:$J$1000="REJECT", ROW(APPROACH!$J$2:$J$1000)-ROW(APPROACH!$J$2)+1), ROW(286:286))), "")</f>
        <v/>
      </c>
      <c r="C287" s="75" t="str">
        <f t="array" ref="C287">IFERROR(INDEX(APPROACH!$C$2:$C$1000, SMALL(IF(APPROACH!$J$2:$J$1000="REJECT", ROW(APPROACH!$J$2:$J$1000)-ROW(APPROACH!$J$2)+1), ROW(286:286))), "")</f>
        <v/>
      </c>
      <c r="D287" s="75" t="str">
        <f t="array" ref="D287">IFERROR(INDEX(APPROACH!$D$2:$D$1000, SMALL(IF(APPROACH!$J$2:$J$1000="REJECT", ROW(APPROACH!$J$2:$J$1000)-ROW(APPROACH!$J$2)+1), ROW(286:286))), "")</f>
        <v/>
      </c>
      <c r="E287" s="75" t="str">
        <f t="array" ref="E287">IFERROR(INDEX(APPROACH!$E$2:$E$1000, SMALL(IF(APPROACH!$J$2:$J$1000="REJECT", ROW(APPROACH!$J$2:$J$1000)-ROW(APPROACH!$J$2)+1), ROW(286:286))), "")</f>
        <v/>
      </c>
      <c r="F287" s="75" t="str">
        <f t="array" ref="F287">IFERROR(INDEX(APPROACH!$F$2:$F$1000, SMALL(IF(APPROACH!$J$2:$J$1000="REJECT", ROW(APPROACH!$J$2:$J$1000)-ROW(APPROACH!$J$2)+1), ROW(286:286))), "")</f>
        <v/>
      </c>
      <c r="G287" s="99" t="str">
        <f t="array" ref="G287">IFERROR(INDEX(APPROACH!$G$2:$G$1000, SMALL(IF(APPROACH!$J$2:$J$1000="REJECT", ROW(APPROACH!$J$2:$J$1000)-ROW(APPROACH!$J$2)+1), ROW(286:286))), "")</f>
        <v/>
      </c>
      <c r="H287" s="92" t="str">
        <f t="array" ref="H287">IFERROR(INDEX(APPROACH!$H$2:$H$1000, SMALL(IF(APPROACH!$J$2:$J$1000="REJECT", ROW(APPROACH!$J$2:$J$1000)-ROW(APPROACH!$J$2)+1), ROW(286:286))), "")</f>
        <v/>
      </c>
      <c r="I287" s="92" t="str">
        <f t="array" ref="I287">IFERROR(INDEX(APPROACH!$I$2:$I$1000, SMALL(IF(APPROACH!$J$2:$J$1000="REJECT", ROW(APPROACH!$J$2:$J$1000)-ROW(APPROACH!$J$2)+1), ROW(286:286))), "")</f>
        <v/>
      </c>
      <c r="J287" s="81"/>
      <c r="K287" s="81"/>
      <c r="L287" s="81"/>
      <c r="M287" s="81"/>
      <c r="N287" s="81"/>
      <c r="O287" s="81"/>
      <c r="P287" s="81"/>
      <c r="Q287" s="81"/>
      <c r="R287" s="81"/>
      <c r="S287" s="81"/>
      <c r="T287" s="81"/>
      <c r="U287" s="81"/>
      <c r="V287" s="81"/>
      <c r="W287" s="81"/>
      <c r="X287" s="81"/>
    </row>
    <row r="288" spans="1:24" ht="13.2">
      <c r="A288" s="75" t="str">
        <f t="array" ref="A288">IFERROR(INDEX(APPROACH!$A$2:$A$1000, SMALL(IF(APPROACH!$J$2:$J$1000="REJECT", ROW(APPROACH!$J$2:$J$1000)-ROW(APPROACH!$J$2)+1), ROW(287:287))), "")</f>
        <v/>
      </c>
      <c r="B288" s="75" t="str">
        <f t="array" ref="B288">IFERROR(INDEX(APPROACH!$B$2:$B$1000, SMALL(IF(APPROACH!$J$2:$J$1000="REJECT", ROW(APPROACH!$J$2:$J$1000)-ROW(APPROACH!$J$2)+1), ROW(287:287))), "")</f>
        <v/>
      </c>
      <c r="C288" s="75" t="str">
        <f t="array" ref="C288">IFERROR(INDEX(APPROACH!$C$2:$C$1000, SMALL(IF(APPROACH!$J$2:$J$1000="REJECT", ROW(APPROACH!$J$2:$J$1000)-ROW(APPROACH!$J$2)+1), ROW(287:287))), "")</f>
        <v/>
      </c>
      <c r="D288" s="75" t="str">
        <f t="array" ref="D288">IFERROR(INDEX(APPROACH!$D$2:$D$1000, SMALL(IF(APPROACH!$J$2:$J$1000="REJECT", ROW(APPROACH!$J$2:$J$1000)-ROW(APPROACH!$J$2)+1), ROW(287:287))), "")</f>
        <v/>
      </c>
      <c r="E288" s="75" t="str">
        <f t="array" ref="E288">IFERROR(INDEX(APPROACH!$E$2:$E$1000, SMALL(IF(APPROACH!$J$2:$J$1000="REJECT", ROW(APPROACH!$J$2:$J$1000)-ROW(APPROACH!$J$2)+1), ROW(287:287))), "")</f>
        <v/>
      </c>
      <c r="F288" s="75" t="str">
        <f t="array" ref="F288">IFERROR(INDEX(APPROACH!$F$2:$F$1000, SMALL(IF(APPROACH!$J$2:$J$1000="REJECT", ROW(APPROACH!$J$2:$J$1000)-ROW(APPROACH!$J$2)+1), ROW(287:287))), "")</f>
        <v/>
      </c>
      <c r="G288" s="99" t="str">
        <f t="array" ref="G288">IFERROR(INDEX(APPROACH!$G$2:$G$1000, SMALL(IF(APPROACH!$J$2:$J$1000="REJECT", ROW(APPROACH!$J$2:$J$1000)-ROW(APPROACH!$J$2)+1), ROW(287:287))), "")</f>
        <v/>
      </c>
      <c r="H288" s="92" t="str">
        <f t="array" ref="H288">IFERROR(INDEX(APPROACH!$H$2:$H$1000, SMALL(IF(APPROACH!$J$2:$J$1000="REJECT", ROW(APPROACH!$J$2:$J$1000)-ROW(APPROACH!$J$2)+1), ROW(287:287))), "")</f>
        <v/>
      </c>
      <c r="I288" s="92" t="str">
        <f t="array" ref="I288">IFERROR(INDEX(APPROACH!$I$2:$I$1000, SMALL(IF(APPROACH!$J$2:$J$1000="REJECT", ROW(APPROACH!$J$2:$J$1000)-ROW(APPROACH!$J$2)+1), ROW(287:287))), "")</f>
        <v/>
      </c>
    </row>
    <row r="289" spans="1:9" ht="13.2">
      <c r="A289" s="75" t="str">
        <f t="array" ref="A289">IFERROR(INDEX(APPROACH!$A$2:$A$1000, SMALL(IF(APPROACH!$J$2:$J$1000="REJECT", ROW(APPROACH!$J$2:$J$1000)-ROW(APPROACH!$J$2)+1), ROW(288:288))), "")</f>
        <v/>
      </c>
      <c r="B289" s="75" t="str">
        <f t="array" ref="B289">IFERROR(INDEX(APPROACH!$B$2:$B$1000, SMALL(IF(APPROACH!$J$2:$J$1000="REJECT", ROW(APPROACH!$J$2:$J$1000)-ROW(APPROACH!$J$2)+1), ROW(288:288))), "")</f>
        <v/>
      </c>
      <c r="C289" s="75" t="str">
        <f t="array" ref="C289">IFERROR(INDEX(APPROACH!$C$2:$C$1000, SMALL(IF(APPROACH!$J$2:$J$1000="REJECT", ROW(APPROACH!$J$2:$J$1000)-ROW(APPROACH!$J$2)+1), ROW(288:288))), "")</f>
        <v/>
      </c>
      <c r="D289" s="75" t="str">
        <f t="array" ref="D289">IFERROR(INDEX(APPROACH!$D$2:$D$1000, SMALL(IF(APPROACH!$J$2:$J$1000="REJECT", ROW(APPROACH!$J$2:$J$1000)-ROW(APPROACH!$J$2)+1), ROW(288:288))), "")</f>
        <v/>
      </c>
      <c r="E289" s="75" t="str">
        <f t="array" ref="E289">IFERROR(INDEX(APPROACH!$E$2:$E$1000, SMALL(IF(APPROACH!$J$2:$J$1000="REJECT", ROW(APPROACH!$J$2:$J$1000)-ROW(APPROACH!$J$2)+1), ROW(288:288))), "")</f>
        <v/>
      </c>
      <c r="F289" s="75" t="str">
        <f t="array" ref="F289">IFERROR(INDEX(APPROACH!$F$2:$F$1000, SMALL(IF(APPROACH!$J$2:$J$1000="REJECT", ROW(APPROACH!$J$2:$J$1000)-ROW(APPROACH!$J$2)+1), ROW(288:288))), "")</f>
        <v/>
      </c>
      <c r="G289" s="99" t="str">
        <f t="array" ref="G289">IFERROR(INDEX(APPROACH!$G$2:$G$1000, SMALL(IF(APPROACH!$J$2:$J$1000="REJECT", ROW(APPROACH!$J$2:$J$1000)-ROW(APPROACH!$J$2)+1), ROW(288:288))), "")</f>
        <v/>
      </c>
      <c r="H289" s="92" t="str">
        <f t="array" ref="H289">IFERROR(INDEX(APPROACH!$H$2:$H$1000, SMALL(IF(APPROACH!$J$2:$J$1000="REJECT", ROW(APPROACH!$J$2:$J$1000)-ROW(APPROACH!$J$2)+1), ROW(288:288))), "")</f>
        <v/>
      </c>
      <c r="I289" s="92" t="str">
        <f t="array" ref="I289">IFERROR(INDEX(APPROACH!$I$2:$I$1000, SMALL(IF(APPROACH!$J$2:$J$1000="REJECT", ROW(APPROACH!$J$2:$J$1000)-ROW(APPROACH!$J$2)+1), ROW(288:288))), "")</f>
        <v/>
      </c>
    </row>
    <row r="290" spans="1:9" ht="13.2">
      <c r="A290" s="75" t="str">
        <f t="array" ref="A290">IFERROR(INDEX(APPROACH!$A$2:$A$1000, SMALL(IF(APPROACH!$J$2:$J$1000="REJECT", ROW(APPROACH!$J$2:$J$1000)-ROW(APPROACH!$J$2)+1), ROW(289:289))), "")</f>
        <v/>
      </c>
      <c r="B290" s="75" t="str">
        <f t="array" ref="B290">IFERROR(INDEX(APPROACH!$B$2:$B$1000, SMALL(IF(APPROACH!$J$2:$J$1000="REJECT", ROW(APPROACH!$J$2:$J$1000)-ROW(APPROACH!$J$2)+1), ROW(289:289))), "")</f>
        <v/>
      </c>
      <c r="C290" s="75" t="str">
        <f t="array" ref="C290">IFERROR(INDEX(APPROACH!$C$2:$C$1000, SMALL(IF(APPROACH!$J$2:$J$1000="REJECT", ROW(APPROACH!$J$2:$J$1000)-ROW(APPROACH!$J$2)+1), ROW(289:289))), "")</f>
        <v/>
      </c>
      <c r="D290" s="75" t="str">
        <f t="array" ref="D290">IFERROR(INDEX(APPROACH!$D$2:$D$1000, SMALL(IF(APPROACH!$J$2:$J$1000="REJECT", ROW(APPROACH!$J$2:$J$1000)-ROW(APPROACH!$J$2)+1), ROW(289:289))), "")</f>
        <v/>
      </c>
      <c r="E290" s="75" t="str">
        <f t="array" ref="E290">IFERROR(INDEX(APPROACH!$E$2:$E$1000, SMALL(IF(APPROACH!$J$2:$J$1000="REJECT", ROW(APPROACH!$J$2:$J$1000)-ROW(APPROACH!$J$2)+1), ROW(289:289))), "")</f>
        <v/>
      </c>
      <c r="F290" s="75" t="str">
        <f t="array" ref="F290">IFERROR(INDEX(APPROACH!$F$2:$F$1000, SMALL(IF(APPROACH!$J$2:$J$1000="REJECT", ROW(APPROACH!$J$2:$J$1000)-ROW(APPROACH!$J$2)+1), ROW(289:289))), "")</f>
        <v/>
      </c>
      <c r="G290" s="99" t="str">
        <f t="array" ref="G290">IFERROR(INDEX(APPROACH!$G$2:$G$1000, SMALL(IF(APPROACH!$J$2:$J$1000="REJECT", ROW(APPROACH!$J$2:$J$1000)-ROW(APPROACH!$J$2)+1), ROW(289:289))), "")</f>
        <v/>
      </c>
      <c r="H290" s="92" t="str">
        <f t="array" ref="H290">IFERROR(INDEX(APPROACH!$H$2:$H$1000, SMALL(IF(APPROACH!$J$2:$J$1000="REJECT", ROW(APPROACH!$J$2:$J$1000)-ROW(APPROACH!$J$2)+1), ROW(289:289))), "")</f>
        <v/>
      </c>
      <c r="I290" s="92" t="str">
        <f t="array" ref="I290">IFERROR(INDEX(APPROACH!$I$2:$I$1000, SMALL(IF(APPROACH!$J$2:$J$1000="REJECT", ROW(APPROACH!$J$2:$J$1000)-ROW(APPROACH!$J$2)+1), ROW(289:289))), "")</f>
        <v/>
      </c>
    </row>
    <row r="291" spans="1:9" ht="13.2">
      <c r="A291" s="75" t="str">
        <f t="array" ref="A291">IFERROR(INDEX(APPROACH!$A$2:$A$1000, SMALL(IF(APPROACH!$J$2:$J$1000="REJECT", ROW(APPROACH!$J$2:$J$1000)-ROW(APPROACH!$J$2)+1), ROW(290:290))), "")</f>
        <v/>
      </c>
      <c r="B291" s="75" t="str">
        <f t="array" ref="B291">IFERROR(INDEX(APPROACH!$B$2:$B$1000, SMALL(IF(APPROACH!$J$2:$J$1000="REJECT", ROW(APPROACH!$J$2:$J$1000)-ROW(APPROACH!$J$2)+1), ROW(290:290))), "")</f>
        <v/>
      </c>
      <c r="C291" s="75" t="str">
        <f t="array" ref="C291">IFERROR(INDEX(APPROACH!$C$2:$C$1000, SMALL(IF(APPROACH!$J$2:$J$1000="REJECT", ROW(APPROACH!$J$2:$J$1000)-ROW(APPROACH!$J$2)+1), ROW(290:290))), "")</f>
        <v/>
      </c>
      <c r="D291" s="75" t="str">
        <f t="array" ref="D291">IFERROR(INDEX(APPROACH!$D$2:$D$1000, SMALL(IF(APPROACH!$J$2:$J$1000="REJECT", ROW(APPROACH!$J$2:$J$1000)-ROW(APPROACH!$J$2)+1), ROW(290:290))), "")</f>
        <v/>
      </c>
      <c r="E291" s="75" t="str">
        <f t="array" ref="E291">IFERROR(INDEX(APPROACH!$E$2:$E$1000, SMALL(IF(APPROACH!$J$2:$J$1000="REJECT", ROW(APPROACH!$J$2:$J$1000)-ROW(APPROACH!$J$2)+1), ROW(290:290))), "")</f>
        <v/>
      </c>
      <c r="F291" s="75" t="str">
        <f t="array" ref="F291">IFERROR(INDEX(APPROACH!$F$2:$F$1000, SMALL(IF(APPROACH!$J$2:$J$1000="REJECT", ROW(APPROACH!$J$2:$J$1000)-ROW(APPROACH!$J$2)+1), ROW(290:290))), "")</f>
        <v/>
      </c>
      <c r="G291" s="99" t="str">
        <f t="array" ref="G291">IFERROR(INDEX(APPROACH!$G$2:$G$1000, SMALL(IF(APPROACH!$J$2:$J$1000="REJECT", ROW(APPROACH!$J$2:$J$1000)-ROW(APPROACH!$J$2)+1), ROW(290:290))), "")</f>
        <v/>
      </c>
      <c r="H291" s="92" t="str">
        <f t="array" ref="H291">IFERROR(INDEX(APPROACH!$H$2:$H$1000, SMALL(IF(APPROACH!$J$2:$J$1000="REJECT", ROW(APPROACH!$J$2:$J$1000)-ROW(APPROACH!$J$2)+1), ROW(290:290))), "")</f>
        <v/>
      </c>
      <c r="I291" s="92" t="str">
        <f t="array" ref="I291">IFERROR(INDEX(APPROACH!$I$2:$I$1000, SMALL(IF(APPROACH!$J$2:$J$1000="REJECT", ROW(APPROACH!$J$2:$J$1000)-ROW(APPROACH!$J$2)+1), ROW(290:290))), "")</f>
        <v/>
      </c>
    </row>
    <row r="292" spans="1:9" ht="13.2">
      <c r="A292" s="75" t="str">
        <f t="array" ref="A292">IFERROR(INDEX(APPROACH!$A$2:$A$1000, SMALL(IF(APPROACH!$J$2:$J$1000="REJECT", ROW(APPROACH!$J$2:$J$1000)-ROW(APPROACH!$J$2)+1), ROW(291:291))), "")</f>
        <v/>
      </c>
      <c r="B292" s="75" t="str">
        <f t="array" ref="B292">IFERROR(INDEX(APPROACH!$B$2:$B$1000, SMALL(IF(APPROACH!$J$2:$J$1000="REJECT", ROW(APPROACH!$J$2:$J$1000)-ROW(APPROACH!$J$2)+1), ROW(291:291))), "")</f>
        <v/>
      </c>
      <c r="C292" s="75" t="str">
        <f t="array" ref="C292">IFERROR(INDEX(APPROACH!$C$2:$C$1000, SMALL(IF(APPROACH!$J$2:$J$1000="REJECT", ROW(APPROACH!$J$2:$J$1000)-ROW(APPROACH!$J$2)+1), ROW(291:291))), "")</f>
        <v/>
      </c>
      <c r="D292" s="75" t="str">
        <f t="array" ref="D292">IFERROR(INDEX(APPROACH!$D$2:$D$1000, SMALL(IF(APPROACH!$J$2:$J$1000="REJECT", ROW(APPROACH!$J$2:$J$1000)-ROW(APPROACH!$J$2)+1), ROW(291:291))), "")</f>
        <v/>
      </c>
      <c r="E292" s="75" t="str">
        <f t="array" ref="E292">IFERROR(INDEX(APPROACH!$E$2:$E$1000, SMALL(IF(APPROACH!$J$2:$J$1000="REJECT", ROW(APPROACH!$J$2:$J$1000)-ROW(APPROACH!$J$2)+1), ROW(291:291))), "")</f>
        <v/>
      </c>
      <c r="F292" s="75" t="str">
        <f t="array" ref="F292">IFERROR(INDEX(APPROACH!$F$2:$F$1000, SMALL(IF(APPROACH!$J$2:$J$1000="REJECT", ROW(APPROACH!$J$2:$J$1000)-ROW(APPROACH!$J$2)+1), ROW(291:291))), "")</f>
        <v/>
      </c>
      <c r="G292" s="99" t="str">
        <f t="array" ref="G292">IFERROR(INDEX(APPROACH!$G$2:$G$1000, SMALL(IF(APPROACH!$J$2:$J$1000="REJECT", ROW(APPROACH!$J$2:$J$1000)-ROW(APPROACH!$J$2)+1), ROW(291:291))), "")</f>
        <v/>
      </c>
      <c r="H292" s="92" t="str">
        <f t="array" ref="H292">IFERROR(INDEX(APPROACH!$H$2:$H$1000, SMALL(IF(APPROACH!$J$2:$J$1000="REJECT", ROW(APPROACH!$J$2:$J$1000)-ROW(APPROACH!$J$2)+1), ROW(291:291))), "")</f>
        <v/>
      </c>
      <c r="I292" s="92" t="str">
        <f t="array" ref="I292">IFERROR(INDEX(APPROACH!$I$2:$I$1000, SMALL(IF(APPROACH!$J$2:$J$1000="REJECT", ROW(APPROACH!$J$2:$J$1000)-ROW(APPROACH!$J$2)+1), ROW(291:291))), "")</f>
        <v/>
      </c>
    </row>
    <row r="293" spans="1:9" ht="13.2">
      <c r="A293" s="75" t="str">
        <f t="array" ref="A293">IFERROR(INDEX(APPROACH!$A$2:$A$1000, SMALL(IF(APPROACH!$J$2:$J$1000="REJECT", ROW(APPROACH!$J$2:$J$1000)-ROW(APPROACH!$J$2)+1), ROW(292:292))), "")</f>
        <v/>
      </c>
      <c r="B293" s="75" t="str">
        <f t="array" ref="B293">IFERROR(INDEX(APPROACH!$B$2:$B$1000, SMALL(IF(APPROACH!$J$2:$J$1000="REJECT", ROW(APPROACH!$J$2:$J$1000)-ROW(APPROACH!$J$2)+1), ROW(292:292))), "")</f>
        <v/>
      </c>
      <c r="C293" s="75" t="str">
        <f t="array" ref="C293">IFERROR(INDEX(APPROACH!$C$2:$C$1000, SMALL(IF(APPROACH!$J$2:$J$1000="REJECT", ROW(APPROACH!$J$2:$J$1000)-ROW(APPROACH!$J$2)+1), ROW(292:292))), "")</f>
        <v/>
      </c>
      <c r="D293" s="75" t="str">
        <f t="array" ref="D293">IFERROR(INDEX(APPROACH!$D$2:$D$1000, SMALL(IF(APPROACH!$J$2:$J$1000="REJECT", ROW(APPROACH!$J$2:$J$1000)-ROW(APPROACH!$J$2)+1), ROW(292:292))), "")</f>
        <v/>
      </c>
      <c r="E293" s="75" t="str">
        <f t="array" ref="E293">IFERROR(INDEX(APPROACH!$E$2:$E$1000, SMALL(IF(APPROACH!$J$2:$J$1000="REJECT", ROW(APPROACH!$J$2:$J$1000)-ROW(APPROACH!$J$2)+1), ROW(292:292))), "")</f>
        <v/>
      </c>
      <c r="F293" s="75" t="str">
        <f t="array" ref="F293">IFERROR(INDEX(APPROACH!$F$2:$F$1000, SMALL(IF(APPROACH!$J$2:$J$1000="REJECT", ROW(APPROACH!$J$2:$J$1000)-ROW(APPROACH!$J$2)+1), ROW(292:292))), "")</f>
        <v/>
      </c>
      <c r="G293" s="99" t="str">
        <f t="array" ref="G293">IFERROR(INDEX(APPROACH!$G$2:$G$1000, SMALL(IF(APPROACH!$J$2:$J$1000="REJECT", ROW(APPROACH!$J$2:$J$1000)-ROW(APPROACH!$J$2)+1), ROW(292:292))), "")</f>
        <v/>
      </c>
      <c r="H293" s="92" t="str">
        <f t="array" ref="H293">IFERROR(INDEX(APPROACH!$H$2:$H$1000, SMALL(IF(APPROACH!$J$2:$J$1000="REJECT", ROW(APPROACH!$J$2:$J$1000)-ROW(APPROACH!$J$2)+1), ROW(292:292))), "")</f>
        <v/>
      </c>
      <c r="I293" s="92" t="str">
        <f t="array" ref="I293">IFERROR(INDEX(APPROACH!$I$2:$I$1000, SMALL(IF(APPROACH!$J$2:$J$1000="REJECT", ROW(APPROACH!$J$2:$J$1000)-ROW(APPROACH!$J$2)+1), ROW(292:292))), "")</f>
        <v/>
      </c>
    </row>
    <row r="294" spans="1:9" ht="13.2">
      <c r="A294" s="75" t="str">
        <f t="array" ref="A294">IFERROR(INDEX(APPROACH!$A$2:$A$1000, SMALL(IF(APPROACH!$J$2:$J$1000="REJECT", ROW(APPROACH!$J$2:$J$1000)-ROW(APPROACH!$J$2)+1), ROW(293:293))), "")</f>
        <v/>
      </c>
      <c r="B294" s="75" t="str">
        <f t="array" ref="B294">IFERROR(INDEX(APPROACH!$B$2:$B$1000, SMALL(IF(APPROACH!$J$2:$J$1000="REJECT", ROW(APPROACH!$J$2:$J$1000)-ROW(APPROACH!$J$2)+1), ROW(293:293))), "")</f>
        <v/>
      </c>
      <c r="C294" s="75" t="str">
        <f t="array" ref="C294">IFERROR(INDEX(APPROACH!$C$2:$C$1000, SMALL(IF(APPROACH!$J$2:$J$1000="REJECT", ROW(APPROACH!$J$2:$J$1000)-ROW(APPROACH!$J$2)+1), ROW(293:293))), "")</f>
        <v/>
      </c>
      <c r="D294" s="75" t="str">
        <f t="array" ref="D294">IFERROR(INDEX(APPROACH!$D$2:$D$1000, SMALL(IF(APPROACH!$J$2:$J$1000="REJECT", ROW(APPROACH!$J$2:$J$1000)-ROW(APPROACH!$J$2)+1), ROW(293:293))), "")</f>
        <v/>
      </c>
      <c r="E294" s="75" t="str">
        <f t="array" ref="E294">IFERROR(INDEX(APPROACH!$E$2:$E$1000, SMALL(IF(APPROACH!$J$2:$J$1000="REJECT", ROW(APPROACH!$J$2:$J$1000)-ROW(APPROACH!$J$2)+1), ROW(293:293))), "")</f>
        <v/>
      </c>
      <c r="F294" s="75" t="str">
        <f t="array" ref="F294">IFERROR(INDEX(APPROACH!$F$2:$F$1000, SMALL(IF(APPROACH!$J$2:$J$1000="REJECT", ROW(APPROACH!$J$2:$J$1000)-ROW(APPROACH!$J$2)+1), ROW(293:293))), "")</f>
        <v/>
      </c>
      <c r="G294" s="99" t="str">
        <f t="array" ref="G294">IFERROR(INDEX(APPROACH!$G$2:$G$1000, SMALL(IF(APPROACH!$J$2:$J$1000="REJECT", ROW(APPROACH!$J$2:$J$1000)-ROW(APPROACH!$J$2)+1), ROW(293:293))), "")</f>
        <v/>
      </c>
      <c r="H294" s="92" t="str">
        <f t="array" ref="H294">IFERROR(INDEX(APPROACH!$H$2:$H$1000, SMALL(IF(APPROACH!$J$2:$J$1000="REJECT", ROW(APPROACH!$J$2:$J$1000)-ROW(APPROACH!$J$2)+1), ROW(293:293))), "")</f>
        <v/>
      </c>
      <c r="I294" s="92" t="str">
        <f t="array" ref="I294">IFERROR(INDEX(APPROACH!$I$2:$I$1000, SMALL(IF(APPROACH!$J$2:$J$1000="REJECT", ROW(APPROACH!$J$2:$J$1000)-ROW(APPROACH!$J$2)+1), ROW(293:293))), "")</f>
        <v/>
      </c>
    </row>
    <row r="295" spans="1:9" ht="13.2">
      <c r="A295" s="75" t="str">
        <f t="array" ref="A295">IFERROR(INDEX(APPROACH!$A$2:$A$1000, SMALL(IF(APPROACH!$J$2:$J$1000="REJECT", ROW(APPROACH!$J$2:$J$1000)-ROW(APPROACH!$J$2)+1), ROW(294:294))), "")</f>
        <v/>
      </c>
      <c r="B295" s="75" t="str">
        <f t="array" ref="B295">IFERROR(INDEX(APPROACH!$B$2:$B$1000, SMALL(IF(APPROACH!$J$2:$J$1000="REJECT", ROW(APPROACH!$J$2:$J$1000)-ROW(APPROACH!$J$2)+1), ROW(294:294))), "")</f>
        <v/>
      </c>
      <c r="C295" s="75" t="str">
        <f t="array" ref="C295">IFERROR(INDEX(APPROACH!$C$2:$C$1000, SMALL(IF(APPROACH!$J$2:$J$1000="REJECT", ROW(APPROACH!$J$2:$J$1000)-ROW(APPROACH!$J$2)+1), ROW(294:294))), "")</f>
        <v/>
      </c>
      <c r="D295" s="75" t="str">
        <f t="array" ref="D295">IFERROR(INDEX(APPROACH!$D$2:$D$1000, SMALL(IF(APPROACH!$J$2:$J$1000="REJECT", ROW(APPROACH!$J$2:$J$1000)-ROW(APPROACH!$J$2)+1), ROW(294:294))), "")</f>
        <v/>
      </c>
      <c r="E295" s="75" t="str">
        <f t="array" ref="E295">IFERROR(INDEX(APPROACH!$E$2:$E$1000, SMALL(IF(APPROACH!$J$2:$J$1000="REJECT", ROW(APPROACH!$J$2:$J$1000)-ROW(APPROACH!$J$2)+1), ROW(294:294))), "")</f>
        <v/>
      </c>
      <c r="F295" s="75" t="str">
        <f t="array" ref="F295">IFERROR(INDEX(APPROACH!$F$2:$F$1000, SMALL(IF(APPROACH!$J$2:$J$1000="REJECT", ROW(APPROACH!$J$2:$J$1000)-ROW(APPROACH!$J$2)+1), ROW(294:294))), "")</f>
        <v/>
      </c>
      <c r="G295" s="99" t="str">
        <f t="array" ref="G295">IFERROR(INDEX(APPROACH!$G$2:$G$1000, SMALL(IF(APPROACH!$J$2:$J$1000="REJECT", ROW(APPROACH!$J$2:$J$1000)-ROW(APPROACH!$J$2)+1), ROW(294:294))), "")</f>
        <v/>
      </c>
      <c r="H295" s="92" t="str">
        <f t="array" ref="H295">IFERROR(INDEX(APPROACH!$H$2:$H$1000, SMALL(IF(APPROACH!$J$2:$J$1000="REJECT", ROW(APPROACH!$J$2:$J$1000)-ROW(APPROACH!$J$2)+1), ROW(294:294))), "")</f>
        <v/>
      </c>
      <c r="I295" s="92" t="str">
        <f t="array" ref="I295">IFERROR(INDEX(APPROACH!$I$2:$I$1000, SMALL(IF(APPROACH!$J$2:$J$1000="REJECT", ROW(APPROACH!$J$2:$J$1000)-ROW(APPROACH!$J$2)+1), ROW(294:294))), "")</f>
        <v/>
      </c>
    </row>
    <row r="296" spans="1:9" ht="13.2">
      <c r="A296" s="75" t="str">
        <f t="array" ref="A296">IFERROR(INDEX(APPROACH!$A$2:$A$1000, SMALL(IF(APPROACH!$J$2:$J$1000="REJECT", ROW(APPROACH!$J$2:$J$1000)-ROW(APPROACH!$J$2)+1), ROW(295:295))), "")</f>
        <v/>
      </c>
      <c r="B296" s="75" t="str">
        <f t="array" ref="B296">IFERROR(INDEX(APPROACH!$B$2:$B$1000, SMALL(IF(APPROACH!$J$2:$J$1000="REJECT", ROW(APPROACH!$J$2:$J$1000)-ROW(APPROACH!$J$2)+1), ROW(295:295))), "")</f>
        <v/>
      </c>
      <c r="C296" s="75" t="str">
        <f t="array" ref="C296">IFERROR(INDEX(APPROACH!$C$2:$C$1000, SMALL(IF(APPROACH!$J$2:$J$1000="REJECT", ROW(APPROACH!$J$2:$J$1000)-ROW(APPROACH!$J$2)+1), ROW(295:295))), "")</f>
        <v/>
      </c>
      <c r="D296" s="75" t="str">
        <f t="array" ref="D296">IFERROR(INDEX(APPROACH!$D$2:$D$1000, SMALL(IF(APPROACH!$J$2:$J$1000="REJECT", ROW(APPROACH!$J$2:$J$1000)-ROW(APPROACH!$J$2)+1), ROW(295:295))), "")</f>
        <v/>
      </c>
      <c r="E296" s="75" t="str">
        <f t="array" ref="E296">IFERROR(INDEX(APPROACH!$E$2:$E$1000, SMALL(IF(APPROACH!$J$2:$J$1000="REJECT", ROW(APPROACH!$J$2:$J$1000)-ROW(APPROACH!$J$2)+1), ROW(295:295))), "")</f>
        <v/>
      </c>
      <c r="F296" s="75" t="str">
        <f t="array" ref="F296">IFERROR(INDEX(APPROACH!$F$2:$F$1000, SMALL(IF(APPROACH!$J$2:$J$1000="REJECT", ROW(APPROACH!$J$2:$J$1000)-ROW(APPROACH!$J$2)+1), ROW(295:295))), "")</f>
        <v/>
      </c>
      <c r="G296" s="99" t="str">
        <f t="array" ref="G296">IFERROR(INDEX(APPROACH!$G$2:$G$1000, SMALL(IF(APPROACH!$J$2:$J$1000="REJECT", ROW(APPROACH!$J$2:$J$1000)-ROW(APPROACH!$J$2)+1), ROW(295:295))), "")</f>
        <v/>
      </c>
      <c r="H296" s="92" t="str">
        <f t="array" ref="H296">IFERROR(INDEX(APPROACH!$H$2:$H$1000, SMALL(IF(APPROACH!$J$2:$J$1000="REJECT", ROW(APPROACH!$J$2:$J$1000)-ROW(APPROACH!$J$2)+1), ROW(295:295))), "")</f>
        <v/>
      </c>
      <c r="I296" s="92" t="str">
        <f t="array" ref="I296">IFERROR(INDEX(APPROACH!$I$2:$I$1000, SMALL(IF(APPROACH!$J$2:$J$1000="REJECT", ROW(APPROACH!$J$2:$J$1000)-ROW(APPROACH!$J$2)+1), ROW(295:295))), "")</f>
        <v/>
      </c>
    </row>
    <row r="297" spans="1:9" ht="13.2">
      <c r="A297" s="75" t="str">
        <f t="array" ref="A297">IFERROR(INDEX(APPROACH!$A$2:$A$1000, SMALL(IF(APPROACH!$J$2:$J$1000="REJECT", ROW(APPROACH!$J$2:$J$1000)-ROW(APPROACH!$J$2)+1), ROW(296:296))), "")</f>
        <v/>
      </c>
      <c r="B297" s="75" t="str">
        <f t="array" ref="B297">IFERROR(INDEX(APPROACH!$B$2:$B$1000, SMALL(IF(APPROACH!$J$2:$J$1000="REJECT", ROW(APPROACH!$J$2:$J$1000)-ROW(APPROACH!$J$2)+1), ROW(296:296))), "")</f>
        <v/>
      </c>
      <c r="C297" s="75" t="str">
        <f t="array" ref="C297">IFERROR(INDEX(APPROACH!$C$2:$C$1000, SMALL(IF(APPROACH!$J$2:$J$1000="REJECT", ROW(APPROACH!$J$2:$J$1000)-ROW(APPROACH!$J$2)+1), ROW(296:296))), "")</f>
        <v/>
      </c>
      <c r="D297" s="75" t="str">
        <f t="array" ref="D297">IFERROR(INDEX(APPROACH!$D$2:$D$1000, SMALL(IF(APPROACH!$J$2:$J$1000="REJECT", ROW(APPROACH!$J$2:$J$1000)-ROW(APPROACH!$J$2)+1), ROW(296:296))), "")</f>
        <v/>
      </c>
      <c r="E297" s="75" t="str">
        <f t="array" ref="E297">IFERROR(INDEX(APPROACH!$E$2:$E$1000, SMALL(IF(APPROACH!$J$2:$J$1000="REJECT", ROW(APPROACH!$J$2:$J$1000)-ROW(APPROACH!$J$2)+1), ROW(296:296))), "")</f>
        <v/>
      </c>
      <c r="F297" s="75" t="str">
        <f t="array" ref="F297">IFERROR(INDEX(APPROACH!$F$2:$F$1000, SMALL(IF(APPROACH!$J$2:$J$1000="REJECT", ROW(APPROACH!$J$2:$J$1000)-ROW(APPROACH!$J$2)+1), ROW(296:296))), "")</f>
        <v/>
      </c>
      <c r="G297" s="99" t="str">
        <f t="array" ref="G297">IFERROR(INDEX(APPROACH!$G$2:$G$1000, SMALL(IF(APPROACH!$J$2:$J$1000="REJECT", ROW(APPROACH!$J$2:$J$1000)-ROW(APPROACH!$J$2)+1), ROW(296:296))), "")</f>
        <v/>
      </c>
      <c r="H297" s="92" t="str">
        <f t="array" ref="H297">IFERROR(INDEX(APPROACH!$H$2:$H$1000, SMALL(IF(APPROACH!$J$2:$J$1000="REJECT", ROW(APPROACH!$J$2:$J$1000)-ROW(APPROACH!$J$2)+1), ROW(296:296))), "")</f>
        <v/>
      </c>
      <c r="I297" s="92" t="str">
        <f t="array" ref="I297">IFERROR(INDEX(APPROACH!$I$2:$I$1000, SMALL(IF(APPROACH!$J$2:$J$1000="REJECT", ROW(APPROACH!$J$2:$J$1000)-ROW(APPROACH!$J$2)+1), ROW(296:296))), "")</f>
        <v/>
      </c>
    </row>
    <row r="298" spans="1:9" ht="13.2">
      <c r="A298" s="75" t="str">
        <f t="array" ref="A298">IFERROR(INDEX(APPROACH!$A$2:$A$1000, SMALL(IF(APPROACH!$J$2:$J$1000="REJECT", ROW(APPROACH!$J$2:$J$1000)-ROW(APPROACH!$J$2)+1), ROW(297:297))), "")</f>
        <v/>
      </c>
      <c r="B298" s="75" t="str">
        <f t="array" ref="B298">IFERROR(INDEX(APPROACH!$B$2:$B$1000, SMALL(IF(APPROACH!$J$2:$J$1000="REJECT", ROW(APPROACH!$J$2:$J$1000)-ROW(APPROACH!$J$2)+1), ROW(297:297))), "")</f>
        <v/>
      </c>
      <c r="C298" s="75" t="str">
        <f t="array" ref="C298">IFERROR(INDEX(APPROACH!$C$2:$C$1000, SMALL(IF(APPROACH!$J$2:$J$1000="REJECT", ROW(APPROACH!$J$2:$J$1000)-ROW(APPROACH!$J$2)+1), ROW(297:297))), "")</f>
        <v/>
      </c>
      <c r="D298" s="75" t="str">
        <f t="array" ref="D298">IFERROR(INDEX(APPROACH!$D$2:$D$1000, SMALL(IF(APPROACH!$J$2:$J$1000="REJECT", ROW(APPROACH!$J$2:$J$1000)-ROW(APPROACH!$J$2)+1), ROW(297:297))), "")</f>
        <v/>
      </c>
      <c r="E298" s="75" t="str">
        <f t="array" ref="E298">IFERROR(INDEX(APPROACH!$E$2:$E$1000, SMALL(IF(APPROACH!$J$2:$J$1000="REJECT", ROW(APPROACH!$J$2:$J$1000)-ROW(APPROACH!$J$2)+1), ROW(297:297))), "")</f>
        <v/>
      </c>
      <c r="F298" s="75" t="str">
        <f t="array" ref="F298">IFERROR(INDEX(APPROACH!$F$2:$F$1000, SMALL(IF(APPROACH!$J$2:$J$1000="REJECT", ROW(APPROACH!$J$2:$J$1000)-ROW(APPROACH!$J$2)+1), ROW(297:297))), "")</f>
        <v/>
      </c>
      <c r="G298" s="99" t="str">
        <f t="array" ref="G298">IFERROR(INDEX(APPROACH!$G$2:$G$1000, SMALL(IF(APPROACH!$J$2:$J$1000="REJECT", ROW(APPROACH!$J$2:$J$1000)-ROW(APPROACH!$J$2)+1), ROW(297:297))), "")</f>
        <v/>
      </c>
      <c r="H298" s="92" t="str">
        <f t="array" ref="H298">IFERROR(INDEX(APPROACH!$H$2:$H$1000, SMALL(IF(APPROACH!$J$2:$J$1000="REJECT", ROW(APPROACH!$J$2:$J$1000)-ROW(APPROACH!$J$2)+1), ROW(297:297))), "")</f>
        <v/>
      </c>
      <c r="I298" s="92" t="str">
        <f t="array" ref="I298">IFERROR(INDEX(APPROACH!$I$2:$I$1000, SMALL(IF(APPROACH!$J$2:$J$1000="REJECT", ROW(APPROACH!$J$2:$J$1000)-ROW(APPROACH!$J$2)+1), ROW(297:297))), "")</f>
        <v/>
      </c>
    </row>
    <row r="299" spans="1:9" ht="13.2">
      <c r="A299" s="75" t="str">
        <f t="array" ref="A299">IFERROR(INDEX(APPROACH!$A$2:$A$1000, SMALL(IF(APPROACH!$J$2:$J$1000="REJECT", ROW(APPROACH!$J$2:$J$1000)-ROW(APPROACH!$J$2)+1), ROW(298:298))), "")</f>
        <v/>
      </c>
      <c r="B299" s="75" t="str">
        <f t="array" ref="B299">IFERROR(INDEX(APPROACH!$B$2:$B$1000, SMALL(IF(APPROACH!$J$2:$J$1000="REJECT", ROW(APPROACH!$J$2:$J$1000)-ROW(APPROACH!$J$2)+1), ROW(298:298))), "")</f>
        <v/>
      </c>
      <c r="C299" s="75" t="str">
        <f t="array" ref="C299">IFERROR(INDEX(APPROACH!$C$2:$C$1000, SMALL(IF(APPROACH!$J$2:$J$1000="REJECT", ROW(APPROACH!$J$2:$J$1000)-ROW(APPROACH!$J$2)+1), ROW(298:298))), "")</f>
        <v/>
      </c>
      <c r="D299" s="75" t="str">
        <f t="array" ref="D299">IFERROR(INDEX(APPROACH!$D$2:$D$1000, SMALL(IF(APPROACH!$J$2:$J$1000="REJECT", ROW(APPROACH!$J$2:$J$1000)-ROW(APPROACH!$J$2)+1), ROW(298:298))), "")</f>
        <v/>
      </c>
      <c r="E299" s="75" t="str">
        <f t="array" ref="E299">IFERROR(INDEX(APPROACH!$E$2:$E$1000, SMALL(IF(APPROACH!$J$2:$J$1000="REJECT", ROW(APPROACH!$J$2:$J$1000)-ROW(APPROACH!$J$2)+1), ROW(298:298))), "")</f>
        <v/>
      </c>
      <c r="F299" s="75" t="str">
        <f t="array" ref="F299">IFERROR(INDEX(APPROACH!$F$2:$F$1000, SMALL(IF(APPROACH!$J$2:$J$1000="REJECT", ROW(APPROACH!$J$2:$J$1000)-ROW(APPROACH!$J$2)+1), ROW(298:298))), "")</f>
        <v/>
      </c>
      <c r="G299" s="99" t="str">
        <f t="array" ref="G299">IFERROR(INDEX(APPROACH!$G$2:$G$1000, SMALL(IF(APPROACH!$J$2:$J$1000="REJECT", ROW(APPROACH!$J$2:$J$1000)-ROW(APPROACH!$J$2)+1), ROW(298:298))), "")</f>
        <v/>
      </c>
      <c r="H299" s="92" t="str">
        <f t="array" ref="H299">IFERROR(INDEX(APPROACH!$H$2:$H$1000, SMALL(IF(APPROACH!$J$2:$J$1000="REJECT", ROW(APPROACH!$J$2:$J$1000)-ROW(APPROACH!$J$2)+1), ROW(298:298))), "")</f>
        <v/>
      </c>
      <c r="I299" s="92" t="str">
        <f t="array" ref="I299">IFERROR(INDEX(APPROACH!$I$2:$I$1000, SMALL(IF(APPROACH!$J$2:$J$1000="REJECT", ROW(APPROACH!$J$2:$J$1000)-ROW(APPROACH!$J$2)+1), ROW(298:298))), "")</f>
        <v/>
      </c>
    </row>
    <row r="300" spans="1:9" ht="13.2">
      <c r="A300" s="75" t="str">
        <f t="array" ref="A300">IFERROR(INDEX(APPROACH!$A$2:$A$1000, SMALL(IF(APPROACH!$J$2:$J$1000="REJECT", ROW(APPROACH!$J$2:$J$1000)-ROW(APPROACH!$J$2)+1), ROW(299:299))), "")</f>
        <v/>
      </c>
      <c r="B300" s="75" t="str">
        <f t="array" ref="B300">IFERROR(INDEX(APPROACH!$B$2:$B$1000, SMALL(IF(APPROACH!$J$2:$J$1000="REJECT", ROW(APPROACH!$J$2:$J$1000)-ROW(APPROACH!$J$2)+1), ROW(299:299))), "")</f>
        <v/>
      </c>
      <c r="C300" s="75" t="str">
        <f t="array" ref="C300">IFERROR(INDEX(APPROACH!$C$2:$C$1000, SMALL(IF(APPROACH!$J$2:$J$1000="REJECT", ROW(APPROACH!$J$2:$J$1000)-ROW(APPROACH!$J$2)+1), ROW(299:299))), "")</f>
        <v/>
      </c>
      <c r="D300" s="75" t="str">
        <f t="array" ref="D300">IFERROR(INDEX(APPROACH!$D$2:$D$1000, SMALL(IF(APPROACH!$J$2:$J$1000="REJECT", ROW(APPROACH!$J$2:$J$1000)-ROW(APPROACH!$J$2)+1), ROW(299:299))), "")</f>
        <v/>
      </c>
      <c r="E300" s="75" t="str">
        <f t="array" ref="E300">IFERROR(INDEX(APPROACH!$E$2:$E$1000, SMALL(IF(APPROACH!$J$2:$J$1000="REJECT", ROW(APPROACH!$J$2:$J$1000)-ROW(APPROACH!$J$2)+1), ROW(299:299))), "")</f>
        <v/>
      </c>
      <c r="F300" s="75" t="str">
        <f t="array" ref="F300">IFERROR(INDEX(APPROACH!$F$2:$F$1000, SMALL(IF(APPROACH!$J$2:$J$1000="REJECT", ROW(APPROACH!$J$2:$J$1000)-ROW(APPROACH!$J$2)+1), ROW(299:299))), "")</f>
        <v/>
      </c>
      <c r="G300" s="99" t="str">
        <f t="array" ref="G300">IFERROR(INDEX(APPROACH!$G$2:$G$1000, SMALL(IF(APPROACH!$J$2:$J$1000="REJECT", ROW(APPROACH!$J$2:$J$1000)-ROW(APPROACH!$J$2)+1), ROW(299:299))), "")</f>
        <v/>
      </c>
      <c r="H300" s="92" t="str">
        <f t="array" ref="H300">IFERROR(INDEX(APPROACH!$H$2:$H$1000, SMALL(IF(APPROACH!$J$2:$J$1000="REJECT", ROW(APPROACH!$J$2:$J$1000)-ROW(APPROACH!$J$2)+1), ROW(299:299))), "")</f>
        <v/>
      </c>
      <c r="I300" s="92" t="str">
        <f t="array" ref="I300">IFERROR(INDEX(APPROACH!$I$2:$I$1000, SMALL(IF(APPROACH!$J$2:$J$1000="REJECT", ROW(APPROACH!$J$2:$J$1000)-ROW(APPROACH!$J$2)+1), ROW(299:299))), "")</f>
        <v/>
      </c>
    </row>
    <row r="301" spans="1:9" ht="13.2">
      <c r="A301" s="75" t="str">
        <f t="array" ref="A301">IFERROR(INDEX(APPROACH!$A$2:$A$1000, SMALL(IF(APPROACH!$J$2:$J$1000="REJECT", ROW(APPROACH!$J$2:$J$1000)-ROW(APPROACH!$J$2)+1), ROW(300:300))), "")</f>
        <v/>
      </c>
      <c r="B301" s="75" t="str">
        <f t="array" ref="B301">IFERROR(INDEX(APPROACH!$B$2:$B$1000, SMALL(IF(APPROACH!$J$2:$J$1000="REJECT", ROW(APPROACH!$J$2:$J$1000)-ROW(APPROACH!$J$2)+1), ROW(300:300))), "")</f>
        <v/>
      </c>
      <c r="C301" s="75" t="str">
        <f t="array" ref="C301">IFERROR(INDEX(APPROACH!$C$2:$C$1000, SMALL(IF(APPROACH!$J$2:$J$1000="REJECT", ROW(APPROACH!$J$2:$J$1000)-ROW(APPROACH!$J$2)+1), ROW(300:300))), "")</f>
        <v/>
      </c>
      <c r="D301" s="75" t="str">
        <f t="array" ref="D301">IFERROR(INDEX(APPROACH!$D$2:$D$1000, SMALL(IF(APPROACH!$J$2:$J$1000="REJECT", ROW(APPROACH!$J$2:$J$1000)-ROW(APPROACH!$J$2)+1), ROW(300:300))), "")</f>
        <v/>
      </c>
      <c r="E301" s="75" t="str">
        <f t="array" ref="E301">IFERROR(INDEX(APPROACH!$E$2:$E$1000, SMALL(IF(APPROACH!$J$2:$J$1000="REJECT", ROW(APPROACH!$J$2:$J$1000)-ROW(APPROACH!$J$2)+1), ROW(300:300))), "")</f>
        <v/>
      </c>
      <c r="F301" s="75" t="str">
        <f t="array" ref="F301">IFERROR(INDEX(APPROACH!$F$2:$F$1000, SMALL(IF(APPROACH!$J$2:$J$1000="REJECT", ROW(APPROACH!$J$2:$J$1000)-ROW(APPROACH!$J$2)+1), ROW(300:300))), "")</f>
        <v/>
      </c>
      <c r="G301" s="99" t="str">
        <f t="array" ref="G301">IFERROR(INDEX(APPROACH!$G$2:$G$1000, SMALL(IF(APPROACH!$J$2:$J$1000="REJECT", ROW(APPROACH!$J$2:$J$1000)-ROW(APPROACH!$J$2)+1), ROW(300:300))), "")</f>
        <v/>
      </c>
      <c r="H301" s="92" t="str">
        <f t="array" ref="H301">IFERROR(INDEX(APPROACH!$H$2:$H$1000, SMALL(IF(APPROACH!$J$2:$J$1000="REJECT", ROW(APPROACH!$J$2:$J$1000)-ROW(APPROACH!$J$2)+1), ROW(300:300))), "")</f>
        <v/>
      </c>
      <c r="I301" s="92" t="str">
        <f t="array" ref="I301">IFERROR(INDEX(APPROACH!$I$2:$I$1000, SMALL(IF(APPROACH!$J$2:$J$1000="REJECT", ROW(APPROACH!$J$2:$J$1000)-ROW(APPROACH!$J$2)+1), ROW(300:300))), "")</f>
        <v/>
      </c>
    </row>
    <row r="302" spans="1:9" ht="13.2">
      <c r="A302" s="75" t="str">
        <f t="array" ref="A302">IFERROR(INDEX(APPROACH!$A$2:$A$1000, SMALL(IF(APPROACH!$J$2:$J$1000="REJECT", ROW(APPROACH!$J$2:$J$1000)-ROW(APPROACH!$J$2)+1), ROW(301:301))), "")</f>
        <v/>
      </c>
      <c r="B302" s="75" t="str">
        <f t="array" ref="B302">IFERROR(INDEX(APPROACH!$B$2:$B$1000, SMALL(IF(APPROACH!$J$2:$J$1000="REJECT", ROW(APPROACH!$J$2:$J$1000)-ROW(APPROACH!$J$2)+1), ROW(301:301))), "")</f>
        <v/>
      </c>
      <c r="C302" s="75" t="str">
        <f t="array" ref="C302">IFERROR(INDEX(APPROACH!$C$2:$C$1000, SMALL(IF(APPROACH!$J$2:$J$1000="REJECT", ROW(APPROACH!$J$2:$J$1000)-ROW(APPROACH!$J$2)+1), ROW(301:301))), "")</f>
        <v/>
      </c>
      <c r="D302" s="75" t="str">
        <f t="array" ref="D302">IFERROR(INDEX(APPROACH!$D$2:$D$1000, SMALL(IF(APPROACH!$J$2:$J$1000="REJECT", ROW(APPROACH!$J$2:$J$1000)-ROW(APPROACH!$J$2)+1), ROW(301:301))), "")</f>
        <v/>
      </c>
      <c r="E302" s="75" t="str">
        <f t="array" ref="E302">IFERROR(INDEX(APPROACH!$E$2:$E$1000, SMALL(IF(APPROACH!$J$2:$J$1000="REJECT", ROW(APPROACH!$J$2:$J$1000)-ROW(APPROACH!$J$2)+1), ROW(301:301))), "")</f>
        <v/>
      </c>
      <c r="F302" s="75" t="str">
        <f t="array" ref="F302">IFERROR(INDEX(APPROACH!$F$2:$F$1000, SMALL(IF(APPROACH!$J$2:$J$1000="REJECT", ROW(APPROACH!$J$2:$J$1000)-ROW(APPROACH!$J$2)+1), ROW(301:301))), "")</f>
        <v/>
      </c>
      <c r="G302" s="99" t="str">
        <f t="array" ref="G302">IFERROR(INDEX(APPROACH!$G$2:$G$1000, SMALL(IF(APPROACH!$J$2:$J$1000="REJECT", ROW(APPROACH!$J$2:$J$1000)-ROW(APPROACH!$J$2)+1), ROW(301:301))), "")</f>
        <v/>
      </c>
      <c r="H302" s="92" t="str">
        <f t="array" ref="H302">IFERROR(INDEX(APPROACH!$H$2:$H$1000, SMALL(IF(APPROACH!$J$2:$J$1000="REJECT", ROW(APPROACH!$J$2:$J$1000)-ROW(APPROACH!$J$2)+1), ROW(301:301))), "")</f>
        <v/>
      </c>
      <c r="I302" s="92" t="str">
        <f t="array" ref="I302">IFERROR(INDEX(APPROACH!$I$2:$I$1000, SMALL(IF(APPROACH!$J$2:$J$1000="REJECT", ROW(APPROACH!$J$2:$J$1000)-ROW(APPROACH!$J$2)+1), ROW(301:301))), "")</f>
        <v/>
      </c>
    </row>
    <row r="303" spans="1:9" ht="13.2">
      <c r="A303" s="75" t="str">
        <f t="array" ref="A303">IFERROR(INDEX(APPROACH!$A$2:$A$1000, SMALL(IF(APPROACH!$J$2:$J$1000="REJECT", ROW(APPROACH!$J$2:$J$1000)-ROW(APPROACH!$J$2)+1), ROW(302:302))), "")</f>
        <v/>
      </c>
      <c r="B303" s="75" t="str">
        <f t="array" ref="B303">IFERROR(INDEX(APPROACH!$B$2:$B$1000, SMALL(IF(APPROACH!$J$2:$J$1000="REJECT", ROW(APPROACH!$J$2:$J$1000)-ROW(APPROACH!$J$2)+1), ROW(302:302))), "")</f>
        <v/>
      </c>
      <c r="C303" s="75" t="str">
        <f t="array" ref="C303">IFERROR(INDEX(APPROACH!$C$2:$C$1000, SMALL(IF(APPROACH!$J$2:$J$1000="REJECT", ROW(APPROACH!$J$2:$J$1000)-ROW(APPROACH!$J$2)+1), ROW(302:302))), "")</f>
        <v/>
      </c>
      <c r="D303" s="75" t="str">
        <f t="array" ref="D303">IFERROR(INDEX(APPROACH!$D$2:$D$1000, SMALL(IF(APPROACH!$J$2:$J$1000="REJECT", ROW(APPROACH!$J$2:$J$1000)-ROW(APPROACH!$J$2)+1), ROW(302:302))), "")</f>
        <v/>
      </c>
      <c r="E303" s="75" t="str">
        <f t="array" ref="E303">IFERROR(INDEX(APPROACH!$E$2:$E$1000, SMALL(IF(APPROACH!$J$2:$J$1000="REJECT", ROW(APPROACH!$J$2:$J$1000)-ROW(APPROACH!$J$2)+1), ROW(302:302))), "")</f>
        <v/>
      </c>
      <c r="F303" s="75" t="str">
        <f t="array" ref="F303">IFERROR(INDEX(APPROACH!$F$2:$F$1000, SMALL(IF(APPROACH!$J$2:$J$1000="REJECT", ROW(APPROACH!$J$2:$J$1000)-ROW(APPROACH!$J$2)+1), ROW(302:302))), "")</f>
        <v/>
      </c>
      <c r="G303" s="99" t="str">
        <f t="array" ref="G303">IFERROR(INDEX(APPROACH!$G$2:$G$1000, SMALL(IF(APPROACH!$J$2:$J$1000="REJECT", ROW(APPROACH!$J$2:$J$1000)-ROW(APPROACH!$J$2)+1), ROW(302:302))), "")</f>
        <v/>
      </c>
      <c r="H303" s="92" t="str">
        <f t="array" ref="H303">IFERROR(INDEX(APPROACH!$H$2:$H$1000, SMALL(IF(APPROACH!$J$2:$J$1000="REJECT", ROW(APPROACH!$J$2:$J$1000)-ROW(APPROACH!$J$2)+1), ROW(302:302))), "")</f>
        <v/>
      </c>
      <c r="I303" s="92" t="str">
        <f t="array" ref="I303">IFERROR(INDEX(APPROACH!$I$2:$I$1000, SMALL(IF(APPROACH!$J$2:$J$1000="REJECT", ROW(APPROACH!$J$2:$J$1000)-ROW(APPROACH!$J$2)+1), ROW(302:302))), "")</f>
        <v/>
      </c>
    </row>
    <row r="304" spans="1:9" ht="13.2">
      <c r="A304" s="75" t="str">
        <f t="array" ref="A304">IFERROR(INDEX(APPROACH!$A$2:$A$1000, SMALL(IF(APPROACH!$J$2:$J$1000="REJECT", ROW(APPROACH!$J$2:$J$1000)-ROW(APPROACH!$J$2)+1), ROW(303:303))), "")</f>
        <v/>
      </c>
      <c r="B304" s="75" t="str">
        <f t="array" ref="B304">IFERROR(INDEX(APPROACH!$B$2:$B$1000, SMALL(IF(APPROACH!$J$2:$J$1000="REJECT", ROW(APPROACH!$J$2:$J$1000)-ROW(APPROACH!$J$2)+1), ROW(303:303))), "")</f>
        <v/>
      </c>
      <c r="C304" s="75" t="str">
        <f t="array" ref="C304">IFERROR(INDEX(APPROACH!$C$2:$C$1000, SMALL(IF(APPROACH!$J$2:$J$1000="REJECT", ROW(APPROACH!$J$2:$J$1000)-ROW(APPROACH!$J$2)+1), ROW(303:303))), "")</f>
        <v/>
      </c>
      <c r="D304" s="75" t="str">
        <f t="array" ref="D304">IFERROR(INDEX(APPROACH!$D$2:$D$1000, SMALL(IF(APPROACH!$J$2:$J$1000="REJECT", ROW(APPROACH!$J$2:$J$1000)-ROW(APPROACH!$J$2)+1), ROW(303:303))), "")</f>
        <v/>
      </c>
      <c r="E304" s="75" t="str">
        <f t="array" ref="E304">IFERROR(INDEX(APPROACH!$E$2:$E$1000, SMALL(IF(APPROACH!$J$2:$J$1000="REJECT", ROW(APPROACH!$J$2:$J$1000)-ROW(APPROACH!$J$2)+1), ROW(303:303))), "")</f>
        <v/>
      </c>
      <c r="F304" s="75" t="str">
        <f t="array" ref="F304">IFERROR(INDEX(APPROACH!$F$2:$F$1000, SMALL(IF(APPROACH!$J$2:$J$1000="REJECT", ROW(APPROACH!$J$2:$J$1000)-ROW(APPROACH!$J$2)+1), ROW(303:303))), "")</f>
        <v/>
      </c>
      <c r="G304" s="99" t="str">
        <f t="array" ref="G304">IFERROR(INDEX(APPROACH!$G$2:$G$1000, SMALL(IF(APPROACH!$J$2:$J$1000="REJECT", ROW(APPROACH!$J$2:$J$1000)-ROW(APPROACH!$J$2)+1), ROW(303:303))), "")</f>
        <v/>
      </c>
      <c r="H304" s="92" t="str">
        <f t="array" ref="H304">IFERROR(INDEX(APPROACH!$H$2:$H$1000, SMALL(IF(APPROACH!$J$2:$J$1000="REJECT", ROW(APPROACH!$J$2:$J$1000)-ROW(APPROACH!$J$2)+1), ROW(303:303))), "")</f>
        <v/>
      </c>
      <c r="I304" s="92" t="str">
        <f t="array" ref="I304">IFERROR(INDEX(APPROACH!$I$2:$I$1000, SMALL(IF(APPROACH!$J$2:$J$1000="REJECT", ROW(APPROACH!$J$2:$J$1000)-ROW(APPROACH!$J$2)+1), ROW(303:303))), "")</f>
        <v/>
      </c>
    </row>
    <row r="305" spans="1:9" ht="13.2">
      <c r="A305" s="75" t="str">
        <f t="array" ref="A305">IFERROR(INDEX(APPROACH!$A$2:$A$1000, SMALL(IF(APPROACH!$J$2:$J$1000="REJECT", ROW(APPROACH!$J$2:$J$1000)-ROW(APPROACH!$J$2)+1), ROW(304:304))), "")</f>
        <v/>
      </c>
      <c r="B305" s="75" t="str">
        <f t="array" ref="B305">IFERROR(INDEX(APPROACH!$B$2:$B$1000, SMALL(IF(APPROACH!$J$2:$J$1000="REJECT", ROW(APPROACH!$J$2:$J$1000)-ROW(APPROACH!$J$2)+1), ROW(304:304))), "")</f>
        <v/>
      </c>
      <c r="C305" s="75" t="str">
        <f t="array" ref="C305">IFERROR(INDEX(APPROACH!$C$2:$C$1000, SMALL(IF(APPROACH!$J$2:$J$1000="REJECT", ROW(APPROACH!$J$2:$J$1000)-ROW(APPROACH!$J$2)+1), ROW(304:304))), "")</f>
        <v/>
      </c>
      <c r="D305" s="75" t="str">
        <f t="array" ref="D305">IFERROR(INDEX(APPROACH!$D$2:$D$1000, SMALL(IF(APPROACH!$J$2:$J$1000="REJECT", ROW(APPROACH!$J$2:$J$1000)-ROW(APPROACH!$J$2)+1), ROW(304:304))), "")</f>
        <v/>
      </c>
      <c r="E305" s="75" t="str">
        <f t="array" ref="E305">IFERROR(INDEX(APPROACH!$E$2:$E$1000, SMALL(IF(APPROACH!$J$2:$J$1000="REJECT", ROW(APPROACH!$J$2:$J$1000)-ROW(APPROACH!$J$2)+1), ROW(304:304))), "")</f>
        <v/>
      </c>
      <c r="F305" s="75" t="str">
        <f t="array" ref="F305">IFERROR(INDEX(APPROACH!$F$2:$F$1000, SMALL(IF(APPROACH!$J$2:$J$1000="REJECT", ROW(APPROACH!$J$2:$J$1000)-ROW(APPROACH!$J$2)+1), ROW(304:304))), "")</f>
        <v/>
      </c>
      <c r="G305" s="99" t="str">
        <f t="array" ref="G305">IFERROR(INDEX(APPROACH!$G$2:$G$1000, SMALL(IF(APPROACH!$J$2:$J$1000="REJECT", ROW(APPROACH!$J$2:$J$1000)-ROW(APPROACH!$J$2)+1), ROW(304:304))), "")</f>
        <v/>
      </c>
      <c r="H305" s="92" t="str">
        <f t="array" ref="H305">IFERROR(INDEX(APPROACH!$H$2:$H$1000, SMALL(IF(APPROACH!$J$2:$J$1000="REJECT", ROW(APPROACH!$J$2:$J$1000)-ROW(APPROACH!$J$2)+1), ROW(304:304))), "")</f>
        <v/>
      </c>
      <c r="I305" s="92" t="str">
        <f t="array" ref="I305">IFERROR(INDEX(APPROACH!$I$2:$I$1000, SMALL(IF(APPROACH!$J$2:$J$1000="REJECT", ROW(APPROACH!$J$2:$J$1000)-ROW(APPROACH!$J$2)+1), ROW(304:304))), "")</f>
        <v/>
      </c>
    </row>
    <row r="306" spans="1:9" ht="13.2">
      <c r="A306" s="75" t="str">
        <f t="array" ref="A306">IFERROR(INDEX(APPROACH!$A$2:$A$1000, SMALL(IF(APPROACH!$J$2:$J$1000="REJECT", ROW(APPROACH!$J$2:$J$1000)-ROW(APPROACH!$J$2)+1), ROW(305:305))), "")</f>
        <v/>
      </c>
      <c r="B306" s="75" t="str">
        <f t="array" ref="B306">IFERROR(INDEX(APPROACH!$B$2:$B$1000, SMALL(IF(APPROACH!$J$2:$J$1000="REJECT", ROW(APPROACH!$J$2:$J$1000)-ROW(APPROACH!$J$2)+1), ROW(305:305))), "")</f>
        <v/>
      </c>
      <c r="C306" s="75" t="str">
        <f t="array" ref="C306">IFERROR(INDEX(APPROACH!$C$2:$C$1000, SMALL(IF(APPROACH!$J$2:$J$1000="REJECT", ROW(APPROACH!$J$2:$J$1000)-ROW(APPROACH!$J$2)+1), ROW(305:305))), "")</f>
        <v/>
      </c>
      <c r="D306" s="75" t="str">
        <f t="array" ref="D306">IFERROR(INDEX(APPROACH!$D$2:$D$1000, SMALL(IF(APPROACH!$J$2:$J$1000="REJECT", ROW(APPROACH!$J$2:$J$1000)-ROW(APPROACH!$J$2)+1), ROW(305:305))), "")</f>
        <v/>
      </c>
      <c r="E306" s="75" t="str">
        <f t="array" ref="E306">IFERROR(INDEX(APPROACH!$E$2:$E$1000, SMALL(IF(APPROACH!$J$2:$J$1000="REJECT", ROW(APPROACH!$J$2:$J$1000)-ROW(APPROACH!$J$2)+1), ROW(305:305))), "")</f>
        <v/>
      </c>
      <c r="F306" s="75" t="str">
        <f t="array" ref="F306">IFERROR(INDEX(APPROACH!$F$2:$F$1000, SMALL(IF(APPROACH!$J$2:$J$1000="REJECT", ROW(APPROACH!$J$2:$J$1000)-ROW(APPROACH!$J$2)+1), ROW(305:305))), "")</f>
        <v/>
      </c>
      <c r="G306" s="99" t="str">
        <f t="array" ref="G306">IFERROR(INDEX(APPROACH!$G$2:$G$1000, SMALL(IF(APPROACH!$J$2:$J$1000="REJECT", ROW(APPROACH!$J$2:$J$1000)-ROW(APPROACH!$J$2)+1), ROW(305:305))), "")</f>
        <v/>
      </c>
      <c r="H306" s="92" t="str">
        <f t="array" ref="H306">IFERROR(INDEX(APPROACH!$H$2:$H$1000, SMALL(IF(APPROACH!$J$2:$J$1000="REJECT", ROW(APPROACH!$J$2:$J$1000)-ROW(APPROACH!$J$2)+1), ROW(305:305))), "")</f>
        <v/>
      </c>
      <c r="I306" s="92" t="str">
        <f t="array" ref="I306">IFERROR(INDEX(APPROACH!$I$2:$I$1000, SMALL(IF(APPROACH!$J$2:$J$1000="REJECT", ROW(APPROACH!$J$2:$J$1000)-ROW(APPROACH!$J$2)+1), ROW(305:305))), "")</f>
        <v/>
      </c>
    </row>
    <row r="307" spans="1:9" ht="13.2">
      <c r="A307" s="75" t="str">
        <f t="array" ref="A307">IFERROR(INDEX(APPROACH!$A$2:$A$1000, SMALL(IF(APPROACH!$J$2:$J$1000="REJECT", ROW(APPROACH!$J$2:$J$1000)-ROW(APPROACH!$J$2)+1), ROW(306:306))), "")</f>
        <v/>
      </c>
      <c r="B307" s="75" t="str">
        <f t="array" ref="B307">IFERROR(INDEX(APPROACH!$B$2:$B$1000, SMALL(IF(APPROACH!$J$2:$J$1000="REJECT", ROW(APPROACH!$J$2:$J$1000)-ROW(APPROACH!$J$2)+1), ROW(306:306))), "")</f>
        <v/>
      </c>
      <c r="C307" s="75" t="str">
        <f t="array" ref="C307">IFERROR(INDEX(APPROACH!$C$2:$C$1000, SMALL(IF(APPROACH!$J$2:$J$1000="REJECT", ROW(APPROACH!$J$2:$J$1000)-ROW(APPROACH!$J$2)+1), ROW(306:306))), "")</f>
        <v/>
      </c>
      <c r="D307" s="75" t="str">
        <f t="array" ref="D307">IFERROR(INDEX(APPROACH!$D$2:$D$1000, SMALL(IF(APPROACH!$J$2:$J$1000="REJECT", ROW(APPROACH!$J$2:$J$1000)-ROW(APPROACH!$J$2)+1), ROW(306:306))), "")</f>
        <v/>
      </c>
      <c r="E307" s="75" t="str">
        <f t="array" ref="E307">IFERROR(INDEX(APPROACH!$E$2:$E$1000, SMALL(IF(APPROACH!$J$2:$J$1000="REJECT", ROW(APPROACH!$J$2:$J$1000)-ROW(APPROACH!$J$2)+1), ROW(306:306))), "")</f>
        <v/>
      </c>
      <c r="F307" s="75" t="str">
        <f t="array" ref="F307">IFERROR(INDEX(APPROACH!$F$2:$F$1000, SMALL(IF(APPROACH!$J$2:$J$1000="REJECT", ROW(APPROACH!$J$2:$J$1000)-ROW(APPROACH!$J$2)+1), ROW(306:306))), "")</f>
        <v/>
      </c>
      <c r="G307" s="99" t="str">
        <f t="array" ref="G307">IFERROR(INDEX(APPROACH!$G$2:$G$1000, SMALL(IF(APPROACH!$J$2:$J$1000="REJECT", ROW(APPROACH!$J$2:$J$1000)-ROW(APPROACH!$J$2)+1), ROW(306:306))), "")</f>
        <v/>
      </c>
      <c r="H307" s="92" t="str">
        <f t="array" ref="H307">IFERROR(INDEX(APPROACH!$H$2:$H$1000, SMALL(IF(APPROACH!$J$2:$J$1000="REJECT", ROW(APPROACH!$J$2:$J$1000)-ROW(APPROACH!$J$2)+1), ROW(306:306))), "")</f>
        <v/>
      </c>
      <c r="I307" s="92" t="str">
        <f t="array" ref="I307">IFERROR(INDEX(APPROACH!$I$2:$I$1000, SMALL(IF(APPROACH!$J$2:$J$1000="REJECT", ROW(APPROACH!$J$2:$J$1000)-ROW(APPROACH!$J$2)+1), ROW(306:306))), "")</f>
        <v/>
      </c>
    </row>
    <row r="308" spans="1:9" ht="13.2">
      <c r="A308" s="75" t="str">
        <f t="array" ref="A308">IFERROR(INDEX(APPROACH!$A$2:$A$1000, SMALL(IF(APPROACH!$J$2:$J$1000="REJECT", ROW(APPROACH!$J$2:$J$1000)-ROW(APPROACH!$J$2)+1), ROW(307:307))), "")</f>
        <v/>
      </c>
      <c r="B308" s="75" t="str">
        <f t="array" ref="B308">IFERROR(INDEX(APPROACH!$B$2:$B$1000, SMALL(IF(APPROACH!$J$2:$J$1000="REJECT", ROW(APPROACH!$J$2:$J$1000)-ROW(APPROACH!$J$2)+1), ROW(307:307))), "")</f>
        <v/>
      </c>
      <c r="C308" s="75" t="str">
        <f t="array" ref="C308">IFERROR(INDEX(APPROACH!$C$2:$C$1000, SMALL(IF(APPROACH!$J$2:$J$1000="REJECT", ROW(APPROACH!$J$2:$J$1000)-ROW(APPROACH!$J$2)+1), ROW(307:307))), "")</f>
        <v/>
      </c>
      <c r="D308" s="75" t="str">
        <f t="array" ref="D308">IFERROR(INDEX(APPROACH!$D$2:$D$1000, SMALL(IF(APPROACH!$J$2:$J$1000="REJECT", ROW(APPROACH!$J$2:$J$1000)-ROW(APPROACH!$J$2)+1), ROW(307:307))), "")</f>
        <v/>
      </c>
      <c r="E308" s="75" t="str">
        <f t="array" ref="E308">IFERROR(INDEX(APPROACH!$E$2:$E$1000, SMALL(IF(APPROACH!$J$2:$J$1000="REJECT", ROW(APPROACH!$J$2:$J$1000)-ROW(APPROACH!$J$2)+1), ROW(307:307))), "")</f>
        <v/>
      </c>
      <c r="F308" s="75" t="str">
        <f t="array" ref="F308">IFERROR(INDEX(APPROACH!$F$2:$F$1000, SMALL(IF(APPROACH!$J$2:$J$1000="REJECT", ROW(APPROACH!$J$2:$J$1000)-ROW(APPROACH!$J$2)+1), ROW(307:307))), "")</f>
        <v/>
      </c>
      <c r="G308" s="99" t="str">
        <f t="array" ref="G308">IFERROR(INDEX(APPROACH!$G$2:$G$1000, SMALL(IF(APPROACH!$J$2:$J$1000="REJECT", ROW(APPROACH!$J$2:$J$1000)-ROW(APPROACH!$J$2)+1), ROW(307:307))), "")</f>
        <v/>
      </c>
      <c r="H308" s="92" t="str">
        <f t="array" ref="H308">IFERROR(INDEX(APPROACH!$H$2:$H$1000, SMALL(IF(APPROACH!$J$2:$J$1000="REJECT", ROW(APPROACH!$J$2:$J$1000)-ROW(APPROACH!$J$2)+1), ROW(307:307))), "")</f>
        <v/>
      </c>
      <c r="I308" s="92" t="str">
        <f t="array" ref="I308">IFERROR(INDEX(APPROACH!$I$2:$I$1000, SMALL(IF(APPROACH!$J$2:$J$1000="REJECT", ROW(APPROACH!$J$2:$J$1000)-ROW(APPROACH!$J$2)+1), ROW(307:307))), "")</f>
        <v/>
      </c>
    </row>
    <row r="309" spans="1:9" ht="13.2">
      <c r="A309" s="75" t="str">
        <f t="array" ref="A309">IFERROR(INDEX(APPROACH!$A$2:$A$1000, SMALL(IF(APPROACH!$J$2:$J$1000="REJECT", ROW(APPROACH!$J$2:$J$1000)-ROW(APPROACH!$J$2)+1), ROW(308:308))), "")</f>
        <v/>
      </c>
      <c r="B309" s="75" t="str">
        <f t="array" ref="B309">IFERROR(INDEX(APPROACH!$B$2:$B$1000, SMALL(IF(APPROACH!$J$2:$J$1000="REJECT", ROW(APPROACH!$J$2:$J$1000)-ROW(APPROACH!$J$2)+1), ROW(308:308))), "")</f>
        <v/>
      </c>
      <c r="C309" s="75" t="str">
        <f t="array" ref="C309">IFERROR(INDEX(APPROACH!$C$2:$C$1000, SMALL(IF(APPROACH!$J$2:$J$1000="REJECT", ROW(APPROACH!$J$2:$J$1000)-ROW(APPROACH!$J$2)+1), ROW(308:308))), "")</f>
        <v/>
      </c>
      <c r="D309" s="75" t="str">
        <f t="array" ref="D309">IFERROR(INDEX(APPROACH!$D$2:$D$1000, SMALL(IF(APPROACH!$J$2:$J$1000="REJECT", ROW(APPROACH!$J$2:$J$1000)-ROW(APPROACH!$J$2)+1), ROW(308:308))), "")</f>
        <v/>
      </c>
      <c r="E309" s="75" t="str">
        <f t="array" ref="E309">IFERROR(INDEX(APPROACH!$E$2:$E$1000, SMALL(IF(APPROACH!$J$2:$J$1000="REJECT", ROW(APPROACH!$J$2:$J$1000)-ROW(APPROACH!$J$2)+1), ROW(308:308))), "")</f>
        <v/>
      </c>
      <c r="F309" s="75" t="str">
        <f t="array" ref="F309">IFERROR(INDEX(APPROACH!$F$2:$F$1000, SMALL(IF(APPROACH!$J$2:$J$1000="REJECT", ROW(APPROACH!$J$2:$J$1000)-ROW(APPROACH!$J$2)+1), ROW(308:308))), "")</f>
        <v/>
      </c>
      <c r="G309" s="99" t="str">
        <f t="array" ref="G309">IFERROR(INDEX(APPROACH!$G$2:$G$1000, SMALL(IF(APPROACH!$J$2:$J$1000="REJECT", ROW(APPROACH!$J$2:$J$1000)-ROW(APPROACH!$J$2)+1), ROW(308:308))), "")</f>
        <v/>
      </c>
      <c r="H309" s="92" t="str">
        <f t="array" ref="H309">IFERROR(INDEX(APPROACH!$H$2:$H$1000, SMALL(IF(APPROACH!$J$2:$J$1000="REJECT", ROW(APPROACH!$J$2:$J$1000)-ROW(APPROACH!$J$2)+1), ROW(308:308))), "")</f>
        <v/>
      </c>
      <c r="I309" s="92" t="str">
        <f t="array" ref="I309">IFERROR(INDEX(APPROACH!$I$2:$I$1000, SMALL(IF(APPROACH!$J$2:$J$1000="REJECT", ROW(APPROACH!$J$2:$J$1000)-ROW(APPROACH!$J$2)+1), ROW(308:308))), "")</f>
        <v/>
      </c>
    </row>
    <row r="310" spans="1:9" ht="13.2">
      <c r="A310" s="75" t="str">
        <f t="array" ref="A310">IFERROR(INDEX(APPROACH!$A$2:$A$1000, SMALL(IF(APPROACH!$J$2:$J$1000="REJECT", ROW(APPROACH!$J$2:$J$1000)-ROW(APPROACH!$J$2)+1), ROW(309:309))), "")</f>
        <v/>
      </c>
      <c r="B310" s="75" t="str">
        <f t="array" ref="B310">IFERROR(INDEX(APPROACH!$B$2:$B$1000, SMALL(IF(APPROACH!$J$2:$J$1000="REJECT", ROW(APPROACH!$J$2:$J$1000)-ROW(APPROACH!$J$2)+1), ROW(309:309))), "")</f>
        <v/>
      </c>
      <c r="C310" s="75" t="str">
        <f t="array" ref="C310">IFERROR(INDEX(APPROACH!$C$2:$C$1000, SMALL(IF(APPROACH!$J$2:$J$1000="REJECT", ROW(APPROACH!$J$2:$J$1000)-ROW(APPROACH!$J$2)+1), ROW(309:309))), "")</f>
        <v/>
      </c>
      <c r="D310" s="75" t="str">
        <f t="array" ref="D310">IFERROR(INDEX(APPROACH!$D$2:$D$1000, SMALL(IF(APPROACH!$J$2:$J$1000="REJECT", ROW(APPROACH!$J$2:$J$1000)-ROW(APPROACH!$J$2)+1), ROW(309:309))), "")</f>
        <v/>
      </c>
      <c r="E310" s="75" t="str">
        <f t="array" ref="E310">IFERROR(INDEX(APPROACH!$E$2:$E$1000, SMALL(IF(APPROACH!$J$2:$J$1000="REJECT", ROW(APPROACH!$J$2:$J$1000)-ROW(APPROACH!$J$2)+1), ROW(309:309))), "")</f>
        <v/>
      </c>
      <c r="F310" s="75" t="str">
        <f t="array" ref="F310">IFERROR(INDEX(APPROACH!$F$2:$F$1000, SMALL(IF(APPROACH!$J$2:$J$1000="REJECT", ROW(APPROACH!$J$2:$J$1000)-ROW(APPROACH!$J$2)+1), ROW(309:309))), "")</f>
        <v/>
      </c>
      <c r="G310" s="99" t="str">
        <f t="array" ref="G310">IFERROR(INDEX(APPROACH!$G$2:$G$1000, SMALL(IF(APPROACH!$J$2:$J$1000="REJECT", ROW(APPROACH!$J$2:$J$1000)-ROW(APPROACH!$J$2)+1), ROW(309:309))), "")</f>
        <v/>
      </c>
      <c r="H310" s="92" t="str">
        <f t="array" ref="H310">IFERROR(INDEX(APPROACH!$H$2:$H$1000, SMALL(IF(APPROACH!$J$2:$J$1000="REJECT", ROW(APPROACH!$J$2:$J$1000)-ROW(APPROACH!$J$2)+1), ROW(309:309))), "")</f>
        <v/>
      </c>
      <c r="I310" s="92" t="str">
        <f t="array" ref="I310">IFERROR(INDEX(APPROACH!$I$2:$I$1000, SMALL(IF(APPROACH!$J$2:$J$1000="REJECT", ROW(APPROACH!$J$2:$J$1000)-ROW(APPROACH!$J$2)+1), ROW(309:309))), "")</f>
        <v/>
      </c>
    </row>
    <row r="311" spans="1:9" ht="13.2">
      <c r="A311" s="75" t="str">
        <f t="array" ref="A311">IFERROR(INDEX(APPROACH!$A$2:$A$1000, SMALL(IF(APPROACH!$J$2:$J$1000="REJECT", ROW(APPROACH!$J$2:$J$1000)-ROW(APPROACH!$J$2)+1), ROW(310:310))), "")</f>
        <v/>
      </c>
      <c r="B311" s="75" t="str">
        <f t="array" ref="B311">IFERROR(INDEX(APPROACH!$B$2:$B$1000, SMALL(IF(APPROACH!$J$2:$J$1000="REJECT", ROW(APPROACH!$J$2:$J$1000)-ROW(APPROACH!$J$2)+1), ROW(310:310))), "")</f>
        <v/>
      </c>
      <c r="C311" s="75" t="str">
        <f t="array" ref="C311">IFERROR(INDEX(APPROACH!$C$2:$C$1000, SMALL(IF(APPROACH!$J$2:$J$1000="REJECT", ROW(APPROACH!$J$2:$J$1000)-ROW(APPROACH!$J$2)+1), ROW(310:310))), "")</f>
        <v/>
      </c>
      <c r="D311" s="75" t="str">
        <f t="array" ref="D311">IFERROR(INDEX(APPROACH!$D$2:$D$1000, SMALL(IF(APPROACH!$J$2:$J$1000="REJECT", ROW(APPROACH!$J$2:$J$1000)-ROW(APPROACH!$J$2)+1), ROW(310:310))), "")</f>
        <v/>
      </c>
      <c r="E311" s="75" t="str">
        <f t="array" ref="E311">IFERROR(INDEX(APPROACH!$E$2:$E$1000, SMALL(IF(APPROACH!$J$2:$J$1000="REJECT", ROW(APPROACH!$J$2:$J$1000)-ROW(APPROACH!$J$2)+1), ROW(310:310))), "")</f>
        <v/>
      </c>
      <c r="F311" s="75" t="str">
        <f t="array" ref="F311">IFERROR(INDEX(APPROACH!$F$2:$F$1000, SMALL(IF(APPROACH!$J$2:$J$1000="REJECT", ROW(APPROACH!$J$2:$J$1000)-ROW(APPROACH!$J$2)+1), ROW(310:310))), "")</f>
        <v/>
      </c>
      <c r="G311" s="99" t="str">
        <f t="array" ref="G311">IFERROR(INDEX(APPROACH!$G$2:$G$1000, SMALL(IF(APPROACH!$J$2:$J$1000="REJECT", ROW(APPROACH!$J$2:$J$1000)-ROW(APPROACH!$J$2)+1), ROW(310:310))), "")</f>
        <v/>
      </c>
      <c r="H311" s="92" t="str">
        <f t="array" ref="H311">IFERROR(INDEX(APPROACH!$H$2:$H$1000, SMALL(IF(APPROACH!$J$2:$J$1000="REJECT", ROW(APPROACH!$J$2:$J$1000)-ROW(APPROACH!$J$2)+1), ROW(310:310))), "")</f>
        <v/>
      </c>
      <c r="I311" s="92" t="str">
        <f t="array" ref="I311">IFERROR(INDEX(APPROACH!$I$2:$I$1000, SMALL(IF(APPROACH!$J$2:$J$1000="REJECT", ROW(APPROACH!$J$2:$J$1000)-ROW(APPROACH!$J$2)+1), ROW(310:310))), "")</f>
        <v/>
      </c>
    </row>
    <row r="312" spans="1:9" ht="13.2">
      <c r="A312" s="75" t="str">
        <f t="array" ref="A312">IFERROR(INDEX(APPROACH!$A$2:$A$1000, SMALL(IF(APPROACH!$J$2:$J$1000="REJECT", ROW(APPROACH!$J$2:$J$1000)-ROW(APPROACH!$J$2)+1), ROW(311:311))), "")</f>
        <v/>
      </c>
      <c r="B312" s="75" t="str">
        <f t="array" ref="B312">IFERROR(INDEX(APPROACH!$B$2:$B$1000, SMALL(IF(APPROACH!$J$2:$J$1000="REJECT", ROW(APPROACH!$J$2:$J$1000)-ROW(APPROACH!$J$2)+1), ROW(311:311))), "")</f>
        <v/>
      </c>
      <c r="C312" s="75" t="str">
        <f t="array" ref="C312">IFERROR(INDEX(APPROACH!$C$2:$C$1000, SMALL(IF(APPROACH!$J$2:$J$1000="REJECT", ROW(APPROACH!$J$2:$J$1000)-ROW(APPROACH!$J$2)+1), ROW(311:311))), "")</f>
        <v/>
      </c>
      <c r="D312" s="75" t="str">
        <f t="array" ref="D312">IFERROR(INDEX(APPROACH!$D$2:$D$1000, SMALL(IF(APPROACH!$J$2:$J$1000="REJECT", ROW(APPROACH!$J$2:$J$1000)-ROW(APPROACH!$J$2)+1), ROW(311:311))), "")</f>
        <v/>
      </c>
      <c r="E312" s="75" t="str">
        <f t="array" ref="E312">IFERROR(INDEX(APPROACH!$E$2:$E$1000, SMALL(IF(APPROACH!$J$2:$J$1000="REJECT", ROW(APPROACH!$J$2:$J$1000)-ROW(APPROACH!$J$2)+1), ROW(311:311))), "")</f>
        <v/>
      </c>
      <c r="F312" s="75" t="str">
        <f t="array" ref="F312">IFERROR(INDEX(APPROACH!$F$2:$F$1000, SMALL(IF(APPROACH!$J$2:$J$1000="REJECT", ROW(APPROACH!$J$2:$J$1000)-ROW(APPROACH!$J$2)+1), ROW(311:311))), "")</f>
        <v/>
      </c>
      <c r="G312" s="99" t="str">
        <f t="array" ref="G312">IFERROR(INDEX(APPROACH!$G$2:$G$1000, SMALL(IF(APPROACH!$J$2:$J$1000="REJECT", ROW(APPROACH!$J$2:$J$1000)-ROW(APPROACH!$J$2)+1), ROW(311:311))), "")</f>
        <v/>
      </c>
      <c r="H312" s="92" t="str">
        <f t="array" ref="H312">IFERROR(INDEX(APPROACH!$H$2:$H$1000, SMALL(IF(APPROACH!$J$2:$J$1000="REJECT", ROW(APPROACH!$J$2:$J$1000)-ROW(APPROACH!$J$2)+1), ROW(311:311))), "")</f>
        <v/>
      </c>
      <c r="I312" s="92" t="str">
        <f t="array" ref="I312">IFERROR(INDEX(APPROACH!$I$2:$I$1000, SMALL(IF(APPROACH!$J$2:$J$1000="REJECT", ROW(APPROACH!$J$2:$J$1000)-ROW(APPROACH!$J$2)+1), ROW(311:311))), "")</f>
        <v/>
      </c>
    </row>
    <row r="313" spans="1:9" ht="13.2">
      <c r="A313" s="75" t="str">
        <f t="array" ref="A313">IFERROR(INDEX(APPROACH!$A$2:$A$1000, SMALL(IF(APPROACH!$J$2:$J$1000="REJECT", ROW(APPROACH!$J$2:$J$1000)-ROW(APPROACH!$J$2)+1), ROW(312:312))), "")</f>
        <v/>
      </c>
      <c r="B313" s="75" t="str">
        <f t="array" ref="B313">IFERROR(INDEX(APPROACH!$B$2:$B$1000, SMALL(IF(APPROACH!$J$2:$J$1000="REJECT", ROW(APPROACH!$J$2:$J$1000)-ROW(APPROACH!$J$2)+1), ROW(312:312))), "")</f>
        <v/>
      </c>
      <c r="C313" s="75" t="str">
        <f t="array" ref="C313">IFERROR(INDEX(APPROACH!$C$2:$C$1000, SMALL(IF(APPROACH!$J$2:$J$1000="REJECT", ROW(APPROACH!$J$2:$J$1000)-ROW(APPROACH!$J$2)+1), ROW(312:312))), "")</f>
        <v/>
      </c>
      <c r="D313" s="75" t="str">
        <f t="array" ref="D313">IFERROR(INDEX(APPROACH!$D$2:$D$1000, SMALL(IF(APPROACH!$J$2:$J$1000="REJECT", ROW(APPROACH!$J$2:$J$1000)-ROW(APPROACH!$J$2)+1), ROW(312:312))), "")</f>
        <v/>
      </c>
      <c r="E313" s="75" t="str">
        <f t="array" ref="E313">IFERROR(INDEX(APPROACH!$E$2:$E$1000, SMALL(IF(APPROACH!$J$2:$J$1000="REJECT", ROW(APPROACH!$J$2:$J$1000)-ROW(APPROACH!$J$2)+1), ROW(312:312))), "")</f>
        <v/>
      </c>
      <c r="F313" s="75" t="str">
        <f t="array" ref="F313">IFERROR(INDEX(APPROACH!$F$2:$F$1000, SMALL(IF(APPROACH!$J$2:$J$1000="REJECT", ROW(APPROACH!$J$2:$J$1000)-ROW(APPROACH!$J$2)+1), ROW(312:312))), "")</f>
        <v/>
      </c>
      <c r="G313" s="99" t="str">
        <f t="array" ref="G313">IFERROR(INDEX(APPROACH!$G$2:$G$1000, SMALL(IF(APPROACH!$J$2:$J$1000="REJECT", ROW(APPROACH!$J$2:$J$1000)-ROW(APPROACH!$J$2)+1), ROW(312:312))), "")</f>
        <v/>
      </c>
      <c r="H313" s="92" t="str">
        <f t="array" ref="H313">IFERROR(INDEX(APPROACH!$H$2:$H$1000, SMALL(IF(APPROACH!$J$2:$J$1000="REJECT", ROW(APPROACH!$J$2:$J$1000)-ROW(APPROACH!$J$2)+1), ROW(312:312))), "")</f>
        <v/>
      </c>
      <c r="I313" s="92" t="str">
        <f t="array" ref="I313">IFERROR(INDEX(APPROACH!$I$2:$I$1000, SMALL(IF(APPROACH!$J$2:$J$1000="REJECT", ROW(APPROACH!$J$2:$J$1000)-ROW(APPROACH!$J$2)+1), ROW(312:312))), "")</f>
        <v/>
      </c>
    </row>
    <row r="314" spans="1:9" ht="13.2">
      <c r="A314" s="75" t="str">
        <f t="array" ref="A314">IFERROR(INDEX(APPROACH!$A$2:$A$1000, SMALL(IF(APPROACH!$J$2:$J$1000="REJECT", ROW(APPROACH!$J$2:$J$1000)-ROW(APPROACH!$J$2)+1), ROW(313:313))), "")</f>
        <v/>
      </c>
      <c r="B314" s="75" t="str">
        <f t="array" ref="B314">IFERROR(INDEX(APPROACH!$B$2:$B$1000, SMALL(IF(APPROACH!$J$2:$J$1000="REJECT", ROW(APPROACH!$J$2:$J$1000)-ROW(APPROACH!$J$2)+1), ROW(313:313))), "")</f>
        <v/>
      </c>
      <c r="C314" s="75" t="str">
        <f t="array" ref="C314">IFERROR(INDEX(APPROACH!$C$2:$C$1000, SMALL(IF(APPROACH!$J$2:$J$1000="REJECT", ROW(APPROACH!$J$2:$J$1000)-ROW(APPROACH!$J$2)+1), ROW(313:313))), "")</f>
        <v/>
      </c>
      <c r="D314" s="75" t="str">
        <f t="array" ref="D314">IFERROR(INDEX(APPROACH!$D$2:$D$1000, SMALL(IF(APPROACH!$J$2:$J$1000="REJECT", ROW(APPROACH!$J$2:$J$1000)-ROW(APPROACH!$J$2)+1), ROW(313:313))), "")</f>
        <v/>
      </c>
      <c r="E314" s="75" t="str">
        <f t="array" ref="E314">IFERROR(INDEX(APPROACH!$E$2:$E$1000, SMALL(IF(APPROACH!$J$2:$J$1000="REJECT", ROW(APPROACH!$J$2:$J$1000)-ROW(APPROACH!$J$2)+1), ROW(313:313))), "")</f>
        <v/>
      </c>
      <c r="F314" s="75" t="str">
        <f t="array" ref="F314">IFERROR(INDEX(APPROACH!$F$2:$F$1000, SMALL(IF(APPROACH!$J$2:$J$1000="REJECT", ROW(APPROACH!$J$2:$J$1000)-ROW(APPROACH!$J$2)+1), ROW(313:313))), "")</f>
        <v/>
      </c>
      <c r="G314" s="99" t="str">
        <f t="array" ref="G314">IFERROR(INDEX(APPROACH!$G$2:$G$1000, SMALL(IF(APPROACH!$J$2:$J$1000="REJECT", ROW(APPROACH!$J$2:$J$1000)-ROW(APPROACH!$J$2)+1), ROW(313:313))), "")</f>
        <v/>
      </c>
      <c r="H314" s="92" t="str">
        <f t="array" ref="H314">IFERROR(INDEX(APPROACH!$H$2:$H$1000, SMALL(IF(APPROACH!$J$2:$J$1000="REJECT", ROW(APPROACH!$J$2:$J$1000)-ROW(APPROACH!$J$2)+1), ROW(313:313))), "")</f>
        <v/>
      </c>
      <c r="I314" s="92" t="str">
        <f t="array" ref="I314">IFERROR(INDEX(APPROACH!$I$2:$I$1000, SMALL(IF(APPROACH!$J$2:$J$1000="REJECT", ROW(APPROACH!$J$2:$J$1000)-ROW(APPROACH!$J$2)+1), ROW(313:313))), "")</f>
        <v/>
      </c>
    </row>
    <row r="315" spans="1:9" ht="13.2">
      <c r="A315" s="75" t="str">
        <f t="array" ref="A315">IFERROR(INDEX(APPROACH!$A$2:$A$1000, SMALL(IF(APPROACH!$J$2:$J$1000="REJECT", ROW(APPROACH!$J$2:$J$1000)-ROW(APPROACH!$J$2)+1), ROW(314:314))), "")</f>
        <v/>
      </c>
      <c r="B315" s="75" t="str">
        <f t="array" ref="B315">IFERROR(INDEX(APPROACH!$B$2:$B$1000, SMALL(IF(APPROACH!$J$2:$J$1000="REJECT", ROW(APPROACH!$J$2:$J$1000)-ROW(APPROACH!$J$2)+1), ROW(314:314))), "")</f>
        <v/>
      </c>
      <c r="C315" s="75" t="str">
        <f t="array" ref="C315">IFERROR(INDEX(APPROACH!$C$2:$C$1000, SMALL(IF(APPROACH!$J$2:$J$1000="REJECT", ROW(APPROACH!$J$2:$J$1000)-ROW(APPROACH!$J$2)+1), ROW(314:314))), "")</f>
        <v/>
      </c>
      <c r="D315" s="75" t="str">
        <f t="array" ref="D315">IFERROR(INDEX(APPROACH!$D$2:$D$1000, SMALL(IF(APPROACH!$J$2:$J$1000="REJECT", ROW(APPROACH!$J$2:$J$1000)-ROW(APPROACH!$J$2)+1), ROW(314:314))), "")</f>
        <v/>
      </c>
      <c r="E315" s="75" t="str">
        <f t="array" ref="E315">IFERROR(INDEX(APPROACH!$E$2:$E$1000, SMALL(IF(APPROACH!$J$2:$J$1000="REJECT", ROW(APPROACH!$J$2:$J$1000)-ROW(APPROACH!$J$2)+1), ROW(314:314))), "")</f>
        <v/>
      </c>
      <c r="F315" s="75" t="str">
        <f t="array" ref="F315">IFERROR(INDEX(APPROACH!$F$2:$F$1000, SMALL(IF(APPROACH!$J$2:$J$1000="REJECT", ROW(APPROACH!$J$2:$J$1000)-ROW(APPROACH!$J$2)+1), ROW(314:314))), "")</f>
        <v/>
      </c>
      <c r="G315" s="99" t="str">
        <f t="array" ref="G315">IFERROR(INDEX(APPROACH!$G$2:$G$1000, SMALL(IF(APPROACH!$J$2:$J$1000="REJECT", ROW(APPROACH!$J$2:$J$1000)-ROW(APPROACH!$J$2)+1), ROW(314:314))), "")</f>
        <v/>
      </c>
      <c r="H315" s="92" t="str">
        <f t="array" ref="H315">IFERROR(INDEX(APPROACH!$H$2:$H$1000, SMALL(IF(APPROACH!$J$2:$J$1000="REJECT", ROW(APPROACH!$J$2:$J$1000)-ROW(APPROACH!$J$2)+1), ROW(314:314))), "")</f>
        <v/>
      </c>
      <c r="I315" s="92" t="str">
        <f t="array" ref="I315">IFERROR(INDEX(APPROACH!$I$2:$I$1000, SMALL(IF(APPROACH!$J$2:$J$1000="REJECT", ROW(APPROACH!$J$2:$J$1000)-ROW(APPROACH!$J$2)+1), ROW(314:314))), "")</f>
        <v/>
      </c>
    </row>
    <row r="316" spans="1:9" ht="13.2">
      <c r="A316" s="75" t="str">
        <f t="array" ref="A316">IFERROR(INDEX(APPROACH!$A$2:$A$1000, SMALL(IF(APPROACH!$J$2:$J$1000="REJECT", ROW(APPROACH!$J$2:$J$1000)-ROW(APPROACH!$J$2)+1), ROW(315:315))), "")</f>
        <v/>
      </c>
      <c r="B316" s="75" t="str">
        <f t="array" ref="B316">IFERROR(INDEX(APPROACH!$B$2:$B$1000, SMALL(IF(APPROACH!$J$2:$J$1000="REJECT", ROW(APPROACH!$J$2:$J$1000)-ROW(APPROACH!$J$2)+1), ROW(315:315))), "")</f>
        <v/>
      </c>
      <c r="C316" s="75" t="str">
        <f t="array" ref="C316">IFERROR(INDEX(APPROACH!$C$2:$C$1000, SMALL(IF(APPROACH!$J$2:$J$1000="REJECT", ROW(APPROACH!$J$2:$J$1000)-ROW(APPROACH!$J$2)+1), ROW(315:315))), "")</f>
        <v/>
      </c>
      <c r="D316" s="75" t="str">
        <f t="array" ref="D316">IFERROR(INDEX(APPROACH!$D$2:$D$1000, SMALL(IF(APPROACH!$J$2:$J$1000="REJECT", ROW(APPROACH!$J$2:$J$1000)-ROW(APPROACH!$J$2)+1), ROW(315:315))), "")</f>
        <v/>
      </c>
      <c r="E316" s="75" t="str">
        <f t="array" ref="E316">IFERROR(INDEX(APPROACH!$E$2:$E$1000, SMALL(IF(APPROACH!$J$2:$J$1000="REJECT", ROW(APPROACH!$J$2:$J$1000)-ROW(APPROACH!$J$2)+1), ROW(315:315))), "")</f>
        <v/>
      </c>
      <c r="F316" s="75" t="str">
        <f t="array" ref="F316">IFERROR(INDEX(APPROACH!$F$2:$F$1000, SMALL(IF(APPROACH!$J$2:$J$1000="REJECT", ROW(APPROACH!$J$2:$J$1000)-ROW(APPROACH!$J$2)+1), ROW(315:315))), "")</f>
        <v/>
      </c>
      <c r="G316" s="99" t="str">
        <f t="array" ref="G316">IFERROR(INDEX(APPROACH!$G$2:$G$1000, SMALL(IF(APPROACH!$J$2:$J$1000="REJECT", ROW(APPROACH!$J$2:$J$1000)-ROW(APPROACH!$J$2)+1), ROW(315:315))), "")</f>
        <v/>
      </c>
      <c r="H316" s="92" t="str">
        <f t="array" ref="H316">IFERROR(INDEX(APPROACH!$H$2:$H$1000, SMALL(IF(APPROACH!$J$2:$J$1000="REJECT", ROW(APPROACH!$J$2:$J$1000)-ROW(APPROACH!$J$2)+1), ROW(315:315))), "")</f>
        <v/>
      </c>
      <c r="I316" s="92" t="str">
        <f t="array" ref="I316">IFERROR(INDEX(APPROACH!$I$2:$I$1000, SMALL(IF(APPROACH!$J$2:$J$1000="REJECT", ROW(APPROACH!$J$2:$J$1000)-ROW(APPROACH!$J$2)+1), ROW(315:315))), "")</f>
        <v/>
      </c>
    </row>
    <row r="317" spans="1:9" ht="13.2">
      <c r="A317" s="75" t="str">
        <f t="array" ref="A317">IFERROR(INDEX(APPROACH!$A$2:$A$1000, SMALL(IF(APPROACH!$J$2:$J$1000="REJECT", ROW(APPROACH!$J$2:$J$1000)-ROW(APPROACH!$J$2)+1), ROW(316:316))), "")</f>
        <v/>
      </c>
      <c r="B317" s="75" t="str">
        <f t="array" ref="B317">IFERROR(INDEX(APPROACH!$B$2:$B$1000, SMALL(IF(APPROACH!$J$2:$J$1000="REJECT", ROW(APPROACH!$J$2:$J$1000)-ROW(APPROACH!$J$2)+1), ROW(316:316))), "")</f>
        <v/>
      </c>
      <c r="C317" s="75" t="str">
        <f t="array" ref="C317">IFERROR(INDEX(APPROACH!$C$2:$C$1000, SMALL(IF(APPROACH!$J$2:$J$1000="REJECT", ROW(APPROACH!$J$2:$J$1000)-ROW(APPROACH!$J$2)+1), ROW(316:316))), "")</f>
        <v/>
      </c>
      <c r="D317" s="75" t="str">
        <f t="array" ref="D317">IFERROR(INDEX(APPROACH!$D$2:$D$1000, SMALL(IF(APPROACH!$J$2:$J$1000="REJECT", ROW(APPROACH!$J$2:$J$1000)-ROW(APPROACH!$J$2)+1), ROW(316:316))), "")</f>
        <v/>
      </c>
      <c r="E317" s="75" t="str">
        <f t="array" ref="E317">IFERROR(INDEX(APPROACH!$E$2:$E$1000, SMALL(IF(APPROACH!$J$2:$J$1000="REJECT", ROW(APPROACH!$J$2:$J$1000)-ROW(APPROACH!$J$2)+1), ROW(316:316))), "")</f>
        <v/>
      </c>
      <c r="F317" s="75" t="str">
        <f t="array" ref="F317">IFERROR(INDEX(APPROACH!$F$2:$F$1000, SMALL(IF(APPROACH!$J$2:$J$1000="REJECT", ROW(APPROACH!$J$2:$J$1000)-ROW(APPROACH!$J$2)+1), ROW(316:316))), "")</f>
        <v/>
      </c>
      <c r="G317" s="99" t="str">
        <f t="array" ref="G317">IFERROR(INDEX(APPROACH!$G$2:$G$1000, SMALL(IF(APPROACH!$J$2:$J$1000="REJECT", ROW(APPROACH!$J$2:$J$1000)-ROW(APPROACH!$J$2)+1), ROW(316:316))), "")</f>
        <v/>
      </c>
      <c r="H317" s="92" t="str">
        <f t="array" ref="H317">IFERROR(INDEX(APPROACH!$H$2:$H$1000, SMALL(IF(APPROACH!$J$2:$J$1000="REJECT", ROW(APPROACH!$J$2:$J$1000)-ROW(APPROACH!$J$2)+1), ROW(316:316))), "")</f>
        <v/>
      </c>
      <c r="I317" s="92" t="str">
        <f t="array" ref="I317">IFERROR(INDEX(APPROACH!$I$2:$I$1000, SMALL(IF(APPROACH!$J$2:$J$1000="REJECT", ROW(APPROACH!$J$2:$J$1000)-ROW(APPROACH!$J$2)+1), ROW(316:316))), "")</f>
        <v/>
      </c>
    </row>
    <row r="318" spans="1:9" ht="13.2">
      <c r="A318" s="75" t="str">
        <f t="array" ref="A318">IFERROR(INDEX(APPROACH!$A$2:$A$1000, SMALL(IF(APPROACH!$J$2:$J$1000="REJECT", ROW(APPROACH!$J$2:$J$1000)-ROW(APPROACH!$J$2)+1), ROW(317:317))), "")</f>
        <v/>
      </c>
      <c r="B318" s="75" t="str">
        <f t="array" ref="B318">IFERROR(INDEX(APPROACH!$B$2:$B$1000, SMALL(IF(APPROACH!$J$2:$J$1000="REJECT", ROW(APPROACH!$J$2:$J$1000)-ROW(APPROACH!$J$2)+1), ROW(317:317))), "")</f>
        <v/>
      </c>
      <c r="C318" s="75" t="str">
        <f t="array" ref="C318">IFERROR(INDEX(APPROACH!$C$2:$C$1000, SMALL(IF(APPROACH!$J$2:$J$1000="REJECT", ROW(APPROACH!$J$2:$J$1000)-ROW(APPROACH!$J$2)+1), ROW(317:317))), "")</f>
        <v/>
      </c>
      <c r="D318" s="75" t="str">
        <f t="array" ref="D318">IFERROR(INDEX(APPROACH!$D$2:$D$1000, SMALL(IF(APPROACH!$J$2:$J$1000="REJECT", ROW(APPROACH!$J$2:$J$1000)-ROW(APPROACH!$J$2)+1), ROW(317:317))), "")</f>
        <v/>
      </c>
      <c r="E318" s="75" t="str">
        <f t="array" ref="E318">IFERROR(INDEX(APPROACH!$E$2:$E$1000, SMALL(IF(APPROACH!$J$2:$J$1000="REJECT", ROW(APPROACH!$J$2:$J$1000)-ROW(APPROACH!$J$2)+1), ROW(317:317))), "")</f>
        <v/>
      </c>
      <c r="F318" s="75" t="str">
        <f t="array" ref="F318">IFERROR(INDEX(APPROACH!$F$2:$F$1000, SMALL(IF(APPROACH!$J$2:$J$1000="REJECT", ROW(APPROACH!$J$2:$J$1000)-ROW(APPROACH!$J$2)+1), ROW(317:317))), "")</f>
        <v/>
      </c>
      <c r="G318" s="99" t="str">
        <f t="array" ref="G318">IFERROR(INDEX(APPROACH!$G$2:$G$1000, SMALL(IF(APPROACH!$J$2:$J$1000="REJECT", ROW(APPROACH!$J$2:$J$1000)-ROW(APPROACH!$J$2)+1), ROW(317:317))), "")</f>
        <v/>
      </c>
      <c r="H318" s="92" t="str">
        <f t="array" ref="H318">IFERROR(INDEX(APPROACH!$H$2:$H$1000, SMALL(IF(APPROACH!$J$2:$J$1000="REJECT", ROW(APPROACH!$J$2:$J$1000)-ROW(APPROACH!$J$2)+1), ROW(317:317))), "")</f>
        <v/>
      </c>
      <c r="I318" s="92" t="str">
        <f t="array" ref="I318">IFERROR(INDEX(APPROACH!$I$2:$I$1000, SMALL(IF(APPROACH!$J$2:$J$1000="REJECT", ROW(APPROACH!$J$2:$J$1000)-ROW(APPROACH!$J$2)+1), ROW(317:317))), "")</f>
        <v/>
      </c>
    </row>
    <row r="319" spans="1:9" ht="13.2">
      <c r="A319" s="75" t="str">
        <f t="array" ref="A319">IFERROR(INDEX(APPROACH!$A$2:$A$1000, SMALL(IF(APPROACH!$J$2:$J$1000="REJECT", ROW(APPROACH!$J$2:$J$1000)-ROW(APPROACH!$J$2)+1), ROW(318:318))), "")</f>
        <v/>
      </c>
      <c r="B319" s="75" t="str">
        <f t="array" ref="B319">IFERROR(INDEX(APPROACH!$B$2:$B$1000, SMALL(IF(APPROACH!$J$2:$J$1000="REJECT", ROW(APPROACH!$J$2:$J$1000)-ROW(APPROACH!$J$2)+1), ROW(318:318))), "")</f>
        <v/>
      </c>
      <c r="C319" s="75" t="str">
        <f t="array" ref="C319">IFERROR(INDEX(APPROACH!$C$2:$C$1000, SMALL(IF(APPROACH!$J$2:$J$1000="REJECT", ROW(APPROACH!$J$2:$J$1000)-ROW(APPROACH!$J$2)+1), ROW(318:318))), "")</f>
        <v/>
      </c>
      <c r="D319" s="75" t="str">
        <f t="array" ref="D319">IFERROR(INDEX(APPROACH!$D$2:$D$1000, SMALL(IF(APPROACH!$J$2:$J$1000="REJECT", ROW(APPROACH!$J$2:$J$1000)-ROW(APPROACH!$J$2)+1), ROW(318:318))), "")</f>
        <v/>
      </c>
      <c r="E319" s="75" t="str">
        <f t="array" ref="E319">IFERROR(INDEX(APPROACH!$E$2:$E$1000, SMALL(IF(APPROACH!$J$2:$J$1000="REJECT", ROW(APPROACH!$J$2:$J$1000)-ROW(APPROACH!$J$2)+1), ROW(318:318))), "")</f>
        <v/>
      </c>
      <c r="F319" s="75" t="str">
        <f t="array" ref="F319">IFERROR(INDEX(APPROACH!$F$2:$F$1000, SMALL(IF(APPROACH!$J$2:$J$1000="REJECT", ROW(APPROACH!$J$2:$J$1000)-ROW(APPROACH!$J$2)+1), ROW(318:318))), "")</f>
        <v/>
      </c>
      <c r="G319" s="99" t="str">
        <f t="array" ref="G319">IFERROR(INDEX(APPROACH!$G$2:$G$1000, SMALL(IF(APPROACH!$J$2:$J$1000="REJECT", ROW(APPROACH!$J$2:$J$1000)-ROW(APPROACH!$J$2)+1), ROW(318:318))), "")</f>
        <v/>
      </c>
      <c r="H319" s="92" t="str">
        <f t="array" ref="H319">IFERROR(INDEX(APPROACH!$H$2:$H$1000, SMALL(IF(APPROACH!$J$2:$J$1000="REJECT", ROW(APPROACH!$J$2:$J$1000)-ROW(APPROACH!$J$2)+1), ROW(318:318))), "")</f>
        <v/>
      </c>
      <c r="I319" s="92" t="str">
        <f t="array" ref="I319">IFERROR(INDEX(APPROACH!$I$2:$I$1000, SMALL(IF(APPROACH!$J$2:$J$1000="REJECT", ROW(APPROACH!$J$2:$J$1000)-ROW(APPROACH!$J$2)+1), ROW(318:318))), "")</f>
        <v/>
      </c>
    </row>
    <row r="320" spans="1:9" ht="13.2">
      <c r="A320" s="75" t="str">
        <f t="array" ref="A320">IFERROR(INDEX(APPROACH!$A$2:$A$1000, SMALL(IF(APPROACH!$J$2:$J$1000="REJECT", ROW(APPROACH!$J$2:$J$1000)-ROW(APPROACH!$J$2)+1), ROW(319:319))), "")</f>
        <v/>
      </c>
      <c r="B320" s="75" t="str">
        <f t="array" ref="B320">IFERROR(INDEX(APPROACH!$B$2:$B$1000, SMALL(IF(APPROACH!$J$2:$J$1000="REJECT", ROW(APPROACH!$J$2:$J$1000)-ROW(APPROACH!$J$2)+1), ROW(319:319))), "")</f>
        <v/>
      </c>
      <c r="C320" s="75" t="str">
        <f t="array" ref="C320">IFERROR(INDEX(APPROACH!$C$2:$C$1000, SMALL(IF(APPROACH!$J$2:$J$1000="REJECT", ROW(APPROACH!$J$2:$J$1000)-ROW(APPROACH!$J$2)+1), ROW(319:319))), "")</f>
        <v/>
      </c>
      <c r="D320" s="75" t="str">
        <f t="array" ref="D320">IFERROR(INDEX(APPROACH!$D$2:$D$1000, SMALL(IF(APPROACH!$J$2:$J$1000="REJECT", ROW(APPROACH!$J$2:$J$1000)-ROW(APPROACH!$J$2)+1), ROW(319:319))), "")</f>
        <v/>
      </c>
      <c r="E320" s="75" t="str">
        <f t="array" ref="E320">IFERROR(INDEX(APPROACH!$E$2:$E$1000, SMALL(IF(APPROACH!$J$2:$J$1000="REJECT", ROW(APPROACH!$J$2:$J$1000)-ROW(APPROACH!$J$2)+1), ROW(319:319))), "")</f>
        <v/>
      </c>
      <c r="F320" s="75" t="str">
        <f t="array" ref="F320">IFERROR(INDEX(APPROACH!$F$2:$F$1000, SMALL(IF(APPROACH!$J$2:$J$1000="REJECT", ROW(APPROACH!$J$2:$J$1000)-ROW(APPROACH!$J$2)+1), ROW(319:319))), "")</f>
        <v/>
      </c>
      <c r="G320" s="99" t="str">
        <f t="array" ref="G320">IFERROR(INDEX(APPROACH!$G$2:$G$1000, SMALL(IF(APPROACH!$J$2:$J$1000="REJECT", ROW(APPROACH!$J$2:$J$1000)-ROW(APPROACH!$J$2)+1), ROW(319:319))), "")</f>
        <v/>
      </c>
      <c r="H320" s="92" t="str">
        <f t="array" ref="H320">IFERROR(INDEX(APPROACH!$H$2:$H$1000, SMALL(IF(APPROACH!$J$2:$J$1000="REJECT", ROW(APPROACH!$J$2:$J$1000)-ROW(APPROACH!$J$2)+1), ROW(319:319))), "")</f>
        <v/>
      </c>
      <c r="I320" s="92" t="str">
        <f t="array" ref="I320">IFERROR(INDEX(APPROACH!$I$2:$I$1000, SMALL(IF(APPROACH!$J$2:$J$1000="REJECT", ROW(APPROACH!$J$2:$J$1000)-ROW(APPROACH!$J$2)+1), ROW(319:319))), "")</f>
        <v/>
      </c>
    </row>
    <row r="321" spans="1:9" ht="13.2">
      <c r="A321" s="75" t="str">
        <f t="array" ref="A321">IFERROR(INDEX(APPROACH!$A$2:$A$1000, SMALL(IF(APPROACH!$J$2:$J$1000="REJECT", ROW(APPROACH!$J$2:$J$1000)-ROW(APPROACH!$J$2)+1), ROW(320:320))), "")</f>
        <v/>
      </c>
      <c r="B321" s="75" t="str">
        <f t="array" ref="B321">IFERROR(INDEX(APPROACH!$B$2:$B$1000, SMALL(IF(APPROACH!$J$2:$J$1000="REJECT", ROW(APPROACH!$J$2:$J$1000)-ROW(APPROACH!$J$2)+1), ROW(320:320))), "")</f>
        <v/>
      </c>
      <c r="C321" s="75" t="str">
        <f t="array" ref="C321">IFERROR(INDEX(APPROACH!$C$2:$C$1000, SMALL(IF(APPROACH!$J$2:$J$1000="REJECT", ROW(APPROACH!$J$2:$J$1000)-ROW(APPROACH!$J$2)+1), ROW(320:320))), "")</f>
        <v/>
      </c>
      <c r="D321" s="75" t="str">
        <f t="array" ref="D321">IFERROR(INDEX(APPROACH!$D$2:$D$1000, SMALL(IF(APPROACH!$J$2:$J$1000="REJECT", ROW(APPROACH!$J$2:$J$1000)-ROW(APPROACH!$J$2)+1), ROW(320:320))), "")</f>
        <v/>
      </c>
      <c r="E321" s="75" t="str">
        <f t="array" ref="E321">IFERROR(INDEX(APPROACH!$E$2:$E$1000, SMALL(IF(APPROACH!$J$2:$J$1000="REJECT", ROW(APPROACH!$J$2:$J$1000)-ROW(APPROACH!$J$2)+1), ROW(320:320))), "")</f>
        <v/>
      </c>
      <c r="F321" s="75" t="str">
        <f t="array" ref="F321">IFERROR(INDEX(APPROACH!$F$2:$F$1000, SMALL(IF(APPROACH!$J$2:$J$1000="REJECT", ROW(APPROACH!$J$2:$J$1000)-ROW(APPROACH!$J$2)+1), ROW(320:320))), "")</f>
        <v/>
      </c>
      <c r="G321" s="99" t="str">
        <f t="array" ref="G321">IFERROR(INDEX(APPROACH!$G$2:$G$1000, SMALL(IF(APPROACH!$J$2:$J$1000="REJECT", ROW(APPROACH!$J$2:$J$1000)-ROW(APPROACH!$J$2)+1), ROW(320:320))), "")</f>
        <v/>
      </c>
      <c r="H321" s="92" t="str">
        <f t="array" ref="H321">IFERROR(INDEX(APPROACH!$H$2:$H$1000, SMALL(IF(APPROACH!$J$2:$J$1000="REJECT", ROW(APPROACH!$J$2:$J$1000)-ROW(APPROACH!$J$2)+1), ROW(320:320))), "")</f>
        <v/>
      </c>
      <c r="I321" s="92" t="str">
        <f t="array" ref="I321">IFERROR(INDEX(APPROACH!$I$2:$I$1000, SMALL(IF(APPROACH!$J$2:$J$1000="REJECT", ROW(APPROACH!$J$2:$J$1000)-ROW(APPROACH!$J$2)+1), ROW(320:320))), "")</f>
        <v/>
      </c>
    </row>
    <row r="322" spans="1:9" ht="13.2">
      <c r="A322" s="75" t="str">
        <f t="array" ref="A322">IFERROR(INDEX(APPROACH!$A$2:$A$1000, SMALL(IF(APPROACH!$J$2:$J$1000="REJECT", ROW(APPROACH!$J$2:$J$1000)-ROW(APPROACH!$J$2)+1), ROW(321:321))), "")</f>
        <v/>
      </c>
      <c r="B322" s="75" t="str">
        <f t="array" ref="B322">IFERROR(INDEX(APPROACH!$B$2:$B$1000, SMALL(IF(APPROACH!$J$2:$J$1000="REJECT", ROW(APPROACH!$J$2:$J$1000)-ROW(APPROACH!$J$2)+1), ROW(321:321))), "")</f>
        <v/>
      </c>
      <c r="C322" s="75" t="str">
        <f t="array" ref="C322">IFERROR(INDEX(APPROACH!$C$2:$C$1000, SMALL(IF(APPROACH!$J$2:$J$1000="REJECT", ROW(APPROACH!$J$2:$J$1000)-ROW(APPROACH!$J$2)+1), ROW(321:321))), "")</f>
        <v/>
      </c>
      <c r="D322" s="75" t="str">
        <f t="array" ref="D322">IFERROR(INDEX(APPROACH!$D$2:$D$1000, SMALL(IF(APPROACH!$J$2:$J$1000="REJECT", ROW(APPROACH!$J$2:$J$1000)-ROW(APPROACH!$J$2)+1), ROW(321:321))), "")</f>
        <v/>
      </c>
      <c r="E322" s="75" t="str">
        <f t="array" ref="E322">IFERROR(INDEX(APPROACH!$E$2:$E$1000, SMALL(IF(APPROACH!$J$2:$J$1000="REJECT", ROW(APPROACH!$J$2:$J$1000)-ROW(APPROACH!$J$2)+1), ROW(321:321))), "")</f>
        <v/>
      </c>
      <c r="F322" s="75" t="str">
        <f t="array" ref="F322">IFERROR(INDEX(APPROACH!$F$2:$F$1000, SMALL(IF(APPROACH!$J$2:$J$1000="REJECT", ROW(APPROACH!$J$2:$J$1000)-ROW(APPROACH!$J$2)+1), ROW(321:321))), "")</f>
        <v/>
      </c>
      <c r="G322" s="99" t="str">
        <f t="array" ref="G322">IFERROR(INDEX(APPROACH!$G$2:$G$1000, SMALL(IF(APPROACH!$J$2:$J$1000="REJECT", ROW(APPROACH!$J$2:$J$1000)-ROW(APPROACH!$J$2)+1), ROW(321:321))), "")</f>
        <v/>
      </c>
      <c r="H322" s="92" t="str">
        <f t="array" ref="H322">IFERROR(INDEX(APPROACH!$H$2:$H$1000, SMALL(IF(APPROACH!$J$2:$J$1000="REJECT", ROW(APPROACH!$J$2:$J$1000)-ROW(APPROACH!$J$2)+1), ROW(321:321))), "")</f>
        <v/>
      </c>
      <c r="I322" s="92" t="str">
        <f t="array" ref="I322">IFERROR(INDEX(APPROACH!$I$2:$I$1000, SMALL(IF(APPROACH!$J$2:$J$1000="REJECT", ROW(APPROACH!$J$2:$J$1000)-ROW(APPROACH!$J$2)+1), ROW(321:321))), "")</f>
        <v/>
      </c>
    </row>
    <row r="323" spans="1:9" ht="13.2">
      <c r="A323" s="75" t="str">
        <f t="array" ref="A323">IFERROR(INDEX(APPROACH!$A$2:$A$1000, SMALL(IF(APPROACH!$J$2:$J$1000="REJECT", ROW(APPROACH!$J$2:$J$1000)-ROW(APPROACH!$J$2)+1), ROW(322:322))), "")</f>
        <v/>
      </c>
      <c r="B323" s="75" t="str">
        <f t="array" ref="B323">IFERROR(INDEX(APPROACH!$B$2:$B$1000, SMALL(IF(APPROACH!$J$2:$J$1000="REJECT", ROW(APPROACH!$J$2:$J$1000)-ROW(APPROACH!$J$2)+1), ROW(322:322))), "")</f>
        <v/>
      </c>
      <c r="C323" s="75" t="str">
        <f t="array" ref="C323">IFERROR(INDEX(APPROACH!$C$2:$C$1000, SMALL(IF(APPROACH!$J$2:$J$1000="REJECT", ROW(APPROACH!$J$2:$J$1000)-ROW(APPROACH!$J$2)+1), ROW(322:322))), "")</f>
        <v/>
      </c>
      <c r="D323" s="75" t="str">
        <f t="array" ref="D323">IFERROR(INDEX(APPROACH!$D$2:$D$1000, SMALL(IF(APPROACH!$J$2:$J$1000="REJECT", ROW(APPROACH!$J$2:$J$1000)-ROW(APPROACH!$J$2)+1), ROW(322:322))), "")</f>
        <v/>
      </c>
      <c r="E323" s="75" t="str">
        <f t="array" ref="E323">IFERROR(INDEX(APPROACH!$E$2:$E$1000, SMALL(IF(APPROACH!$J$2:$J$1000="REJECT", ROW(APPROACH!$J$2:$J$1000)-ROW(APPROACH!$J$2)+1), ROW(322:322))), "")</f>
        <v/>
      </c>
      <c r="F323" s="75" t="str">
        <f t="array" ref="F323">IFERROR(INDEX(APPROACH!$F$2:$F$1000, SMALL(IF(APPROACH!$J$2:$J$1000="REJECT", ROW(APPROACH!$J$2:$J$1000)-ROW(APPROACH!$J$2)+1), ROW(322:322))), "")</f>
        <v/>
      </c>
      <c r="G323" s="99" t="str">
        <f t="array" ref="G323">IFERROR(INDEX(APPROACH!$G$2:$G$1000, SMALL(IF(APPROACH!$J$2:$J$1000="REJECT", ROW(APPROACH!$J$2:$J$1000)-ROW(APPROACH!$J$2)+1), ROW(322:322))), "")</f>
        <v/>
      </c>
      <c r="H323" s="92" t="str">
        <f t="array" ref="H323">IFERROR(INDEX(APPROACH!$H$2:$H$1000, SMALL(IF(APPROACH!$J$2:$J$1000="REJECT", ROW(APPROACH!$J$2:$J$1000)-ROW(APPROACH!$J$2)+1), ROW(322:322))), "")</f>
        <v/>
      </c>
      <c r="I323" s="92" t="str">
        <f t="array" ref="I323">IFERROR(INDEX(APPROACH!$I$2:$I$1000, SMALL(IF(APPROACH!$J$2:$J$1000="REJECT", ROW(APPROACH!$J$2:$J$1000)-ROW(APPROACH!$J$2)+1), ROW(322:322))), "")</f>
        <v/>
      </c>
    </row>
    <row r="324" spans="1:9" ht="13.2">
      <c r="A324" s="75" t="str">
        <f t="array" ref="A324">IFERROR(INDEX(APPROACH!$A$2:$A$1000, SMALL(IF(APPROACH!$J$2:$J$1000="REJECT", ROW(APPROACH!$J$2:$J$1000)-ROW(APPROACH!$J$2)+1), ROW(323:323))), "")</f>
        <v/>
      </c>
      <c r="B324" s="75" t="str">
        <f t="array" ref="B324">IFERROR(INDEX(APPROACH!$B$2:$B$1000, SMALL(IF(APPROACH!$J$2:$J$1000="REJECT", ROW(APPROACH!$J$2:$J$1000)-ROW(APPROACH!$J$2)+1), ROW(323:323))), "")</f>
        <v/>
      </c>
      <c r="C324" s="75" t="str">
        <f t="array" ref="C324">IFERROR(INDEX(APPROACH!$C$2:$C$1000, SMALL(IF(APPROACH!$J$2:$J$1000="REJECT", ROW(APPROACH!$J$2:$J$1000)-ROW(APPROACH!$J$2)+1), ROW(323:323))), "")</f>
        <v/>
      </c>
      <c r="D324" s="75" t="str">
        <f t="array" ref="D324">IFERROR(INDEX(APPROACH!$D$2:$D$1000, SMALL(IF(APPROACH!$J$2:$J$1000="REJECT", ROW(APPROACH!$J$2:$J$1000)-ROW(APPROACH!$J$2)+1), ROW(323:323))), "")</f>
        <v/>
      </c>
      <c r="E324" s="75" t="str">
        <f t="array" ref="E324">IFERROR(INDEX(APPROACH!$E$2:$E$1000, SMALL(IF(APPROACH!$J$2:$J$1000="REJECT", ROW(APPROACH!$J$2:$J$1000)-ROW(APPROACH!$J$2)+1), ROW(323:323))), "")</f>
        <v/>
      </c>
      <c r="F324" s="75" t="str">
        <f t="array" ref="F324">IFERROR(INDEX(APPROACH!$F$2:$F$1000, SMALL(IF(APPROACH!$J$2:$J$1000="REJECT", ROW(APPROACH!$J$2:$J$1000)-ROW(APPROACH!$J$2)+1), ROW(323:323))), "")</f>
        <v/>
      </c>
      <c r="G324" s="99" t="str">
        <f t="array" ref="G324">IFERROR(INDEX(APPROACH!$G$2:$G$1000, SMALL(IF(APPROACH!$J$2:$J$1000="REJECT", ROW(APPROACH!$J$2:$J$1000)-ROW(APPROACH!$J$2)+1), ROW(323:323))), "")</f>
        <v/>
      </c>
      <c r="H324" s="92" t="str">
        <f t="array" ref="H324">IFERROR(INDEX(APPROACH!$H$2:$H$1000, SMALL(IF(APPROACH!$J$2:$J$1000="REJECT", ROW(APPROACH!$J$2:$J$1000)-ROW(APPROACH!$J$2)+1), ROW(323:323))), "")</f>
        <v/>
      </c>
      <c r="I324" s="92" t="str">
        <f t="array" ref="I324">IFERROR(INDEX(APPROACH!$I$2:$I$1000, SMALL(IF(APPROACH!$J$2:$J$1000="REJECT", ROW(APPROACH!$J$2:$J$1000)-ROW(APPROACH!$J$2)+1), ROW(323:323))), "")</f>
        <v/>
      </c>
    </row>
    <row r="325" spans="1:9" ht="13.2">
      <c r="A325" s="75" t="str">
        <f t="array" ref="A325">IFERROR(INDEX(APPROACH!$A$2:$A$1000, SMALL(IF(APPROACH!$J$2:$J$1000="REJECT", ROW(APPROACH!$J$2:$J$1000)-ROW(APPROACH!$J$2)+1), ROW(324:324))), "")</f>
        <v/>
      </c>
      <c r="B325" s="75" t="str">
        <f t="array" ref="B325">IFERROR(INDEX(APPROACH!$B$2:$B$1000, SMALL(IF(APPROACH!$J$2:$J$1000="REJECT", ROW(APPROACH!$J$2:$J$1000)-ROW(APPROACH!$J$2)+1), ROW(324:324))), "")</f>
        <v/>
      </c>
      <c r="C325" s="75" t="str">
        <f t="array" ref="C325">IFERROR(INDEX(APPROACH!$C$2:$C$1000, SMALL(IF(APPROACH!$J$2:$J$1000="REJECT", ROW(APPROACH!$J$2:$J$1000)-ROW(APPROACH!$J$2)+1), ROW(324:324))), "")</f>
        <v/>
      </c>
      <c r="D325" s="75" t="str">
        <f t="array" ref="D325">IFERROR(INDEX(APPROACH!$D$2:$D$1000, SMALL(IF(APPROACH!$J$2:$J$1000="REJECT", ROW(APPROACH!$J$2:$J$1000)-ROW(APPROACH!$J$2)+1), ROW(324:324))), "")</f>
        <v/>
      </c>
      <c r="E325" s="75" t="str">
        <f t="array" ref="E325">IFERROR(INDEX(APPROACH!$E$2:$E$1000, SMALL(IF(APPROACH!$J$2:$J$1000="REJECT", ROW(APPROACH!$J$2:$J$1000)-ROW(APPROACH!$J$2)+1), ROW(324:324))), "")</f>
        <v/>
      </c>
      <c r="F325" s="75" t="str">
        <f t="array" ref="F325">IFERROR(INDEX(APPROACH!$F$2:$F$1000, SMALL(IF(APPROACH!$J$2:$J$1000="REJECT", ROW(APPROACH!$J$2:$J$1000)-ROW(APPROACH!$J$2)+1), ROW(324:324))), "")</f>
        <v/>
      </c>
      <c r="G325" s="99" t="str">
        <f t="array" ref="G325">IFERROR(INDEX(APPROACH!$G$2:$G$1000, SMALL(IF(APPROACH!$J$2:$J$1000="REJECT", ROW(APPROACH!$J$2:$J$1000)-ROW(APPROACH!$J$2)+1), ROW(324:324))), "")</f>
        <v/>
      </c>
      <c r="H325" s="92" t="str">
        <f t="array" ref="H325">IFERROR(INDEX(APPROACH!$H$2:$H$1000, SMALL(IF(APPROACH!$J$2:$J$1000="REJECT", ROW(APPROACH!$J$2:$J$1000)-ROW(APPROACH!$J$2)+1), ROW(324:324))), "")</f>
        <v/>
      </c>
      <c r="I325" s="92" t="str">
        <f t="array" ref="I325">IFERROR(INDEX(APPROACH!$I$2:$I$1000, SMALL(IF(APPROACH!$J$2:$J$1000="REJECT", ROW(APPROACH!$J$2:$J$1000)-ROW(APPROACH!$J$2)+1), ROW(324:324))), "")</f>
        <v/>
      </c>
    </row>
    <row r="326" spans="1:9" ht="13.2">
      <c r="A326" s="75" t="str">
        <f t="array" ref="A326">IFERROR(INDEX(APPROACH!$A$2:$A$1000, SMALL(IF(APPROACH!$J$2:$J$1000="REJECT", ROW(APPROACH!$J$2:$J$1000)-ROW(APPROACH!$J$2)+1), ROW(325:325))), "")</f>
        <v/>
      </c>
      <c r="B326" s="75" t="str">
        <f t="array" ref="B326">IFERROR(INDEX(APPROACH!$B$2:$B$1000, SMALL(IF(APPROACH!$J$2:$J$1000="REJECT", ROW(APPROACH!$J$2:$J$1000)-ROW(APPROACH!$J$2)+1), ROW(325:325))), "")</f>
        <v/>
      </c>
      <c r="C326" s="75" t="str">
        <f t="array" ref="C326">IFERROR(INDEX(APPROACH!$C$2:$C$1000, SMALL(IF(APPROACH!$J$2:$J$1000="REJECT", ROW(APPROACH!$J$2:$J$1000)-ROW(APPROACH!$J$2)+1), ROW(325:325))), "")</f>
        <v/>
      </c>
      <c r="D326" s="75" t="str">
        <f t="array" ref="D326">IFERROR(INDEX(APPROACH!$D$2:$D$1000, SMALL(IF(APPROACH!$J$2:$J$1000="REJECT", ROW(APPROACH!$J$2:$J$1000)-ROW(APPROACH!$J$2)+1), ROW(325:325))), "")</f>
        <v/>
      </c>
      <c r="E326" s="75" t="str">
        <f t="array" ref="E326">IFERROR(INDEX(APPROACH!$E$2:$E$1000, SMALL(IF(APPROACH!$J$2:$J$1000="REJECT", ROW(APPROACH!$J$2:$J$1000)-ROW(APPROACH!$J$2)+1), ROW(325:325))), "")</f>
        <v/>
      </c>
      <c r="F326" s="75" t="str">
        <f t="array" ref="F326">IFERROR(INDEX(APPROACH!$F$2:$F$1000, SMALL(IF(APPROACH!$J$2:$J$1000="REJECT", ROW(APPROACH!$J$2:$J$1000)-ROW(APPROACH!$J$2)+1), ROW(325:325))), "")</f>
        <v/>
      </c>
      <c r="G326" s="99" t="str">
        <f t="array" ref="G326">IFERROR(INDEX(APPROACH!$G$2:$G$1000, SMALL(IF(APPROACH!$J$2:$J$1000="REJECT", ROW(APPROACH!$J$2:$J$1000)-ROW(APPROACH!$J$2)+1), ROW(325:325))), "")</f>
        <v/>
      </c>
      <c r="H326" s="92" t="str">
        <f t="array" ref="H326">IFERROR(INDEX(APPROACH!$H$2:$H$1000, SMALL(IF(APPROACH!$J$2:$J$1000="REJECT", ROW(APPROACH!$J$2:$J$1000)-ROW(APPROACH!$J$2)+1), ROW(325:325))), "")</f>
        <v/>
      </c>
      <c r="I326" s="92" t="str">
        <f t="array" ref="I326">IFERROR(INDEX(APPROACH!$I$2:$I$1000, SMALL(IF(APPROACH!$J$2:$J$1000="REJECT", ROW(APPROACH!$J$2:$J$1000)-ROW(APPROACH!$J$2)+1), ROW(325:325))), "")</f>
        <v/>
      </c>
    </row>
    <row r="327" spans="1:9" ht="13.2">
      <c r="A327" s="75" t="str">
        <f t="array" ref="A327">IFERROR(INDEX(APPROACH!$A$2:$A$1000, SMALL(IF(APPROACH!$J$2:$J$1000="REJECT", ROW(APPROACH!$J$2:$J$1000)-ROW(APPROACH!$J$2)+1), ROW(326:326))), "")</f>
        <v/>
      </c>
      <c r="B327" s="75" t="str">
        <f t="array" ref="B327">IFERROR(INDEX(APPROACH!$B$2:$B$1000, SMALL(IF(APPROACH!$J$2:$J$1000="REJECT", ROW(APPROACH!$J$2:$J$1000)-ROW(APPROACH!$J$2)+1), ROW(326:326))), "")</f>
        <v/>
      </c>
      <c r="C327" s="75" t="str">
        <f t="array" ref="C327">IFERROR(INDEX(APPROACH!$C$2:$C$1000, SMALL(IF(APPROACH!$J$2:$J$1000="REJECT", ROW(APPROACH!$J$2:$J$1000)-ROW(APPROACH!$J$2)+1), ROW(326:326))), "")</f>
        <v/>
      </c>
      <c r="D327" s="75" t="str">
        <f t="array" ref="D327">IFERROR(INDEX(APPROACH!$D$2:$D$1000, SMALL(IF(APPROACH!$J$2:$J$1000="REJECT", ROW(APPROACH!$J$2:$J$1000)-ROW(APPROACH!$J$2)+1), ROW(326:326))), "")</f>
        <v/>
      </c>
      <c r="E327" s="75" t="str">
        <f t="array" ref="E327">IFERROR(INDEX(APPROACH!$E$2:$E$1000, SMALL(IF(APPROACH!$J$2:$J$1000="REJECT", ROW(APPROACH!$J$2:$J$1000)-ROW(APPROACH!$J$2)+1), ROW(326:326))), "")</f>
        <v/>
      </c>
      <c r="F327" s="75" t="str">
        <f t="array" ref="F327">IFERROR(INDEX(APPROACH!$F$2:$F$1000, SMALL(IF(APPROACH!$J$2:$J$1000="REJECT", ROW(APPROACH!$J$2:$J$1000)-ROW(APPROACH!$J$2)+1), ROW(326:326))), "")</f>
        <v/>
      </c>
      <c r="G327" s="99" t="str">
        <f t="array" ref="G327">IFERROR(INDEX(APPROACH!$G$2:$G$1000, SMALL(IF(APPROACH!$J$2:$J$1000="REJECT", ROW(APPROACH!$J$2:$J$1000)-ROW(APPROACH!$J$2)+1), ROW(326:326))), "")</f>
        <v/>
      </c>
      <c r="H327" s="92" t="str">
        <f t="array" ref="H327">IFERROR(INDEX(APPROACH!$H$2:$H$1000, SMALL(IF(APPROACH!$J$2:$J$1000="REJECT", ROW(APPROACH!$J$2:$J$1000)-ROW(APPROACH!$J$2)+1), ROW(326:326))), "")</f>
        <v/>
      </c>
      <c r="I327" s="92" t="str">
        <f t="array" ref="I327">IFERROR(INDEX(APPROACH!$I$2:$I$1000, SMALL(IF(APPROACH!$J$2:$J$1000="REJECT", ROW(APPROACH!$J$2:$J$1000)-ROW(APPROACH!$J$2)+1), ROW(326:326))), "")</f>
        <v/>
      </c>
    </row>
    <row r="328" spans="1:9" ht="13.2">
      <c r="A328" s="75" t="str">
        <f t="array" ref="A328">IFERROR(INDEX(APPROACH!$A$2:$A$1000, SMALL(IF(APPROACH!$J$2:$J$1000="REJECT", ROW(APPROACH!$J$2:$J$1000)-ROW(APPROACH!$J$2)+1), ROW(327:327))), "")</f>
        <v/>
      </c>
      <c r="B328" s="75" t="str">
        <f t="array" ref="B328">IFERROR(INDEX(APPROACH!$B$2:$B$1000, SMALL(IF(APPROACH!$J$2:$J$1000="REJECT", ROW(APPROACH!$J$2:$J$1000)-ROW(APPROACH!$J$2)+1), ROW(327:327))), "")</f>
        <v/>
      </c>
      <c r="C328" s="75" t="str">
        <f t="array" ref="C328">IFERROR(INDEX(APPROACH!$C$2:$C$1000, SMALL(IF(APPROACH!$J$2:$J$1000="REJECT", ROW(APPROACH!$J$2:$J$1000)-ROW(APPROACH!$J$2)+1), ROW(327:327))), "")</f>
        <v/>
      </c>
      <c r="D328" s="75" t="str">
        <f t="array" ref="D328">IFERROR(INDEX(APPROACH!$D$2:$D$1000, SMALL(IF(APPROACH!$J$2:$J$1000="REJECT", ROW(APPROACH!$J$2:$J$1000)-ROW(APPROACH!$J$2)+1), ROW(327:327))), "")</f>
        <v/>
      </c>
      <c r="E328" s="75" t="str">
        <f t="array" ref="E328">IFERROR(INDEX(APPROACH!$E$2:$E$1000, SMALL(IF(APPROACH!$J$2:$J$1000="REJECT", ROW(APPROACH!$J$2:$J$1000)-ROW(APPROACH!$J$2)+1), ROW(327:327))), "")</f>
        <v/>
      </c>
      <c r="F328" s="75" t="str">
        <f t="array" ref="F328">IFERROR(INDEX(APPROACH!$F$2:$F$1000, SMALL(IF(APPROACH!$J$2:$J$1000="REJECT", ROW(APPROACH!$J$2:$J$1000)-ROW(APPROACH!$J$2)+1), ROW(327:327))), "")</f>
        <v/>
      </c>
      <c r="G328" s="99" t="str">
        <f t="array" ref="G328">IFERROR(INDEX(APPROACH!$G$2:$G$1000, SMALL(IF(APPROACH!$J$2:$J$1000="REJECT", ROW(APPROACH!$J$2:$J$1000)-ROW(APPROACH!$J$2)+1), ROW(327:327))), "")</f>
        <v/>
      </c>
      <c r="H328" s="92" t="str">
        <f t="array" ref="H328">IFERROR(INDEX(APPROACH!$H$2:$H$1000, SMALL(IF(APPROACH!$J$2:$J$1000="REJECT", ROW(APPROACH!$J$2:$J$1000)-ROW(APPROACH!$J$2)+1), ROW(327:327))), "")</f>
        <v/>
      </c>
      <c r="I328" s="92" t="str">
        <f t="array" ref="I328">IFERROR(INDEX(APPROACH!$I$2:$I$1000, SMALL(IF(APPROACH!$J$2:$J$1000="REJECT", ROW(APPROACH!$J$2:$J$1000)-ROW(APPROACH!$J$2)+1), ROW(327:327))), "")</f>
        <v/>
      </c>
    </row>
    <row r="329" spans="1:9" ht="13.2">
      <c r="A329" s="75" t="str">
        <f t="array" ref="A329">IFERROR(INDEX(APPROACH!$A$2:$A$1000, SMALL(IF(APPROACH!$J$2:$J$1000="REJECT", ROW(APPROACH!$J$2:$J$1000)-ROW(APPROACH!$J$2)+1), ROW(328:328))), "")</f>
        <v/>
      </c>
      <c r="B329" s="75" t="str">
        <f t="array" ref="B329">IFERROR(INDEX(APPROACH!$B$2:$B$1000, SMALL(IF(APPROACH!$J$2:$J$1000="REJECT", ROW(APPROACH!$J$2:$J$1000)-ROW(APPROACH!$J$2)+1), ROW(328:328))), "")</f>
        <v/>
      </c>
      <c r="C329" s="75" t="str">
        <f t="array" ref="C329">IFERROR(INDEX(APPROACH!$C$2:$C$1000, SMALL(IF(APPROACH!$J$2:$J$1000="REJECT", ROW(APPROACH!$J$2:$J$1000)-ROW(APPROACH!$J$2)+1), ROW(328:328))), "")</f>
        <v/>
      </c>
      <c r="D329" s="75" t="str">
        <f t="array" ref="D329">IFERROR(INDEX(APPROACH!$D$2:$D$1000, SMALL(IF(APPROACH!$J$2:$J$1000="REJECT", ROW(APPROACH!$J$2:$J$1000)-ROW(APPROACH!$J$2)+1), ROW(328:328))), "")</f>
        <v/>
      </c>
      <c r="E329" s="75" t="str">
        <f t="array" ref="E329">IFERROR(INDEX(APPROACH!$E$2:$E$1000, SMALL(IF(APPROACH!$J$2:$J$1000="REJECT", ROW(APPROACH!$J$2:$J$1000)-ROW(APPROACH!$J$2)+1), ROW(328:328))), "")</f>
        <v/>
      </c>
      <c r="F329" s="75" t="str">
        <f t="array" ref="F329">IFERROR(INDEX(APPROACH!$F$2:$F$1000, SMALL(IF(APPROACH!$J$2:$J$1000="REJECT", ROW(APPROACH!$J$2:$J$1000)-ROW(APPROACH!$J$2)+1), ROW(328:328))), "")</f>
        <v/>
      </c>
      <c r="G329" s="99" t="str">
        <f t="array" ref="G329">IFERROR(INDEX(APPROACH!$G$2:$G$1000, SMALL(IF(APPROACH!$J$2:$J$1000="REJECT", ROW(APPROACH!$J$2:$J$1000)-ROW(APPROACH!$J$2)+1), ROW(328:328))), "")</f>
        <v/>
      </c>
      <c r="H329" s="92" t="str">
        <f t="array" ref="H329">IFERROR(INDEX(APPROACH!$H$2:$H$1000, SMALL(IF(APPROACH!$J$2:$J$1000="REJECT", ROW(APPROACH!$J$2:$J$1000)-ROW(APPROACH!$J$2)+1), ROW(328:328))), "")</f>
        <v/>
      </c>
      <c r="I329" s="92" t="str">
        <f t="array" ref="I329">IFERROR(INDEX(APPROACH!$I$2:$I$1000, SMALL(IF(APPROACH!$J$2:$J$1000="REJECT", ROW(APPROACH!$J$2:$J$1000)-ROW(APPROACH!$J$2)+1), ROW(328:328))), "")</f>
        <v/>
      </c>
    </row>
    <row r="330" spans="1:9" ht="13.2">
      <c r="A330" s="75" t="str">
        <f t="array" ref="A330">IFERROR(INDEX(APPROACH!$A$2:$A$1000, SMALL(IF(APPROACH!$J$2:$J$1000="REJECT", ROW(APPROACH!$J$2:$J$1000)-ROW(APPROACH!$J$2)+1), ROW(329:329))), "")</f>
        <v/>
      </c>
      <c r="B330" s="75" t="str">
        <f t="array" ref="B330">IFERROR(INDEX(APPROACH!$B$2:$B$1000, SMALL(IF(APPROACH!$J$2:$J$1000="REJECT", ROW(APPROACH!$J$2:$J$1000)-ROW(APPROACH!$J$2)+1), ROW(329:329))), "")</f>
        <v/>
      </c>
      <c r="C330" s="75" t="str">
        <f t="array" ref="C330">IFERROR(INDEX(APPROACH!$C$2:$C$1000, SMALL(IF(APPROACH!$J$2:$J$1000="REJECT", ROW(APPROACH!$J$2:$J$1000)-ROW(APPROACH!$J$2)+1), ROW(329:329))), "")</f>
        <v/>
      </c>
      <c r="D330" s="75" t="str">
        <f t="array" ref="D330">IFERROR(INDEX(APPROACH!$D$2:$D$1000, SMALL(IF(APPROACH!$J$2:$J$1000="REJECT", ROW(APPROACH!$J$2:$J$1000)-ROW(APPROACH!$J$2)+1), ROW(329:329))), "")</f>
        <v/>
      </c>
      <c r="E330" s="75" t="str">
        <f t="array" ref="E330">IFERROR(INDEX(APPROACH!$E$2:$E$1000, SMALL(IF(APPROACH!$J$2:$J$1000="REJECT", ROW(APPROACH!$J$2:$J$1000)-ROW(APPROACH!$J$2)+1), ROW(329:329))), "")</f>
        <v/>
      </c>
      <c r="F330" s="75" t="str">
        <f t="array" ref="F330">IFERROR(INDEX(APPROACH!$F$2:$F$1000, SMALL(IF(APPROACH!$J$2:$J$1000="REJECT", ROW(APPROACH!$J$2:$J$1000)-ROW(APPROACH!$J$2)+1), ROW(329:329))), "")</f>
        <v/>
      </c>
      <c r="G330" s="99" t="str">
        <f t="array" ref="G330">IFERROR(INDEX(APPROACH!$G$2:$G$1000, SMALL(IF(APPROACH!$J$2:$J$1000="REJECT", ROW(APPROACH!$J$2:$J$1000)-ROW(APPROACH!$J$2)+1), ROW(329:329))), "")</f>
        <v/>
      </c>
      <c r="H330" s="92" t="str">
        <f t="array" ref="H330">IFERROR(INDEX(APPROACH!$H$2:$H$1000, SMALL(IF(APPROACH!$J$2:$J$1000="REJECT", ROW(APPROACH!$J$2:$J$1000)-ROW(APPROACH!$J$2)+1), ROW(329:329))), "")</f>
        <v/>
      </c>
      <c r="I330" s="92" t="str">
        <f t="array" ref="I330">IFERROR(INDEX(APPROACH!$I$2:$I$1000, SMALL(IF(APPROACH!$J$2:$J$1000="REJECT", ROW(APPROACH!$J$2:$J$1000)-ROW(APPROACH!$J$2)+1), ROW(329:329))), "")</f>
        <v/>
      </c>
    </row>
    <row r="331" spans="1:9" ht="13.2">
      <c r="A331" s="75" t="str">
        <f t="array" ref="A331">IFERROR(INDEX(APPROACH!$A$2:$A$1000, SMALL(IF(APPROACH!$J$2:$J$1000="REJECT", ROW(APPROACH!$J$2:$J$1000)-ROW(APPROACH!$J$2)+1), ROW(330:330))), "")</f>
        <v/>
      </c>
      <c r="B331" s="75" t="str">
        <f t="array" ref="B331">IFERROR(INDEX(APPROACH!$B$2:$B$1000, SMALL(IF(APPROACH!$J$2:$J$1000="REJECT", ROW(APPROACH!$J$2:$J$1000)-ROW(APPROACH!$J$2)+1), ROW(330:330))), "")</f>
        <v/>
      </c>
      <c r="C331" s="75" t="str">
        <f t="array" ref="C331">IFERROR(INDEX(APPROACH!$C$2:$C$1000, SMALL(IF(APPROACH!$J$2:$J$1000="REJECT", ROW(APPROACH!$J$2:$J$1000)-ROW(APPROACH!$J$2)+1), ROW(330:330))), "")</f>
        <v/>
      </c>
      <c r="D331" s="75" t="str">
        <f t="array" ref="D331">IFERROR(INDEX(APPROACH!$D$2:$D$1000, SMALL(IF(APPROACH!$J$2:$J$1000="REJECT", ROW(APPROACH!$J$2:$J$1000)-ROW(APPROACH!$J$2)+1), ROW(330:330))), "")</f>
        <v/>
      </c>
      <c r="E331" s="75" t="str">
        <f t="array" ref="E331">IFERROR(INDEX(APPROACH!$E$2:$E$1000, SMALL(IF(APPROACH!$J$2:$J$1000="REJECT", ROW(APPROACH!$J$2:$J$1000)-ROW(APPROACH!$J$2)+1), ROW(330:330))), "")</f>
        <v/>
      </c>
      <c r="F331" s="75" t="str">
        <f t="array" ref="F331">IFERROR(INDEX(APPROACH!$F$2:$F$1000, SMALL(IF(APPROACH!$J$2:$J$1000="REJECT", ROW(APPROACH!$J$2:$J$1000)-ROW(APPROACH!$J$2)+1), ROW(330:330))), "")</f>
        <v/>
      </c>
      <c r="G331" s="99" t="str">
        <f t="array" ref="G331">IFERROR(INDEX(APPROACH!$G$2:$G$1000, SMALL(IF(APPROACH!$J$2:$J$1000="REJECT", ROW(APPROACH!$J$2:$J$1000)-ROW(APPROACH!$J$2)+1), ROW(330:330))), "")</f>
        <v/>
      </c>
      <c r="H331" s="92" t="str">
        <f t="array" ref="H331">IFERROR(INDEX(APPROACH!$H$2:$H$1000, SMALL(IF(APPROACH!$J$2:$J$1000="REJECT", ROW(APPROACH!$J$2:$J$1000)-ROW(APPROACH!$J$2)+1), ROW(330:330))), "")</f>
        <v/>
      </c>
      <c r="I331" s="92" t="str">
        <f t="array" ref="I331">IFERROR(INDEX(APPROACH!$I$2:$I$1000, SMALL(IF(APPROACH!$J$2:$J$1000="REJECT", ROW(APPROACH!$J$2:$J$1000)-ROW(APPROACH!$J$2)+1), ROW(330:330))), "")</f>
        <v/>
      </c>
    </row>
    <row r="332" spans="1:9" ht="13.2">
      <c r="A332" s="75" t="str">
        <f t="array" ref="A332">IFERROR(INDEX(APPROACH!$A$2:$A$1000, SMALL(IF(APPROACH!$J$2:$J$1000="REJECT", ROW(APPROACH!$J$2:$J$1000)-ROW(APPROACH!$J$2)+1), ROW(331:331))), "")</f>
        <v/>
      </c>
      <c r="B332" s="75" t="str">
        <f t="array" ref="B332">IFERROR(INDEX(APPROACH!$B$2:$B$1000, SMALL(IF(APPROACH!$J$2:$J$1000="REJECT", ROW(APPROACH!$J$2:$J$1000)-ROW(APPROACH!$J$2)+1), ROW(331:331))), "")</f>
        <v/>
      </c>
      <c r="C332" s="75" t="str">
        <f t="array" ref="C332">IFERROR(INDEX(APPROACH!$C$2:$C$1000, SMALL(IF(APPROACH!$J$2:$J$1000="REJECT", ROW(APPROACH!$J$2:$J$1000)-ROW(APPROACH!$J$2)+1), ROW(331:331))), "")</f>
        <v/>
      </c>
      <c r="D332" s="75" t="str">
        <f t="array" ref="D332">IFERROR(INDEX(APPROACH!$D$2:$D$1000, SMALL(IF(APPROACH!$J$2:$J$1000="REJECT", ROW(APPROACH!$J$2:$J$1000)-ROW(APPROACH!$J$2)+1), ROW(331:331))), "")</f>
        <v/>
      </c>
      <c r="E332" s="75" t="str">
        <f t="array" ref="E332">IFERROR(INDEX(APPROACH!$E$2:$E$1000, SMALL(IF(APPROACH!$J$2:$J$1000="REJECT", ROW(APPROACH!$J$2:$J$1000)-ROW(APPROACH!$J$2)+1), ROW(331:331))), "")</f>
        <v/>
      </c>
      <c r="F332" s="75" t="str">
        <f t="array" ref="F332">IFERROR(INDEX(APPROACH!$F$2:$F$1000, SMALL(IF(APPROACH!$J$2:$J$1000="REJECT", ROW(APPROACH!$J$2:$J$1000)-ROW(APPROACH!$J$2)+1), ROW(331:331))), "")</f>
        <v/>
      </c>
      <c r="G332" s="99" t="str">
        <f t="array" ref="G332">IFERROR(INDEX(APPROACH!$G$2:$G$1000, SMALL(IF(APPROACH!$J$2:$J$1000="REJECT", ROW(APPROACH!$J$2:$J$1000)-ROW(APPROACH!$J$2)+1), ROW(331:331))), "")</f>
        <v/>
      </c>
      <c r="H332" s="92" t="str">
        <f t="array" ref="H332">IFERROR(INDEX(APPROACH!$H$2:$H$1000, SMALL(IF(APPROACH!$J$2:$J$1000="REJECT", ROW(APPROACH!$J$2:$J$1000)-ROW(APPROACH!$J$2)+1), ROW(331:331))), "")</f>
        <v/>
      </c>
      <c r="I332" s="92" t="str">
        <f t="array" ref="I332">IFERROR(INDEX(APPROACH!$I$2:$I$1000, SMALL(IF(APPROACH!$J$2:$J$1000="REJECT", ROW(APPROACH!$J$2:$J$1000)-ROW(APPROACH!$J$2)+1), ROW(331:331))), "")</f>
        <v/>
      </c>
    </row>
    <row r="333" spans="1:9" ht="13.2">
      <c r="A333" s="75" t="str">
        <f t="array" ref="A333">IFERROR(INDEX(APPROACH!$A$2:$A$1000, SMALL(IF(APPROACH!$J$2:$J$1000="REJECT", ROW(APPROACH!$J$2:$J$1000)-ROW(APPROACH!$J$2)+1), ROW(332:332))), "")</f>
        <v/>
      </c>
      <c r="B333" s="75" t="str">
        <f t="array" ref="B333">IFERROR(INDEX(APPROACH!$B$2:$B$1000, SMALL(IF(APPROACH!$J$2:$J$1000="REJECT", ROW(APPROACH!$J$2:$J$1000)-ROW(APPROACH!$J$2)+1), ROW(332:332))), "")</f>
        <v/>
      </c>
      <c r="C333" s="75" t="str">
        <f t="array" ref="C333">IFERROR(INDEX(APPROACH!$C$2:$C$1000, SMALL(IF(APPROACH!$J$2:$J$1000="REJECT", ROW(APPROACH!$J$2:$J$1000)-ROW(APPROACH!$J$2)+1), ROW(332:332))), "")</f>
        <v/>
      </c>
      <c r="D333" s="75" t="str">
        <f t="array" ref="D333">IFERROR(INDEX(APPROACH!$D$2:$D$1000, SMALL(IF(APPROACH!$J$2:$J$1000="REJECT", ROW(APPROACH!$J$2:$J$1000)-ROW(APPROACH!$J$2)+1), ROW(332:332))), "")</f>
        <v/>
      </c>
      <c r="E333" s="75" t="str">
        <f t="array" ref="E333">IFERROR(INDEX(APPROACH!$E$2:$E$1000, SMALL(IF(APPROACH!$J$2:$J$1000="REJECT", ROW(APPROACH!$J$2:$J$1000)-ROW(APPROACH!$J$2)+1), ROW(332:332))), "")</f>
        <v/>
      </c>
      <c r="F333" s="75" t="str">
        <f t="array" ref="F333">IFERROR(INDEX(APPROACH!$F$2:$F$1000, SMALL(IF(APPROACH!$J$2:$J$1000="REJECT", ROW(APPROACH!$J$2:$J$1000)-ROW(APPROACH!$J$2)+1), ROW(332:332))), "")</f>
        <v/>
      </c>
      <c r="G333" s="99" t="str">
        <f t="array" ref="G333">IFERROR(INDEX(APPROACH!$G$2:$G$1000, SMALL(IF(APPROACH!$J$2:$J$1000="REJECT", ROW(APPROACH!$J$2:$J$1000)-ROW(APPROACH!$J$2)+1), ROW(332:332))), "")</f>
        <v/>
      </c>
      <c r="H333" s="92" t="str">
        <f t="array" ref="H333">IFERROR(INDEX(APPROACH!$H$2:$H$1000, SMALL(IF(APPROACH!$J$2:$J$1000="REJECT", ROW(APPROACH!$J$2:$J$1000)-ROW(APPROACH!$J$2)+1), ROW(332:332))), "")</f>
        <v/>
      </c>
      <c r="I333" s="92" t="str">
        <f t="array" ref="I333">IFERROR(INDEX(APPROACH!$I$2:$I$1000, SMALL(IF(APPROACH!$J$2:$J$1000="REJECT", ROW(APPROACH!$J$2:$J$1000)-ROW(APPROACH!$J$2)+1), ROW(332:332))), "")</f>
        <v/>
      </c>
    </row>
    <row r="334" spans="1:9" ht="13.2">
      <c r="A334" s="75" t="str">
        <f t="array" ref="A334">IFERROR(INDEX(APPROACH!$A$2:$A$1000, SMALL(IF(APPROACH!$J$2:$J$1000="REJECT", ROW(APPROACH!$J$2:$J$1000)-ROW(APPROACH!$J$2)+1), ROW(333:333))), "")</f>
        <v/>
      </c>
      <c r="B334" s="75" t="str">
        <f t="array" ref="B334">IFERROR(INDEX(APPROACH!$B$2:$B$1000, SMALL(IF(APPROACH!$J$2:$J$1000="REJECT", ROW(APPROACH!$J$2:$J$1000)-ROW(APPROACH!$J$2)+1), ROW(333:333))), "")</f>
        <v/>
      </c>
      <c r="C334" s="75" t="str">
        <f t="array" ref="C334">IFERROR(INDEX(APPROACH!$C$2:$C$1000, SMALL(IF(APPROACH!$J$2:$J$1000="REJECT", ROW(APPROACH!$J$2:$J$1000)-ROW(APPROACH!$J$2)+1), ROW(333:333))), "")</f>
        <v/>
      </c>
      <c r="D334" s="75" t="str">
        <f t="array" ref="D334">IFERROR(INDEX(APPROACH!$D$2:$D$1000, SMALL(IF(APPROACH!$J$2:$J$1000="REJECT", ROW(APPROACH!$J$2:$J$1000)-ROW(APPROACH!$J$2)+1), ROW(333:333))), "")</f>
        <v/>
      </c>
      <c r="E334" s="75" t="str">
        <f t="array" ref="E334">IFERROR(INDEX(APPROACH!$E$2:$E$1000, SMALL(IF(APPROACH!$J$2:$J$1000="REJECT", ROW(APPROACH!$J$2:$J$1000)-ROW(APPROACH!$J$2)+1), ROW(333:333))), "")</f>
        <v/>
      </c>
      <c r="F334" s="75" t="str">
        <f t="array" ref="F334">IFERROR(INDEX(APPROACH!$F$2:$F$1000, SMALL(IF(APPROACH!$J$2:$J$1000="REJECT", ROW(APPROACH!$J$2:$J$1000)-ROW(APPROACH!$J$2)+1), ROW(333:333))), "")</f>
        <v/>
      </c>
      <c r="G334" s="99" t="str">
        <f t="array" ref="G334">IFERROR(INDEX(APPROACH!$G$2:$G$1000, SMALL(IF(APPROACH!$J$2:$J$1000="REJECT", ROW(APPROACH!$J$2:$J$1000)-ROW(APPROACH!$J$2)+1), ROW(333:333))), "")</f>
        <v/>
      </c>
      <c r="H334" s="92" t="str">
        <f t="array" ref="H334">IFERROR(INDEX(APPROACH!$H$2:$H$1000, SMALL(IF(APPROACH!$J$2:$J$1000="REJECT", ROW(APPROACH!$J$2:$J$1000)-ROW(APPROACH!$J$2)+1), ROW(333:333))), "")</f>
        <v/>
      </c>
      <c r="I334" s="92" t="str">
        <f t="array" ref="I334">IFERROR(INDEX(APPROACH!$I$2:$I$1000, SMALL(IF(APPROACH!$J$2:$J$1000="REJECT", ROW(APPROACH!$J$2:$J$1000)-ROW(APPROACH!$J$2)+1), ROW(333:333))), "")</f>
        <v/>
      </c>
    </row>
    <row r="335" spans="1:9" ht="13.2">
      <c r="A335" s="75" t="str">
        <f t="array" ref="A335">IFERROR(INDEX(APPROACH!$A$2:$A$1000, SMALL(IF(APPROACH!$J$2:$J$1000="REJECT", ROW(APPROACH!$J$2:$J$1000)-ROW(APPROACH!$J$2)+1), ROW(334:334))), "")</f>
        <v/>
      </c>
      <c r="B335" s="75" t="str">
        <f t="array" ref="B335">IFERROR(INDEX(APPROACH!$B$2:$B$1000, SMALL(IF(APPROACH!$J$2:$J$1000="REJECT", ROW(APPROACH!$J$2:$J$1000)-ROW(APPROACH!$J$2)+1), ROW(334:334))), "")</f>
        <v/>
      </c>
      <c r="C335" s="75" t="str">
        <f t="array" ref="C335">IFERROR(INDEX(APPROACH!$C$2:$C$1000, SMALL(IF(APPROACH!$J$2:$J$1000="REJECT", ROW(APPROACH!$J$2:$J$1000)-ROW(APPROACH!$J$2)+1), ROW(334:334))), "")</f>
        <v/>
      </c>
      <c r="D335" s="75" t="str">
        <f t="array" ref="D335">IFERROR(INDEX(APPROACH!$D$2:$D$1000, SMALL(IF(APPROACH!$J$2:$J$1000="REJECT", ROW(APPROACH!$J$2:$J$1000)-ROW(APPROACH!$J$2)+1), ROW(334:334))), "")</f>
        <v/>
      </c>
      <c r="E335" s="75" t="str">
        <f t="array" ref="E335">IFERROR(INDEX(APPROACH!$E$2:$E$1000, SMALL(IF(APPROACH!$J$2:$J$1000="REJECT", ROW(APPROACH!$J$2:$J$1000)-ROW(APPROACH!$J$2)+1), ROW(334:334))), "")</f>
        <v/>
      </c>
      <c r="F335" s="75" t="str">
        <f t="array" ref="F335">IFERROR(INDEX(APPROACH!$F$2:$F$1000, SMALL(IF(APPROACH!$J$2:$J$1000="REJECT", ROW(APPROACH!$J$2:$J$1000)-ROW(APPROACH!$J$2)+1), ROW(334:334))), "")</f>
        <v/>
      </c>
      <c r="G335" s="99" t="str">
        <f t="array" ref="G335">IFERROR(INDEX(APPROACH!$G$2:$G$1000, SMALL(IF(APPROACH!$J$2:$J$1000="REJECT", ROW(APPROACH!$J$2:$J$1000)-ROW(APPROACH!$J$2)+1), ROW(334:334))), "")</f>
        <v/>
      </c>
      <c r="H335" s="92" t="str">
        <f t="array" ref="H335">IFERROR(INDEX(APPROACH!$H$2:$H$1000, SMALL(IF(APPROACH!$J$2:$J$1000="REJECT", ROW(APPROACH!$J$2:$J$1000)-ROW(APPROACH!$J$2)+1), ROW(334:334))), "")</f>
        <v/>
      </c>
      <c r="I335" s="92" t="str">
        <f t="array" ref="I335">IFERROR(INDEX(APPROACH!$I$2:$I$1000, SMALL(IF(APPROACH!$J$2:$J$1000="REJECT", ROW(APPROACH!$J$2:$J$1000)-ROW(APPROACH!$J$2)+1), ROW(334:334))), "")</f>
        <v/>
      </c>
    </row>
    <row r="336" spans="1:9" ht="13.2">
      <c r="A336" s="75" t="str">
        <f t="array" ref="A336">IFERROR(INDEX(APPROACH!$A$2:$A$1000, SMALL(IF(APPROACH!$J$2:$J$1000="REJECT", ROW(APPROACH!$J$2:$J$1000)-ROW(APPROACH!$J$2)+1), ROW(335:335))), "")</f>
        <v/>
      </c>
      <c r="B336" s="75" t="str">
        <f t="array" ref="B336">IFERROR(INDEX(APPROACH!$B$2:$B$1000, SMALL(IF(APPROACH!$J$2:$J$1000="REJECT", ROW(APPROACH!$J$2:$J$1000)-ROW(APPROACH!$J$2)+1), ROW(335:335))), "")</f>
        <v/>
      </c>
      <c r="C336" s="75" t="str">
        <f t="array" ref="C336">IFERROR(INDEX(APPROACH!$C$2:$C$1000, SMALL(IF(APPROACH!$J$2:$J$1000="REJECT", ROW(APPROACH!$J$2:$J$1000)-ROW(APPROACH!$J$2)+1), ROW(335:335))), "")</f>
        <v/>
      </c>
      <c r="D336" s="75" t="str">
        <f t="array" ref="D336">IFERROR(INDEX(APPROACH!$D$2:$D$1000, SMALL(IF(APPROACH!$J$2:$J$1000="REJECT", ROW(APPROACH!$J$2:$J$1000)-ROW(APPROACH!$J$2)+1), ROW(335:335))), "")</f>
        <v/>
      </c>
      <c r="E336" s="75" t="str">
        <f t="array" ref="E336">IFERROR(INDEX(APPROACH!$E$2:$E$1000, SMALL(IF(APPROACH!$J$2:$J$1000="REJECT", ROW(APPROACH!$J$2:$J$1000)-ROW(APPROACH!$J$2)+1), ROW(335:335))), "")</f>
        <v/>
      </c>
      <c r="F336" s="75" t="str">
        <f t="array" ref="F336">IFERROR(INDEX(APPROACH!$F$2:$F$1000, SMALL(IF(APPROACH!$J$2:$J$1000="REJECT", ROW(APPROACH!$J$2:$J$1000)-ROW(APPROACH!$J$2)+1), ROW(335:335))), "")</f>
        <v/>
      </c>
      <c r="G336" s="99" t="str">
        <f t="array" ref="G336">IFERROR(INDEX(APPROACH!$G$2:$G$1000, SMALL(IF(APPROACH!$J$2:$J$1000="REJECT", ROW(APPROACH!$J$2:$J$1000)-ROW(APPROACH!$J$2)+1), ROW(335:335))), "")</f>
        <v/>
      </c>
      <c r="H336" s="92" t="str">
        <f t="array" ref="H336">IFERROR(INDEX(APPROACH!$H$2:$H$1000, SMALL(IF(APPROACH!$J$2:$J$1000="REJECT", ROW(APPROACH!$J$2:$J$1000)-ROW(APPROACH!$J$2)+1), ROW(335:335))), "")</f>
        <v/>
      </c>
      <c r="I336" s="92" t="str">
        <f t="array" ref="I336">IFERROR(INDEX(APPROACH!$I$2:$I$1000, SMALL(IF(APPROACH!$J$2:$J$1000="REJECT", ROW(APPROACH!$J$2:$J$1000)-ROW(APPROACH!$J$2)+1), ROW(335:335))), "")</f>
        <v/>
      </c>
    </row>
    <row r="337" spans="1:9" ht="13.2">
      <c r="A337" s="75" t="str">
        <f t="array" ref="A337">IFERROR(INDEX(APPROACH!$A$2:$A$1000, SMALL(IF(APPROACH!$J$2:$J$1000="REJECT", ROW(APPROACH!$J$2:$J$1000)-ROW(APPROACH!$J$2)+1), ROW(336:336))), "")</f>
        <v/>
      </c>
      <c r="B337" s="75" t="str">
        <f t="array" ref="B337">IFERROR(INDEX(APPROACH!$B$2:$B$1000, SMALL(IF(APPROACH!$J$2:$J$1000="REJECT", ROW(APPROACH!$J$2:$J$1000)-ROW(APPROACH!$J$2)+1), ROW(336:336))), "")</f>
        <v/>
      </c>
      <c r="C337" s="75" t="str">
        <f t="array" ref="C337">IFERROR(INDEX(APPROACH!$C$2:$C$1000, SMALL(IF(APPROACH!$J$2:$J$1000="REJECT", ROW(APPROACH!$J$2:$J$1000)-ROW(APPROACH!$J$2)+1), ROW(336:336))), "")</f>
        <v/>
      </c>
      <c r="D337" s="75" t="str">
        <f t="array" ref="D337">IFERROR(INDEX(APPROACH!$D$2:$D$1000, SMALL(IF(APPROACH!$J$2:$J$1000="REJECT", ROW(APPROACH!$J$2:$J$1000)-ROW(APPROACH!$J$2)+1), ROW(336:336))), "")</f>
        <v/>
      </c>
      <c r="E337" s="75" t="str">
        <f t="array" ref="E337">IFERROR(INDEX(APPROACH!$E$2:$E$1000, SMALL(IF(APPROACH!$J$2:$J$1000="REJECT", ROW(APPROACH!$J$2:$J$1000)-ROW(APPROACH!$J$2)+1), ROW(336:336))), "")</f>
        <v/>
      </c>
      <c r="F337" s="75" t="str">
        <f t="array" ref="F337">IFERROR(INDEX(APPROACH!$F$2:$F$1000, SMALL(IF(APPROACH!$J$2:$J$1000="REJECT", ROW(APPROACH!$J$2:$J$1000)-ROW(APPROACH!$J$2)+1), ROW(336:336))), "")</f>
        <v/>
      </c>
      <c r="G337" s="99" t="str">
        <f t="array" ref="G337">IFERROR(INDEX(APPROACH!$G$2:$G$1000, SMALL(IF(APPROACH!$J$2:$J$1000="REJECT", ROW(APPROACH!$J$2:$J$1000)-ROW(APPROACH!$J$2)+1), ROW(336:336))), "")</f>
        <v/>
      </c>
      <c r="H337" s="92" t="str">
        <f t="array" ref="H337">IFERROR(INDEX(APPROACH!$H$2:$H$1000, SMALL(IF(APPROACH!$J$2:$J$1000="REJECT", ROW(APPROACH!$J$2:$J$1000)-ROW(APPROACH!$J$2)+1), ROW(336:336))), "")</f>
        <v/>
      </c>
      <c r="I337" s="92" t="str">
        <f t="array" ref="I337">IFERROR(INDEX(APPROACH!$I$2:$I$1000, SMALL(IF(APPROACH!$J$2:$J$1000="REJECT", ROW(APPROACH!$J$2:$J$1000)-ROW(APPROACH!$J$2)+1), ROW(336:336))), "")</f>
        <v/>
      </c>
    </row>
    <row r="338" spans="1:9" ht="13.2">
      <c r="A338" s="75" t="str">
        <f t="array" ref="A338">IFERROR(INDEX(APPROACH!$A$2:$A$1000, SMALL(IF(APPROACH!$J$2:$J$1000="REJECT", ROW(APPROACH!$J$2:$J$1000)-ROW(APPROACH!$J$2)+1), ROW(337:337))), "")</f>
        <v/>
      </c>
      <c r="B338" s="75" t="str">
        <f t="array" ref="B338">IFERROR(INDEX(APPROACH!$B$2:$B$1000, SMALL(IF(APPROACH!$J$2:$J$1000="REJECT", ROW(APPROACH!$J$2:$J$1000)-ROW(APPROACH!$J$2)+1), ROW(337:337))), "")</f>
        <v/>
      </c>
      <c r="C338" s="75" t="str">
        <f t="array" ref="C338">IFERROR(INDEX(APPROACH!$C$2:$C$1000, SMALL(IF(APPROACH!$J$2:$J$1000="REJECT", ROW(APPROACH!$J$2:$J$1000)-ROW(APPROACH!$J$2)+1), ROW(337:337))), "")</f>
        <v/>
      </c>
      <c r="D338" s="75" t="str">
        <f t="array" ref="D338">IFERROR(INDEX(APPROACH!$D$2:$D$1000, SMALL(IF(APPROACH!$J$2:$J$1000="REJECT", ROW(APPROACH!$J$2:$J$1000)-ROW(APPROACH!$J$2)+1), ROW(337:337))), "")</f>
        <v/>
      </c>
      <c r="E338" s="75" t="str">
        <f t="array" ref="E338">IFERROR(INDEX(APPROACH!$E$2:$E$1000, SMALL(IF(APPROACH!$J$2:$J$1000="REJECT", ROW(APPROACH!$J$2:$J$1000)-ROW(APPROACH!$J$2)+1), ROW(337:337))), "")</f>
        <v/>
      </c>
      <c r="F338" s="75" t="str">
        <f t="array" ref="F338">IFERROR(INDEX(APPROACH!$F$2:$F$1000, SMALL(IF(APPROACH!$J$2:$J$1000="REJECT", ROW(APPROACH!$J$2:$J$1000)-ROW(APPROACH!$J$2)+1), ROW(337:337))), "")</f>
        <v/>
      </c>
      <c r="G338" s="99" t="str">
        <f t="array" ref="G338">IFERROR(INDEX(APPROACH!$G$2:$G$1000, SMALL(IF(APPROACH!$J$2:$J$1000="REJECT", ROW(APPROACH!$J$2:$J$1000)-ROW(APPROACH!$J$2)+1), ROW(337:337))), "")</f>
        <v/>
      </c>
      <c r="H338" s="92" t="str">
        <f t="array" ref="H338">IFERROR(INDEX(APPROACH!$H$2:$H$1000, SMALL(IF(APPROACH!$J$2:$J$1000="REJECT", ROW(APPROACH!$J$2:$J$1000)-ROW(APPROACH!$J$2)+1), ROW(337:337))), "")</f>
        <v/>
      </c>
      <c r="I338" s="92" t="str">
        <f t="array" ref="I338">IFERROR(INDEX(APPROACH!$I$2:$I$1000, SMALL(IF(APPROACH!$J$2:$J$1000="REJECT", ROW(APPROACH!$J$2:$J$1000)-ROW(APPROACH!$J$2)+1), ROW(337:337))), "")</f>
        <v/>
      </c>
    </row>
    <row r="339" spans="1:9" ht="13.2">
      <c r="A339" s="75" t="str">
        <f t="array" ref="A339">IFERROR(INDEX(APPROACH!$A$2:$A$1000, SMALL(IF(APPROACH!$J$2:$J$1000="REJECT", ROW(APPROACH!$J$2:$J$1000)-ROW(APPROACH!$J$2)+1), ROW(338:338))), "")</f>
        <v/>
      </c>
      <c r="B339" s="75" t="str">
        <f t="array" ref="B339">IFERROR(INDEX(APPROACH!$B$2:$B$1000, SMALL(IF(APPROACH!$J$2:$J$1000="REJECT", ROW(APPROACH!$J$2:$J$1000)-ROW(APPROACH!$J$2)+1), ROW(338:338))), "")</f>
        <v/>
      </c>
      <c r="C339" s="75" t="str">
        <f t="array" ref="C339">IFERROR(INDEX(APPROACH!$C$2:$C$1000, SMALL(IF(APPROACH!$J$2:$J$1000="REJECT", ROW(APPROACH!$J$2:$J$1000)-ROW(APPROACH!$J$2)+1), ROW(338:338))), "")</f>
        <v/>
      </c>
      <c r="D339" s="75" t="str">
        <f t="array" ref="D339">IFERROR(INDEX(APPROACH!$D$2:$D$1000, SMALL(IF(APPROACH!$J$2:$J$1000="REJECT", ROW(APPROACH!$J$2:$J$1000)-ROW(APPROACH!$J$2)+1), ROW(338:338))), "")</f>
        <v/>
      </c>
      <c r="E339" s="75" t="str">
        <f t="array" ref="E339">IFERROR(INDEX(APPROACH!$E$2:$E$1000, SMALL(IF(APPROACH!$J$2:$J$1000="REJECT", ROW(APPROACH!$J$2:$J$1000)-ROW(APPROACH!$J$2)+1), ROW(338:338))), "")</f>
        <v/>
      </c>
      <c r="F339" s="75" t="str">
        <f t="array" ref="F339">IFERROR(INDEX(APPROACH!$F$2:$F$1000, SMALL(IF(APPROACH!$J$2:$J$1000="REJECT", ROW(APPROACH!$J$2:$J$1000)-ROW(APPROACH!$J$2)+1), ROW(338:338))), "")</f>
        <v/>
      </c>
      <c r="G339" s="99" t="str">
        <f t="array" ref="G339">IFERROR(INDEX(APPROACH!$G$2:$G$1000, SMALL(IF(APPROACH!$J$2:$J$1000="REJECT", ROW(APPROACH!$J$2:$J$1000)-ROW(APPROACH!$J$2)+1), ROW(338:338))), "")</f>
        <v/>
      </c>
      <c r="H339" s="92" t="str">
        <f t="array" ref="H339">IFERROR(INDEX(APPROACH!$H$2:$H$1000, SMALL(IF(APPROACH!$J$2:$J$1000="REJECT", ROW(APPROACH!$J$2:$J$1000)-ROW(APPROACH!$J$2)+1), ROW(338:338))), "")</f>
        <v/>
      </c>
      <c r="I339" s="92" t="str">
        <f t="array" ref="I339">IFERROR(INDEX(APPROACH!$I$2:$I$1000, SMALL(IF(APPROACH!$J$2:$J$1000="REJECT", ROW(APPROACH!$J$2:$J$1000)-ROW(APPROACH!$J$2)+1), ROW(338:338))), "")</f>
        <v/>
      </c>
    </row>
    <row r="340" spans="1:9" ht="13.2">
      <c r="A340" s="75" t="str">
        <f t="array" ref="A340">IFERROR(INDEX(APPROACH!$A$2:$A$1000, SMALL(IF(APPROACH!$J$2:$J$1000="REJECT", ROW(APPROACH!$J$2:$J$1000)-ROW(APPROACH!$J$2)+1), ROW(339:339))), "")</f>
        <v/>
      </c>
      <c r="B340" s="75" t="str">
        <f t="array" ref="B340">IFERROR(INDEX(APPROACH!$B$2:$B$1000, SMALL(IF(APPROACH!$J$2:$J$1000="REJECT", ROW(APPROACH!$J$2:$J$1000)-ROW(APPROACH!$J$2)+1), ROW(339:339))), "")</f>
        <v/>
      </c>
      <c r="C340" s="75" t="str">
        <f t="array" ref="C340">IFERROR(INDEX(APPROACH!$C$2:$C$1000, SMALL(IF(APPROACH!$J$2:$J$1000="REJECT", ROW(APPROACH!$J$2:$J$1000)-ROW(APPROACH!$J$2)+1), ROW(339:339))), "")</f>
        <v/>
      </c>
      <c r="D340" s="75" t="str">
        <f t="array" ref="D340">IFERROR(INDEX(APPROACH!$D$2:$D$1000, SMALL(IF(APPROACH!$J$2:$J$1000="REJECT", ROW(APPROACH!$J$2:$J$1000)-ROW(APPROACH!$J$2)+1), ROW(339:339))), "")</f>
        <v/>
      </c>
      <c r="E340" s="75" t="str">
        <f t="array" ref="E340">IFERROR(INDEX(APPROACH!$E$2:$E$1000, SMALL(IF(APPROACH!$J$2:$J$1000="REJECT", ROW(APPROACH!$J$2:$J$1000)-ROW(APPROACH!$J$2)+1), ROW(339:339))), "")</f>
        <v/>
      </c>
      <c r="F340" s="75" t="str">
        <f t="array" ref="F340">IFERROR(INDEX(APPROACH!$F$2:$F$1000, SMALL(IF(APPROACH!$J$2:$J$1000="REJECT", ROW(APPROACH!$J$2:$J$1000)-ROW(APPROACH!$J$2)+1), ROW(339:339))), "")</f>
        <v/>
      </c>
      <c r="G340" s="99" t="str">
        <f t="array" ref="G340">IFERROR(INDEX(APPROACH!$G$2:$G$1000, SMALL(IF(APPROACH!$J$2:$J$1000="REJECT", ROW(APPROACH!$J$2:$J$1000)-ROW(APPROACH!$J$2)+1), ROW(339:339))), "")</f>
        <v/>
      </c>
      <c r="H340" s="92" t="str">
        <f t="array" ref="H340">IFERROR(INDEX(APPROACH!$H$2:$H$1000, SMALL(IF(APPROACH!$J$2:$J$1000="REJECT", ROW(APPROACH!$J$2:$J$1000)-ROW(APPROACH!$J$2)+1), ROW(339:339))), "")</f>
        <v/>
      </c>
      <c r="I340" s="92" t="str">
        <f t="array" ref="I340">IFERROR(INDEX(APPROACH!$I$2:$I$1000, SMALL(IF(APPROACH!$J$2:$J$1000="REJECT", ROW(APPROACH!$J$2:$J$1000)-ROW(APPROACH!$J$2)+1), ROW(339:339))), "")</f>
        <v/>
      </c>
    </row>
    <row r="341" spans="1:9" ht="13.2">
      <c r="A341" s="75" t="str">
        <f t="array" ref="A341">IFERROR(INDEX(APPROACH!$A$2:$A$1000, SMALL(IF(APPROACH!$J$2:$J$1000="REJECT", ROW(APPROACH!$J$2:$J$1000)-ROW(APPROACH!$J$2)+1), ROW(340:340))), "")</f>
        <v/>
      </c>
      <c r="B341" s="75" t="str">
        <f t="array" ref="B341">IFERROR(INDEX(APPROACH!$B$2:$B$1000, SMALL(IF(APPROACH!$J$2:$J$1000="REJECT", ROW(APPROACH!$J$2:$J$1000)-ROW(APPROACH!$J$2)+1), ROW(340:340))), "")</f>
        <v/>
      </c>
      <c r="C341" s="75" t="str">
        <f t="array" ref="C341">IFERROR(INDEX(APPROACH!$C$2:$C$1000, SMALL(IF(APPROACH!$J$2:$J$1000="REJECT", ROW(APPROACH!$J$2:$J$1000)-ROW(APPROACH!$J$2)+1), ROW(340:340))), "")</f>
        <v/>
      </c>
      <c r="D341" s="75" t="str">
        <f t="array" ref="D341">IFERROR(INDEX(APPROACH!$D$2:$D$1000, SMALL(IF(APPROACH!$J$2:$J$1000="REJECT", ROW(APPROACH!$J$2:$J$1000)-ROW(APPROACH!$J$2)+1), ROW(340:340))), "")</f>
        <v/>
      </c>
      <c r="E341" s="75" t="str">
        <f t="array" ref="E341">IFERROR(INDEX(APPROACH!$E$2:$E$1000, SMALL(IF(APPROACH!$J$2:$J$1000="REJECT", ROW(APPROACH!$J$2:$J$1000)-ROW(APPROACH!$J$2)+1), ROW(340:340))), "")</f>
        <v/>
      </c>
      <c r="F341" s="75" t="str">
        <f t="array" ref="F341">IFERROR(INDEX(APPROACH!$F$2:$F$1000, SMALL(IF(APPROACH!$J$2:$J$1000="REJECT", ROW(APPROACH!$J$2:$J$1000)-ROW(APPROACH!$J$2)+1), ROW(340:340))), "")</f>
        <v/>
      </c>
      <c r="G341" s="99" t="str">
        <f t="array" ref="G341">IFERROR(INDEX(APPROACH!$G$2:$G$1000, SMALL(IF(APPROACH!$J$2:$J$1000="REJECT", ROW(APPROACH!$J$2:$J$1000)-ROW(APPROACH!$J$2)+1), ROW(340:340))), "")</f>
        <v/>
      </c>
      <c r="H341" s="92" t="str">
        <f t="array" ref="H341">IFERROR(INDEX(APPROACH!$H$2:$H$1000, SMALL(IF(APPROACH!$J$2:$J$1000="REJECT", ROW(APPROACH!$J$2:$J$1000)-ROW(APPROACH!$J$2)+1), ROW(340:340))), "")</f>
        <v/>
      </c>
      <c r="I341" s="92" t="str">
        <f t="array" ref="I341">IFERROR(INDEX(APPROACH!$I$2:$I$1000, SMALL(IF(APPROACH!$J$2:$J$1000="REJECT", ROW(APPROACH!$J$2:$J$1000)-ROW(APPROACH!$J$2)+1), ROW(340:340))), "")</f>
        <v/>
      </c>
    </row>
    <row r="342" spans="1:9" ht="13.2">
      <c r="A342" s="75" t="str">
        <f t="array" ref="A342">IFERROR(INDEX(APPROACH!$A$2:$A$1000, SMALL(IF(APPROACH!$J$2:$J$1000="REJECT", ROW(APPROACH!$J$2:$J$1000)-ROW(APPROACH!$J$2)+1), ROW(341:341))), "")</f>
        <v/>
      </c>
      <c r="B342" s="75" t="str">
        <f t="array" ref="B342">IFERROR(INDEX(APPROACH!$B$2:$B$1000, SMALL(IF(APPROACH!$J$2:$J$1000="REJECT", ROW(APPROACH!$J$2:$J$1000)-ROW(APPROACH!$J$2)+1), ROW(341:341))), "")</f>
        <v/>
      </c>
      <c r="C342" s="75" t="str">
        <f t="array" ref="C342">IFERROR(INDEX(APPROACH!$C$2:$C$1000, SMALL(IF(APPROACH!$J$2:$J$1000="REJECT", ROW(APPROACH!$J$2:$J$1000)-ROW(APPROACH!$J$2)+1), ROW(341:341))), "")</f>
        <v/>
      </c>
      <c r="D342" s="75" t="str">
        <f t="array" ref="D342">IFERROR(INDEX(APPROACH!$D$2:$D$1000, SMALL(IF(APPROACH!$J$2:$J$1000="REJECT", ROW(APPROACH!$J$2:$J$1000)-ROW(APPROACH!$J$2)+1), ROW(341:341))), "")</f>
        <v/>
      </c>
      <c r="E342" s="75" t="str">
        <f t="array" ref="E342">IFERROR(INDEX(APPROACH!$E$2:$E$1000, SMALL(IF(APPROACH!$J$2:$J$1000="REJECT", ROW(APPROACH!$J$2:$J$1000)-ROW(APPROACH!$J$2)+1), ROW(341:341))), "")</f>
        <v/>
      </c>
      <c r="F342" s="75" t="str">
        <f t="array" ref="F342">IFERROR(INDEX(APPROACH!$F$2:$F$1000, SMALL(IF(APPROACH!$J$2:$J$1000="REJECT", ROW(APPROACH!$J$2:$J$1000)-ROW(APPROACH!$J$2)+1), ROW(341:341))), "")</f>
        <v/>
      </c>
      <c r="G342" s="99" t="str">
        <f t="array" ref="G342">IFERROR(INDEX(APPROACH!$G$2:$G$1000, SMALL(IF(APPROACH!$J$2:$J$1000="REJECT", ROW(APPROACH!$J$2:$J$1000)-ROW(APPROACH!$J$2)+1), ROW(341:341))), "")</f>
        <v/>
      </c>
      <c r="H342" s="92" t="str">
        <f t="array" ref="H342">IFERROR(INDEX(APPROACH!$H$2:$H$1000, SMALL(IF(APPROACH!$J$2:$J$1000="REJECT", ROW(APPROACH!$J$2:$J$1000)-ROW(APPROACH!$J$2)+1), ROW(341:341))), "")</f>
        <v/>
      </c>
      <c r="I342" s="92" t="str">
        <f t="array" ref="I342">IFERROR(INDEX(APPROACH!$I$2:$I$1000, SMALL(IF(APPROACH!$J$2:$J$1000="REJECT", ROW(APPROACH!$J$2:$J$1000)-ROW(APPROACH!$J$2)+1), ROW(341:341))), "")</f>
        <v/>
      </c>
    </row>
    <row r="343" spans="1:9" ht="13.2">
      <c r="A343" s="75" t="str">
        <f t="array" ref="A343">IFERROR(INDEX(APPROACH!$A$2:$A$1000, SMALL(IF(APPROACH!$J$2:$J$1000="REJECT", ROW(APPROACH!$J$2:$J$1000)-ROW(APPROACH!$J$2)+1), ROW(342:342))), "")</f>
        <v/>
      </c>
      <c r="B343" s="75" t="str">
        <f t="array" ref="B343">IFERROR(INDEX(APPROACH!$B$2:$B$1000, SMALL(IF(APPROACH!$J$2:$J$1000="REJECT", ROW(APPROACH!$J$2:$J$1000)-ROW(APPROACH!$J$2)+1), ROW(342:342))), "")</f>
        <v/>
      </c>
      <c r="C343" s="75" t="str">
        <f t="array" ref="C343">IFERROR(INDEX(APPROACH!$C$2:$C$1000, SMALL(IF(APPROACH!$J$2:$J$1000="REJECT", ROW(APPROACH!$J$2:$J$1000)-ROW(APPROACH!$J$2)+1), ROW(342:342))), "")</f>
        <v/>
      </c>
      <c r="D343" s="75" t="str">
        <f t="array" ref="D343">IFERROR(INDEX(APPROACH!$D$2:$D$1000, SMALL(IF(APPROACH!$J$2:$J$1000="REJECT", ROW(APPROACH!$J$2:$J$1000)-ROW(APPROACH!$J$2)+1), ROW(342:342))), "")</f>
        <v/>
      </c>
      <c r="E343" s="75" t="str">
        <f t="array" ref="E343">IFERROR(INDEX(APPROACH!$E$2:$E$1000, SMALL(IF(APPROACH!$J$2:$J$1000="REJECT", ROW(APPROACH!$J$2:$J$1000)-ROW(APPROACH!$J$2)+1), ROW(342:342))), "")</f>
        <v/>
      </c>
      <c r="F343" s="75" t="str">
        <f t="array" ref="F343">IFERROR(INDEX(APPROACH!$F$2:$F$1000, SMALL(IF(APPROACH!$J$2:$J$1000="REJECT", ROW(APPROACH!$J$2:$J$1000)-ROW(APPROACH!$J$2)+1), ROW(342:342))), "")</f>
        <v/>
      </c>
      <c r="G343" s="99" t="str">
        <f t="array" ref="G343">IFERROR(INDEX(APPROACH!$G$2:$G$1000, SMALL(IF(APPROACH!$J$2:$J$1000="REJECT", ROW(APPROACH!$J$2:$J$1000)-ROW(APPROACH!$J$2)+1), ROW(342:342))), "")</f>
        <v/>
      </c>
      <c r="H343" s="92" t="str">
        <f t="array" ref="H343">IFERROR(INDEX(APPROACH!$H$2:$H$1000, SMALL(IF(APPROACH!$J$2:$J$1000="REJECT", ROW(APPROACH!$J$2:$J$1000)-ROW(APPROACH!$J$2)+1), ROW(342:342))), "")</f>
        <v/>
      </c>
      <c r="I343" s="92" t="str">
        <f t="array" ref="I343">IFERROR(INDEX(APPROACH!$I$2:$I$1000, SMALL(IF(APPROACH!$J$2:$J$1000="REJECT", ROW(APPROACH!$J$2:$J$1000)-ROW(APPROACH!$J$2)+1), ROW(342:342))), "")</f>
        <v/>
      </c>
    </row>
    <row r="344" spans="1:9" ht="13.2">
      <c r="A344" s="75" t="str">
        <f t="array" ref="A344">IFERROR(INDEX(APPROACH!$A$2:$A$1000, SMALL(IF(APPROACH!$J$2:$J$1000="REJECT", ROW(APPROACH!$J$2:$J$1000)-ROW(APPROACH!$J$2)+1), ROW(343:343))), "")</f>
        <v/>
      </c>
      <c r="B344" s="75" t="str">
        <f t="array" ref="B344">IFERROR(INDEX(APPROACH!$B$2:$B$1000, SMALL(IF(APPROACH!$J$2:$J$1000="REJECT", ROW(APPROACH!$J$2:$J$1000)-ROW(APPROACH!$J$2)+1), ROW(343:343))), "")</f>
        <v/>
      </c>
      <c r="C344" s="75" t="str">
        <f t="array" ref="C344">IFERROR(INDEX(APPROACH!$C$2:$C$1000, SMALL(IF(APPROACH!$J$2:$J$1000="REJECT", ROW(APPROACH!$J$2:$J$1000)-ROW(APPROACH!$J$2)+1), ROW(343:343))), "")</f>
        <v/>
      </c>
      <c r="D344" s="75" t="str">
        <f t="array" ref="D344">IFERROR(INDEX(APPROACH!$D$2:$D$1000, SMALL(IF(APPROACH!$J$2:$J$1000="REJECT", ROW(APPROACH!$J$2:$J$1000)-ROW(APPROACH!$J$2)+1), ROW(343:343))), "")</f>
        <v/>
      </c>
      <c r="E344" s="75" t="str">
        <f t="array" ref="E344">IFERROR(INDEX(APPROACH!$E$2:$E$1000, SMALL(IF(APPROACH!$J$2:$J$1000="REJECT", ROW(APPROACH!$J$2:$J$1000)-ROW(APPROACH!$J$2)+1), ROW(343:343))), "")</f>
        <v/>
      </c>
      <c r="F344" s="75" t="str">
        <f t="array" ref="F344">IFERROR(INDEX(APPROACH!$F$2:$F$1000, SMALL(IF(APPROACH!$J$2:$J$1000="REJECT", ROW(APPROACH!$J$2:$J$1000)-ROW(APPROACH!$J$2)+1), ROW(343:343))), "")</f>
        <v/>
      </c>
      <c r="G344" s="99" t="str">
        <f t="array" ref="G344">IFERROR(INDEX(APPROACH!$G$2:$G$1000, SMALL(IF(APPROACH!$J$2:$J$1000="REJECT", ROW(APPROACH!$J$2:$J$1000)-ROW(APPROACH!$J$2)+1), ROW(343:343))), "")</f>
        <v/>
      </c>
      <c r="H344" s="92" t="str">
        <f t="array" ref="H344">IFERROR(INDEX(APPROACH!$H$2:$H$1000, SMALL(IF(APPROACH!$J$2:$J$1000="REJECT", ROW(APPROACH!$J$2:$J$1000)-ROW(APPROACH!$J$2)+1), ROW(343:343))), "")</f>
        <v/>
      </c>
      <c r="I344" s="92" t="str">
        <f t="array" ref="I344">IFERROR(INDEX(APPROACH!$I$2:$I$1000, SMALL(IF(APPROACH!$J$2:$J$1000="REJECT", ROW(APPROACH!$J$2:$J$1000)-ROW(APPROACH!$J$2)+1), ROW(343:343))), "")</f>
        <v/>
      </c>
    </row>
    <row r="345" spans="1:9" ht="13.2">
      <c r="A345" s="75" t="str">
        <f t="array" ref="A345">IFERROR(INDEX(APPROACH!$A$2:$A$1000, SMALL(IF(APPROACH!$J$2:$J$1000="REJECT", ROW(APPROACH!$J$2:$J$1000)-ROW(APPROACH!$J$2)+1), ROW(344:344))), "")</f>
        <v/>
      </c>
      <c r="B345" s="75" t="str">
        <f t="array" ref="B345">IFERROR(INDEX(APPROACH!$B$2:$B$1000, SMALL(IF(APPROACH!$J$2:$J$1000="REJECT", ROW(APPROACH!$J$2:$J$1000)-ROW(APPROACH!$J$2)+1), ROW(344:344))), "")</f>
        <v/>
      </c>
      <c r="C345" s="75" t="str">
        <f t="array" ref="C345">IFERROR(INDEX(APPROACH!$C$2:$C$1000, SMALL(IF(APPROACH!$J$2:$J$1000="REJECT", ROW(APPROACH!$J$2:$J$1000)-ROW(APPROACH!$J$2)+1), ROW(344:344))), "")</f>
        <v/>
      </c>
      <c r="D345" s="75" t="str">
        <f t="array" ref="D345">IFERROR(INDEX(APPROACH!$D$2:$D$1000, SMALL(IF(APPROACH!$J$2:$J$1000="REJECT", ROW(APPROACH!$J$2:$J$1000)-ROW(APPROACH!$J$2)+1), ROW(344:344))), "")</f>
        <v/>
      </c>
      <c r="E345" s="75" t="str">
        <f t="array" ref="E345">IFERROR(INDEX(APPROACH!$E$2:$E$1000, SMALL(IF(APPROACH!$J$2:$J$1000="REJECT", ROW(APPROACH!$J$2:$J$1000)-ROW(APPROACH!$J$2)+1), ROW(344:344))), "")</f>
        <v/>
      </c>
      <c r="F345" s="75" t="str">
        <f t="array" ref="F345">IFERROR(INDEX(APPROACH!$F$2:$F$1000, SMALL(IF(APPROACH!$J$2:$J$1000="REJECT", ROW(APPROACH!$J$2:$J$1000)-ROW(APPROACH!$J$2)+1), ROW(344:344))), "")</f>
        <v/>
      </c>
      <c r="G345" s="99" t="str">
        <f t="array" ref="G345">IFERROR(INDEX(APPROACH!$G$2:$G$1000, SMALL(IF(APPROACH!$J$2:$J$1000="REJECT", ROW(APPROACH!$J$2:$J$1000)-ROW(APPROACH!$J$2)+1), ROW(344:344))), "")</f>
        <v/>
      </c>
      <c r="H345" s="92" t="str">
        <f t="array" ref="H345">IFERROR(INDEX(APPROACH!$H$2:$H$1000, SMALL(IF(APPROACH!$J$2:$J$1000="REJECT", ROW(APPROACH!$J$2:$J$1000)-ROW(APPROACH!$J$2)+1), ROW(344:344))), "")</f>
        <v/>
      </c>
      <c r="I345" s="92" t="str">
        <f t="array" ref="I345">IFERROR(INDEX(APPROACH!$I$2:$I$1000, SMALL(IF(APPROACH!$J$2:$J$1000="REJECT", ROW(APPROACH!$J$2:$J$1000)-ROW(APPROACH!$J$2)+1), ROW(344:344))), "")</f>
        <v/>
      </c>
    </row>
    <row r="346" spans="1:9" ht="13.2">
      <c r="A346" s="75" t="str">
        <f t="array" ref="A346">IFERROR(INDEX(APPROACH!$A$2:$A$1000, SMALL(IF(APPROACH!$J$2:$J$1000="REJECT", ROW(APPROACH!$J$2:$J$1000)-ROW(APPROACH!$J$2)+1), ROW(345:345))), "")</f>
        <v/>
      </c>
      <c r="B346" s="75" t="str">
        <f t="array" ref="B346">IFERROR(INDEX(APPROACH!$B$2:$B$1000, SMALL(IF(APPROACH!$J$2:$J$1000="REJECT", ROW(APPROACH!$J$2:$J$1000)-ROW(APPROACH!$J$2)+1), ROW(345:345))), "")</f>
        <v/>
      </c>
      <c r="C346" s="75" t="str">
        <f t="array" ref="C346">IFERROR(INDEX(APPROACH!$C$2:$C$1000, SMALL(IF(APPROACH!$J$2:$J$1000="REJECT", ROW(APPROACH!$J$2:$J$1000)-ROW(APPROACH!$J$2)+1), ROW(345:345))), "")</f>
        <v/>
      </c>
      <c r="D346" s="75" t="str">
        <f t="array" ref="D346">IFERROR(INDEX(APPROACH!$D$2:$D$1000, SMALL(IF(APPROACH!$J$2:$J$1000="REJECT", ROW(APPROACH!$J$2:$J$1000)-ROW(APPROACH!$J$2)+1), ROW(345:345))), "")</f>
        <v/>
      </c>
      <c r="E346" s="75" t="str">
        <f t="array" ref="E346">IFERROR(INDEX(APPROACH!$E$2:$E$1000, SMALL(IF(APPROACH!$J$2:$J$1000="REJECT", ROW(APPROACH!$J$2:$J$1000)-ROW(APPROACH!$J$2)+1), ROW(345:345))), "")</f>
        <v/>
      </c>
      <c r="F346" s="75" t="str">
        <f t="array" ref="F346">IFERROR(INDEX(APPROACH!$F$2:$F$1000, SMALL(IF(APPROACH!$J$2:$J$1000="REJECT", ROW(APPROACH!$J$2:$J$1000)-ROW(APPROACH!$J$2)+1), ROW(345:345))), "")</f>
        <v/>
      </c>
      <c r="G346" s="99" t="str">
        <f t="array" ref="G346">IFERROR(INDEX(APPROACH!$G$2:$G$1000, SMALL(IF(APPROACH!$J$2:$J$1000="REJECT", ROW(APPROACH!$J$2:$J$1000)-ROW(APPROACH!$J$2)+1), ROW(345:345))), "")</f>
        <v/>
      </c>
      <c r="H346" s="92" t="str">
        <f t="array" ref="H346">IFERROR(INDEX(APPROACH!$H$2:$H$1000, SMALL(IF(APPROACH!$J$2:$J$1000="REJECT", ROW(APPROACH!$J$2:$J$1000)-ROW(APPROACH!$J$2)+1), ROW(345:345))), "")</f>
        <v/>
      </c>
      <c r="I346" s="92" t="str">
        <f t="array" ref="I346">IFERROR(INDEX(APPROACH!$I$2:$I$1000, SMALL(IF(APPROACH!$J$2:$J$1000="REJECT", ROW(APPROACH!$J$2:$J$1000)-ROW(APPROACH!$J$2)+1), ROW(345:345))), "")</f>
        <v/>
      </c>
    </row>
    <row r="347" spans="1:9" ht="13.2">
      <c r="A347" s="75" t="str">
        <f t="array" ref="A347">IFERROR(INDEX(APPROACH!$A$2:$A$1000, SMALL(IF(APPROACH!$J$2:$J$1000="REJECT", ROW(APPROACH!$J$2:$J$1000)-ROW(APPROACH!$J$2)+1), ROW(346:346))), "")</f>
        <v/>
      </c>
      <c r="B347" s="75" t="str">
        <f t="array" ref="B347">IFERROR(INDEX(APPROACH!$B$2:$B$1000, SMALL(IF(APPROACH!$J$2:$J$1000="REJECT", ROW(APPROACH!$J$2:$J$1000)-ROW(APPROACH!$J$2)+1), ROW(346:346))), "")</f>
        <v/>
      </c>
      <c r="C347" s="75" t="str">
        <f t="array" ref="C347">IFERROR(INDEX(APPROACH!$C$2:$C$1000, SMALL(IF(APPROACH!$J$2:$J$1000="REJECT", ROW(APPROACH!$J$2:$J$1000)-ROW(APPROACH!$J$2)+1), ROW(346:346))), "")</f>
        <v/>
      </c>
      <c r="D347" s="75" t="str">
        <f t="array" ref="D347">IFERROR(INDEX(APPROACH!$D$2:$D$1000, SMALL(IF(APPROACH!$J$2:$J$1000="REJECT", ROW(APPROACH!$J$2:$J$1000)-ROW(APPROACH!$J$2)+1), ROW(346:346))), "")</f>
        <v/>
      </c>
      <c r="E347" s="75" t="str">
        <f t="array" ref="E347">IFERROR(INDEX(APPROACH!$E$2:$E$1000, SMALL(IF(APPROACH!$J$2:$J$1000="REJECT", ROW(APPROACH!$J$2:$J$1000)-ROW(APPROACH!$J$2)+1), ROW(346:346))), "")</f>
        <v/>
      </c>
      <c r="F347" s="75" t="str">
        <f t="array" ref="F347">IFERROR(INDEX(APPROACH!$F$2:$F$1000, SMALL(IF(APPROACH!$J$2:$J$1000="REJECT", ROW(APPROACH!$J$2:$J$1000)-ROW(APPROACH!$J$2)+1), ROW(346:346))), "")</f>
        <v/>
      </c>
      <c r="G347" s="99" t="str">
        <f t="array" ref="G347">IFERROR(INDEX(APPROACH!$G$2:$G$1000, SMALL(IF(APPROACH!$J$2:$J$1000="REJECT", ROW(APPROACH!$J$2:$J$1000)-ROW(APPROACH!$J$2)+1), ROW(346:346))), "")</f>
        <v/>
      </c>
      <c r="H347" s="92" t="str">
        <f t="array" ref="H347">IFERROR(INDEX(APPROACH!$H$2:$H$1000, SMALL(IF(APPROACH!$J$2:$J$1000="REJECT", ROW(APPROACH!$J$2:$J$1000)-ROW(APPROACH!$J$2)+1), ROW(346:346))), "")</f>
        <v/>
      </c>
      <c r="I347" s="92" t="str">
        <f t="array" ref="I347">IFERROR(INDEX(APPROACH!$I$2:$I$1000, SMALL(IF(APPROACH!$J$2:$J$1000="REJECT", ROW(APPROACH!$J$2:$J$1000)-ROW(APPROACH!$J$2)+1), ROW(346:346))), "")</f>
        <v/>
      </c>
    </row>
    <row r="348" spans="1:9" ht="13.2">
      <c r="A348" s="75" t="str">
        <f t="array" ref="A348">IFERROR(INDEX(APPROACH!$A$2:$A$1000, SMALL(IF(APPROACH!$J$2:$J$1000="REJECT", ROW(APPROACH!$J$2:$J$1000)-ROW(APPROACH!$J$2)+1), ROW(347:347))), "")</f>
        <v/>
      </c>
      <c r="B348" s="75" t="str">
        <f t="array" ref="B348">IFERROR(INDEX(APPROACH!$B$2:$B$1000, SMALL(IF(APPROACH!$J$2:$J$1000="REJECT", ROW(APPROACH!$J$2:$J$1000)-ROW(APPROACH!$J$2)+1), ROW(347:347))), "")</f>
        <v/>
      </c>
      <c r="C348" s="75" t="str">
        <f t="array" ref="C348">IFERROR(INDEX(APPROACH!$C$2:$C$1000, SMALL(IF(APPROACH!$J$2:$J$1000="REJECT", ROW(APPROACH!$J$2:$J$1000)-ROW(APPROACH!$J$2)+1), ROW(347:347))), "")</f>
        <v/>
      </c>
      <c r="D348" s="75" t="str">
        <f t="array" ref="D348">IFERROR(INDEX(APPROACH!$D$2:$D$1000, SMALL(IF(APPROACH!$J$2:$J$1000="REJECT", ROW(APPROACH!$J$2:$J$1000)-ROW(APPROACH!$J$2)+1), ROW(347:347))), "")</f>
        <v/>
      </c>
      <c r="E348" s="75" t="str">
        <f t="array" ref="E348">IFERROR(INDEX(APPROACH!$E$2:$E$1000, SMALL(IF(APPROACH!$J$2:$J$1000="REJECT", ROW(APPROACH!$J$2:$J$1000)-ROW(APPROACH!$J$2)+1), ROW(347:347))), "")</f>
        <v/>
      </c>
      <c r="F348" s="75" t="str">
        <f t="array" ref="F348">IFERROR(INDEX(APPROACH!$F$2:$F$1000, SMALL(IF(APPROACH!$J$2:$J$1000="REJECT", ROW(APPROACH!$J$2:$J$1000)-ROW(APPROACH!$J$2)+1), ROW(347:347))), "")</f>
        <v/>
      </c>
      <c r="G348" s="99" t="str">
        <f t="array" ref="G348">IFERROR(INDEX(APPROACH!$G$2:$G$1000, SMALL(IF(APPROACH!$J$2:$J$1000="REJECT", ROW(APPROACH!$J$2:$J$1000)-ROW(APPROACH!$J$2)+1), ROW(347:347))), "")</f>
        <v/>
      </c>
      <c r="H348" s="92" t="str">
        <f t="array" ref="H348">IFERROR(INDEX(APPROACH!$H$2:$H$1000, SMALL(IF(APPROACH!$J$2:$J$1000="REJECT", ROW(APPROACH!$J$2:$J$1000)-ROW(APPROACH!$J$2)+1), ROW(347:347))), "")</f>
        <v/>
      </c>
      <c r="I348" s="92" t="str">
        <f t="array" ref="I348">IFERROR(INDEX(APPROACH!$I$2:$I$1000, SMALL(IF(APPROACH!$J$2:$J$1000="REJECT", ROW(APPROACH!$J$2:$J$1000)-ROW(APPROACH!$J$2)+1), ROW(347:347))), "")</f>
        <v/>
      </c>
    </row>
    <row r="349" spans="1:9" ht="13.2">
      <c r="A349" s="75" t="str">
        <f t="array" ref="A349">IFERROR(INDEX(APPROACH!$A$2:$A$1000, SMALL(IF(APPROACH!$J$2:$J$1000="REJECT", ROW(APPROACH!$J$2:$J$1000)-ROW(APPROACH!$J$2)+1), ROW(348:348))), "")</f>
        <v/>
      </c>
      <c r="B349" s="75" t="str">
        <f t="array" ref="B349">IFERROR(INDEX(APPROACH!$B$2:$B$1000, SMALL(IF(APPROACH!$J$2:$J$1000="REJECT", ROW(APPROACH!$J$2:$J$1000)-ROW(APPROACH!$J$2)+1), ROW(348:348))), "")</f>
        <v/>
      </c>
      <c r="C349" s="75" t="str">
        <f t="array" ref="C349">IFERROR(INDEX(APPROACH!$C$2:$C$1000, SMALL(IF(APPROACH!$J$2:$J$1000="REJECT", ROW(APPROACH!$J$2:$J$1000)-ROW(APPROACH!$J$2)+1), ROW(348:348))), "")</f>
        <v/>
      </c>
      <c r="D349" s="75" t="str">
        <f t="array" ref="D349">IFERROR(INDEX(APPROACH!$D$2:$D$1000, SMALL(IF(APPROACH!$J$2:$J$1000="REJECT", ROW(APPROACH!$J$2:$J$1000)-ROW(APPROACH!$J$2)+1), ROW(348:348))), "")</f>
        <v/>
      </c>
      <c r="E349" s="75" t="str">
        <f t="array" ref="E349">IFERROR(INDEX(APPROACH!$E$2:$E$1000, SMALL(IF(APPROACH!$J$2:$J$1000="REJECT", ROW(APPROACH!$J$2:$J$1000)-ROW(APPROACH!$J$2)+1), ROW(348:348))), "")</f>
        <v/>
      </c>
      <c r="F349" s="75" t="str">
        <f t="array" ref="F349">IFERROR(INDEX(APPROACH!$F$2:$F$1000, SMALL(IF(APPROACH!$J$2:$J$1000="REJECT", ROW(APPROACH!$J$2:$J$1000)-ROW(APPROACH!$J$2)+1), ROW(348:348))), "")</f>
        <v/>
      </c>
      <c r="G349" s="99" t="str">
        <f t="array" ref="G349">IFERROR(INDEX(APPROACH!$G$2:$G$1000, SMALL(IF(APPROACH!$J$2:$J$1000="REJECT", ROW(APPROACH!$J$2:$J$1000)-ROW(APPROACH!$J$2)+1), ROW(348:348))), "")</f>
        <v/>
      </c>
      <c r="H349" s="92" t="str">
        <f t="array" ref="H349">IFERROR(INDEX(APPROACH!$H$2:$H$1000, SMALL(IF(APPROACH!$J$2:$J$1000="REJECT", ROW(APPROACH!$J$2:$J$1000)-ROW(APPROACH!$J$2)+1), ROW(348:348))), "")</f>
        <v/>
      </c>
      <c r="I349" s="92" t="str">
        <f t="array" ref="I349">IFERROR(INDEX(APPROACH!$I$2:$I$1000, SMALL(IF(APPROACH!$J$2:$J$1000="REJECT", ROW(APPROACH!$J$2:$J$1000)-ROW(APPROACH!$J$2)+1), ROW(348:348))), "")</f>
        <v/>
      </c>
    </row>
    <row r="350" spans="1:9" ht="13.2">
      <c r="A350" s="75" t="str">
        <f t="array" ref="A350">IFERROR(INDEX(APPROACH!$A$2:$A$1000, SMALL(IF(APPROACH!$J$2:$J$1000="REJECT", ROW(APPROACH!$J$2:$J$1000)-ROW(APPROACH!$J$2)+1), ROW(349:349))), "")</f>
        <v/>
      </c>
      <c r="B350" s="75" t="str">
        <f t="array" ref="B350">IFERROR(INDEX(APPROACH!$B$2:$B$1000, SMALL(IF(APPROACH!$J$2:$J$1000="REJECT", ROW(APPROACH!$J$2:$J$1000)-ROW(APPROACH!$J$2)+1), ROW(349:349))), "")</f>
        <v/>
      </c>
      <c r="C350" s="75" t="str">
        <f t="array" ref="C350">IFERROR(INDEX(APPROACH!$C$2:$C$1000, SMALL(IF(APPROACH!$J$2:$J$1000="REJECT", ROW(APPROACH!$J$2:$J$1000)-ROW(APPROACH!$J$2)+1), ROW(349:349))), "")</f>
        <v/>
      </c>
      <c r="D350" s="75" t="str">
        <f t="array" ref="D350">IFERROR(INDEX(APPROACH!$D$2:$D$1000, SMALL(IF(APPROACH!$J$2:$J$1000="REJECT", ROW(APPROACH!$J$2:$J$1000)-ROW(APPROACH!$J$2)+1), ROW(349:349))), "")</f>
        <v/>
      </c>
      <c r="E350" s="75" t="str">
        <f t="array" ref="E350">IFERROR(INDEX(APPROACH!$E$2:$E$1000, SMALL(IF(APPROACH!$J$2:$J$1000="REJECT", ROW(APPROACH!$J$2:$J$1000)-ROW(APPROACH!$J$2)+1), ROW(349:349))), "")</f>
        <v/>
      </c>
      <c r="F350" s="75" t="str">
        <f t="array" ref="F350">IFERROR(INDEX(APPROACH!$F$2:$F$1000, SMALL(IF(APPROACH!$J$2:$J$1000="REJECT", ROW(APPROACH!$J$2:$J$1000)-ROW(APPROACH!$J$2)+1), ROW(349:349))), "")</f>
        <v/>
      </c>
      <c r="G350" s="99" t="str">
        <f t="array" ref="G350">IFERROR(INDEX(APPROACH!$G$2:$G$1000, SMALL(IF(APPROACH!$J$2:$J$1000="REJECT", ROW(APPROACH!$J$2:$J$1000)-ROW(APPROACH!$J$2)+1), ROW(349:349))), "")</f>
        <v/>
      </c>
      <c r="H350" s="92" t="str">
        <f t="array" ref="H350">IFERROR(INDEX(APPROACH!$H$2:$H$1000, SMALL(IF(APPROACH!$J$2:$J$1000="REJECT", ROW(APPROACH!$J$2:$J$1000)-ROW(APPROACH!$J$2)+1), ROW(349:349))), "")</f>
        <v/>
      </c>
      <c r="I350" s="92" t="str">
        <f t="array" ref="I350">IFERROR(INDEX(APPROACH!$I$2:$I$1000, SMALL(IF(APPROACH!$J$2:$J$1000="REJECT", ROW(APPROACH!$J$2:$J$1000)-ROW(APPROACH!$J$2)+1), ROW(349:349))), "")</f>
        <v/>
      </c>
    </row>
    <row r="351" spans="1:9" ht="13.2">
      <c r="A351" s="75" t="str">
        <f t="array" ref="A351">IFERROR(INDEX(APPROACH!$A$2:$A$1000, SMALL(IF(APPROACH!$J$2:$J$1000="REJECT", ROW(APPROACH!$J$2:$J$1000)-ROW(APPROACH!$J$2)+1), ROW(350:350))), "")</f>
        <v/>
      </c>
      <c r="B351" s="75" t="str">
        <f t="array" ref="B351">IFERROR(INDEX(APPROACH!$B$2:$B$1000, SMALL(IF(APPROACH!$J$2:$J$1000="REJECT", ROW(APPROACH!$J$2:$J$1000)-ROW(APPROACH!$J$2)+1), ROW(350:350))), "")</f>
        <v/>
      </c>
      <c r="C351" s="75" t="str">
        <f t="array" ref="C351">IFERROR(INDEX(APPROACH!$C$2:$C$1000, SMALL(IF(APPROACH!$J$2:$J$1000="REJECT", ROW(APPROACH!$J$2:$J$1000)-ROW(APPROACH!$J$2)+1), ROW(350:350))), "")</f>
        <v/>
      </c>
      <c r="D351" s="75" t="str">
        <f t="array" ref="D351">IFERROR(INDEX(APPROACH!$D$2:$D$1000, SMALL(IF(APPROACH!$J$2:$J$1000="REJECT", ROW(APPROACH!$J$2:$J$1000)-ROW(APPROACH!$J$2)+1), ROW(350:350))), "")</f>
        <v/>
      </c>
      <c r="E351" s="75" t="str">
        <f t="array" ref="E351">IFERROR(INDEX(APPROACH!$E$2:$E$1000, SMALL(IF(APPROACH!$J$2:$J$1000="REJECT", ROW(APPROACH!$J$2:$J$1000)-ROW(APPROACH!$J$2)+1), ROW(350:350))), "")</f>
        <v/>
      </c>
      <c r="F351" s="75" t="str">
        <f t="array" ref="F351">IFERROR(INDEX(APPROACH!$F$2:$F$1000, SMALL(IF(APPROACH!$J$2:$J$1000="REJECT", ROW(APPROACH!$J$2:$J$1000)-ROW(APPROACH!$J$2)+1), ROW(350:350))), "")</f>
        <v/>
      </c>
      <c r="G351" s="99" t="str">
        <f t="array" ref="G351">IFERROR(INDEX(APPROACH!$G$2:$G$1000, SMALL(IF(APPROACH!$J$2:$J$1000="REJECT", ROW(APPROACH!$J$2:$J$1000)-ROW(APPROACH!$J$2)+1), ROW(350:350))), "")</f>
        <v/>
      </c>
      <c r="H351" s="92" t="str">
        <f t="array" ref="H351">IFERROR(INDEX(APPROACH!$H$2:$H$1000, SMALL(IF(APPROACH!$J$2:$J$1000="REJECT", ROW(APPROACH!$J$2:$J$1000)-ROW(APPROACH!$J$2)+1), ROW(350:350))), "")</f>
        <v/>
      </c>
      <c r="I351" s="92" t="str">
        <f t="array" ref="I351">IFERROR(INDEX(APPROACH!$I$2:$I$1000, SMALL(IF(APPROACH!$J$2:$J$1000="REJECT", ROW(APPROACH!$J$2:$J$1000)-ROW(APPROACH!$J$2)+1), ROW(350:350))), "")</f>
        <v/>
      </c>
    </row>
    <row r="352" spans="1:9" ht="13.2">
      <c r="A352" s="75" t="str">
        <f t="array" ref="A352">IFERROR(INDEX(APPROACH!$A$2:$A$1000, SMALL(IF(APPROACH!$J$2:$J$1000="REJECT", ROW(APPROACH!$J$2:$J$1000)-ROW(APPROACH!$J$2)+1), ROW(351:351))), "")</f>
        <v/>
      </c>
      <c r="B352" s="75" t="str">
        <f t="array" ref="B352">IFERROR(INDEX(APPROACH!$B$2:$B$1000, SMALL(IF(APPROACH!$J$2:$J$1000="REJECT", ROW(APPROACH!$J$2:$J$1000)-ROW(APPROACH!$J$2)+1), ROW(351:351))), "")</f>
        <v/>
      </c>
      <c r="C352" s="75" t="str">
        <f t="array" ref="C352">IFERROR(INDEX(APPROACH!$C$2:$C$1000, SMALL(IF(APPROACH!$J$2:$J$1000="REJECT", ROW(APPROACH!$J$2:$J$1000)-ROW(APPROACH!$J$2)+1), ROW(351:351))), "")</f>
        <v/>
      </c>
      <c r="D352" s="75" t="str">
        <f t="array" ref="D352">IFERROR(INDEX(APPROACH!$D$2:$D$1000, SMALL(IF(APPROACH!$J$2:$J$1000="REJECT", ROW(APPROACH!$J$2:$J$1000)-ROW(APPROACH!$J$2)+1), ROW(351:351))), "")</f>
        <v/>
      </c>
      <c r="E352" s="75" t="str">
        <f t="array" ref="E352">IFERROR(INDEX(APPROACH!$E$2:$E$1000, SMALL(IF(APPROACH!$J$2:$J$1000="REJECT", ROW(APPROACH!$J$2:$J$1000)-ROW(APPROACH!$J$2)+1), ROW(351:351))), "")</f>
        <v/>
      </c>
      <c r="F352" s="75" t="str">
        <f t="array" ref="F352">IFERROR(INDEX(APPROACH!$F$2:$F$1000, SMALL(IF(APPROACH!$J$2:$J$1000="REJECT", ROW(APPROACH!$J$2:$J$1000)-ROW(APPROACH!$J$2)+1), ROW(351:351))), "")</f>
        <v/>
      </c>
      <c r="G352" s="99" t="str">
        <f t="array" ref="G352">IFERROR(INDEX(APPROACH!$G$2:$G$1000, SMALL(IF(APPROACH!$J$2:$J$1000="REJECT", ROW(APPROACH!$J$2:$J$1000)-ROW(APPROACH!$J$2)+1), ROW(351:351))), "")</f>
        <v/>
      </c>
      <c r="H352" s="92" t="str">
        <f t="array" ref="H352">IFERROR(INDEX(APPROACH!$H$2:$H$1000, SMALL(IF(APPROACH!$J$2:$J$1000="REJECT", ROW(APPROACH!$J$2:$J$1000)-ROW(APPROACH!$J$2)+1), ROW(351:351))), "")</f>
        <v/>
      </c>
      <c r="I352" s="92" t="str">
        <f t="array" ref="I352">IFERROR(INDEX(APPROACH!$I$2:$I$1000, SMALL(IF(APPROACH!$J$2:$J$1000="REJECT", ROW(APPROACH!$J$2:$J$1000)-ROW(APPROACH!$J$2)+1), ROW(351:351))), "")</f>
        <v/>
      </c>
    </row>
    <row r="353" spans="1:9" ht="13.2">
      <c r="A353" s="75" t="str">
        <f t="array" ref="A353">IFERROR(INDEX(APPROACH!$A$2:$A$1000, SMALL(IF(APPROACH!$J$2:$J$1000="REJECT", ROW(APPROACH!$J$2:$J$1000)-ROW(APPROACH!$J$2)+1), ROW(352:352))), "")</f>
        <v/>
      </c>
      <c r="B353" s="75" t="str">
        <f t="array" ref="B353">IFERROR(INDEX(APPROACH!$B$2:$B$1000, SMALL(IF(APPROACH!$J$2:$J$1000="REJECT", ROW(APPROACH!$J$2:$J$1000)-ROW(APPROACH!$J$2)+1), ROW(352:352))), "")</f>
        <v/>
      </c>
      <c r="C353" s="75" t="str">
        <f t="array" ref="C353">IFERROR(INDEX(APPROACH!$C$2:$C$1000, SMALL(IF(APPROACH!$J$2:$J$1000="REJECT", ROW(APPROACH!$J$2:$J$1000)-ROW(APPROACH!$J$2)+1), ROW(352:352))), "")</f>
        <v/>
      </c>
      <c r="D353" s="75" t="str">
        <f t="array" ref="D353">IFERROR(INDEX(APPROACH!$D$2:$D$1000, SMALL(IF(APPROACH!$J$2:$J$1000="REJECT", ROW(APPROACH!$J$2:$J$1000)-ROW(APPROACH!$J$2)+1), ROW(352:352))), "")</f>
        <v/>
      </c>
      <c r="E353" s="75" t="str">
        <f t="array" ref="E353">IFERROR(INDEX(APPROACH!$E$2:$E$1000, SMALL(IF(APPROACH!$J$2:$J$1000="REJECT", ROW(APPROACH!$J$2:$J$1000)-ROW(APPROACH!$J$2)+1), ROW(352:352))), "")</f>
        <v/>
      </c>
      <c r="F353" s="75" t="str">
        <f t="array" ref="F353">IFERROR(INDEX(APPROACH!$F$2:$F$1000, SMALL(IF(APPROACH!$J$2:$J$1000="REJECT", ROW(APPROACH!$J$2:$J$1000)-ROW(APPROACH!$J$2)+1), ROW(352:352))), "")</f>
        <v/>
      </c>
      <c r="G353" s="99" t="str">
        <f t="array" ref="G353">IFERROR(INDEX(APPROACH!$G$2:$G$1000, SMALL(IF(APPROACH!$J$2:$J$1000="REJECT", ROW(APPROACH!$J$2:$J$1000)-ROW(APPROACH!$J$2)+1), ROW(352:352))), "")</f>
        <v/>
      </c>
      <c r="H353" s="92" t="str">
        <f t="array" ref="H353">IFERROR(INDEX(APPROACH!$H$2:$H$1000, SMALL(IF(APPROACH!$J$2:$J$1000="REJECT", ROW(APPROACH!$J$2:$J$1000)-ROW(APPROACH!$J$2)+1), ROW(352:352))), "")</f>
        <v/>
      </c>
      <c r="I353" s="92" t="str">
        <f t="array" ref="I353">IFERROR(INDEX(APPROACH!$I$2:$I$1000, SMALL(IF(APPROACH!$J$2:$J$1000="REJECT", ROW(APPROACH!$J$2:$J$1000)-ROW(APPROACH!$J$2)+1), ROW(352:352))), "")</f>
        <v/>
      </c>
    </row>
    <row r="354" spans="1:9" ht="13.2">
      <c r="A354" s="75" t="str">
        <f t="array" ref="A354">IFERROR(INDEX(APPROACH!$A$2:$A$1000, SMALL(IF(APPROACH!$J$2:$J$1000="REJECT", ROW(APPROACH!$J$2:$J$1000)-ROW(APPROACH!$J$2)+1), ROW(353:353))), "")</f>
        <v/>
      </c>
      <c r="B354" s="75" t="str">
        <f t="array" ref="B354">IFERROR(INDEX(APPROACH!$B$2:$B$1000, SMALL(IF(APPROACH!$J$2:$J$1000="REJECT", ROW(APPROACH!$J$2:$J$1000)-ROW(APPROACH!$J$2)+1), ROW(353:353))), "")</f>
        <v/>
      </c>
      <c r="C354" s="75" t="str">
        <f t="array" ref="C354">IFERROR(INDEX(APPROACH!$C$2:$C$1000, SMALL(IF(APPROACH!$J$2:$J$1000="REJECT", ROW(APPROACH!$J$2:$J$1000)-ROW(APPROACH!$J$2)+1), ROW(353:353))), "")</f>
        <v/>
      </c>
      <c r="D354" s="75" t="str">
        <f t="array" ref="D354">IFERROR(INDEX(APPROACH!$D$2:$D$1000, SMALL(IF(APPROACH!$J$2:$J$1000="REJECT", ROW(APPROACH!$J$2:$J$1000)-ROW(APPROACH!$J$2)+1), ROW(353:353))), "")</f>
        <v/>
      </c>
      <c r="E354" s="75" t="str">
        <f t="array" ref="E354">IFERROR(INDEX(APPROACH!$E$2:$E$1000, SMALL(IF(APPROACH!$J$2:$J$1000="REJECT", ROW(APPROACH!$J$2:$J$1000)-ROW(APPROACH!$J$2)+1), ROW(353:353))), "")</f>
        <v/>
      </c>
      <c r="F354" s="75" t="str">
        <f t="array" ref="F354">IFERROR(INDEX(APPROACH!$F$2:$F$1000, SMALL(IF(APPROACH!$J$2:$J$1000="REJECT", ROW(APPROACH!$J$2:$J$1000)-ROW(APPROACH!$J$2)+1), ROW(353:353))), "")</f>
        <v/>
      </c>
      <c r="G354" s="99" t="str">
        <f t="array" ref="G354">IFERROR(INDEX(APPROACH!$G$2:$G$1000, SMALL(IF(APPROACH!$J$2:$J$1000="REJECT", ROW(APPROACH!$J$2:$J$1000)-ROW(APPROACH!$J$2)+1), ROW(353:353))), "")</f>
        <v/>
      </c>
      <c r="H354" s="92" t="str">
        <f t="array" ref="H354">IFERROR(INDEX(APPROACH!$H$2:$H$1000, SMALL(IF(APPROACH!$J$2:$J$1000="REJECT", ROW(APPROACH!$J$2:$J$1000)-ROW(APPROACH!$J$2)+1), ROW(353:353))), "")</f>
        <v/>
      </c>
      <c r="I354" s="92" t="str">
        <f t="array" ref="I354">IFERROR(INDEX(APPROACH!$I$2:$I$1000, SMALL(IF(APPROACH!$J$2:$J$1000="REJECT", ROW(APPROACH!$J$2:$J$1000)-ROW(APPROACH!$J$2)+1), ROW(353:353))), "")</f>
        <v/>
      </c>
    </row>
    <row r="355" spans="1:9" ht="13.2">
      <c r="A355" s="75" t="str">
        <f t="array" ref="A355">IFERROR(INDEX(APPROACH!$A$2:$A$1000, SMALL(IF(APPROACH!$J$2:$J$1000="REJECT", ROW(APPROACH!$J$2:$J$1000)-ROW(APPROACH!$J$2)+1), ROW(354:354))), "")</f>
        <v/>
      </c>
      <c r="B355" s="75" t="str">
        <f t="array" ref="B355">IFERROR(INDEX(APPROACH!$B$2:$B$1000, SMALL(IF(APPROACH!$J$2:$J$1000="REJECT", ROW(APPROACH!$J$2:$J$1000)-ROW(APPROACH!$J$2)+1), ROW(354:354))), "")</f>
        <v/>
      </c>
      <c r="C355" s="75" t="str">
        <f t="array" ref="C355">IFERROR(INDEX(APPROACH!$C$2:$C$1000, SMALL(IF(APPROACH!$J$2:$J$1000="REJECT", ROW(APPROACH!$J$2:$J$1000)-ROW(APPROACH!$J$2)+1), ROW(354:354))), "")</f>
        <v/>
      </c>
      <c r="D355" s="75" t="str">
        <f t="array" ref="D355">IFERROR(INDEX(APPROACH!$D$2:$D$1000, SMALL(IF(APPROACH!$J$2:$J$1000="REJECT", ROW(APPROACH!$J$2:$J$1000)-ROW(APPROACH!$J$2)+1), ROW(354:354))), "")</f>
        <v/>
      </c>
      <c r="E355" s="75" t="str">
        <f t="array" ref="E355">IFERROR(INDEX(APPROACH!$E$2:$E$1000, SMALL(IF(APPROACH!$J$2:$J$1000="REJECT", ROW(APPROACH!$J$2:$J$1000)-ROW(APPROACH!$J$2)+1), ROW(354:354))), "")</f>
        <v/>
      </c>
      <c r="F355" s="75" t="str">
        <f t="array" ref="F355">IFERROR(INDEX(APPROACH!$F$2:$F$1000, SMALL(IF(APPROACH!$J$2:$J$1000="REJECT", ROW(APPROACH!$J$2:$J$1000)-ROW(APPROACH!$J$2)+1), ROW(354:354))), "")</f>
        <v/>
      </c>
      <c r="G355" s="99" t="str">
        <f t="array" ref="G355">IFERROR(INDEX(APPROACH!$G$2:$G$1000, SMALL(IF(APPROACH!$J$2:$J$1000="REJECT", ROW(APPROACH!$J$2:$J$1000)-ROW(APPROACH!$J$2)+1), ROW(354:354))), "")</f>
        <v/>
      </c>
      <c r="H355" s="92" t="str">
        <f t="array" ref="H355">IFERROR(INDEX(APPROACH!$H$2:$H$1000, SMALL(IF(APPROACH!$J$2:$J$1000="REJECT", ROW(APPROACH!$J$2:$J$1000)-ROW(APPROACH!$J$2)+1), ROW(354:354))), "")</f>
        <v/>
      </c>
      <c r="I355" s="92" t="str">
        <f t="array" ref="I355">IFERROR(INDEX(APPROACH!$I$2:$I$1000, SMALL(IF(APPROACH!$J$2:$J$1000="REJECT", ROW(APPROACH!$J$2:$J$1000)-ROW(APPROACH!$J$2)+1), ROW(354:354))), "")</f>
        <v/>
      </c>
    </row>
    <row r="356" spans="1:9" ht="13.2">
      <c r="A356" s="75" t="str">
        <f t="array" ref="A356">IFERROR(INDEX(APPROACH!$A$2:$A$1000, SMALL(IF(APPROACH!$J$2:$J$1000="REJECT", ROW(APPROACH!$J$2:$J$1000)-ROW(APPROACH!$J$2)+1), ROW(355:355))), "")</f>
        <v/>
      </c>
      <c r="B356" s="75" t="str">
        <f t="array" ref="B356">IFERROR(INDEX(APPROACH!$B$2:$B$1000, SMALL(IF(APPROACH!$J$2:$J$1000="REJECT", ROW(APPROACH!$J$2:$J$1000)-ROW(APPROACH!$J$2)+1), ROW(355:355))), "")</f>
        <v/>
      </c>
      <c r="C356" s="75" t="str">
        <f t="array" ref="C356">IFERROR(INDEX(APPROACH!$C$2:$C$1000, SMALL(IF(APPROACH!$J$2:$J$1000="REJECT", ROW(APPROACH!$J$2:$J$1000)-ROW(APPROACH!$J$2)+1), ROW(355:355))), "")</f>
        <v/>
      </c>
      <c r="D356" s="75" t="str">
        <f t="array" ref="D356">IFERROR(INDEX(APPROACH!$D$2:$D$1000, SMALL(IF(APPROACH!$J$2:$J$1000="REJECT", ROW(APPROACH!$J$2:$J$1000)-ROW(APPROACH!$J$2)+1), ROW(355:355))), "")</f>
        <v/>
      </c>
      <c r="E356" s="75" t="str">
        <f t="array" ref="E356">IFERROR(INDEX(APPROACH!$E$2:$E$1000, SMALL(IF(APPROACH!$J$2:$J$1000="REJECT", ROW(APPROACH!$J$2:$J$1000)-ROW(APPROACH!$J$2)+1), ROW(355:355))), "")</f>
        <v/>
      </c>
      <c r="F356" s="75" t="str">
        <f t="array" ref="F356">IFERROR(INDEX(APPROACH!$F$2:$F$1000, SMALL(IF(APPROACH!$J$2:$J$1000="REJECT", ROW(APPROACH!$J$2:$J$1000)-ROW(APPROACH!$J$2)+1), ROW(355:355))), "")</f>
        <v/>
      </c>
      <c r="G356" s="99" t="str">
        <f t="array" ref="G356">IFERROR(INDEX(APPROACH!$G$2:$G$1000, SMALL(IF(APPROACH!$J$2:$J$1000="REJECT", ROW(APPROACH!$J$2:$J$1000)-ROW(APPROACH!$J$2)+1), ROW(355:355))), "")</f>
        <v/>
      </c>
      <c r="H356" s="92" t="str">
        <f t="array" ref="H356">IFERROR(INDEX(APPROACH!$H$2:$H$1000, SMALL(IF(APPROACH!$J$2:$J$1000="REJECT", ROW(APPROACH!$J$2:$J$1000)-ROW(APPROACH!$J$2)+1), ROW(355:355))), "")</f>
        <v/>
      </c>
      <c r="I356" s="92" t="str">
        <f t="array" ref="I356">IFERROR(INDEX(APPROACH!$I$2:$I$1000, SMALL(IF(APPROACH!$J$2:$J$1000="REJECT", ROW(APPROACH!$J$2:$J$1000)-ROW(APPROACH!$J$2)+1), ROW(355:355))), "")</f>
        <v/>
      </c>
    </row>
    <row r="357" spans="1:9" ht="13.2">
      <c r="A357" s="75" t="str">
        <f t="array" ref="A357">IFERROR(INDEX(APPROACH!$A$2:$A$1000, SMALL(IF(APPROACH!$J$2:$J$1000="REJECT", ROW(APPROACH!$J$2:$J$1000)-ROW(APPROACH!$J$2)+1), ROW(356:356))), "")</f>
        <v/>
      </c>
      <c r="B357" s="75" t="str">
        <f t="array" ref="B357">IFERROR(INDEX(APPROACH!$B$2:$B$1000, SMALL(IF(APPROACH!$J$2:$J$1000="REJECT", ROW(APPROACH!$J$2:$J$1000)-ROW(APPROACH!$J$2)+1), ROW(356:356))), "")</f>
        <v/>
      </c>
      <c r="C357" s="75" t="str">
        <f t="array" ref="C357">IFERROR(INDEX(APPROACH!$C$2:$C$1000, SMALL(IF(APPROACH!$J$2:$J$1000="REJECT", ROW(APPROACH!$J$2:$J$1000)-ROW(APPROACH!$J$2)+1), ROW(356:356))), "")</f>
        <v/>
      </c>
      <c r="D357" s="75" t="str">
        <f t="array" ref="D357">IFERROR(INDEX(APPROACH!$D$2:$D$1000, SMALL(IF(APPROACH!$J$2:$J$1000="REJECT", ROW(APPROACH!$J$2:$J$1000)-ROW(APPROACH!$J$2)+1), ROW(356:356))), "")</f>
        <v/>
      </c>
      <c r="E357" s="75" t="str">
        <f t="array" ref="E357">IFERROR(INDEX(APPROACH!$E$2:$E$1000, SMALL(IF(APPROACH!$J$2:$J$1000="REJECT", ROW(APPROACH!$J$2:$J$1000)-ROW(APPROACH!$J$2)+1), ROW(356:356))), "")</f>
        <v/>
      </c>
      <c r="F357" s="75" t="str">
        <f t="array" ref="F357">IFERROR(INDEX(APPROACH!$F$2:$F$1000, SMALL(IF(APPROACH!$J$2:$J$1000="REJECT", ROW(APPROACH!$J$2:$J$1000)-ROW(APPROACH!$J$2)+1), ROW(356:356))), "")</f>
        <v/>
      </c>
      <c r="G357" s="99" t="str">
        <f t="array" ref="G357">IFERROR(INDEX(APPROACH!$G$2:$G$1000, SMALL(IF(APPROACH!$J$2:$J$1000="REJECT", ROW(APPROACH!$J$2:$J$1000)-ROW(APPROACH!$J$2)+1), ROW(356:356))), "")</f>
        <v/>
      </c>
      <c r="H357" s="92" t="str">
        <f t="array" ref="H357">IFERROR(INDEX(APPROACH!$H$2:$H$1000, SMALL(IF(APPROACH!$J$2:$J$1000="REJECT", ROW(APPROACH!$J$2:$J$1000)-ROW(APPROACH!$J$2)+1), ROW(356:356))), "")</f>
        <v/>
      </c>
      <c r="I357" s="92" t="str">
        <f t="array" ref="I357">IFERROR(INDEX(APPROACH!$I$2:$I$1000, SMALL(IF(APPROACH!$J$2:$J$1000="REJECT", ROW(APPROACH!$J$2:$J$1000)-ROW(APPROACH!$J$2)+1), ROW(356:356))), "")</f>
        <v/>
      </c>
    </row>
    <row r="358" spans="1:9" ht="13.2">
      <c r="A358" s="75" t="str">
        <f t="array" ref="A358">IFERROR(INDEX(APPROACH!$A$2:$A$1000, SMALL(IF(APPROACH!$J$2:$J$1000="REJECT", ROW(APPROACH!$J$2:$J$1000)-ROW(APPROACH!$J$2)+1), ROW(357:357))), "")</f>
        <v/>
      </c>
      <c r="B358" s="75" t="str">
        <f t="array" ref="B358">IFERROR(INDEX(APPROACH!$B$2:$B$1000, SMALL(IF(APPROACH!$J$2:$J$1000="REJECT", ROW(APPROACH!$J$2:$J$1000)-ROW(APPROACH!$J$2)+1), ROW(357:357))), "")</f>
        <v/>
      </c>
      <c r="C358" s="75" t="str">
        <f t="array" ref="C358">IFERROR(INDEX(APPROACH!$C$2:$C$1000, SMALL(IF(APPROACH!$J$2:$J$1000="REJECT", ROW(APPROACH!$J$2:$J$1000)-ROW(APPROACH!$J$2)+1), ROW(357:357))), "")</f>
        <v/>
      </c>
      <c r="D358" s="75" t="str">
        <f t="array" ref="D358">IFERROR(INDEX(APPROACH!$D$2:$D$1000, SMALL(IF(APPROACH!$J$2:$J$1000="REJECT", ROW(APPROACH!$J$2:$J$1000)-ROW(APPROACH!$J$2)+1), ROW(357:357))), "")</f>
        <v/>
      </c>
      <c r="E358" s="75" t="str">
        <f t="array" ref="E358">IFERROR(INDEX(APPROACH!$E$2:$E$1000, SMALL(IF(APPROACH!$J$2:$J$1000="REJECT", ROW(APPROACH!$J$2:$J$1000)-ROW(APPROACH!$J$2)+1), ROW(357:357))), "")</f>
        <v/>
      </c>
      <c r="F358" s="75" t="str">
        <f t="array" ref="F358">IFERROR(INDEX(APPROACH!$F$2:$F$1000, SMALL(IF(APPROACH!$J$2:$J$1000="REJECT", ROW(APPROACH!$J$2:$J$1000)-ROW(APPROACH!$J$2)+1), ROW(357:357))), "")</f>
        <v/>
      </c>
      <c r="G358" s="99" t="str">
        <f t="array" ref="G358">IFERROR(INDEX(APPROACH!$G$2:$G$1000, SMALL(IF(APPROACH!$J$2:$J$1000="REJECT", ROW(APPROACH!$J$2:$J$1000)-ROW(APPROACH!$J$2)+1), ROW(357:357))), "")</f>
        <v/>
      </c>
      <c r="H358" s="92" t="str">
        <f t="array" ref="H358">IFERROR(INDEX(APPROACH!$H$2:$H$1000, SMALL(IF(APPROACH!$J$2:$J$1000="REJECT", ROW(APPROACH!$J$2:$J$1000)-ROW(APPROACH!$J$2)+1), ROW(357:357))), "")</f>
        <v/>
      </c>
      <c r="I358" s="92" t="str">
        <f t="array" ref="I358">IFERROR(INDEX(APPROACH!$I$2:$I$1000, SMALL(IF(APPROACH!$J$2:$J$1000="REJECT", ROW(APPROACH!$J$2:$J$1000)-ROW(APPROACH!$J$2)+1), ROW(357:357))), "")</f>
        <v/>
      </c>
    </row>
    <row r="359" spans="1:9" ht="13.2">
      <c r="A359" s="75" t="str">
        <f t="array" ref="A359">IFERROR(INDEX(APPROACH!$A$2:$A$1000, SMALL(IF(APPROACH!$J$2:$J$1000="REJECT", ROW(APPROACH!$J$2:$J$1000)-ROW(APPROACH!$J$2)+1), ROW(358:358))), "")</f>
        <v/>
      </c>
      <c r="B359" s="75" t="str">
        <f t="array" ref="B359">IFERROR(INDEX(APPROACH!$B$2:$B$1000, SMALL(IF(APPROACH!$J$2:$J$1000="REJECT", ROW(APPROACH!$J$2:$J$1000)-ROW(APPROACH!$J$2)+1), ROW(358:358))), "")</f>
        <v/>
      </c>
      <c r="C359" s="75" t="str">
        <f t="array" ref="C359">IFERROR(INDEX(APPROACH!$C$2:$C$1000, SMALL(IF(APPROACH!$J$2:$J$1000="REJECT", ROW(APPROACH!$J$2:$J$1000)-ROW(APPROACH!$J$2)+1), ROW(358:358))), "")</f>
        <v/>
      </c>
      <c r="D359" s="75" t="str">
        <f t="array" ref="D359">IFERROR(INDEX(APPROACH!$D$2:$D$1000, SMALL(IF(APPROACH!$J$2:$J$1000="REJECT", ROW(APPROACH!$J$2:$J$1000)-ROW(APPROACH!$J$2)+1), ROW(358:358))), "")</f>
        <v/>
      </c>
      <c r="E359" s="75" t="str">
        <f t="array" ref="E359">IFERROR(INDEX(APPROACH!$E$2:$E$1000, SMALL(IF(APPROACH!$J$2:$J$1000="REJECT", ROW(APPROACH!$J$2:$J$1000)-ROW(APPROACH!$J$2)+1), ROW(358:358))), "")</f>
        <v/>
      </c>
      <c r="F359" s="75" t="str">
        <f t="array" ref="F359">IFERROR(INDEX(APPROACH!$F$2:$F$1000, SMALL(IF(APPROACH!$J$2:$J$1000="REJECT", ROW(APPROACH!$J$2:$J$1000)-ROW(APPROACH!$J$2)+1), ROW(358:358))), "")</f>
        <v/>
      </c>
      <c r="G359" s="99" t="str">
        <f t="array" ref="G359">IFERROR(INDEX(APPROACH!$G$2:$G$1000, SMALL(IF(APPROACH!$J$2:$J$1000="REJECT", ROW(APPROACH!$J$2:$J$1000)-ROW(APPROACH!$J$2)+1), ROW(358:358))), "")</f>
        <v/>
      </c>
      <c r="H359" s="92" t="str">
        <f t="array" ref="H359">IFERROR(INDEX(APPROACH!$H$2:$H$1000, SMALL(IF(APPROACH!$J$2:$J$1000="REJECT", ROW(APPROACH!$J$2:$J$1000)-ROW(APPROACH!$J$2)+1), ROW(358:358))), "")</f>
        <v/>
      </c>
      <c r="I359" s="92" t="str">
        <f t="array" ref="I359">IFERROR(INDEX(APPROACH!$I$2:$I$1000, SMALL(IF(APPROACH!$J$2:$J$1000="REJECT", ROW(APPROACH!$J$2:$J$1000)-ROW(APPROACH!$J$2)+1), ROW(358:358))), "")</f>
        <v/>
      </c>
    </row>
    <row r="360" spans="1:9" ht="13.2">
      <c r="A360" s="75" t="str">
        <f t="array" ref="A360">IFERROR(INDEX(APPROACH!$A$2:$A$1000, SMALL(IF(APPROACH!$J$2:$J$1000="REJECT", ROW(APPROACH!$J$2:$J$1000)-ROW(APPROACH!$J$2)+1), ROW(359:359))), "")</f>
        <v/>
      </c>
      <c r="B360" s="75" t="str">
        <f t="array" ref="B360">IFERROR(INDEX(APPROACH!$B$2:$B$1000, SMALL(IF(APPROACH!$J$2:$J$1000="REJECT", ROW(APPROACH!$J$2:$J$1000)-ROW(APPROACH!$J$2)+1), ROW(359:359))), "")</f>
        <v/>
      </c>
      <c r="C360" s="75" t="str">
        <f t="array" ref="C360">IFERROR(INDEX(APPROACH!$C$2:$C$1000, SMALL(IF(APPROACH!$J$2:$J$1000="REJECT", ROW(APPROACH!$J$2:$J$1000)-ROW(APPROACH!$J$2)+1), ROW(359:359))), "")</f>
        <v/>
      </c>
      <c r="D360" s="75" t="str">
        <f t="array" ref="D360">IFERROR(INDEX(APPROACH!$D$2:$D$1000, SMALL(IF(APPROACH!$J$2:$J$1000="REJECT", ROW(APPROACH!$J$2:$J$1000)-ROW(APPROACH!$J$2)+1), ROW(359:359))), "")</f>
        <v/>
      </c>
      <c r="E360" s="75" t="str">
        <f t="array" ref="E360">IFERROR(INDEX(APPROACH!$E$2:$E$1000, SMALL(IF(APPROACH!$J$2:$J$1000="REJECT", ROW(APPROACH!$J$2:$J$1000)-ROW(APPROACH!$J$2)+1), ROW(359:359))), "")</f>
        <v/>
      </c>
      <c r="F360" s="75" t="str">
        <f t="array" ref="F360">IFERROR(INDEX(APPROACH!$F$2:$F$1000, SMALL(IF(APPROACH!$J$2:$J$1000="REJECT", ROW(APPROACH!$J$2:$J$1000)-ROW(APPROACH!$J$2)+1), ROW(359:359))), "")</f>
        <v/>
      </c>
      <c r="G360" s="99" t="str">
        <f t="array" ref="G360">IFERROR(INDEX(APPROACH!$G$2:$G$1000, SMALL(IF(APPROACH!$J$2:$J$1000="REJECT", ROW(APPROACH!$J$2:$J$1000)-ROW(APPROACH!$J$2)+1), ROW(359:359))), "")</f>
        <v/>
      </c>
      <c r="H360" s="92" t="str">
        <f t="array" ref="H360">IFERROR(INDEX(APPROACH!$H$2:$H$1000, SMALL(IF(APPROACH!$J$2:$J$1000="REJECT", ROW(APPROACH!$J$2:$J$1000)-ROW(APPROACH!$J$2)+1), ROW(359:359))), "")</f>
        <v/>
      </c>
      <c r="I360" s="92" t="str">
        <f t="array" ref="I360">IFERROR(INDEX(APPROACH!$I$2:$I$1000, SMALL(IF(APPROACH!$J$2:$J$1000="REJECT", ROW(APPROACH!$J$2:$J$1000)-ROW(APPROACH!$J$2)+1), ROW(359:359))), "")</f>
        <v/>
      </c>
    </row>
    <row r="361" spans="1:9" ht="13.2">
      <c r="A361" s="75" t="str">
        <f t="array" ref="A361">IFERROR(INDEX(APPROACH!$A$2:$A$1000, SMALL(IF(APPROACH!$J$2:$J$1000="REJECT", ROW(APPROACH!$J$2:$J$1000)-ROW(APPROACH!$J$2)+1), ROW(360:360))), "")</f>
        <v/>
      </c>
      <c r="B361" s="75" t="str">
        <f t="array" ref="B361">IFERROR(INDEX(APPROACH!$B$2:$B$1000, SMALL(IF(APPROACH!$J$2:$J$1000="REJECT", ROW(APPROACH!$J$2:$J$1000)-ROW(APPROACH!$J$2)+1), ROW(360:360))), "")</f>
        <v/>
      </c>
      <c r="C361" s="75" t="str">
        <f t="array" ref="C361">IFERROR(INDEX(APPROACH!$C$2:$C$1000, SMALL(IF(APPROACH!$J$2:$J$1000="REJECT", ROW(APPROACH!$J$2:$J$1000)-ROW(APPROACH!$J$2)+1), ROW(360:360))), "")</f>
        <v/>
      </c>
      <c r="D361" s="75" t="str">
        <f t="array" ref="D361">IFERROR(INDEX(APPROACH!$D$2:$D$1000, SMALL(IF(APPROACH!$J$2:$J$1000="REJECT", ROW(APPROACH!$J$2:$J$1000)-ROW(APPROACH!$J$2)+1), ROW(360:360))), "")</f>
        <v/>
      </c>
      <c r="E361" s="75" t="str">
        <f t="array" ref="E361">IFERROR(INDEX(APPROACH!$E$2:$E$1000, SMALL(IF(APPROACH!$J$2:$J$1000="REJECT", ROW(APPROACH!$J$2:$J$1000)-ROW(APPROACH!$J$2)+1), ROW(360:360))), "")</f>
        <v/>
      </c>
      <c r="F361" s="75" t="str">
        <f t="array" ref="F361">IFERROR(INDEX(APPROACH!$F$2:$F$1000, SMALL(IF(APPROACH!$J$2:$J$1000="REJECT", ROW(APPROACH!$J$2:$J$1000)-ROW(APPROACH!$J$2)+1), ROW(360:360))), "")</f>
        <v/>
      </c>
      <c r="G361" s="99" t="str">
        <f t="array" ref="G361">IFERROR(INDEX(APPROACH!$G$2:$G$1000, SMALL(IF(APPROACH!$J$2:$J$1000="REJECT", ROW(APPROACH!$J$2:$J$1000)-ROW(APPROACH!$J$2)+1), ROW(360:360))), "")</f>
        <v/>
      </c>
      <c r="H361" s="92" t="str">
        <f t="array" ref="H361">IFERROR(INDEX(APPROACH!$H$2:$H$1000, SMALL(IF(APPROACH!$J$2:$J$1000="REJECT", ROW(APPROACH!$J$2:$J$1000)-ROW(APPROACH!$J$2)+1), ROW(360:360))), "")</f>
        <v/>
      </c>
      <c r="I361" s="92" t="str">
        <f t="array" ref="I361">IFERROR(INDEX(APPROACH!$I$2:$I$1000, SMALL(IF(APPROACH!$J$2:$J$1000="REJECT", ROW(APPROACH!$J$2:$J$1000)-ROW(APPROACH!$J$2)+1), ROW(360:360))), "")</f>
        <v/>
      </c>
    </row>
    <row r="362" spans="1:9" ht="13.2">
      <c r="A362" s="75" t="str">
        <f t="array" ref="A362">IFERROR(INDEX(APPROACH!$A$2:$A$1000, SMALL(IF(APPROACH!$J$2:$J$1000="REJECT", ROW(APPROACH!$J$2:$J$1000)-ROW(APPROACH!$J$2)+1), ROW(361:361))), "")</f>
        <v/>
      </c>
      <c r="B362" s="75" t="str">
        <f t="array" ref="B362">IFERROR(INDEX(APPROACH!$B$2:$B$1000, SMALL(IF(APPROACH!$J$2:$J$1000="REJECT", ROW(APPROACH!$J$2:$J$1000)-ROW(APPROACH!$J$2)+1), ROW(361:361))), "")</f>
        <v/>
      </c>
      <c r="C362" s="75" t="str">
        <f t="array" ref="C362">IFERROR(INDEX(APPROACH!$C$2:$C$1000, SMALL(IF(APPROACH!$J$2:$J$1000="REJECT", ROW(APPROACH!$J$2:$J$1000)-ROW(APPROACH!$J$2)+1), ROW(361:361))), "")</f>
        <v/>
      </c>
      <c r="D362" s="75" t="str">
        <f t="array" ref="D362">IFERROR(INDEX(APPROACH!$D$2:$D$1000, SMALL(IF(APPROACH!$J$2:$J$1000="REJECT", ROW(APPROACH!$J$2:$J$1000)-ROW(APPROACH!$J$2)+1), ROW(361:361))), "")</f>
        <v/>
      </c>
      <c r="E362" s="75" t="str">
        <f t="array" ref="E362">IFERROR(INDEX(APPROACH!$E$2:$E$1000, SMALL(IF(APPROACH!$J$2:$J$1000="REJECT", ROW(APPROACH!$J$2:$J$1000)-ROW(APPROACH!$J$2)+1), ROW(361:361))), "")</f>
        <v/>
      </c>
      <c r="F362" s="75" t="str">
        <f t="array" ref="F362">IFERROR(INDEX(APPROACH!$F$2:$F$1000, SMALL(IF(APPROACH!$J$2:$J$1000="REJECT", ROW(APPROACH!$J$2:$J$1000)-ROW(APPROACH!$J$2)+1), ROW(361:361))), "")</f>
        <v/>
      </c>
      <c r="G362" s="99" t="str">
        <f t="array" ref="G362">IFERROR(INDEX(APPROACH!$G$2:$G$1000, SMALL(IF(APPROACH!$J$2:$J$1000="REJECT", ROW(APPROACH!$J$2:$J$1000)-ROW(APPROACH!$J$2)+1), ROW(361:361))), "")</f>
        <v/>
      </c>
      <c r="H362" s="92" t="str">
        <f t="array" ref="H362">IFERROR(INDEX(APPROACH!$H$2:$H$1000, SMALL(IF(APPROACH!$J$2:$J$1000="REJECT", ROW(APPROACH!$J$2:$J$1000)-ROW(APPROACH!$J$2)+1), ROW(361:361))), "")</f>
        <v/>
      </c>
      <c r="I362" s="92" t="str">
        <f t="array" ref="I362">IFERROR(INDEX(APPROACH!$I$2:$I$1000, SMALL(IF(APPROACH!$J$2:$J$1000="REJECT", ROW(APPROACH!$J$2:$J$1000)-ROW(APPROACH!$J$2)+1), ROW(361:361))), "")</f>
        <v/>
      </c>
    </row>
    <row r="363" spans="1:9" ht="13.2">
      <c r="A363" s="75" t="str">
        <f t="array" ref="A363">IFERROR(INDEX(APPROACH!$A$2:$A$1000, SMALL(IF(APPROACH!$J$2:$J$1000="REJECT", ROW(APPROACH!$J$2:$J$1000)-ROW(APPROACH!$J$2)+1), ROW(362:362))), "")</f>
        <v/>
      </c>
      <c r="B363" s="75" t="str">
        <f t="array" ref="B363">IFERROR(INDEX(APPROACH!$B$2:$B$1000, SMALL(IF(APPROACH!$J$2:$J$1000="REJECT", ROW(APPROACH!$J$2:$J$1000)-ROW(APPROACH!$J$2)+1), ROW(362:362))), "")</f>
        <v/>
      </c>
      <c r="C363" s="75" t="str">
        <f t="array" ref="C363">IFERROR(INDEX(APPROACH!$C$2:$C$1000, SMALL(IF(APPROACH!$J$2:$J$1000="REJECT", ROW(APPROACH!$J$2:$J$1000)-ROW(APPROACH!$J$2)+1), ROW(362:362))), "")</f>
        <v/>
      </c>
      <c r="D363" s="75" t="str">
        <f t="array" ref="D363">IFERROR(INDEX(APPROACH!$D$2:$D$1000, SMALL(IF(APPROACH!$J$2:$J$1000="REJECT", ROW(APPROACH!$J$2:$J$1000)-ROW(APPROACH!$J$2)+1), ROW(362:362))), "")</f>
        <v/>
      </c>
      <c r="E363" s="75" t="str">
        <f t="array" ref="E363">IFERROR(INDEX(APPROACH!$E$2:$E$1000, SMALL(IF(APPROACH!$J$2:$J$1000="REJECT", ROW(APPROACH!$J$2:$J$1000)-ROW(APPROACH!$J$2)+1), ROW(362:362))), "")</f>
        <v/>
      </c>
      <c r="F363" s="75" t="str">
        <f t="array" ref="F363">IFERROR(INDEX(APPROACH!$F$2:$F$1000, SMALL(IF(APPROACH!$J$2:$J$1000="REJECT", ROW(APPROACH!$J$2:$J$1000)-ROW(APPROACH!$J$2)+1), ROW(362:362))), "")</f>
        <v/>
      </c>
      <c r="G363" s="99" t="str">
        <f t="array" ref="G363">IFERROR(INDEX(APPROACH!$G$2:$G$1000, SMALL(IF(APPROACH!$J$2:$J$1000="REJECT", ROW(APPROACH!$J$2:$J$1000)-ROW(APPROACH!$J$2)+1), ROW(362:362))), "")</f>
        <v/>
      </c>
      <c r="H363" s="92" t="str">
        <f t="array" ref="H363">IFERROR(INDEX(APPROACH!$H$2:$H$1000, SMALL(IF(APPROACH!$J$2:$J$1000="REJECT", ROW(APPROACH!$J$2:$J$1000)-ROW(APPROACH!$J$2)+1), ROW(362:362))), "")</f>
        <v/>
      </c>
      <c r="I363" s="92" t="str">
        <f t="array" ref="I363">IFERROR(INDEX(APPROACH!$I$2:$I$1000, SMALL(IF(APPROACH!$J$2:$J$1000="REJECT", ROW(APPROACH!$J$2:$J$1000)-ROW(APPROACH!$J$2)+1), ROW(362:362))), "")</f>
        <v/>
      </c>
    </row>
    <row r="364" spans="1:9" ht="13.2">
      <c r="A364" s="75" t="str">
        <f t="array" ref="A364">IFERROR(INDEX(APPROACH!$A$2:$A$1000, SMALL(IF(APPROACH!$J$2:$J$1000="REJECT", ROW(APPROACH!$J$2:$J$1000)-ROW(APPROACH!$J$2)+1), ROW(363:363))), "")</f>
        <v/>
      </c>
      <c r="B364" s="75" t="str">
        <f t="array" ref="B364">IFERROR(INDEX(APPROACH!$B$2:$B$1000, SMALL(IF(APPROACH!$J$2:$J$1000="REJECT", ROW(APPROACH!$J$2:$J$1000)-ROW(APPROACH!$J$2)+1), ROW(363:363))), "")</f>
        <v/>
      </c>
      <c r="C364" s="75" t="str">
        <f t="array" ref="C364">IFERROR(INDEX(APPROACH!$C$2:$C$1000, SMALL(IF(APPROACH!$J$2:$J$1000="REJECT", ROW(APPROACH!$J$2:$J$1000)-ROW(APPROACH!$J$2)+1), ROW(363:363))), "")</f>
        <v/>
      </c>
      <c r="D364" s="75" t="str">
        <f t="array" ref="D364">IFERROR(INDEX(APPROACH!$D$2:$D$1000, SMALL(IF(APPROACH!$J$2:$J$1000="REJECT", ROW(APPROACH!$J$2:$J$1000)-ROW(APPROACH!$J$2)+1), ROW(363:363))), "")</f>
        <v/>
      </c>
      <c r="E364" s="75" t="str">
        <f t="array" ref="E364">IFERROR(INDEX(APPROACH!$E$2:$E$1000, SMALL(IF(APPROACH!$J$2:$J$1000="REJECT", ROW(APPROACH!$J$2:$J$1000)-ROW(APPROACH!$J$2)+1), ROW(363:363))), "")</f>
        <v/>
      </c>
      <c r="F364" s="75" t="str">
        <f t="array" ref="F364">IFERROR(INDEX(APPROACH!$F$2:$F$1000, SMALL(IF(APPROACH!$J$2:$J$1000="REJECT", ROW(APPROACH!$J$2:$J$1000)-ROW(APPROACH!$J$2)+1), ROW(363:363))), "")</f>
        <v/>
      </c>
      <c r="G364" s="99" t="str">
        <f t="array" ref="G364">IFERROR(INDEX(APPROACH!$G$2:$G$1000, SMALL(IF(APPROACH!$J$2:$J$1000="REJECT", ROW(APPROACH!$J$2:$J$1000)-ROW(APPROACH!$J$2)+1), ROW(363:363))), "")</f>
        <v/>
      </c>
      <c r="H364" s="92" t="str">
        <f t="array" ref="H364">IFERROR(INDEX(APPROACH!$H$2:$H$1000, SMALL(IF(APPROACH!$J$2:$J$1000="REJECT", ROW(APPROACH!$J$2:$J$1000)-ROW(APPROACH!$J$2)+1), ROW(363:363))), "")</f>
        <v/>
      </c>
      <c r="I364" s="92" t="str">
        <f t="array" ref="I364">IFERROR(INDEX(APPROACH!$I$2:$I$1000, SMALL(IF(APPROACH!$J$2:$J$1000="REJECT", ROW(APPROACH!$J$2:$J$1000)-ROW(APPROACH!$J$2)+1), ROW(363:363))), "")</f>
        <v/>
      </c>
    </row>
    <row r="365" spans="1:9" ht="13.2">
      <c r="A365" s="75" t="str">
        <f t="array" ref="A365">IFERROR(INDEX(APPROACH!$A$2:$A$1000, SMALL(IF(APPROACH!$J$2:$J$1000="REJECT", ROW(APPROACH!$J$2:$J$1000)-ROW(APPROACH!$J$2)+1), ROW(364:364))), "")</f>
        <v/>
      </c>
      <c r="B365" s="75" t="str">
        <f t="array" ref="B365">IFERROR(INDEX(APPROACH!$B$2:$B$1000, SMALL(IF(APPROACH!$J$2:$J$1000="REJECT", ROW(APPROACH!$J$2:$J$1000)-ROW(APPROACH!$J$2)+1), ROW(364:364))), "")</f>
        <v/>
      </c>
      <c r="C365" s="75" t="str">
        <f t="array" ref="C365">IFERROR(INDEX(APPROACH!$C$2:$C$1000, SMALL(IF(APPROACH!$J$2:$J$1000="REJECT", ROW(APPROACH!$J$2:$J$1000)-ROW(APPROACH!$J$2)+1), ROW(364:364))), "")</f>
        <v/>
      </c>
      <c r="D365" s="75" t="str">
        <f t="array" ref="D365">IFERROR(INDEX(APPROACH!$D$2:$D$1000, SMALL(IF(APPROACH!$J$2:$J$1000="REJECT", ROW(APPROACH!$J$2:$J$1000)-ROW(APPROACH!$J$2)+1), ROW(364:364))), "")</f>
        <v/>
      </c>
      <c r="E365" s="75" t="str">
        <f t="array" ref="E365">IFERROR(INDEX(APPROACH!$E$2:$E$1000, SMALL(IF(APPROACH!$J$2:$J$1000="REJECT", ROW(APPROACH!$J$2:$J$1000)-ROW(APPROACH!$J$2)+1), ROW(364:364))), "")</f>
        <v/>
      </c>
      <c r="F365" s="75" t="str">
        <f t="array" ref="F365">IFERROR(INDEX(APPROACH!$F$2:$F$1000, SMALL(IF(APPROACH!$J$2:$J$1000="REJECT", ROW(APPROACH!$J$2:$J$1000)-ROW(APPROACH!$J$2)+1), ROW(364:364))), "")</f>
        <v/>
      </c>
      <c r="G365" s="99" t="str">
        <f t="array" ref="G365">IFERROR(INDEX(APPROACH!$G$2:$G$1000, SMALL(IF(APPROACH!$J$2:$J$1000="REJECT", ROW(APPROACH!$J$2:$J$1000)-ROW(APPROACH!$J$2)+1), ROW(364:364))), "")</f>
        <v/>
      </c>
      <c r="H365" s="92" t="str">
        <f t="array" ref="H365">IFERROR(INDEX(APPROACH!$H$2:$H$1000, SMALL(IF(APPROACH!$J$2:$J$1000="REJECT", ROW(APPROACH!$J$2:$J$1000)-ROW(APPROACH!$J$2)+1), ROW(364:364))), "")</f>
        <v/>
      </c>
      <c r="I365" s="92" t="str">
        <f t="array" ref="I365">IFERROR(INDEX(APPROACH!$I$2:$I$1000, SMALL(IF(APPROACH!$J$2:$J$1000="REJECT", ROW(APPROACH!$J$2:$J$1000)-ROW(APPROACH!$J$2)+1), ROW(364:364))), "")</f>
        <v/>
      </c>
    </row>
    <row r="366" spans="1:9" ht="13.2">
      <c r="A366" s="75" t="str">
        <f t="array" ref="A366">IFERROR(INDEX(APPROACH!$A$2:$A$1000, SMALL(IF(APPROACH!$J$2:$J$1000="REJECT", ROW(APPROACH!$J$2:$J$1000)-ROW(APPROACH!$J$2)+1), ROW(365:365))), "")</f>
        <v/>
      </c>
      <c r="B366" s="75" t="str">
        <f t="array" ref="B366">IFERROR(INDEX(APPROACH!$B$2:$B$1000, SMALL(IF(APPROACH!$J$2:$J$1000="REJECT", ROW(APPROACH!$J$2:$J$1000)-ROW(APPROACH!$J$2)+1), ROW(365:365))), "")</f>
        <v/>
      </c>
      <c r="C366" s="75" t="str">
        <f t="array" ref="C366">IFERROR(INDEX(APPROACH!$C$2:$C$1000, SMALL(IF(APPROACH!$J$2:$J$1000="REJECT", ROW(APPROACH!$J$2:$J$1000)-ROW(APPROACH!$J$2)+1), ROW(365:365))), "")</f>
        <v/>
      </c>
      <c r="D366" s="75" t="str">
        <f t="array" ref="D366">IFERROR(INDEX(APPROACH!$D$2:$D$1000, SMALL(IF(APPROACH!$J$2:$J$1000="REJECT", ROW(APPROACH!$J$2:$J$1000)-ROW(APPROACH!$J$2)+1), ROW(365:365))), "")</f>
        <v/>
      </c>
      <c r="E366" s="75" t="str">
        <f t="array" ref="E366">IFERROR(INDEX(APPROACH!$E$2:$E$1000, SMALL(IF(APPROACH!$J$2:$J$1000="REJECT", ROW(APPROACH!$J$2:$J$1000)-ROW(APPROACH!$J$2)+1), ROW(365:365))), "")</f>
        <v/>
      </c>
      <c r="F366" s="75" t="str">
        <f t="array" ref="F366">IFERROR(INDEX(APPROACH!$F$2:$F$1000, SMALL(IF(APPROACH!$J$2:$J$1000="REJECT", ROW(APPROACH!$J$2:$J$1000)-ROW(APPROACH!$J$2)+1), ROW(365:365))), "")</f>
        <v/>
      </c>
      <c r="G366" s="99" t="str">
        <f t="array" ref="G366">IFERROR(INDEX(APPROACH!$G$2:$G$1000, SMALL(IF(APPROACH!$J$2:$J$1000="REJECT", ROW(APPROACH!$J$2:$J$1000)-ROW(APPROACH!$J$2)+1), ROW(365:365))), "")</f>
        <v/>
      </c>
      <c r="H366" s="92" t="str">
        <f t="array" ref="H366">IFERROR(INDEX(APPROACH!$H$2:$H$1000, SMALL(IF(APPROACH!$J$2:$J$1000="REJECT", ROW(APPROACH!$J$2:$J$1000)-ROW(APPROACH!$J$2)+1), ROW(365:365))), "")</f>
        <v/>
      </c>
      <c r="I366" s="92" t="str">
        <f t="array" ref="I366">IFERROR(INDEX(APPROACH!$I$2:$I$1000, SMALL(IF(APPROACH!$J$2:$J$1000="REJECT", ROW(APPROACH!$J$2:$J$1000)-ROW(APPROACH!$J$2)+1), ROW(365:365))), "")</f>
        <v/>
      </c>
    </row>
    <row r="367" spans="1:9" ht="13.2">
      <c r="A367" s="75" t="str">
        <f t="array" ref="A367">IFERROR(INDEX(APPROACH!$A$2:$A$1000, SMALL(IF(APPROACH!$J$2:$J$1000="REJECT", ROW(APPROACH!$J$2:$J$1000)-ROW(APPROACH!$J$2)+1), ROW(366:366))), "")</f>
        <v/>
      </c>
      <c r="B367" s="75" t="str">
        <f t="array" ref="B367">IFERROR(INDEX(APPROACH!$B$2:$B$1000, SMALL(IF(APPROACH!$J$2:$J$1000="REJECT", ROW(APPROACH!$J$2:$J$1000)-ROW(APPROACH!$J$2)+1), ROW(366:366))), "")</f>
        <v/>
      </c>
      <c r="C367" s="75" t="str">
        <f t="array" ref="C367">IFERROR(INDEX(APPROACH!$C$2:$C$1000, SMALL(IF(APPROACH!$J$2:$J$1000="REJECT", ROW(APPROACH!$J$2:$J$1000)-ROW(APPROACH!$J$2)+1), ROW(366:366))), "")</f>
        <v/>
      </c>
      <c r="D367" s="75" t="str">
        <f t="array" ref="D367">IFERROR(INDEX(APPROACH!$D$2:$D$1000, SMALL(IF(APPROACH!$J$2:$J$1000="REJECT", ROW(APPROACH!$J$2:$J$1000)-ROW(APPROACH!$J$2)+1), ROW(366:366))), "")</f>
        <v/>
      </c>
      <c r="E367" s="75" t="str">
        <f t="array" ref="E367">IFERROR(INDEX(APPROACH!$E$2:$E$1000, SMALL(IF(APPROACH!$J$2:$J$1000="REJECT", ROW(APPROACH!$J$2:$J$1000)-ROW(APPROACH!$J$2)+1), ROW(366:366))), "")</f>
        <v/>
      </c>
      <c r="F367" s="75" t="str">
        <f t="array" ref="F367">IFERROR(INDEX(APPROACH!$F$2:$F$1000, SMALL(IF(APPROACH!$J$2:$J$1000="REJECT", ROW(APPROACH!$J$2:$J$1000)-ROW(APPROACH!$J$2)+1), ROW(366:366))), "")</f>
        <v/>
      </c>
      <c r="G367" s="99" t="str">
        <f t="array" ref="G367">IFERROR(INDEX(APPROACH!$G$2:$G$1000, SMALL(IF(APPROACH!$J$2:$J$1000="REJECT", ROW(APPROACH!$J$2:$J$1000)-ROW(APPROACH!$J$2)+1), ROW(366:366))), "")</f>
        <v/>
      </c>
      <c r="H367" s="92" t="str">
        <f t="array" ref="H367">IFERROR(INDEX(APPROACH!$H$2:$H$1000, SMALL(IF(APPROACH!$J$2:$J$1000="REJECT", ROW(APPROACH!$J$2:$J$1000)-ROW(APPROACH!$J$2)+1), ROW(366:366))), "")</f>
        <v/>
      </c>
      <c r="I367" s="92" t="str">
        <f t="array" ref="I367">IFERROR(INDEX(APPROACH!$I$2:$I$1000, SMALL(IF(APPROACH!$J$2:$J$1000="REJECT", ROW(APPROACH!$J$2:$J$1000)-ROW(APPROACH!$J$2)+1), ROW(366:366))), "")</f>
        <v/>
      </c>
    </row>
    <row r="368" spans="1:9" ht="13.2">
      <c r="A368" s="75" t="str">
        <f t="array" ref="A368">IFERROR(INDEX(APPROACH!$A$2:$A$1000, SMALL(IF(APPROACH!$J$2:$J$1000="REJECT", ROW(APPROACH!$J$2:$J$1000)-ROW(APPROACH!$J$2)+1), ROW(367:367))), "")</f>
        <v/>
      </c>
      <c r="B368" s="75" t="str">
        <f t="array" ref="B368">IFERROR(INDEX(APPROACH!$B$2:$B$1000, SMALL(IF(APPROACH!$J$2:$J$1000="REJECT", ROW(APPROACH!$J$2:$J$1000)-ROW(APPROACH!$J$2)+1), ROW(367:367))), "")</f>
        <v/>
      </c>
      <c r="C368" s="75" t="str">
        <f t="array" ref="C368">IFERROR(INDEX(APPROACH!$C$2:$C$1000, SMALL(IF(APPROACH!$J$2:$J$1000="REJECT", ROW(APPROACH!$J$2:$J$1000)-ROW(APPROACH!$J$2)+1), ROW(367:367))), "")</f>
        <v/>
      </c>
      <c r="D368" s="75" t="str">
        <f t="array" ref="D368">IFERROR(INDEX(APPROACH!$D$2:$D$1000, SMALL(IF(APPROACH!$J$2:$J$1000="REJECT", ROW(APPROACH!$J$2:$J$1000)-ROW(APPROACH!$J$2)+1), ROW(367:367))), "")</f>
        <v/>
      </c>
      <c r="E368" s="75" t="str">
        <f t="array" ref="E368">IFERROR(INDEX(APPROACH!$E$2:$E$1000, SMALL(IF(APPROACH!$J$2:$J$1000="REJECT", ROW(APPROACH!$J$2:$J$1000)-ROW(APPROACH!$J$2)+1), ROW(367:367))), "")</f>
        <v/>
      </c>
      <c r="F368" s="75" t="str">
        <f t="array" ref="F368">IFERROR(INDEX(APPROACH!$F$2:$F$1000, SMALL(IF(APPROACH!$J$2:$J$1000="REJECT", ROW(APPROACH!$J$2:$J$1000)-ROW(APPROACH!$J$2)+1), ROW(367:367))), "")</f>
        <v/>
      </c>
      <c r="G368" s="99" t="str">
        <f t="array" ref="G368">IFERROR(INDEX(APPROACH!$G$2:$G$1000, SMALL(IF(APPROACH!$J$2:$J$1000="REJECT", ROW(APPROACH!$J$2:$J$1000)-ROW(APPROACH!$J$2)+1), ROW(367:367))), "")</f>
        <v/>
      </c>
      <c r="H368" s="92" t="str">
        <f t="array" ref="H368">IFERROR(INDEX(APPROACH!$H$2:$H$1000, SMALL(IF(APPROACH!$J$2:$J$1000="REJECT", ROW(APPROACH!$J$2:$J$1000)-ROW(APPROACH!$J$2)+1), ROW(367:367))), "")</f>
        <v/>
      </c>
      <c r="I368" s="92" t="str">
        <f t="array" ref="I368">IFERROR(INDEX(APPROACH!$I$2:$I$1000, SMALL(IF(APPROACH!$J$2:$J$1000="REJECT", ROW(APPROACH!$J$2:$J$1000)-ROW(APPROACH!$J$2)+1), ROW(367:367))), "")</f>
        <v/>
      </c>
    </row>
    <row r="369" spans="1:9" ht="13.2">
      <c r="A369" s="75" t="str">
        <f t="array" ref="A369">IFERROR(INDEX(APPROACH!$A$2:$A$1000, SMALL(IF(APPROACH!$J$2:$J$1000="REJECT", ROW(APPROACH!$J$2:$J$1000)-ROW(APPROACH!$J$2)+1), ROW(368:368))), "")</f>
        <v/>
      </c>
      <c r="B369" s="75" t="str">
        <f t="array" ref="B369">IFERROR(INDEX(APPROACH!$B$2:$B$1000, SMALL(IF(APPROACH!$J$2:$J$1000="REJECT", ROW(APPROACH!$J$2:$J$1000)-ROW(APPROACH!$J$2)+1), ROW(368:368))), "")</f>
        <v/>
      </c>
      <c r="C369" s="75" t="str">
        <f t="array" ref="C369">IFERROR(INDEX(APPROACH!$C$2:$C$1000, SMALL(IF(APPROACH!$J$2:$J$1000="REJECT", ROW(APPROACH!$J$2:$J$1000)-ROW(APPROACH!$J$2)+1), ROW(368:368))), "")</f>
        <v/>
      </c>
      <c r="D369" s="75" t="str">
        <f t="array" ref="D369">IFERROR(INDEX(APPROACH!$D$2:$D$1000, SMALL(IF(APPROACH!$J$2:$J$1000="REJECT", ROW(APPROACH!$J$2:$J$1000)-ROW(APPROACH!$J$2)+1), ROW(368:368))), "")</f>
        <v/>
      </c>
      <c r="E369" s="75" t="str">
        <f t="array" ref="E369">IFERROR(INDEX(APPROACH!$E$2:$E$1000, SMALL(IF(APPROACH!$J$2:$J$1000="REJECT", ROW(APPROACH!$J$2:$J$1000)-ROW(APPROACH!$J$2)+1), ROW(368:368))), "")</f>
        <v/>
      </c>
      <c r="F369" s="75" t="str">
        <f t="array" ref="F369">IFERROR(INDEX(APPROACH!$F$2:$F$1000, SMALL(IF(APPROACH!$J$2:$J$1000="REJECT", ROW(APPROACH!$J$2:$J$1000)-ROW(APPROACH!$J$2)+1), ROW(368:368))), "")</f>
        <v/>
      </c>
      <c r="G369" s="99" t="str">
        <f t="array" ref="G369">IFERROR(INDEX(APPROACH!$G$2:$G$1000, SMALL(IF(APPROACH!$J$2:$J$1000="REJECT", ROW(APPROACH!$J$2:$J$1000)-ROW(APPROACH!$J$2)+1), ROW(368:368))), "")</f>
        <v/>
      </c>
      <c r="H369" s="92" t="str">
        <f t="array" ref="H369">IFERROR(INDEX(APPROACH!$H$2:$H$1000, SMALL(IF(APPROACH!$J$2:$J$1000="REJECT", ROW(APPROACH!$J$2:$J$1000)-ROW(APPROACH!$J$2)+1), ROW(368:368))), "")</f>
        <v/>
      </c>
      <c r="I369" s="92" t="str">
        <f t="array" ref="I369">IFERROR(INDEX(APPROACH!$I$2:$I$1000, SMALL(IF(APPROACH!$J$2:$J$1000="REJECT", ROW(APPROACH!$J$2:$J$1000)-ROW(APPROACH!$J$2)+1), ROW(368:368))), "")</f>
        <v/>
      </c>
    </row>
    <row r="370" spans="1:9" ht="13.2">
      <c r="A370" s="75" t="str">
        <f t="array" ref="A370">IFERROR(INDEX(APPROACH!$A$2:$A$1000, SMALL(IF(APPROACH!$J$2:$J$1000="REJECT", ROW(APPROACH!$J$2:$J$1000)-ROW(APPROACH!$J$2)+1), ROW(369:369))), "")</f>
        <v/>
      </c>
      <c r="B370" s="75" t="str">
        <f t="array" ref="B370">IFERROR(INDEX(APPROACH!$B$2:$B$1000, SMALL(IF(APPROACH!$J$2:$J$1000="REJECT", ROW(APPROACH!$J$2:$J$1000)-ROW(APPROACH!$J$2)+1), ROW(369:369))), "")</f>
        <v/>
      </c>
      <c r="C370" s="75" t="str">
        <f t="array" ref="C370">IFERROR(INDEX(APPROACH!$C$2:$C$1000, SMALL(IF(APPROACH!$J$2:$J$1000="REJECT", ROW(APPROACH!$J$2:$J$1000)-ROW(APPROACH!$J$2)+1), ROW(369:369))), "")</f>
        <v/>
      </c>
      <c r="D370" s="75" t="str">
        <f t="array" ref="D370">IFERROR(INDEX(APPROACH!$D$2:$D$1000, SMALL(IF(APPROACH!$J$2:$J$1000="REJECT", ROW(APPROACH!$J$2:$J$1000)-ROW(APPROACH!$J$2)+1), ROW(369:369))), "")</f>
        <v/>
      </c>
      <c r="E370" s="75" t="str">
        <f t="array" ref="E370">IFERROR(INDEX(APPROACH!$E$2:$E$1000, SMALL(IF(APPROACH!$J$2:$J$1000="REJECT", ROW(APPROACH!$J$2:$J$1000)-ROW(APPROACH!$J$2)+1), ROW(369:369))), "")</f>
        <v/>
      </c>
      <c r="F370" s="75" t="str">
        <f t="array" ref="F370">IFERROR(INDEX(APPROACH!$F$2:$F$1000, SMALL(IF(APPROACH!$J$2:$J$1000="REJECT", ROW(APPROACH!$J$2:$J$1000)-ROW(APPROACH!$J$2)+1), ROW(369:369))), "")</f>
        <v/>
      </c>
      <c r="G370" s="99" t="str">
        <f t="array" ref="G370">IFERROR(INDEX(APPROACH!$G$2:$G$1000, SMALL(IF(APPROACH!$J$2:$J$1000="REJECT", ROW(APPROACH!$J$2:$J$1000)-ROW(APPROACH!$J$2)+1), ROW(369:369))), "")</f>
        <v/>
      </c>
      <c r="H370" s="92" t="str">
        <f t="array" ref="H370">IFERROR(INDEX(APPROACH!$H$2:$H$1000, SMALL(IF(APPROACH!$J$2:$J$1000="REJECT", ROW(APPROACH!$J$2:$J$1000)-ROW(APPROACH!$J$2)+1), ROW(369:369))), "")</f>
        <v/>
      </c>
      <c r="I370" s="92" t="str">
        <f t="array" ref="I370">IFERROR(INDEX(APPROACH!$I$2:$I$1000, SMALL(IF(APPROACH!$J$2:$J$1000="REJECT", ROW(APPROACH!$J$2:$J$1000)-ROW(APPROACH!$J$2)+1), ROW(369:369))), "")</f>
        <v/>
      </c>
    </row>
    <row r="371" spans="1:9" ht="13.2">
      <c r="A371" s="75" t="str">
        <f t="array" ref="A371">IFERROR(INDEX(APPROACH!$A$2:$A$1000, SMALL(IF(APPROACH!$J$2:$J$1000="REJECT", ROW(APPROACH!$J$2:$J$1000)-ROW(APPROACH!$J$2)+1), ROW(370:370))), "")</f>
        <v/>
      </c>
      <c r="B371" s="75" t="str">
        <f t="array" ref="B371">IFERROR(INDEX(APPROACH!$B$2:$B$1000, SMALL(IF(APPROACH!$J$2:$J$1000="REJECT", ROW(APPROACH!$J$2:$J$1000)-ROW(APPROACH!$J$2)+1), ROW(370:370))), "")</f>
        <v/>
      </c>
      <c r="C371" s="75" t="str">
        <f t="array" ref="C371">IFERROR(INDEX(APPROACH!$C$2:$C$1000, SMALL(IF(APPROACH!$J$2:$J$1000="REJECT", ROW(APPROACH!$J$2:$J$1000)-ROW(APPROACH!$J$2)+1), ROW(370:370))), "")</f>
        <v/>
      </c>
      <c r="D371" s="75" t="str">
        <f t="array" ref="D371">IFERROR(INDEX(APPROACH!$D$2:$D$1000, SMALL(IF(APPROACH!$J$2:$J$1000="REJECT", ROW(APPROACH!$J$2:$J$1000)-ROW(APPROACH!$J$2)+1), ROW(370:370))), "")</f>
        <v/>
      </c>
      <c r="E371" s="75" t="str">
        <f t="array" ref="E371">IFERROR(INDEX(APPROACH!$E$2:$E$1000, SMALL(IF(APPROACH!$J$2:$J$1000="REJECT", ROW(APPROACH!$J$2:$J$1000)-ROW(APPROACH!$J$2)+1), ROW(370:370))), "")</f>
        <v/>
      </c>
      <c r="F371" s="75" t="str">
        <f t="array" ref="F371">IFERROR(INDEX(APPROACH!$F$2:$F$1000, SMALL(IF(APPROACH!$J$2:$J$1000="REJECT", ROW(APPROACH!$J$2:$J$1000)-ROW(APPROACH!$J$2)+1), ROW(370:370))), "")</f>
        <v/>
      </c>
      <c r="G371" s="99" t="str">
        <f t="array" ref="G371">IFERROR(INDEX(APPROACH!$G$2:$G$1000, SMALL(IF(APPROACH!$J$2:$J$1000="REJECT", ROW(APPROACH!$J$2:$J$1000)-ROW(APPROACH!$J$2)+1), ROW(370:370))), "")</f>
        <v/>
      </c>
      <c r="H371" s="92" t="str">
        <f t="array" ref="H371">IFERROR(INDEX(APPROACH!$H$2:$H$1000, SMALL(IF(APPROACH!$J$2:$J$1000="REJECT", ROW(APPROACH!$J$2:$J$1000)-ROW(APPROACH!$J$2)+1), ROW(370:370))), "")</f>
        <v/>
      </c>
      <c r="I371" s="92" t="str">
        <f t="array" ref="I371">IFERROR(INDEX(APPROACH!$I$2:$I$1000, SMALL(IF(APPROACH!$J$2:$J$1000="REJECT", ROW(APPROACH!$J$2:$J$1000)-ROW(APPROACH!$J$2)+1), ROW(370:370))), "")</f>
        <v/>
      </c>
    </row>
    <row r="372" spans="1:9" ht="13.2">
      <c r="A372" s="75" t="str">
        <f t="array" ref="A372">IFERROR(INDEX(APPROACH!$A$2:$A$1000, SMALL(IF(APPROACH!$J$2:$J$1000="REJECT", ROW(APPROACH!$J$2:$J$1000)-ROW(APPROACH!$J$2)+1), ROW(371:371))), "")</f>
        <v/>
      </c>
      <c r="B372" s="75" t="str">
        <f t="array" ref="B372">IFERROR(INDEX(APPROACH!$B$2:$B$1000, SMALL(IF(APPROACH!$J$2:$J$1000="REJECT", ROW(APPROACH!$J$2:$J$1000)-ROW(APPROACH!$J$2)+1), ROW(371:371))), "")</f>
        <v/>
      </c>
      <c r="C372" s="75" t="str">
        <f t="array" ref="C372">IFERROR(INDEX(APPROACH!$C$2:$C$1000, SMALL(IF(APPROACH!$J$2:$J$1000="REJECT", ROW(APPROACH!$J$2:$J$1000)-ROW(APPROACH!$J$2)+1), ROW(371:371))), "")</f>
        <v/>
      </c>
      <c r="D372" s="75" t="str">
        <f t="array" ref="D372">IFERROR(INDEX(APPROACH!$D$2:$D$1000, SMALL(IF(APPROACH!$J$2:$J$1000="REJECT", ROW(APPROACH!$J$2:$J$1000)-ROW(APPROACH!$J$2)+1), ROW(371:371))), "")</f>
        <v/>
      </c>
      <c r="E372" s="75" t="str">
        <f t="array" ref="E372">IFERROR(INDEX(APPROACH!$E$2:$E$1000, SMALL(IF(APPROACH!$J$2:$J$1000="REJECT", ROW(APPROACH!$J$2:$J$1000)-ROW(APPROACH!$J$2)+1), ROW(371:371))), "")</f>
        <v/>
      </c>
      <c r="F372" s="75" t="str">
        <f t="array" ref="F372">IFERROR(INDEX(APPROACH!$F$2:$F$1000, SMALL(IF(APPROACH!$J$2:$J$1000="REJECT", ROW(APPROACH!$J$2:$J$1000)-ROW(APPROACH!$J$2)+1), ROW(371:371))), "")</f>
        <v/>
      </c>
      <c r="G372" s="99" t="str">
        <f t="array" ref="G372">IFERROR(INDEX(APPROACH!$G$2:$G$1000, SMALL(IF(APPROACH!$J$2:$J$1000="REJECT", ROW(APPROACH!$J$2:$J$1000)-ROW(APPROACH!$J$2)+1), ROW(371:371))), "")</f>
        <v/>
      </c>
      <c r="H372" s="92" t="str">
        <f t="array" ref="H372">IFERROR(INDEX(APPROACH!$H$2:$H$1000, SMALL(IF(APPROACH!$J$2:$J$1000="REJECT", ROW(APPROACH!$J$2:$J$1000)-ROW(APPROACH!$J$2)+1), ROW(371:371))), "")</f>
        <v/>
      </c>
      <c r="I372" s="92" t="str">
        <f t="array" ref="I372">IFERROR(INDEX(APPROACH!$I$2:$I$1000, SMALL(IF(APPROACH!$J$2:$J$1000="REJECT", ROW(APPROACH!$J$2:$J$1000)-ROW(APPROACH!$J$2)+1), ROW(371:371))), "")</f>
        <v/>
      </c>
    </row>
    <row r="373" spans="1:9" ht="13.2">
      <c r="A373" s="75" t="str">
        <f t="array" ref="A373">IFERROR(INDEX(APPROACH!$A$2:$A$1000, SMALL(IF(APPROACH!$J$2:$J$1000="REJECT", ROW(APPROACH!$J$2:$J$1000)-ROW(APPROACH!$J$2)+1), ROW(372:372))), "")</f>
        <v/>
      </c>
      <c r="B373" s="75" t="str">
        <f t="array" ref="B373">IFERROR(INDEX(APPROACH!$B$2:$B$1000, SMALL(IF(APPROACH!$J$2:$J$1000="REJECT", ROW(APPROACH!$J$2:$J$1000)-ROW(APPROACH!$J$2)+1), ROW(372:372))), "")</f>
        <v/>
      </c>
      <c r="C373" s="75" t="str">
        <f t="array" ref="C373">IFERROR(INDEX(APPROACH!$C$2:$C$1000, SMALL(IF(APPROACH!$J$2:$J$1000="REJECT", ROW(APPROACH!$J$2:$J$1000)-ROW(APPROACH!$J$2)+1), ROW(372:372))), "")</f>
        <v/>
      </c>
      <c r="D373" s="75" t="str">
        <f t="array" ref="D373">IFERROR(INDEX(APPROACH!$D$2:$D$1000, SMALL(IF(APPROACH!$J$2:$J$1000="REJECT", ROW(APPROACH!$J$2:$J$1000)-ROW(APPROACH!$J$2)+1), ROW(372:372))), "")</f>
        <v/>
      </c>
      <c r="E373" s="75" t="str">
        <f t="array" ref="E373">IFERROR(INDEX(APPROACH!$E$2:$E$1000, SMALL(IF(APPROACH!$J$2:$J$1000="REJECT", ROW(APPROACH!$J$2:$J$1000)-ROW(APPROACH!$J$2)+1), ROW(372:372))), "")</f>
        <v/>
      </c>
      <c r="F373" s="75" t="str">
        <f t="array" ref="F373">IFERROR(INDEX(APPROACH!$F$2:$F$1000, SMALL(IF(APPROACH!$J$2:$J$1000="REJECT", ROW(APPROACH!$J$2:$J$1000)-ROW(APPROACH!$J$2)+1), ROW(372:372))), "")</f>
        <v/>
      </c>
      <c r="G373" s="99" t="str">
        <f t="array" ref="G373">IFERROR(INDEX(APPROACH!$G$2:$G$1000, SMALL(IF(APPROACH!$J$2:$J$1000="REJECT", ROW(APPROACH!$J$2:$J$1000)-ROW(APPROACH!$J$2)+1), ROW(372:372))), "")</f>
        <v/>
      </c>
      <c r="H373" s="92" t="str">
        <f t="array" ref="H373">IFERROR(INDEX(APPROACH!$H$2:$H$1000, SMALL(IF(APPROACH!$J$2:$J$1000="REJECT", ROW(APPROACH!$J$2:$J$1000)-ROW(APPROACH!$J$2)+1), ROW(372:372))), "")</f>
        <v/>
      </c>
      <c r="I373" s="92" t="str">
        <f t="array" ref="I373">IFERROR(INDEX(APPROACH!$I$2:$I$1000, SMALL(IF(APPROACH!$J$2:$J$1000="REJECT", ROW(APPROACH!$J$2:$J$1000)-ROW(APPROACH!$J$2)+1), ROW(372:372))), "")</f>
        <v/>
      </c>
    </row>
    <row r="374" spans="1:9" ht="13.2">
      <c r="A374" s="75" t="str">
        <f t="array" ref="A374">IFERROR(INDEX(APPROACH!$A$2:$A$1000, SMALL(IF(APPROACH!$J$2:$J$1000="REJECT", ROW(APPROACH!$J$2:$J$1000)-ROW(APPROACH!$J$2)+1), ROW(373:373))), "")</f>
        <v/>
      </c>
      <c r="B374" s="75" t="str">
        <f t="array" ref="B374">IFERROR(INDEX(APPROACH!$B$2:$B$1000, SMALL(IF(APPROACH!$J$2:$J$1000="REJECT", ROW(APPROACH!$J$2:$J$1000)-ROW(APPROACH!$J$2)+1), ROW(373:373))), "")</f>
        <v/>
      </c>
      <c r="C374" s="75" t="str">
        <f t="array" ref="C374">IFERROR(INDEX(APPROACH!$C$2:$C$1000, SMALL(IF(APPROACH!$J$2:$J$1000="REJECT", ROW(APPROACH!$J$2:$J$1000)-ROW(APPROACH!$J$2)+1), ROW(373:373))), "")</f>
        <v/>
      </c>
      <c r="D374" s="75" t="str">
        <f t="array" ref="D374">IFERROR(INDEX(APPROACH!$D$2:$D$1000, SMALL(IF(APPROACH!$J$2:$J$1000="REJECT", ROW(APPROACH!$J$2:$J$1000)-ROW(APPROACH!$J$2)+1), ROW(373:373))), "")</f>
        <v/>
      </c>
      <c r="E374" s="75" t="str">
        <f t="array" ref="E374">IFERROR(INDEX(APPROACH!$E$2:$E$1000, SMALL(IF(APPROACH!$J$2:$J$1000="REJECT", ROW(APPROACH!$J$2:$J$1000)-ROW(APPROACH!$J$2)+1), ROW(373:373))), "")</f>
        <v/>
      </c>
      <c r="F374" s="75" t="str">
        <f t="array" ref="F374">IFERROR(INDEX(APPROACH!$F$2:$F$1000, SMALL(IF(APPROACH!$J$2:$J$1000="REJECT", ROW(APPROACH!$J$2:$J$1000)-ROW(APPROACH!$J$2)+1), ROW(373:373))), "")</f>
        <v/>
      </c>
      <c r="G374" s="99" t="str">
        <f t="array" ref="G374">IFERROR(INDEX(APPROACH!$G$2:$G$1000, SMALL(IF(APPROACH!$J$2:$J$1000="REJECT", ROW(APPROACH!$J$2:$J$1000)-ROW(APPROACH!$J$2)+1), ROW(373:373))), "")</f>
        <v/>
      </c>
      <c r="H374" s="92" t="str">
        <f t="array" ref="H374">IFERROR(INDEX(APPROACH!$H$2:$H$1000, SMALL(IF(APPROACH!$J$2:$J$1000="REJECT", ROW(APPROACH!$J$2:$J$1000)-ROW(APPROACH!$J$2)+1), ROW(373:373))), "")</f>
        <v/>
      </c>
      <c r="I374" s="92" t="str">
        <f t="array" ref="I374">IFERROR(INDEX(APPROACH!$I$2:$I$1000, SMALL(IF(APPROACH!$J$2:$J$1000="REJECT", ROW(APPROACH!$J$2:$J$1000)-ROW(APPROACH!$J$2)+1), ROW(373:373))), "")</f>
        <v/>
      </c>
    </row>
    <row r="375" spans="1:9" ht="13.2">
      <c r="A375" s="75" t="str">
        <f t="array" ref="A375">IFERROR(INDEX(APPROACH!$A$2:$A$1000, SMALL(IF(APPROACH!$J$2:$J$1000="REJECT", ROW(APPROACH!$J$2:$J$1000)-ROW(APPROACH!$J$2)+1), ROW(374:374))), "")</f>
        <v/>
      </c>
      <c r="B375" s="75" t="str">
        <f t="array" ref="B375">IFERROR(INDEX(APPROACH!$B$2:$B$1000, SMALL(IF(APPROACH!$J$2:$J$1000="REJECT", ROW(APPROACH!$J$2:$J$1000)-ROW(APPROACH!$J$2)+1), ROW(374:374))), "")</f>
        <v/>
      </c>
      <c r="C375" s="75" t="str">
        <f t="array" ref="C375">IFERROR(INDEX(APPROACH!$C$2:$C$1000, SMALL(IF(APPROACH!$J$2:$J$1000="REJECT", ROW(APPROACH!$J$2:$J$1000)-ROW(APPROACH!$J$2)+1), ROW(374:374))), "")</f>
        <v/>
      </c>
      <c r="D375" s="75" t="str">
        <f t="array" ref="D375">IFERROR(INDEX(APPROACH!$D$2:$D$1000, SMALL(IF(APPROACH!$J$2:$J$1000="REJECT", ROW(APPROACH!$J$2:$J$1000)-ROW(APPROACH!$J$2)+1), ROW(374:374))), "")</f>
        <v/>
      </c>
      <c r="E375" s="75" t="str">
        <f t="array" ref="E375">IFERROR(INDEX(APPROACH!$E$2:$E$1000, SMALL(IF(APPROACH!$J$2:$J$1000="REJECT", ROW(APPROACH!$J$2:$J$1000)-ROW(APPROACH!$J$2)+1), ROW(374:374))), "")</f>
        <v/>
      </c>
      <c r="F375" s="75" t="str">
        <f t="array" ref="F375">IFERROR(INDEX(APPROACH!$F$2:$F$1000, SMALL(IF(APPROACH!$J$2:$J$1000="REJECT", ROW(APPROACH!$J$2:$J$1000)-ROW(APPROACH!$J$2)+1), ROW(374:374))), "")</f>
        <v/>
      </c>
      <c r="G375" s="99" t="str">
        <f t="array" ref="G375">IFERROR(INDEX(APPROACH!$G$2:$G$1000, SMALL(IF(APPROACH!$J$2:$J$1000="REJECT", ROW(APPROACH!$J$2:$J$1000)-ROW(APPROACH!$J$2)+1), ROW(374:374))), "")</f>
        <v/>
      </c>
      <c r="H375" s="92" t="str">
        <f t="array" ref="H375">IFERROR(INDEX(APPROACH!$H$2:$H$1000, SMALL(IF(APPROACH!$J$2:$J$1000="REJECT", ROW(APPROACH!$J$2:$J$1000)-ROW(APPROACH!$J$2)+1), ROW(374:374))), "")</f>
        <v/>
      </c>
      <c r="I375" s="92" t="str">
        <f t="array" ref="I375">IFERROR(INDEX(APPROACH!$I$2:$I$1000, SMALL(IF(APPROACH!$J$2:$J$1000="REJECT", ROW(APPROACH!$J$2:$J$1000)-ROW(APPROACH!$J$2)+1), ROW(374:374))), "")</f>
        <v/>
      </c>
    </row>
    <row r="376" spans="1:9" ht="13.2">
      <c r="A376" s="75" t="str">
        <f t="array" ref="A376">IFERROR(INDEX(APPROACH!$A$2:$A$1000, SMALL(IF(APPROACH!$J$2:$J$1000="REJECT", ROW(APPROACH!$J$2:$J$1000)-ROW(APPROACH!$J$2)+1), ROW(375:375))), "")</f>
        <v/>
      </c>
      <c r="B376" s="75" t="str">
        <f t="array" ref="B376">IFERROR(INDEX(APPROACH!$B$2:$B$1000, SMALL(IF(APPROACH!$J$2:$J$1000="REJECT", ROW(APPROACH!$J$2:$J$1000)-ROW(APPROACH!$J$2)+1), ROW(375:375))), "")</f>
        <v/>
      </c>
      <c r="C376" s="75" t="str">
        <f t="array" ref="C376">IFERROR(INDEX(APPROACH!$C$2:$C$1000, SMALL(IF(APPROACH!$J$2:$J$1000="REJECT", ROW(APPROACH!$J$2:$J$1000)-ROW(APPROACH!$J$2)+1), ROW(375:375))), "")</f>
        <v/>
      </c>
      <c r="D376" s="75" t="str">
        <f t="array" ref="D376">IFERROR(INDEX(APPROACH!$D$2:$D$1000, SMALL(IF(APPROACH!$J$2:$J$1000="REJECT", ROW(APPROACH!$J$2:$J$1000)-ROW(APPROACH!$J$2)+1), ROW(375:375))), "")</f>
        <v/>
      </c>
      <c r="E376" s="75" t="str">
        <f t="array" ref="E376">IFERROR(INDEX(APPROACH!$E$2:$E$1000, SMALL(IF(APPROACH!$J$2:$J$1000="REJECT", ROW(APPROACH!$J$2:$J$1000)-ROW(APPROACH!$J$2)+1), ROW(375:375))), "")</f>
        <v/>
      </c>
      <c r="F376" s="75" t="str">
        <f t="array" ref="F376">IFERROR(INDEX(APPROACH!$F$2:$F$1000, SMALL(IF(APPROACH!$J$2:$J$1000="REJECT", ROW(APPROACH!$J$2:$J$1000)-ROW(APPROACH!$J$2)+1), ROW(375:375))), "")</f>
        <v/>
      </c>
      <c r="G376" s="99" t="str">
        <f t="array" ref="G376">IFERROR(INDEX(APPROACH!$G$2:$G$1000, SMALL(IF(APPROACH!$J$2:$J$1000="REJECT", ROW(APPROACH!$J$2:$J$1000)-ROW(APPROACH!$J$2)+1), ROW(375:375))), "")</f>
        <v/>
      </c>
      <c r="H376" s="92" t="str">
        <f t="array" ref="H376">IFERROR(INDEX(APPROACH!$H$2:$H$1000, SMALL(IF(APPROACH!$J$2:$J$1000="REJECT", ROW(APPROACH!$J$2:$J$1000)-ROW(APPROACH!$J$2)+1), ROW(375:375))), "")</f>
        <v/>
      </c>
      <c r="I376" s="92" t="str">
        <f t="array" ref="I376">IFERROR(INDEX(APPROACH!$I$2:$I$1000, SMALL(IF(APPROACH!$J$2:$J$1000="REJECT", ROW(APPROACH!$J$2:$J$1000)-ROW(APPROACH!$J$2)+1), ROW(375:375))), "")</f>
        <v/>
      </c>
    </row>
    <row r="377" spans="1:9" ht="13.2">
      <c r="A377" s="75" t="str">
        <f t="array" ref="A377">IFERROR(INDEX(APPROACH!$A$2:$A$1000, SMALL(IF(APPROACH!$J$2:$J$1000="REJECT", ROW(APPROACH!$J$2:$J$1000)-ROW(APPROACH!$J$2)+1), ROW(376:376))), "")</f>
        <v/>
      </c>
      <c r="B377" s="75" t="str">
        <f t="array" ref="B377">IFERROR(INDEX(APPROACH!$B$2:$B$1000, SMALL(IF(APPROACH!$J$2:$J$1000="REJECT", ROW(APPROACH!$J$2:$J$1000)-ROW(APPROACH!$J$2)+1), ROW(376:376))), "")</f>
        <v/>
      </c>
      <c r="C377" s="75" t="str">
        <f t="array" ref="C377">IFERROR(INDEX(APPROACH!$C$2:$C$1000, SMALL(IF(APPROACH!$J$2:$J$1000="REJECT", ROW(APPROACH!$J$2:$J$1000)-ROW(APPROACH!$J$2)+1), ROW(376:376))), "")</f>
        <v/>
      </c>
      <c r="D377" s="75" t="str">
        <f t="array" ref="D377">IFERROR(INDEX(APPROACH!$D$2:$D$1000, SMALL(IF(APPROACH!$J$2:$J$1000="REJECT", ROW(APPROACH!$J$2:$J$1000)-ROW(APPROACH!$J$2)+1), ROW(376:376))), "")</f>
        <v/>
      </c>
      <c r="E377" s="75" t="str">
        <f t="array" ref="E377">IFERROR(INDEX(APPROACH!$E$2:$E$1000, SMALL(IF(APPROACH!$J$2:$J$1000="REJECT", ROW(APPROACH!$J$2:$J$1000)-ROW(APPROACH!$J$2)+1), ROW(376:376))), "")</f>
        <v/>
      </c>
      <c r="F377" s="75" t="str">
        <f t="array" ref="F377">IFERROR(INDEX(APPROACH!$F$2:$F$1000, SMALL(IF(APPROACH!$J$2:$J$1000="REJECT", ROW(APPROACH!$J$2:$J$1000)-ROW(APPROACH!$J$2)+1), ROW(376:376))), "")</f>
        <v/>
      </c>
      <c r="G377" s="99" t="str">
        <f t="array" ref="G377">IFERROR(INDEX(APPROACH!$G$2:$G$1000, SMALL(IF(APPROACH!$J$2:$J$1000="REJECT", ROW(APPROACH!$J$2:$J$1000)-ROW(APPROACH!$J$2)+1), ROW(376:376))), "")</f>
        <v/>
      </c>
      <c r="H377" s="92" t="str">
        <f t="array" ref="H377">IFERROR(INDEX(APPROACH!$H$2:$H$1000, SMALL(IF(APPROACH!$J$2:$J$1000="REJECT", ROW(APPROACH!$J$2:$J$1000)-ROW(APPROACH!$J$2)+1), ROW(376:376))), "")</f>
        <v/>
      </c>
      <c r="I377" s="92" t="str">
        <f t="array" ref="I377">IFERROR(INDEX(APPROACH!$I$2:$I$1000, SMALL(IF(APPROACH!$J$2:$J$1000="REJECT", ROW(APPROACH!$J$2:$J$1000)-ROW(APPROACH!$J$2)+1), ROW(376:376))), "")</f>
        <v/>
      </c>
    </row>
    <row r="378" spans="1:9" ht="13.2">
      <c r="A378" s="75" t="str">
        <f t="array" ref="A378">IFERROR(INDEX(APPROACH!$A$2:$A$1000, SMALL(IF(APPROACH!$J$2:$J$1000="REJECT", ROW(APPROACH!$J$2:$J$1000)-ROW(APPROACH!$J$2)+1), ROW(377:377))), "")</f>
        <v/>
      </c>
      <c r="B378" s="75" t="str">
        <f t="array" ref="B378">IFERROR(INDEX(APPROACH!$B$2:$B$1000, SMALL(IF(APPROACH!$J$2:$J$1000="REJECT", ROW(APPROACH!$J$2:$J$1000)-ROW(APPROACH!$J$2)+1), ROW(377:377))), "")</f>
        <v/>
      </c>
      <c r="C378" s="75" t="str">
        <f t="array" ref="C378">IFERROR(INDEX(APPROACH!$C$2:$C$1000, SMALL(IF(APPROACH!$J$2:$J$1000="REJECT", ROW(APPROACH!$J$2:$J$1000)-ROW(APPROACH!$J$2)+1), ROW(377:377))), "")</f>
        <v/>
      </c>
      <c r="D378" s="75" t="str">
        <f t="array" ref="D378">IFERROR(INDEX(APPROACH!$D$2:$D$1000, SMALL(IF(APPROACH!$J$2:$J$1000="REJECT", ROW(APPROACH!$J$2:$J$1000)-ROW(APPROACH!$J$2)+1), ROW(377:377))), "")</f>
        <v/>
      </c>
      <c r="E378" s="75" t="str">
        <f t="array" ref="E378">IFERROR(INDEX(APPROACH!$E$2:$E$1000, SMALL(IF(APPROACH!$J$2:$J$1000="REJECT", ROW(APPROACH!$J$2:$J$1000)-ROW(APPROACH!$J$2)+1), ROW(377:377))), "")</f>
        <v/>
      </c>
      <c r="F378" s="75" t="str">
        <f t="array" ref="F378">IFERROR(INDEX(APPROACH!$F$2:$F$1000, SMALL(IF(APPROACH!$J$2:$J$1000="REJECT", ROW(APPROACH!$J$2:$J$1000)-ROW(APPROACH!$J$2)+1), ROW(377:377))), "")</f>
        <v/>
      </c>
      <c r="G378" s="99" t="str">
        <f t="array" ref="G378">IFERROR(INDEX(APPROACH!$G$2:$G$1000, SMALL(IF(APPROACH!$J$2:$J$1000="REJECT", ROW(APPROACH!$J$2:$J$1000)-ROW(APPROACH!$J$2)+1), ROW(377:377))), "")</f>
        <v/>
      </c>
      <c r="H378" s="92" t="str">
        <f t="array" ref="H378">IFERROR(INDEX(APPROACH!$H$2:$H$1000, SMALL(IF(APPROACH!$J$2:$J$1000="REJECT", ROW(APPROACH!$J$2:$J$1000)-ROW(APPROACH!$J$2)+1), ROW(377:377))), "")</f>
        <v/>
      </c>
      <c r="I378" s="92" t="str">
        <f t="array" ref="I378">IFERROR(INDEX(APPROACH!$I$2:$I$1000, SMALL(IF(APPROACH!$J$2:$J$1000="REJECT", ROW(APPROACH!$J$2:$J$1000)-ROW(APPROACH!$J$2)+1), ROW(377:377))), "")</f>
        <v/>
      </c>
    </row>
    <row r="379" spans="1:9" ht="13.2">
      <c r="A379" s="75" t="str">
        <f t="array" ref="A379">IFERROR(INDEX(APPROACH!$A$2:$A$1000, SMALL(IF(APPROACH!$J$2:$J$1000="REJECT", ROW(APPROACH!$J$2:$J$1000)-ROW(APPROACH!$J$2)+1), ROW(378:378))), "")</f>
        <v/>
      </c>
      <c r="B379" s="75" t="str">
        <f t="array" ref="B379">IFERROR(INDEX(APPROACH!$B$2:$B$1000, SMALL(IF(APPROACH!$J$2:$J$1000="REJECT", ROW(APPROACH!$J$2:$J$1000)-ROW(APPROACH!$J$2)+1), ROW(378:378))), "")</f>
        <v/>
      </c>
      <c r="C379" s="75" t="str">
        <f t="array" ref="C379">IFERROR(INDEX(APPROACH!$C$2:$C$1000, SMALL(IF(APPROACH!$J$2:$J$1000="REJECT", ROW(APPROACH!$J$2:$J$1000)-ROW(APPROACH!$J$2)+1), ROW(378:378))), "")</f>
        <v/>
      </c>
      <c r="D379" s="75" t="str">
        <f t="array" ref="D379">IFERROR(INDEX(APPROACH!$D$2:$D$1000, SMALL(IF(APPROACH!$J$2:$J$1000="REJECT", ROW(APPROACH!$J$2:$J$1000)-ROW(APPROACH!$J$2)+1), ROW(378:378))), "")</f>
        <v/>
      </c>
      <c r="E379" s="75" t="str">
        <f t="array" ref="E379">IFERROR(INDEX(APPROACH!$E$2:$E$1000, SMALL(IF(APPROACH!$J$2:$J$1000="REJECT", ROW(APPROACH!$J$2:$J$1000)-ROW(APPROACH!$J$2)+1), ROW(378:378))), "")</f>
        <v/>
      </c>
      <c r="F379" s="75" t="str">
        <f t="array" ref="F379">IFERROR(INDEX(APPROACH!$F$2:$F$1000, SMALL(IF(APPROACH!$J$2:$J$1000="REJECT", ROW(APPROACH!$J$2:$J$1000)-ROW(APPROACH!$J$2)+1), ROW(378:378))), "")</f>
        <v/>
      </c>
      <c r="G379" s="99" t="str">
        <f t="array" ref="G379">IFERROR(INDEX(APPROACH!$G$2:$G$1000, SMALL(IF(APPROACH!$J$2:$J$1000="REJECT", ROW(APPROACH!$J$2:$J$1000)-ROW(APPROACH!$J$2)+1), ROW(378:378))), "")</f>
        <v/>
      </c>
      <c r="H379" s="92" t="str">
        <f t="array" ref="H379">IFERROR(INDEX(APPROACH!$H$2:$H$1000, SMALL(IF(APPROACH!$J$2:$J$1000="REJECT", ROW(APPROACH!$J$2:$J$1000)-ROW(APPROACH!$J$2)+1), ROW(378:378))), "")</f>
        <v/>
      </c>
      <c r="I379" s="92" t="str">
        <f t="array" ref="I379">IFERROR(INDEX(APPROACH!$I$2:$I$1000, SMALL(IF(APPROACH!$J$2:$J$1000="REJECT", ROW(APPROACH!$J$2:$J$1000)-ROW(APPROACH!$J$2)+1), ROW(378:378))), "")</f>
        <v/>
      </c>
    </row>
    <row r="380" spans="1:9" ht="13.2">
      <c r="A380" s="75" t="str">
        <f t="array" ref="A380">IFERROR(INDEX(APPROACH!$A$2:$A$1000, SMALL(IF(APPROACH!$J$2:$J$1000="REJECT", ROW(APPROACH!$J$2:$J$1000)-ROW(APPROACH!$J$2)+1), ROW(379:379))), "")</f>
        <v/>
      </c>
      <c r="B380" s="75" t="str">
        <f t="array" ref="B380">IFERROR(INDEX(APPROACH!$B$2:$B$1000, SMALL(IF(APPROACH!$J$2:$J$1000="REJECT", ROW(APPROACH!$J$2:$J$1000)-ROW(APPROACH!$J$2)+1), ROW(379:379))), "")</f>
        <v/>
      </c>
      <c r="C380" s="75" t="str">
        <f t="array" ref="C380">IFERROR(INDEX(APPROACH!$C$2:$C$1000, SMALL(IF(APPROACH!$J$2:$J$1000="REJECT", ROW(APPROACH!$J$2:$J$1000)-ROW(APPROACH!$J$2)+1), ROW(379:379))), "")</f>
        <v/>
      </c>
      <c r="D380" s="75" t="str">
        <f t="array" ref="D380">IFERROR(INDEX(APPROACH!$D$2:$D$1000, SMALL(IF(APPROACH!$J$2:$J$1000="REJECT", ROW(APPROACH!$J$2:$J$1000)-ROW(APPROACH!$J$2)+1), ROW(379:379))), "")</f>
        <v/>
      </c>
      <c r="E380" s="75" t="str">
        <f t="array" ref="E380">IFERROR(INDEX(APPROACH!$E$2:$E$1000, SMALL(IF(APPROACH!$J$2:$J$1000="REJECT", ROW(APPROACH!$J$2:$J$1000)-ROW(APPROACH!$J$2)+1), ROW(379:379))), "")</f>
        <v/>
      </c>
      <c r="F380" s="75" t="str">
        <f t="array" ref="F380">IFERROR(INDEX(APPROACH!$F$2:$F$1000, SMALL(IF(APPROACH!$J$2:$J$1000="REJECT", ROW(APPROACH!$J$2:$J$1000)-ROW(APPROACH!$J$2)+1), ROW(379:379))), "")</f>
        <v/>
      </c>
      <c r="G380" s="99" t="str">
        <f t="array" ref="G380">IFERROR(INDEX(APPROACH!$G$2:$G$1000, SMALL(IF(APPROACH!$J$2:$J$1000="REJECT", ROW(APPROACH!$J$2:$J$1000)-ROW(APPROACH!$J$2)+1), ROW(379:379))), "")</f>
        <v/>
      </c>
      <c r="H380" s="92" t="str">
        <f t="array" ref="H380">IFERROR(INDEX(APPROACH!$H$2:$H$1000, SMALL(IF(APPROACH!$J$2:$J$1000="REJECT", ROW(APPROACH!$J$2:$J$1000)-ROW(APPROACH!$J$2)+1), ROW(379:379))), "")</f>
        <v/>
      </c>
      <c r="I380" s="92" t="str">
        <f t="array" ref="I380">IFERROR(INDEX(APPROACH!$I$2:$I$1000, SMALL(IF(APPROACH!$J$2:$J$1000="REJECT", ROW(APPROACH!$J$2:$J$1000)-ROW(APPROACH!$J$2)+1), ROW(379:379))), "")</f>
        <v/>
      </c>
    </row>
    <row r="381" spans="1:9" ht="13.2">
      <c r="A381" s="75" t="str">
        <f t="array" ref="A381">IFERROR(INDEX(APPROACH!$A$2:$A$1000, SMALL(IF(APPROACH!$J$2:$J$1000="REJECT", ROW(APPROACH!$J$2:$J$1000)-ROW(APPROACH!$J$2)+1), ROW(380:380))), "")</f>
        <v/>
      </c>
      <c r="B381" s="75" t="str">
        <f t="array" ref="B381">IFERROR(INDEX(APPROACH!$B$2:$B$1000, SMALL(IF(APPROACH!$J$2:$J$1000="REJECT", ROW(APPROACH!$J$2:$J$1000)-ROW(APPROACH!$J$2)+1), ROW(380:380))), "")</f>
        <v/>
      </c>
      <c r="C381" s="75" t="str">
        <f t="array" ref="C381">IFERROR(INDEX(APPROACH!$C$2:$C$1000, SMALL(IF(APPROACH!$J$2:$J$1000="REJECT", ROW(APPROACH!$J$2:$J$1000)-ROW(APPROACH!$J$2)+1), ROW(380:380))), "")</f>
        <v/>
      </c>
      <c r="D381" s="75" t="str">
        <f t="array" ref="D381">IFERROR(INDEX(APPROACH!$D$2:$D$1000, SMALL(IF(APPROACH!$J$2:$J$1000="REJECT", ROW(APPROACH!$J$2:$J$1000)-ROW(APPROACH!$J$2)+1), ROW(380:380))), "")</f>
        <v/>
      </c>
      <c r="E381" s="75" t="str">
        <f t="array" ref="E381">IFERROR(INDEX(APPROACH!$E$2:$E$1000, SMALL(IF(APPROACH!$J$2:$J$1000="REJECT", ROW(APPROACH!$J$2:$J$1000)-ROW(APPROACH!$J$2)+1), ROW(380:380))), "")</f>
        <v/>
      </c>
      <c r="F381" s="75" t="str">
        <f t="array" ref="F381">IFERROR(INDEX(APPROACH!$F$2:$F$1000, SMALL(IF(APPROACH!$J$2:$J$1000="REJECT", ROW(APPROACH!$J$2:$J$1000)-ROW(APPROACH!$J$2)+1), ROW(380:380))), "")</f>
        <v/>
      </c>
      <c r="G381" s="99" t="str">
        <f t="array" ref="G381">IFERROR(INDEX(APPROACH!$G$2:$G$1000, SMALL(IF(APPROACH!$J$2:$J$1000="REJECT", ROW(APPROACH!$J$2:$J$1000)-ROW(APPROACH!$J$2)+1), ROW(380:380))), "")</f>
        <v/>
      </c>
      <c r="H381" s="92" t="str">
        <f t="array" ref="H381">IFERROR(INDEX(APPROACH!$H$2:$H$1000, SMALL(IF(APPROACH!$J$2:$J$1000="REJECT", ROW(APPROACH!$J$2:$J$1000)-ROW(APPROACH!$J$2)+1), ROW(380:380))), "")</f>
        <v/>
      </c>
      <c r="I381" s="92" t="str">
        <f t="array" ref="I381">IFERROR(INDEX(APPROACH!$I$2:$I$1000, SMALL(IF(APPROACH!$J$2:$J$1000="REJECT", ROW(APPROACH!$J$2:$J$1000)-ROW(APPROACH!$J$2)+1), ROW(380:380))), "")</f>
        <v/>
      </c>
    </row>
    <row r="382" spans="1:9" ht="13.2">
      <c r="A382" s="75" t="str">
        <f t="array" ref="A382">IFERROR(INDEX(APPROACH!$A$2:$A$1000, SMALL(IF(APPROACH!$J$2:$J$1000="REJECT", ROW(APPROACH!$J$2:$J$1000)-ROW(APPROACH!$J$2)+1), ROW(381:381))), "")</f>
        <v/>
      </c>
      <c r="B382" s="75" t="str">
        <f t="array" ref="B382">IFERROR(INDEX(APPROACH!$B$2:$B$1000, SMALL(IF(APPROACH!$J$2:$J$1000="REJECT", ROW(APPROACH!$J$2:$J$1000)-ROW(APPROACH!$J$2)+1), ROW(381:381))), "")</f>
        <v/>
      </c>
      <c r="C382" s="75" t="str">
        <f t="array" ref="C382">IFERROR(INDEX(APPROACH!$C$2:$C$1000, SMALL(IF(APPROACH!$J$2:$J$1000="REJECT", ROW(APPROACH!$J$2:$J$1000)-ROW(APPROACH!$J$2)+1), ROW(381:381))), "")</f>
        <v/>
      </c>
      <c r="D382" s="75" t="str">
        <f t="array" ref="D382">IFERROR(INDEX(APPROACH!$D$2:$D$1000, SMALL(IF(APPROACH!$J$2:$J$1000="REJECT", ROW(APPROACH!$J$2:$J$1000)-ROW(APPROACH!$J$2)+1), ROW(381:381))), "")</f>
        <v/>
      </c>
      <c r="E382" s="75" t="str">
        <f t="array" ref="E382">IFERROR(INDEX(APPROACH!$E$2:$E$1000, SMALL(IF(APPROACH!$J$2:$J$1000="REJECT", ROW(APPROACH!$J$2:$J$1000)-ROW(APPROACH!$J$2)+1), ROW(381:381))), "")</f>
        <v/>
      </c>
      <c r="F382" s="75" t="str">
        <f t="array" ref="F382">IFERROR(INDEX(APPROACH!$F$2:$F$1000, SMALL(IF(APPROACH!$J$2:$J$1000="REJECT", ROW(APPROACH!$J$2:$J$1000)-ROW(APPROACH!$J$2)+1), ROW(381:381))), "")</f>
        <v/>
      </c>
      <c r="G382" s="99" t="str">
        <f t="array" ref="G382">IFERROR(INDEX(APPROACH!$G$2:$G$1000, SMALL(IF(APPROACH!$J$2:$J$1000="REJECT", ROW(APPROACH!$J$2:$J$1000)-ROW(APPROACH!$J$2)+1), ROW(381:381))), "")</f>
        <v/>
      </c>
      <c r="H382" s="92" t="str">
        <f t="array" ref="H382">IFERROR(INDEX(APPROACH!$H$2:$H$1000, SMALL(IF(APPROACH!$J$2:$J$1000="REJECT", ROW(APPROACH!$J$2:$J$1000)-ROW(APPROACH!$J$2)+1), ROW(381:381))), "")</f>
        <v/>
      </c>
      <c r="I382" s="92" t="str">
        <f t="array" ref="I382">IFERROR(INDEX(APPROACH!$I$2:$I$1000, SMALL(IF(APPROACH!$J$2:$J$1000="REJECT", ROW(APPROACH!$J$2:$J$1000)-ROW(APPROACH!$J$2)+1), ROW(381:381))), "")</f>
        <v/>
      </c>
    </row>
    <row r="383" spans="1:9" ht="13.2">
      <c r="A383" s="75" t="str">
        <f t="array" ref="A383">IFERROR(INDEX(APPROACH!$A$2:$A$1000, SMALL(IF(APPROACH!$J$2:$J$1000="REJECT", ROW(APPROACH!$J$2:$J$1000)-ROW(APPROACH!$J$2)+1), ROW(382:382))), "")</f>
        <v/>
      </c>
      <c r="B383" s="75" t="str">
        <f t="array" ref="B383">IFERROR(INDEX(APPROACH!$B$2:$B$1000, SMALL(IF(APPROACH!$J$2:$J$1000="REJECT", ROW(APPROACH!$J$2:$J$1000)-ROW(APPROACH!$J$2)+1), ROW(382:382))), "")</f>
        <v/>
      </c>
      <c r="C383" s="75" t="str">
        <f t="array" ref="C383">IFERROR(INDEX(APPROACH!$C$2:$C$1000, SMALL(IF(APPROACH!$J$2:$J$1000="REJECT", ROW(APPROACH!$J$2:$J$1000)-ROW(APPROACH!$J$2)+1), ROW(382:382))), "")</f>
        <v/>
      </c>
      <c r="D383" s="75" t="str">
        <f t="array" ref="D383">IFERROR(INDEX(APPROACH!$D$2:$D$1000, SMALL(IF(APPROACH!$J$2:$J$1000="REJECT", ROW(APPROACH!$J$2:$J$1000)-ROW(APPROACH!$J$2)+1), ROW(382:382))), "")</f>
        <v/>
      </c>
      <c r="E383" s="75" t="str">
        <f t="array" ref="E383">IFERROR(INDEX(APPROACH!$E$2:$E$1000, SMALL(IF(APPROACH!$J$2:$J$1000="REJECT", ROW(APPROACH!$J$2:$J$1000)-ROW(APPROACH!$J$2)+1), ROW(382:382))), "")</f>
        <v/>
      </c>
      <c r="F383" s="75" t="str">
        <f t="array" ref="F383">IFERROR(INDEX(APPROACH!$F$2:$F$1000, SMALL(IF(APPROACH!$J$2:$J$1000="REJECT", ROW(APPROACH!$J$2:$J$1000)-ROW(APPROACH!$J$2)+1), ROW(382:382))), "")</f>
        <v/>
      </c>
      <c r="G383" s="99" t="str">
        <f t="array" ref="G383">IFERROR(INDEX(APPROACH!$G$2:$G$1000, SMALL(IF(APPROACH!$J$2:$J$1000="REJECT", ROW(APPROACH!$J$2:$J$1000)-ROW(APPROACH!$J$2)+1), ROW(382:382))), "")</f>
        <v/>
      </c>
      <c r="H383" s="92" t="str">
        <f t="array" ref="H383">IFERROR(INDEX(APPROACH!$H$2:$H$1000, SMALL(IF(APPROACH!$J$2:$J$1000="REJECT", ROW(APPROACH!$J$2:$J$1000)-ROW(APPROACH!$J$2)+1), ROW(382:382))), "")</f>
        <v/>
      </c>
      <c r="I383" s="92" t="str">
        <f t="array" ref="I383">IFERROR(INDEX(APPROACH!$I$2:$I$1000, SMALL(IF(APPROACH!$J$2:$J$1000="REJECT", ROW(APPROACH!$J$2:$J$1000)-ROW(APPROACH!$J$2)+1), ROW(382:382))), "")</f>
        <v/>
      </c>
    </row>
    <row r="384" spans="1:9" ht="13.2">
      <c r="A384" s="75" t="str">
        <f t="array" ref="A384">IFERROR(INDEX(APPROACH!$A$2:$A$1000, SMALL(IF(APPROACH!$J$2:$J$1000="REJECT", ROW(APPROACH!$J$2:$J$1000)-ROW(APPROACH!$J$2)+1), ROW(383:383))), "")</f>
        <v/>
      </c>
      <c r="B384" s="75" t="str">
        <f t="array" ref="B384">IFERROR(INDEX(APPROACH!$B$2:$B$1000, SMALL(IF(APPROACH!$J$2:$J$1000="REJECT", ROW(APPROACH!$J$2:$J$1000)-ROW(APPROACH!$J$2)+1), ROW(383:383))), "")</f>
        <v/>
      </c>
      <c r="C384" s="75" t="str">
        <f t="array" ref="C384">IFERROR(INDEX(APPROACH!$C$2:$C$1000, SMALL(IF(APPROACH!$J$2:$J$1000="REJECT", ROW(APPROACH!$J$2:$J$1000)-ROW(APPROACH!$J$2)+1), ROW(383:383))), "")</f>
        <v/>
      </c>
      <c r="D384" s="75" t="str">
        <f t="array" ref="D384">IFERROR(INDEX(APPROACH!$D$2:$D$1000, SMALL(IF(APPROACH!$J$2:$J$1000="REJECT", ROW(APPROACH!$J$2:$J$1000)-ROW(APPROACH!$J$2)+1), ROW(383:383))), "")</f>
        <v/>
      </c>
      <c r="E384" s="75" t="str">
        <f t="array" ref="E384">IFERROR(INDEX(APPROACH!$E$2:$E$1000, SMALL(IF(APPROACH!$J$2:$J$1000="REJECT", ROW(APPROACH!$J$2:$J$1000)-ROW(APPROACH!$J$2)+1), ROW(383:383))), "")</f>
        <v/>
      </c>
      <c r="F384" s="75" t="str">
        <f t="array" ref="F384">IFERROR(INDEX(APPROACH!$F$2:$F$1000, SMALL(IF(APPROACH!$J$2:$J$1000="REJECT", ROW(APPROACH!$J$2:$J$1000)-ROW(APPROACH!$J$2)+1), ROW(383:383))), "")</f>
        <v/>
      </c>
      <c r="G384" s="99" t="str">
        <f t="array" ref="G384">IFERROR(INDEX(APPROACH!$G$2:$G$1000, SMALL(IF(APPROACH!$J$2:$J$1000="REJECT", ROW(APPROACH!$J$2:$J$1000)-ROW(APPROACH!$J$2)+1), ROW(383:383))), "")</f>
        <v/>
      </c>
      <c r="H384" s="92" t="str">
        <f t="array" ref="H384">IFERROR(INDEX(APPROACH!$H$2:$H$1000, SMALL(IF(APPROACH!$J$2:$J$1000="REJECT", ROW(APPROACH!$J$2:$J$1000)-ROW(APPROACH!$J$2)+1), ROW(383:383))), "")</f>
        <v/>
      </c>
      <c r="I384" s="92" t="str">
        <f t="array" ref="I384">IFERROR(INDEX(APPROACH!$I$2:$I$1000, SMALL(IF(APPROACH!$J$2:$J$1000="REJECT", ROW(APPROACH!$J$2:$J$1000)-ROW(APPROACH!$J$2)+1), ROW(383:383))), "")</f>
        <v/>
      </c>
    </row>
    <row r="385" spans="1:9" ht="13.2">
      <c r="A385" s="75" t="str">
        <f t="array" ref="A385">IFERROR(INDEX(APPROACH!$A$2:$A$1000, SMALL(IF(APPROACH!$J$2:$J$1000="REJECT", ROW(APPROACH!$J$2:$J$1000)-ROW(APPROACH!$J$2)+1), ROW(384:384))), "")</f>
        <v/>
      </c>
      <c r="B385" s="75" t="str">
        <f t="array" ref="B385">IFERROR(INDEX(APPROACH!$B$2:$B$1000, SMALL(IF(APPROACH!$J$2:$J$1000="REJECT", ROW(APPROACH!$J$2:$J$1000)-ROW(APPROACH!$J$2)+1), ROW(384:384))), "")</f>
        <v/>
      </c>
      <c r="C385" s="75" t="str">
        <f t="array" ref="C385">IFERROR(INDEX(APPROACH!$C$2:$C$1000, SMALL(IF(APPROACH!$J$2:$J$1000="REJECT", ROW(APPROACH!$J$2:$J$1000)-ROW(APPROACH!$J$2)+1), ROW(384:384))), "")</f>
        <v/>
      </c>
      <c r="D385" s="75" t="str">
        <f t="array" ref="D385">IFERROR(INDEX(APPROACH!$D$2:$D$1000, SMALL(IF(APPROACH!$J$2:$J$1000="REJECT", ROW(APPROACH!$J$2:$J$1000)-ROW(APPROACH!$J$2)+1), ROW(384:384))), "")</f>
        <v/>
      </c>
      <c r="E385" s="75" t="str">
        <f t="array" ref="E385">IFERROR(INDEX(APPROACH!$E$2:$E$1000, SMALL(IF(APPROACH!$J$2:$J$1000="REJECT", ROW(APPROACH!$J$2:$J$1000)-ROW(APPROACH!$J$2)+1), ROW(384:384))), "")</f>
        <v/>
      </c>
      <c r="F385" s="75" t="str">
        <f t="array" ref="F385">IFERROR(INDEX(APPROACH!$F$2:$F$1000, SMALL(IF(APPROACH!$J$2:$J$1000="REJECT", ROW(APPROACH!$J$2:$J$1000)-ROW(APPROACH!$J$2)+1), ROW(384:384))), "")</f>
        <v/>
      </c>
      <c r="G385" s="99" t="str">
        <f t="array" ref="G385">IFERROR(INDEX(APPROACH!$G$2:$G$1000, SMALL(IF(APPROACH!$J$2:$J$1000="REJECT", ROW(APPROACH!$J$2:$J$1000)-ROW(APPROACH!$J$2)+1), ROW(384:384))), "")</f>
        <v/>
      </c>
      <c r="H385" s="92" t="str">
        <f t="array" ref="H385">IFERROR(INDEX(APPROACH!$H$2:$H$1000, SMALL(IF(APPROACH!$J$2:$J$1000="REJECT", ROW(APPROACH!$J$2:$J$1000)-ROW(APPROACH!$J$2)+1), ROW(384:384))), "")</f>
        <v/>
      </c>
      <c r="I385" s="92" t="str">
        <f t="array" ref="I385">IFERROR(INDEX(APPROACH!$I$2:$I$1000, SMALL(IF(APPROACH!$J$2:$J$1000="REJECT", ROW(APPROACH!$J$2:$J$1000)-ROW(APPROACH!$J$2)+1), ROW(384:384))), "")</f>
        <v/>
      </c>
    </row>
    <row r="386" spans="1:9" ht="13.2">
      <c r="A386" s="75" t="str">
        <f t="array" ref="A386">IFERROR(INDEX(APPROACH!$A$2:$A$1000, SMALL(IF(APPROACH!$J$2:$J$1000="REJECT", ROW(APPROACH!$J$2:$J$1000)-ROW(APPROACH!$J$2)+1), ROW(385:385))), "")</f>
        <v/>
      </c>
      <c r="B386" s="75" t="str">
        <f t="array" ref="B386">IFERROR(INDEX(APPROACH!$B$2:$B$1000, SMALL(IF(APPROACH!$J$2:$J$1000="REJECT", ROW(APPROACH!$J$2:$J$1000)-ROW(APPROACH!$J$2)+1), ROW(385:385))), "")</f>
        <v/>
      </c>
      <c r="C386" s="75" t="str">
        <f t="array" ref="C386">IFERROR(INDEX(APPROACH!$C$2:$C$1000, SMALL(IF(APPROACH!$J$2:$J$1000="REJECT", ROW(APPROACH!$J$2:$J$1000)-ROW(APPROACH!$J$2)+1), ROW(385:385))), "")</f>
        <v/>
      </c>
      <c r="D386" s="75" t="str">
        <f t="array" ref="D386">IFERROR(INDEX(APPROACH!$D$2:$D$1000, SMALL(IF(APPROACH!$J$2:$J$1000="REJECT", ROW(APPROACH!$J$2:$J$1000)-ROW(APPROACH!$J$2)+1), ROW(385:385))), "")</f>
        <v/>
      </c>
      <c r="E386" s="75" t="str">
        <f t="array" ref="E386">IFERROR(INDEX(APPROACH!$E$2:$E$1000, SMALL(IF(APPROACH!$J$2:$J$1000="REJECT", ROW(APPROACH!$J$2:$J$1000)-ROW(APPROACH!$J$2)+1), ROW(385:385))), "")</f>
        <v/>
      </c>
      <c r="F386" s="75" t="str">
        <f t="array" ref="F386">IFERROR(INDEX(APPROACH!$F$2:$F$1000, SMALL(IF(APPROACH!$J$2:$J$1000="REJECT", ROW(APPROACH!$J$2:$J$1000)-ROW(APPROACH!$J$2)+1), ROW(385:385))), "")</f>
        <v/>
      </c>
      <c r="G386" s="99" t="str">
        <f t="array" ref="G386">IFERROR(INDEX(APPROACH!$G$2:$G$1000, SMALL(IF(APPROACH!$J$2:$J$1000="REJECT", ROW(APPROACH!$J$2:$J$1000)-ROW(APPROACH!$J$2)+1), ROW(385:385))), "")</f>
        <v/>
      </c>
      <c r="H386" s="92" t="str">
        <f t="array" ref="H386">IFERROR(INDEX(APPROACH!$H$2:$H$1000, SMALL(IF(APPROACH!$J$2:$J$1000="REJECT", ROW(APPROACH!$J$2:$J$1000)-ROW(APPROACH!$J$2)+1), ROW(385:385))), "")</f>
        <v/>
      </c>
      <c r="I386" s="92" t="str">
        <f t="array" ref="I386">IFERROR(INDEX(APPROACH!$I$2:$I$1000, SMALL(IF(APPROACH!$J$2:$J$1000="REJECT", ROW(APPROACH!$J$2:$J$1000)-ROW(APPROACH!$J$2)+1), ROW(385:385))), "")</f>
        <v/>
      </c>
    </row>
    <row r="387" spans="1:9" ht="13.2">
      <c r="A387" s="75" t="str">
        <f t="array" ref="A387">IFERROR(INDEX(APPROACH!$A$2:$A$1000, SMALL(IF(APPROACH!$J$2:$J$1000="REJECT", ROW(APPROACH!$J$2:$J$1000)-ROW(APPROACH!$J$2)+1), ROW(386:386))), "")</f>
        <v/>
      </c>
      <c r="B387" s="75" t="str">
        <f t="array" ref="B387">IFERROR(INDEX(APPROACH!$B$2:$B$1000, SMALL(IF(APPROACH!$J$2:$J$1000="REJECT", ROW(APPROACH!$J$2:$J$1000)-ROW(APPROACH!$J$2)+1), ROW(386:386))), "")</f>
        <v/>
      </c>
      <c r="C387" s="75" t="str">
        <f t="array" ref="C387">IFERROR(INDEX(APPROACH!$C$2:$C$1000, SMALL(IF(APPROACH!$J$2:$J$1000="REJECT", ROW(APPROACH!$J$2:$J$1000)-ROW(APPROACH!$J$2)+1), ROW(386:386))), "")</f>
        <v/>
      </c>
      <c r="D387" s="75" t="str">
        <f t="array" ref="D387">IFERROR(INDEX(APPROACH!$D$2:$D$1000, SMALL(IF(APPROACH!$J$2:$J$1000="REJECT", ROW(APPROACH!$J$2:$J$1000)-ROW(APPROACH!$J$2)+1), ROW(386:386))), "")</f>
        <v/>
      </c>
      <c r="E387" s="75" t="str">
        <f t="array" ref="E387">IFERROR(INDEX(APPROACH!$E$2:$E$1000, SMALL(IF(APPROACH!$J$2:$J$1000="REJECT", ROW(APPROACH!$J$2:$J$1000)-ROW(APPROACH!$J$2)+1), ROW(386:386))), "")</f>
        <v/>
      </c>
      <c r="F387" s="75" t="str">
        <f t="array" ref="F387">IFERROR(INDEX(APPROACH!$F$2:$F$1000, SMALL(IF(APPROACH!$J$2:$J$1000="REJECT", ROW(APPROACH!$J$2:$J$1000)-ROW(APPROACH!$J$2)+1), ROW(386:386))), "")</f>
        <v/>
      </c>
      <c r="G387" s="99" t="str">
        <f t="array" ref="G387">IFERROR(INDEX(APPROACH!$G$2:$G$1000, SMALL(IF(APPROACH!$J$2:$J$1000="REJECT", ROW(APPROACH!$J$2:$J$1000)-ROW(APPROACH!$J$2)+1), ROW(386:386))), "")</f>
        <v/>
      </c>
      <c r="H387" s="92" t="str">
        <f t="array" ref="H387">IFERROR(INDEX(APPROACH!$H$2:$H$1000, SMALL(IF(APPROACH!$J$2:$J$1000="REJECT", ROW(APPROACH!$J$2:$J$1000)-ROW(APPROACH!$J$2)+1), ROW(386:386))), "")</f>
        <v/>
      </c>
      <c r="I387" s="92" t="str">
        <f t="array" ref="I387">IFERROR(INDEX(APPROACH!$I$2:$I$1000, SMALL(IF(APPROACH!$J$2:$J$1000="REJECT", ROW(APPROACH!$J$2:$J$1000)-ROW(APPROACH!$J$2)+1), ROW(386:386))), "")</f>
        <v/>
      </c>
    </row>
    <row r="388" spans="1:9" ht="13.2">
      <c r="A388" s="75" t="str">
        <f t="array" ref="A388">IFERROR(INDEX(APPROACH!$A$2:$A$1000, SMALL(IF(APPROACH!$J$2:$J$1000="REJECT", ROW(APPROACH!$J$2:$J$1000)-ROW(APPROACH!$J$2)+1), ROW(387:387))), "")</f>
        <v/>
      </c>
      <c r="B388" s="75" t="str">
        <f t="array" ref="B388">IFERROR(INDEX(APPROACH!$B$2:$B$1000, SMALL(IF(APPROACH!$J$2:$J$1000="REJECT", ROW(APPROACH!$J$2:$J$1000)-ROW(APPROACH!$J$2)+1), ROW(387:387))), "")</f>
        <v/>
      </c>
      <c r="C388" s="75" t="str">
        <f t="array" ref="C388">IFERROR(INDEX(APPROACH!$C$2:$C$1000, SMALL(IF(APPROACH!$J$2:$J$1000="REJECT", ROW(APPROACH!$J$2:$J$1000)-ROW(APPROACH!$J$2)+1), ROW(387:387))), "")</f>
        <v/>
      </c>
      <c r="D388" s="75" t="str">
        <f t="array" ref="D388">IFERROR(INDEX(APPROACH!$D$2:$D$1000, SMALL(IF(APPROACH!$J$2:$J$1000="REJECT", ROW(APPROACH!$J$2:$J$1000)-ROW(APPROACH!$J$2)+1), ROW(387:387))), "")</f>
        <v/>
      </c>
      <c r="E388" s="75" t="str">
        <f t="array" ref="E388">IFERROR(INDEX(APPROACH!$E$2:$E$1000, SMALL(IF(APPROACH!$J$2:$J$1000="REJECT", ROW(APPROACH!$J$2:$J$1000)-ROW(APPROACH!$J$2)+1), ROW(387:387))), "")</f>
        <v/>
      </c>
      <c r="F388" s="75" t="str">
        <f t="array" ref="F388">IFERROR(INDEX(APPROACH!$F$2:$F$1000, SMALL(IF(APPROACH!$J$2:$J$1000="REJECT", ROW(APPROACH!$J$2:$J$1000)-ROW(APPROACH!$J$2)+1), ROW(387:387))), "")</f>
        <v/>
      </c>
      <c r="G388" s="99" t="str">
        <f t="array" ref="G388">IFERROR(INDEX(APPROACH!$G$2:$G$1000, SMALL(IF(APPROACH!$J$2:$J$1000="REJECT", ROW(APPROACH!$J$2:$J$1000)-ROW(APPROACH!$J$2)+1), ROW(387:387))), "")</f>
        <v/>
      </c>
      <c r="H388" s="92" t="str">
        <f t="array" ref="H388">IFERROR(INDEX(APPROACH!$H$2:$H$1000, SMALL(IF(APPROACH!$J$2:$J$1000="REJECT", ROW(APPROACH!$J$2:$J$1000)-ROW(APPROACH!$J$2)+1), ROW(387:387))), "")</f>
        <v/>
      </c>
      <c r="I388" s="92" t="str">
        <f t="array" ref="I388">IFERROR(INDEX(APPROACH!$I$2:$I$1000, SMALL(IF(APPROACH!$J$2:$J$1000="REJECT", ROW(APPROACH!$J$2:$J$1000)-ROW(APPROACH!$J$2)+1), ROW(387:387))), "")</f>
        <v/>
      </c>
    </row>
    <row r="389" spans="1:9" ht="13.2">
      <c r="A389" s="75" t="str">
        <f t="array" ref="A389">IFERROR(INDEX(APPROACH!$A$2:$A$1000, SMALL(IF(APPROACH!$J$2:$J$1000="REJECT", ROW(APPROACH!$J$2:$J$1000)-ROW(APPROACH!$J$2)+1), ROW(388:388))), "")</f>
        <v/>
      </c>
      <c r="B389" s="75" t="str">
        <f t="array" ref="B389">IFERROR(INDEX(APPROACH!$B$2:$B$1000, SMALL(IF(APPROACH!$J$2:$J$1000="REJECT", ROW(APPROACH!$J$2:$J$1000)-ROW(APPROACH!$J$2)+1), ROW(388:388))), "")</f>
        <v/>
      </c>
      <c r="C389" s="75" t="str">
        <f t="array" ref="C389">IFERROR(INDEX(APPROACH!$C$2:$C$1000, SMALL(IF(APPROACH!$J$2:$J$1000="REJECT", ROW(APPROACH!$J$2:$J$1000)-ROW(APPROACH!$J$2)+1), ROW(388:388))), "")</f>
        <v/>
      </c>
      <c r="D389" s="75" t="str">
        <f t="array" ref="D389">IFERROR(INDEX(APPROACH!$D$2:$D$1000, SMALL(IF(APPROACH!$J$2:$J$1000="REJECT", ROW(APPROACH!$J$2:$J$1000)-ROW(APPROACH!$J$2)+1), ROW(388:388))), "")</f>
        <v/>
      </c>
      <c r="E389" s="75" t="str">
        <f t="array" ref="E389">IFERROR(INDEX(APPROACH!$E$2:$E$1000, SMALL(IF(APPROACH!$J$2:$J$1000="REJECT", ROW(APPROACH!$J$2:$J$1000)-ROW(APPROACH!$J$2)+1), ROW(388:388))), "")</f>
        <v/>
      </c>
      <c r="F389" s="75" t="str">
        <f t="array" ref="F389">IFERROR(INDEX(APPROACH!$F$2:$F$1000, SMALL(IF(APPROACH!$J$2:$J$1000="REJECT", ROW(APPROACH!$J$2:$J$1000)-ROW(APPROACH!$J$2)+1), ROW(388:388))), "")</f>
        <v/>
      </c>
      <c r="G389" s="99" t="str">
        <f t="array" ref="G389">IFERROR(INDEX(APPROACH!$G$2:$G$1000, SMALL(IF(APPROACH!$J$2:$J$1000="REJECT", ROW(APPROACH!$J$2:$J$1000)-ROW(APPROACH!$J$2)+1), ROW(388:388))), "")</f>
        <v/>
      </c>
      <c r="H389" s="92" t="str">
        <f t="array" ref="H389">IFERROR(INDEX(APPROACH!$H$2:$H$1000, SMALL(IF(APPROACH!$J$2:$J$1000="REJECT", ROW(APPROACH!$J$2:$J$1000)-ROW(APPROACH!$J$2)+1), ROW(388:388))), "")</f>
        <v/>
      </c>
      <c r="I389" s="92" t="str">
        <f t="array" ref="I389">IFERROR(INDEX(APPROACH!$I$2:$I$1000, SMALL(IF(APPROACH!$J$2:$J$1000="REJECT", ROW(APPROACH!$J$2:$J$1000)-ROW(APPROACH!$J$2)+1), ROW(388:388))), "")</f>
        <v/>
      </c>
    </row>
    <row r="390" spans="1:9" ht="13.2">
      <c r="A390" s="75" t="str">
        <f t="array" ref="A390">IFERROR(INDEX(APPROACH!$A$2:$A$1000, SMALL(IF(APPROACH!$J$2:$J$1000="REJECT", ROW(APPROACH!$J$2:$J$1000)-ROW(APPROACH!$J$2)+1), ROW(389:389))), "")</f>
        <v/>
      </c>
      <c r="B390" s="75" t="str">
        <f t="array" ref="B390">IFERROR(INDEX(APPROACH!$B$2:$B$1000, SMALL(IF(APPROACH!$J$2:$J$1000="REJECT", ROW(APPROACH!$J$2:$J$1000)-ROW(APPROACH!$J$2)+1), ROW(389:389))), "")</f>
        <v/>
      </c>
      <c r="C390" s="75" t="str">
        <f t="array" ref="C390">IFERROR(INDEX(APPROACH!$C$2:$C$1000, SMALL(IF(APPROACH!$J$2:$J$1000="REJECT", ROW(APPROACH!$J$2:$J$1000)-ROW(APPROACH!$J$2)+1), ROW(389:389))), "")</f>
        <v/>
      </c>
      <c r="D390" s="75" t="str">
        <f t="array" ref="D390">IFERROR(INDEX(APPROACH!$D$2:$D$1000, SMALL(IF(APPROACH!$J$2:$J$1000="REJECT", ROW(APPROACH!$J$2:$J$1000)-ROW(APPROACH!$J$2)+1), ROW(389:389))), "")</f>
        <v/>
      </c>
      <c r="E390" s="75" t="str">
        <f t="array" ref="E390">IFERROR(INDEX(APPROACH!$E$2:$E$1000, SMALL(IF(APPROACH!$J$2:$J$1000="REJECT", ROW(APPROACH!$J$2:$J$1000)-ROW(APPROACH!$J$2)+1), ROW(389:389))), "")</f>
        <v/>
      </c>
      <c r="F390" s="75" t="str">
        <f t="array" ref="F390">IFERROR(INDEX(APPROACH!$F$2:$F$1000, SMALL(IF(APPROACH!$J$2:$J$1000="REJECT", ROW(APPROACH!$J$2:$J$1000)-ROW(APPROACH!$J$2)+1), ROW(389:389))), "")</f>
        <v/>
      </c>
      <c r="G390" s="99" t="str">
        <f t="array" ref="G390">IFERROR(INDEX(APPROACH!$G$2:$G$1000, SMALL(IF(APPROACH!$J$2:$J$1000="REJECT", ROW(APPROACH!$J$2:$J$1000)-ROW(APPROACH!$J$2)+1), ROW(389:389))), "")</f>
        <v/>
      </c>
      <c r="H390" s="92" t="str">
        <f t="array" ref="H390">IFERROR(INDEX(APPROACH!$H$2:$H$1000, SMALL(IF(APPROACH!$J$2:$J$1000="REJECT", ROW(APPROACH!$J$2:$J$1000)-ROW(APPROACH!$J$2)+1), ROW(389:389))), "")</f>
        <v/>
      </c>
      <c r="I390" s="92" t="str">
        <f t="array" ref="I390">IFERROR(INDEX(APPROACH!$I$2:$I$1000, SMALL(IF(APPROACH!$J$2:$J$1000="REJECT", ROW(APPROACH!$J$2:$J$1000)-ROW(APPROACH!$J$2)+1), ROW(389:389))), "")</f>
        <v/>
      </c>
    </row>
    <row r="391" spans="1:9" ht="13.2">
      <c r="A391" s="75" t="str">
        <f t="array" ref="A391">IFERROR(INDEX(APPROACH!$A$2:$A$1000, SMALL(IF(APPROACH!$J$2:$J$1000="REJECT", ROW(APPROACH!$J$2:$J$1000)-ROW(APPROACH!$J$2)+1), ROW(390:390))), "")</f>
        <v/>
      </c>
      <c r="B391" s="75" t="str">
        <f t="array" ref="B391">IFERROR(INDEX(APPROACH!$B$2:$B$1000, SMALL(IF(APPROACH!$J$2:$J$1000="REJECT", ROW(APPROACH!$J$2:$J$1000)-ROW(APPROACH!$J$2)+1), ROW(390:390))), "")</f>
        <v/>
      </c>
      <c r="C391" s="75" t="str">
        <f t="array" ref="C391">IFERROR(INDEX(APPROACH!$C$2:$C$1000, SMALL(IF(APPROACH!$J$2:$J$1000="REJECT", ROW(APPROACH!$J$2:$J$1000)-ROW(APPROACH!$J$2)+1), ROW(390:390))), "")</f>
        <v/>
      </c>
      <c r="D391" s="75" t="str">
        <f t="array" ref="D391">IFERROR(INDEX(APPROACH!$D$2:$D$1000, SMALL(IF(APPROACH!$J$2:$J$1000="REJECT", ROW(APPROACH!$J$2:$J$1000)-ROW(APPROACH!$J$2)+1), ROW(390:390))), "")</f>
        <v/>
      </c>
      <c r="E391" s="75" t="str">
        <f t="array" ref="E391">IFERROR(INDEX(APPROACH!$E$2:$E$1000, SMALL(IF(APPROACH!$J$2:$J$1000="REJECT", ROW(APPROACH!$J$2:$J$1000)-ROW(APPROACH!$J$2)+1), ROW(390:390))), "")</f>
        <v/>
      </c>
      <c r="F391" s="75" t="str">
        <f t="array" ref="F391">IFERROR(INDEX(APPROACH!$F$2:$F$1000, SMALL(IF(APPROACH!$J$2:$J$1000="REJECT", ROW(APPROACH!$J$2:$J$1000)-ROW(APPROACH!$J$2)+1), ROW(390:390))), "")</f>
        <v/>
      </c>
      <c r="G391" s="99" t="str">
        <f t="array" ref="G391">IFERROR(INDEX(APPROACH!$G$2:$G$1000, SMALL(IF(APPROACH!$J$2:$J$1000="REJECT", ROW(APPROACH!$J$2:$J$1000)-ROW(APPROACH!$J$2)+1), ROW(390:390))), "")</f>
        <v/>
      </c>
      <c r="H391" s="92" t="str">
        <f t="array" ref="H391">IFERROR(INDEX(APPROACH!$H$2:$H$1000, SMALL(IF(APPROACH!$J$2:$J$1000="REJECT", ROW(APPROACH!$J$2:$J$1000)-ROW(APPROACH!$J$2)+1), ROW(390:390))), "")</f>
        <v/>
      </c>
      <c r="I391" s="92" t="str">
        <f t="array" ref="I391">IFERROR(INDEX(APPROACH!$I$2:$I$1000, SMALL(IF(APPROACH!$J$2:$J$1000="REJECT", ROW(APPROACH!$J$2:$J$1000)-ROW(APPROACH!$J$2)+1), ROW(390:390))), "")</f>
        <v/>
      </c>
    </row>
    <row r="392" spans="1:9" ht="13.2">
      <c r="A392" s="75" t="str">
        <f t="array" ref="A392">IFERROR(INDEX(APPROACH!$A$2:$A$1000, SMALL(IF(APPROACH!$J$2:$J$1000="REJECT", ROW(APPROACH!$J$2:$J$1000)-ROW(APPROACH!$J$2)+1), ROW(391:391))), "")</f>
        <v/>
      </c>
      <c r="B392" s="75" t="str">
        <f t="array" ref="B392">IFERROR(INDEX(APPROACH!$B$2:$B$1000, SMALL(IF(APPROACH!$J$2:$J$1000="REJECT", ROW(APPROACH!$J$2:$J$1000)-ROW(APPROACH!$J$2)+1), ROW(391:391))), "")</f>
        <v/>
      </c>
      <c r="C392" s="75" t="str">
        <f t="array" ref="C392">IFERROR(INDEX(APPROACH!$C$2:$C$1000, SMALL(IF(APPROACH!$J$2:$J$1000="REJECT", ROW(APPROACH!$J$2:$J$1000)-ROW(APPROACH!$J$2)+1), ROW(391:391))), "")</f>
        <v/>
      </c>
      <c r="D392" s="75" t="str">
        <f t="array" ref="D392">IFERROR(INDEX(APPROACH!$D$2:$D$1000, SMALL(IF(APPROACH!$J$2:$J$1000="REJECT", ROW(APPROACH!$J$2:$J$1000)-ROW(APPROACH!$J$2)+1), ROW(391:391))), "")</f>
        <v/>
      </c>
      <c r="E392" s="75" t="str">
        <f t="array" ref="E392">IFERROR(INDEX(APPROACH!$E$2:$E$1000, SMALL(IF(APPROACH!$J$2:$J$1000="REJECT", ROW(APPROACH!$J$2:$J$1000)-ROW(APPROACH!$J$2)+1), ROW(391:391))), "")</f>
        <v/>
      </c>
      <c r="F392" s="75" t="str">
        <f t="array" ref="F392">IFERROR(INDEX(APPROACH!$F$2:$F$1000, SMALL(IF(APPROACH!$J$2:$J$1000="REJECT", ROW(APPROACH!$J$2:$J$1000)-ROW(APPROACH!$J$2)+1), ROW(391:391))), "")</f>
        <v/>
      </c>
      <c r="G392" s="99" t="str">
        <f t="array" ref="G392">IFERROR(INDEX(APPROACH!$G$2:$G$1000, SMALL(IF(APPROACH!$J$2:$J$1000="REJECT", ROW(APPROACH!$J$2:$J$1000)-ROW(APPROACH!$J$2)+1), ROW(391:391))), "")</f>
        <v/>
      </c>
      <c r="H392" s="92" t="str">
        <f t="array" ref="H392">IFERROR(INDEX(APPROACH!$H$2:$H$1000, SMALL(IF(APPROACH!$J$2:$J$1000="REJECT", ROW(APPROACH!$J$2:$J$1000)-ROW(APPROACH!$J$2)+1), ROW(391:391))), "")</f>
        <v/>
      </c>
      <c r="I392" s="92" t="str">
        <f t="array" ref="I392">IFERROR(INDEX(APPROACH!$I$2:$I$1000, SMALL(IF(APPROACH!$J$2:$J$1000="REJECT", ROW(APPROACH!$J$2:$J$1000)-ROW(APPROACH!$J$2)+1), ROW(391:391))), "")</f>
        <v/>
      </c>
    </row>
    <row r="393" spans="1:9" ht="13.2">
      <c r="A393" s="75" t="str">
        <f t="array" ref="A393">IFERROR(INDEX(APPROACH!$A$2:$A$1000, SMALL(IF(APPROACH!$J$2:$J$1000="REJECT", ROW(APPROACH!$J$2:$J$1000)-ROW(APPROACH!$J$2)+1), ROW(392:392))), "")</f>
        <v/>
      </c>
      <c r="B393" s="75" t="str">
        <f t="array" ref="B393">IFERROR(INDEX(APPROACH!$B$2:$B$1000, SMALL(IF(APPROACH!$J$2:$J$1000="REJECT", ROW(APPROACH!$J$2:$J$1000)-ROW(APPROACH!$J$2)+1), ROW(392:392))), "")</f>
        <v/>
      </c>
      <c r="C393" s="75" t="str">
        <f t="array" ref="C393">IFERROR(INDEX(APPROACH!$C$2:$C$1000, SMALL(IF(APPROACH!$J$2:$J$1000="REJECT", ROW(APPROACH!$J$2:$J$1000)-ROW(APPROACH!$J$2)+1), ROW(392:392))), "")</f>
        <v/>
      </c>
      <c r="D393" s="75" t="str">
        <f t="array" ref="D393">IFERROR(INDEX(APPROACH!$D$2:$D$1000, SMALL(IF(APPROACH!$J$2:$J$1000="REJECT", ROW(APPROACH!$J$2:$J$1000)-ROW(APPROACH!$J$2)+1), ROW(392:392))), "")</f>
        <v/>
      </c>
      <c r="E393" s="75" t="str">
        <f t="array" ref="E393">IFERROR(INDEX(APPROACH!$E$2:$E$1000, SMALL(IF(APPROACH!$J$2:$J$1000="REJECT", ROW(APPROACH!$J$2:$J$1000)-ROW(APPROACH!$J$2)+1), ROW(392:392))), "")</f>
        <v/>
      </c>
      <c r="F393" s="75" t="str">
        <f t="array" ref="F393">IFERROR(INDEX(APPROACH!$F$2:$F$1000, SMALL(IF(APPROACH!$J$2:$J$1000="REJECT", ROW(APPROACH!$J$2:$J$1000)-ROW(APPROACH!$J$2)+1), ROW(392:392))), "")</f>
        <v/>
      </c>
      <c r="G393" s="99" t="str">
        <f t="array" ref="G393">IFERROR(INDEX(APPROACH!$G$2:$G$1000, SMALL(IF(APPROACH!$J$2:$J$1000="REJECT", ROW(APPROACH!$J$2:$J$1000)-ROW(APPROACH!$J$2)+1), ROW(392:392))), "")</f>
        <v/>
      </c>
      <c r="H393" s="92" t="str">
        <f t="array" ref="H393">IFERROR(INDEX(APPROACH!$H$2:$H$1000, SMALL(IF(APPROACH!$J$2:$J$1000="REJECT", ROW(APPROACH!$J$2:$J$1000)-ROW(APPROACH!$J$2)+1), ROW(392:392))), "")</f>
        <v/>
      </c>
      <c r="I393" s="92" t="str">
        <f t="array" ref="I393">IFERROR(INDEX(APPROACH!$I$2:$I$1000, SMALL(IF(APPROACH!$J$2:$J$1000="REJECT", ROW(APPROACH!$J$2:$J$1000)-ROW(APPROACH!$J$2)+1), ROW(392:392))), "")</f>
        <v/>
      </c>
    </row>
    <row r="394" spans="1:9" ht="13.2">
      <c r="A394" s="75" t="str">
        <f t="array" ref="A394">IFERROR(INDEX(APPROACH!$A$2:$A$1000, SMALL(IF(APPROACH!$J$2:$J$1000="REJECT", ROW(APPROACH!$J$2:$J$1000)-ROW(APPROACH!$J$2)+1), ROW(393:393))), "")</f>
        <v/>
      </c>
      <c r="B394" s="75" t="str">
        <f t="array" ref="B394">IFERROR(INDEX(APPROACH!$B$2:$B$1000, SMALL(IF(APPROACH!$J$2:$J$1000="REJECT", ROW(APPROACH!$J$2:$J$1000)-ROW(APPROACH!$J$2)+1), ROW(393:393))), "")</f>
        <v/>
      </c>
      <c r="C394" s="75" t="str">
        <f t="array" ref="C394">IFERROR(INDEX(APPROACH!$C$2:$C$1000, SMALL(IF(APPROACH!$J$2:$J$1000="REJECT", ROW(APPROACH!$J$2:$J$1000)-ROW(APPROACH!$J$2)+1), ROW(393:393))), "")</f>
        <v/>
      </c>
      <c r="D394" s="75" t="str">
        <f t="array" ref="D394">IFERROR(INDEX(APPROACH!$D$2:$D$1000, SMALL(IF(APPROACH!$J$2:$J$1000="REJECT", ROW(APPROACH!$J$2:$J$1000)-ROW(APPROACH!$J$2)+1), ROW(393:393))), "")</f>
        <v/>
      </c>
      <c r="E394" s="75" t="str">
        <f t="array" ref="E394">IFERROR(INDEX(APPROACH!$E$2:$E$1000, SMALL(IF(APPROACH!$J$2:$J$1000="REJECT", ROW(APPROACH!$J$2:$J$1000)-ROW(APPROACH!$J$2)+1), ROW(393:393))), "")</f>
        <v/>
      </c>
      <c r="F394" s="75" t="str">
        <f t="array" ref="F394">IFERROR(INDEX(APPROACH!$F$2:$F$1000, SMALL(IF(APPROACH!$J$2:$J$1000="REJECT", ROW(APPROACH!$J$2:$J$1000)-ROW(APPROACH!$J$2)+1), ROW(393:393))), "")</f>
        <v/>
      </c>
      <c r="G394" s="99" t="str">
        <f t="array" ref="G394">IFERROR(INDEX(APPROACH!$G$2:$G$1000, SMALL(IF(APPROACH!$J$2:$J$1000="REJECT", ROW(APPROACH!$J$2:$J$1000)-ROW(APPROACH!$J$2)+1), ROW(393:393))), "")</f>
        <v/>
      </c>
      <c r="H394" s="92" t="str">
        <f t="array" ref="H394">IFERROR(INDEX(APPROACH!$H$2:$H$1000, SMALL(IF(APPROACH!$J$2:$J$1000="REJECT", ROW(APPROACH!$J$2:$J$1000)-ROW(APPROACH!$J$2)+1), ROW(393:393))), "")</f>
        <v/>
      </c>
      <c r="I394" s="92" t="str">
        <f t="array" ref="I394">IFERROR(INDEX(APPROACH!$I$2:$I$1000, SMALL(IF(APPROACH!$J$2:$J$1000="REJECT", ROW(APPROACH!$J$2:$J$1000)-ROW(APPROACH!$J$2)+1), ROW(393:393))), "")</f>
        <v/>
      </c>
    </row>
    <row r="395" spans="1:9" ht="13.2">
      <c r="A395" s="75" t="str">
        <f t="array" ref="A395">IFERROR(INDEX(APPROACH!$A$2:$A$1000, SMALL(IF(APPROACH!$J$2:$J$1000="REJECT", ROW(APPROACH!$J$2:$J$1000)-ROW(APPROACH!$J$2)+1), ROW(394:394))), "")</f>
        <v/>
      </c>
      <c r="B395" s="75" t="str">
        <f t="array" ref="B395">IFERROR(INDEX(APPROACH!$B$2:$B$1000, SMALL(IF(APPROACH!$J$2:$J$1000="REJECT", ROW(APPROACH!$J$2:$J$1000)-ROW(APPROACH!$J$2)+1), ROW(394:394))), "")</f>
        <v/>
      </c>
      <c r="C395" s="75" t="str">
        <f t="array" ref="C395">IFERROR(INDEX(APPROACH!$C$2:$C$1000, SMALL(IF(APPROACH!$J$2:$J$1000="REJECT", ROW(APPROACH!$J$2:$J$1000)-ROW(APPROACH!$J$2)+1), ROW(394:394))), "")</f>
        <v/>
      </c>
      <c r="D395" s="75" t="str">
        <f t="array" ref="D395">IFERROR(INDEX(APPROACH!$D$2:$D$1000, SMALL(IF(APPROACH!$J$2:$J$1000="REJECT", ROW(APPROACH!$J$2:$J$1000)-ROW(APPROACH!$J$2)+1), ROW(394:394))), "")</f>
        <v/>
      </c>
      <c r="E395" s="75" t="str">
        <f t="array" ref="E395">IFERROR(INDEX(APPROACH!$E$2:$E$1000, SMALL(IF(APPROACH!$J$2:$J$1000="REJECT", ROW(APPROACH!$J$2:$J$1000)-ROW(APPROACH!$J$2)+1), ROW(394:394))), "")</f>
        <v/>
      </c>
      <c r="F395" s="75" t="str">
        <f t="array" ref="F395">IFERROR(INDEX(APPROACH!$F$2:$F$1000, SMALL(IF(APPROACH!$J$2:$J$1000="REJECT", ROW(APPROACH!$J$2:$J$1000)-ROW(APPROACH!$J$2)+1), ROW(394:394))), "")</f>
        <v/>
      </c>
      <c r="G395" s="99" t="str">
        <f t="array" ref="G395">IFERROR(INDEX(APPROACH!$G$2:$G$1000, SMALL(IF(APPROACH!$J$2:$J$1000="REJECT", ROW(APPROACH!$J$2:$J$1000)-ROW(APPROACH!$J$2)+1), ROW(394:394))), "")</f>
        <v/>
      </c>
      <c r="H395" s="92" t="str">
        <f t="array" ref="H395">IFERROR(INDEX(APPROACH!$H$2:$H$1000, SMALL(IF(APPROACH!$J$2:$J$1000="REJECT", ROW(APPROACH!$J$2:$J$1000)-ROW(APPROACH!$J$2)+1), ROW(394:394))), "")</f>
        <v/>
      </c>
      <c r="I395" s="92" t="str">
        <f t="array" ref="I395">IFERROR(INDEX(APPROACH!$I$2:$I$1000, SMALL(IF(APPROACH!$J$2:$J$1000="REJECT", ROW(APPROACH!$J$2:$J$1000)-ROW(APPROACH!$J$2)+1), ROW(394:394))), "")</f>
        <v/>
      </c>
    </row>
    <row r="396" spans="1:9" ht="13.2">
      <c r="A396" s="75" t="str">
        <f t="array" ref="A396">IFERROR(INDEX(APPROACH!$A$2:$A$1000, SMALL(IF(APPROACH!$J$2:$J$1000="REJECT", ROW(APPROACH!$J$2:$J$1000)-ROW(APPROACH!$J$2)+1), ROW(395:395))), "")</f>
        <v/>
      </c>
      <c r="B396" s="75" t="str">
        <f t="array" ref="B396">IFERROR(INDEX(APPROACH!$B$2:$B$1000, SMALL(IF(APPROACH!$J$2:$J$1000="REJECT", ROW(APPROACH!$J$2:$J$1000)-ROW(APPROACH!$J$2)+1), ROW(395:395))), "")</f>
        <v/>
      </c>
      <c r="C396" s="75" t="str">
        <f t="array" ref="C396">IFERROR(INDEX(APPROACH!$C$2:$C$1000, SMALL(IF(APPROACH!$J$2:$J$1000="REJECT", ROW(APPROACH!$J$2:$J$1000)-ROW(APPROACH!$J$2)+1), ROW(395:395))), "")</f>
        <v/>
      </c>
      <c r="D396" s="75" t="str">
        <f t="array" ref="D396">IFERROR(INDEX(APPROACH!$D$2:$D$1000, SMALL(IF(APPROACH!$J$2:$J$1000="REJECT", ROW(APPROACH!$J$2:$J$1000)-ROW(APPROACH!$J$2)+1), ROW(395:395))), "")</f>
        <v/>
      </c>
      <c r="E396" s="75" t="str">
        <f t="array" ref="E396">IFERROR(INDEX(APPROACH!$E$2:$E$1000, SMALL(IF(APPROACH!$J$2:$J$1000="REJECT", ROW(APPROACH!$J$2:$J$1000)-ROW(APPROACH!$J$2)+1), ROW(395:395))), "")</f>
        <v/>
      </c>
      <c r="F396" s="75" t="str">
        <f t="array" ref="F396">IFERROR(INDEX(APPROACH!$F$2:$F$1000, SMALL(IF(APPROACH!$J$2:$J$1000="REJECT", ROW(APPROACH!$J$2:$J$1000)-ROW(APPROACH!$J$2)+1), ROW(395:395))), "")</f>
        <v/>
      </c>
      <c r="G396" s="99" t="str">
        <f t="array" ref="G396">IFERROR(INDEX(APPROACH!$G$2:$G$1000, SMALL(IF(APPROACH!$J$2:$J$1000="REJECT", ROW(APPROACH!$J$2:$J$1000)-ROW(APPROACH!$J$2)+1), ROW(395:395))), "")</f>
        <v/>
      </c>
      <c r="H396" s="92" t="str">
        <f t="array" ref="H396">IFERROR(INDEX(APPROACH!$H$2:$H$1000, SMALL(IF(APPROACH!$J$2:$J$1000="REJECT", ROW(APPROACH!$J$2:$J$1000)-ROW(APPROACH!$J$2)+1), ROW(395:395))), "")</f>
        <v/>
      </c>
      <c r="I396" s="92" t="str">
        <f t="array" ref="I396">IFERROR(INDEX(APPROACH!$I$2:$I$1000, SMALL(IF(APPROACH!$J$2:$J$1000="REJECT", ROW(APPROACH!$J$2:$J$1000)-ROW(APPROACH!$J$2)+1), ROW(395:395))), "")</f>
        <v/>
      </c>
    </row>
    <row r="397" spans="1:9" ht="13.2">
      <c r="A397" s="75" t="str">
        <f t="array" ref="A397">IFERROR(INDEX(APPROACH!$A$2:$A$1000, SMALL(IF(APPROACH!$J$2:$J$1000="REJECT", ROW(APPROACH!$J$2:$J$1000)-ROW(APPROACH!$J$2)+1), ROW(396:396))), "")</f>
        <v/>
      </c>
      <c r="B397" s="75" t="str">
        <f t="array" ref="B397">IFERROR(INDEX(APPROACH!$B$2:$B$1000, SMALL(IF(APPROACH!$J$2:$J$1000="REJECT", ROW(APPROACH!$J$2:$J$1000)-ROW(APPROACH!$J$2)+1), ROW(396:396))), "")</f>
        <v/>
      </c>
      <c r="C397" s="75" t="str">
        <f t="array" ref="C397">IFERROR(INDEX(APPROACH!$C$2:$C$1000, SMALL(IF(APPROACH!$J$2:$J$1000="REJECT", ROW(APPROACH!$J$2:$J$1000)-ROW(APPROACH!$J$2)+1), ROW(396:396))), "")</f>
        <v/>
      </c>
      <c r="D397" s="75" t="str">
        <f t="array" ref="D397">IFERROR(INDEX(APPROACH!$D$2:$D$1000, SMALL(IF(APPROACH!$J$2:$J$1000="REJECT", ROW(APPROACH!$J$2:$J$1000)-ROW(APPROACH!$J$2)+1), ROW(396:396))), "")</f>
        <v/>
      </c>
      <c r="E397" s="75" t="str">
        <f t="array" ref="E397">IFERROR(INDEX(APPROACH!$E$2:$E$1000, SMALL(IF(APPROACH!$J$2:$J$1000="REJECT", ROW(APPROACH!$J$2:$J$1000)-ROW(APPROACH!$J$2)+1), ROW(396:396))), "")</f>
        <v/>
      </c>
      <c r="F397" s="75" t="str">
        <f t="array" ref="F397">IFERROR(INDEX(APPROACH!$F$2:$F$1000, SMALL(IF(APPROACH!$J$2:$J$1000="REJECT", ROW(APPROACH!$J$2:$J$1000)-ROW(APPROACH!$J$2)+1), ROW(396:396))), "")</f>
        <v/>
      </c>
      <c r="G397" s="99" t="str">
        <f t="array" ref="G397">IFERROR(INDEX(APPROACH!$G$2:$G$1000, SMALL(IF(APPROACH!$J$2:$J$1000="REJECT", ROW(APPROACH!$J$2:$J$1000)-ROW(APPROACH!$J$2)+1), ROW(396:396))), "")</f>
        <v/>
      </c>
      <c r="H397" s="92" t="str">
        <f t="array" ref="H397">IFERROR(INDEX(APPROACH!$H$2:$H$1000, SMALL(IF(APPROACH!$J$2:$J$1000="REJECT", ROW(APPROACH!$J$2:$J$1000)-ROW(APPROACH!$J$2)+1), ROW(396:396))), "")</f>
        <v/>
      </c>
      <c r="I397" s="92" t="str">
        <f t="array" ref="I397">IFERROR(INDEX(APPROACH!$I$2:$I$1000, SMALL(IF(APPROACH!$J$2:$J$1000="REJECT", ROW(APPROACH!$J$2:$J$1000)-ROW(APPROACH!$J$2)+1), ROW(396:396))), "")</f>
        <v/>
      </c>
    </row>
    <row r="398" spans="1:9" ht="13.2">
      <c r="A398" s="75" t="str">
        <f t="array" ref="A398">IFERROR(INDEX(APPROACH!$A$2:$A$1000, SMALL(IF(APPROACH!$J$2:$J$1000="REJECT", ROW(APPROACH!$J$2:$J$1000)-ROW(APPROACH!$J$2)+1), ROW(397:397))), "")</f>
        <v/>
      </c>
      <c r="B398" s="75" t="str">
        <f t="array" ref="B398">IFERROR(INDEX(APPROACH!$B$2:$B$1000, SMALL(IF(APPROACH!$J$2:$J$1000="REJECT", ROW(APPROACH!$J$2:$J$1000)-ROW(APPROACH!$J$2)+1), ROW(397:397))), "")</f>
        <v/>
      </c>
      <c r="C398" s="75" t="str">
        <f t="array" ref="C398">IFERROR(INDEX(APPROACH!$C$2:$C$1000, SMALL(IF(APPROACH!$J$2:$J$1000="REJECT", ROW(APPROACH!$J$2:$J$1000)-ROW(APPROACH!$J$2)+1), ROW(397:397))), "")</f>
        <v/>
      </c>
      <c r="D398" s="75" t="str">
        <f t="array" ref="D398">IFERROR(INDEX(APPROACH!$D$2:$D$1000, SMALL(IF(APPROACH!$J$2:$J$1000="REJECT", ROW(APPROACH!$J$2:$J$1000)-ROW(APPROACH!$J$2)+1), ROW(397:397))), "")</f>
        <v/>
      </c>
      <c r="E398" s="75" t="str">
        <f t="array" ref="E398">IFERROR(INDEX(APPROACH!$E$2:$E$1000, SMALL(IF(APPROACH!$J$2:$J$1000="REJECT", ROW(APPROACH!$J$2:$J$1000)-ROW(APPROACH!$J$2)+1), ROW(397:397))), "")</f>
        <v/>
      </c>
      <c r="F398" s="75" t="str">
        <f t="array" ref="F398">IFERROR(INDEX(APPROACH!$F$2:$F$1000, SMALL(IF(APPROACH!$J$2:$J$1000="REJECT", ROW(APPROACH!$J$2:$J$1000)-ROW(APPROACH!$J$2)+1), ROW(397:397))), "")</f>
        <v/>
      </c>
      <c r="G398" s="99" t="str">
        <f t="array" ref="G398">IFERROR(INDEX(APPROACH!$G$2:$G$1000, SMALL(IF(APPROACH!$J$2:$J$1000="REJECT", ROW(APPROACH!$J$2:$J$1000)-ROW(APPROACH!$J$2)+1), ROW(397:397))), "")</f>
        <v/>
      </c>
      <c r="H398" s="92" t="str">
        <f t="array" ref="H398">IFERROR(INDEX(APPROACH!$H$2:$H$1000, SMALL(IF(APPROACH!$J$2:$J$1000="REJECT", ROW(APPROACH!$J$2:$J$1000)-ROW(APPROACH!$J$2)+1), ROW(397:397))), "")</f>
        <v/>
      </c>
      <c r="I398" s="92" t="str">
        <f t="array" ref="I398">IFERROR(INDEX(APPROACH!$I$2:$I$1000, SMALL(IF(APPROACH!$J$2:$J$1000="REJECT", ROW(APPROACH!$J$2:$J$1000)-ROW(APPROACH!$J$2)+1), ROW(397:397))), "")</f>
        <v/>
      </c>
    </row>
    <row r="399" spans="1:9" ht="13.2">
      <c r="A399" s="75" t="str">
        <f t="array" ref="A399">IFERROR(INDEX(APPROACH!$A$2:$A$1000, SMALL(IF(APPROACH!$J$2:$J$1000="REJECT", ROW(APPROACH!$J$2:$J$1000)-ROW(APPROACH!$J$2)+1), ROW(398:398))), "")</f>
        <v/>
      </c>
      <c r="B399" s="75" t="str">
        <f t="array" ref="B399">IFERROR(INDEX(APPROACH!$B$2:$B$1000, SMALL(IF(APPROACH!$J$2:$J$1000="REJECT", ROW(APPROACH!$J$2:$J$1000)-ROW(APPROACH!$J$2)+1), ROW(398:398))), "")</f>
        <v/>
      </c>
      <c r="C399" s="75" t="str">
        <f t="array" ref="C399">IFERROR(INDEX(APPROACH!$C$2:$C$1000, SMALL(IF(APPROACH!$J$2:$J$1000="REJECT", ROW(APPROACH!$J$2:$J$1000)-ROW(APPROACH!$J$2)+1), ROW(398:398))), "")</f>
        <v/>
      </c>
      <c r="D399" s="75" t="str">
        <f t="array" ref="D399">IFERROR(INDEX(APPROACH!$D$2:$D$1000, SMALL(IF(APPROACH!$J$2:$J$1000="REJECT", ROW(APPROACH!$J$2:$J$1000)-ROW(APPROACH!$J$2)+1), ROW(398:398))), "")</f>
        <v/>
      </c>
      <c r="E399" s="75" t="str">
        <f t="array" ref="E399">IFERROR(INDEX(APPROACH!$E$2:$E$1000, SMALL(IF(APPROACH!$J$2:$J$1000="REJECT", ROW(APPROACH!$J$2:$J$1000)-ROW(APPROACH!$J$2)+1), ROW(398:398))), "")</f>
        <v/>
      </c>
      <c r="F399" s="75" t="str">
        <f t="array" ref="F399">IFERROR(INDEX(APPROACH!$F$2:$F$1000, SMALL(IF(APPROACH!$J$2:$J$1000="REJECT", ROW(APPROACH!$J$2:$J$1000)-ROW(APPROACH!$J$2)+1), ROW(398:398))), "")</f>
        <v/>
      </c>
      <c r="G399" s="99" t="str">
        <f t="array" ref="G399">IFERROR(INDEX(APPROACH!$G$2:$G$1000, SMALL(IF(APPROACH!$J$2:$J$1000="REJECT", ROW(APPROACH!$J$2:$J$1000)-ROW(APPROACH!$J$2)+1), ROW(398:398))), "")</f>
        <v/>
      </c>
      <c r="H399" s="92" t="str">
        <f t="array" ref="H399">IFERROR(INDEX(APPROACH!$H$2:$H$1000, SMALL(IF(APPROACH!$J$2:$J$1000="REJECT", ROW(APPROACH!$J$2:$J$1000)-ROW(APPROACH!$J$2)+1), ROW(398:398))), "")</f>
        <v/>
      </c>
      <c r="I399" s="92" t="str">
        <f t="array" ref="I399">IFERROR(INDEX(APPROACH!$I$2:$I$1000, SMALL(IF(APPROACH!$J$2:$J$1000="REJECT", ROW(APPROACH!$J$2:$J$1000)-ROW(APPROACH!$J$2)+1), ROW(398:398))), "")</f>
        <v/>
      </c>
    </row>
    <row r="400" spans="1:9" ht="13.2">
      <c r="A400" s="75" t="str">
        <f t="array" ref="A400">IFERROR(INDEX(APPROACH!$A$2:$A$1000, SMALL(IF(APPROACH!$J$2:$J$1000="REJECT", ROW(APPROACH!$J$2:$J$1000)-ROW(APPROACH!$J$2)+1), ROW(399:399))), "")</f>
        <v/>
      </c>
      <c r="B400" s="75" t="str">
        <f t="array" ref="B400">IFERROR(INDEX(APPROACH!$B$2:$B$1000, SMALL(IF(APPROACH!$J$2:$J$1000="REJECT", ROW(APPROACH!$J$2:$J$1000)-ROW(APPROACH!$J$2)+1), ROW(399:399))), "")</f>
        <v/>
      </c>
      <c r="C400" s="75" t="str">
        <f t="array" ref="C400">IFERROR(INDEX(APPROACH!$C$2:$C$1000, SMALL(IF(APPROACH!$J$2:$J$1000="REJECT", ROW(APPROACH!$J$2:$J$1000)-ROW(APPROACH!$J$2)+1), ROW(399:399))), "")</f>
        <v/>
      </c>
      <c r="D400" s="75" t="str">
        <f t="array" ref="D400">IFERROR(INDEX(APPROACH!$D$2:$D$1000, SMALL(IF(APPROACH!$J$2:$J$1000="REJECT", ROW(APPROACH!$J$2:$J$1000)-ROW(APPROACH!$J$2)+1), ROW(399:399))), "")</f>
        <v/>
      </c>
      <c r="E400" s="75" t="str">
        <f t="array" ref="E400">IFERROR(INDEX(APPROACH!$E$2:$E$1000, SMALL(IF(APPROACH!$J$2:$J$1000="REJECT", ROW(APPROACH!$J$2:$J$1000)-ROW(APPROACH!$J$2)+1), ROW(399:399))), "")</f>
        <v/>
      </c>
      <c r="F400" s="75" t="str">
        <f t="array" ref="F400">IFERROR(INDEX(APPROACH!$F$2:$F$1000, SMALL(IF(APPROACH!$J$2:$J$1000="REJECT", ROW(APPROACH!$J$2:$J$1000)-ROW(APPROACH!$J$2)+1), ROW(399:399))), "")</f>
        <v/>
      </c>
      <c r="G400" s="99" t="str">
        <f t="array" ref="G400">IFERROR(INDEX(APPROACH!$G$2:$G$1000, SMALL(IF(APPROACH!$J$2:$J$1000="REJECT", ROW(APPROACH!$J$2:$J$1000)-ROW(APPROACH!$J$2)+1), ROW(399:399))), "")</f>
        <v/>
      </c>
      <c r="H400" s="92" t="str">
        <f t="array" ref="H400">IFERROR(INDEX(APPROACH!$H$2:$H$1000, SMALL(IF(APPROACH!$J$2:$J$1000="REJECT", ROW(APPROACH!$J$2:$J$1000)-ROW(APPROACH!$J$2)+1), ROW(399:399))), "")</f>
        <v/>
      </c>
      <c r="I400" s="92" t="str">
        <f t="array" ref="I400">IFERROR(INDEX(APPROACH!$I$2:$I$1000, SMALL(IF(APPROACH!$J$2:$J$1000="REJECT", ROW(APPROACH!$J$2:$J$1000)-ROW(APPROACH!$J$2)+1), ROW(399:399))), "")</f>
        <v/>
      </c>
    </row>
    <row r="401" spans="1:9" ht="13.2">
      <c r="A401" s="75" t="str">
        <f t="array" ref="A401">IFERROR(INDEX(APPROACH!$A$2:$A$1000, SMALL(IF(APPROACH!$J$2:$J$1000="REJECT", ROW(APPROACH!$J$2:$J$1000)-ROW(APPROACH!$J$2)+1), ROW(400:400))), "")</f>
        <v/>
      </c>
      <c r="B401" s="75" t="str">
        <f t="array" ref="B401">IFERROR(INDEX(APPROACH!$B$2:$B$1000, SMALL(IF(APPROACH!$J$2:$J$1000="REJECT", ROW(APPROACH!$J$2:$J$1000)-ROW(APPROACH!$J$2)+1), ROW(400:400))), "")</f>
        <v/>
      </c>
      <c r="C401" s="75" t="str">
        <f t="array" ref="C401">IFERROR(INDEX(APPROACH!$C$2:$C$1000, SMALL(IF(APPROACH!$J$2:$J$1000="REJECT", ROW(APPROACH!$J$2:$J$1000)-ROW(APPROACH!$J$2)+1), ROW(400:400))), "")</f>
        <v/>
      </c>
      <c r="D401" s="75" t="str">
        <f t="array" ref="D401">IFERROR(INDEX(APPROACH!$D$2:$D$1000, SMALL(IF(APPROACH!$J$2:$J$1000="REJECT", ROW(APPROACH!$J$2:$J$1000)-ROW(APPROACH!$J$2)+1), ROW(400:400))), "")</f>
        <v/>
      </c>
      <c r="E401" s="75" t="str">
        <f t="array" ref="E401">IFERROR(INDEX(APPROACH!$E$2:$E$1000, SMALL(IF(APPROACH!$J$2:$J$1000="REJECT", ROW(APPROACH!$J$2:$J$1000)-ROW(APPROACH!$J$2)+1), ROW(400:400))), "")</f>
        <v/>
      </c>
      <c r="F401" s="75" t="str">
        <f t="array" ref="F401">IFERROR(INDEX(APPROACH!$F$2:$F$1000, SMALL(IF(APPROACH!$J$2:$J$1000="REJECT", ROW(APPROACH!$J$2:$J$1000)-ROW(APPROACH!$J$2)+1), ROW(400:400))), "")</f>
        <v/>
      </c>
      <c r="G401" s="99" t="str">
        <f t="array" ref="G401">IFERROR(INDEX(APPROACH!$G$2:$G$1000, SMALL(IF(APPROACH!$J$2:$J$1000="REJECT", ROW(APPROACH!$J$2:$J$1000)-ROW(APPROACH!$J$2)+1), ROW(400:400))), "")</f>
        <v/>
      </c>
      <c r="H401" s="92" t="str">
        <f t="array" ref="H401">IFERROR(INDEX(APPROACH!$H$2:$H$1000, SMALL(IF(APPROACH!$J$2:$J$1000="REJECT", ROW(APPROACH!$J$2:$J$1000)-ROW(APPROACH!$J$2)+1), ROW(400:400))), "")</f>
        <v/>
      </c>
      <c r="I401" s="92" t="str">
        <f t="array" ref="I401">IFERROR(INDEX(APPROACH!$I$2:$I$1000, SMALL(IF(APPROACH!$J$2:$J$1000="REJECT", ROW(APPROACH!$J$2:$J$1000)-ROW(APPROACH!$J$2)+1), ROW(400:400))), "")</f>
        <v/>
      </c>
    </row>
    <row r="402" spans="1:9" ht="13.2">
      <c r="A402" s="75" t="str">
        <f t="array" ref="A402">IFERROR(INDEX(APPROACH!$A$2:$A$1000, SMALL(IF(APPROACH!$J$2:$J$1000="REJECT", ROW(APPROACH!$J$2:$J$1000)-ROW(APPROACH!$J$2)+1), ROW(401:401))), "")</f>
        <v/>
      </c>
      <c r="B402" s="75" t="str">
        <f t="array" ref="B402">IFERROR(INDEX(APPROACH!$B$2:$B$1000, SMALL(IF(APPROACH!$J$2:$J$1000="REJECT", ROW(APPROACH!$J$2:$J$1000)-ROW(APPROACH!$J$2)+1), ROW(401:401))), "")</f>
        <v/>
      </c>
      <c r="C402" s="75" t="str">
        <f t="array" ref="C402">IFERROR(INDEX(APPROACH!$C$2:$C$1000, SMALL(IF(APPROACH!$J$2:$J$1000="REJECT", ROW(APPROACH!$J$2:$J$1000)-ROW(APPROACH!$J$2)+1), ROW(401:401))), "")</f>
        <v/>
      </c>
      <c r="D402" s="75" t="str">
        <f t="array" ref="D402">IFERROR(INDEX(APPROACH!$D$2:$D$1000, SMALL(IF(APPROACH!$J$2:$J$1000="REJECT", ROW(APPROACH!$J$2:$J$1000)-ROW(APPROACH!$J$2)+1), ROW(401:401))), "")</f>
        <v/>
      </c>
      <c r="E402" s="75" t="str">
        <f t="array" ref="E402">IFERROR(INDEX(APPROACH!$E$2:$E$1000, SMALL(IF(APPROACH!$J$2:$J$1000="REJECT", ROW(APPROACH!$J$2:$J$1000)-ROW(APPROACH!$J$2)+1), ROW(401:401))), "")</f>
        <v/>
      </c>
      <c r="F402" s="75" t="str">
        <f t="array" ref="F402">IFERROR(INDEX(APPROACH!$F$2:$F$1000, SMALL(IF(APPROACH!$J$2:$J$1000="REJECT", ROW(APPROACH!$J$2:$J$1000)-ROW(APPROACH!$J$2)+1), ROW(401:401))), "")</f>
        <v/>
      </c>
      <c r="G402" s="99" t="str">
        <f t="array" ref="G402">IFERROR(INDEX(APPROACH!$G$2:$G$1000, SMALL(IF(APPROACH!$J$2:$J$1000="REJECT", ROW(APPROACH!$J$2:$J$1000)-ROW(APPROACH!$J$2)+1), ROW(401:401))), "")</f>
        <v/>
      </c>
      <c r="H402" s="92" t="str">
        <f t="array" ref="H402">IFERROR(INDEX(APPROACH!$H$2:$H$1000, SMALL(IF(APPROACH!$J$2:$J$1000="REJECT", ROW(APPROACH!$J$2:$J$1000)-ROW(APPROACH!$J$2)+1), ROW(401:401))), "")</f>
        <v/>
      </c>
      <c r="I402" s="92" t="str">
        <f t="array" ref="I402">IFERROR(INDEX(APPROACH!$I$2:$I$1000, SMALL(IF(APPROACH!$J$2:$J$1000="REJECT", ROW(APPROACH!$J$2:$J$1000)-ROW(APPROACH!$J$2)+1), ROW(401:401))), "")</f>
        <v/>
      </c>
    </row>
    <row r="403" spans="1:9" ht="13.2">
      <c r="A403" s="75" t="str">
        <f t="array" ref="A403">IFERROR(INDEX(APPROACH!$A$2:$A$1000, SMALL(IF(APPROACH!$J$2:$J$1000="REJECT", ROW(APPROACH!$J$2:$J$1000)-ROW(APPROACH!$J$2)+1), ROW(402:402))), "")</f>
        <v/>
      </c>
      <c r="B403" s="75" t="str">
        <f t="array" ref="B403">IFERROR(INDEX(APPROACH!$B$2:$B$1000, SMALL(IF(APPROACH!$J$2:$J$1000="REJECT", ROW(APPROACH!$J$2:$J$1000)-ROW(APPROACH!$J$2)+1), ROW(402:402))), "")</f>
        <v/>
      </c>
      <c r="C403" s="75" t="str">
        <f t="array" ref="C403">IFERROR(INDEX(APPROACH!$C$2:$C$1000, SMALL(IF(APPROACH!$J$2:$J$1000="REJECT", ROW(APPROACH!$J$2:$J$1000)-ROW(APPROACH!$J$2)+1), ROW(402:402))), "")</f>
        <v/>
      </c>
      <c r="D403" s="75" t="str">
        <f t="array" ref="D403">IFERROR(INDEX(APPROACH!$D$2:$D$1000, SMALL(IF(APPROACH!$J$2:$J$1000="REJECT", ROW(APPROACH!$J$2:$J$1000)-ROW(APPROACH!$J$2)+1), ROW(402:402))), "")</f>
        <v/>
      </c>
      <c r="E403" s="75" t="str">
        <f t="array" ref="E403">IFERROR(INDEX(APPROACH!$E$2:$E$1000, SMALL(IF(APPROACH!$J$2:$J$1000="REJECT", ROW(APPROACH!$J$2:$J$1000)-ROW(APPROACH!$J$2)+1), ROW(402:402))), "")</f>
        <v/>
      </c>
      <c r="F403" s="75" t="str">
        <f t="array" ref="F403">IFERROR(INDEX(APPROACH!$F$2:$F$1000, SMALL(IF(APPROACH!$J$2:$J$1000="REJECT", ROW(APPROACH!$J$2:$J$1000)-ROW(APPROACH!$J$2)+1), ROW(402:402))), "")</f>
        <v/>
      </c>
      <c r="G403" s="99" t="str">
        <f t="array" ref="G403">IFERROR(INDEX(APPROACH!$G$2:$G$1000, SMALL(IF(APPROACH!$J$2:$J$1000="REJECT", ROW(APPROACH!$J$2:$J$1000)-ROW(APPROACH!$J$2)+1), ROW(402:402))), "")</f>
        <v/>
      </c>
      <c r="H403" s="92" t="str">
        <f t="array" ref="H403">IFERROR(INDEX(APPROACH!$H$2:$H$1000, SMALL(IF(APPROACH!$J$2:$J$1000="REJECT", ROW(APPROACH!$J$2:$J$1000)-ROW(APPROACH!$J$2)+1), ROW(402:402))), "")</f>
        <v/>
      </c>
      <c r="I403" s="92" t="str">
        <f t="array" ref="I403">IFERROR(INDEX(APPROACH!$I$2:$I$1000, SMALL(IF(APPROACH!$J$2:$J$1000="REJECT", ROW(APPROACH!$J$2:$J$1000)-ROW(APPROACH!$J$2)+1), ROW(402:402))), "")</f>
        <v/>
      </c>
    </row>
    <row r="404" spans="1:9" ht="13.2">
      <c r="A404" s="75" t="str">
        <f t="array" ref="A404">IFERROR(INDEX(APPROACH!$A$2:$A$1000, SMALL(IF(APPROACH!$J$2:$J$1000="REJECT", ROW(APPROACH!$J$2:$J$1000)-ROW(APPROACH!$J$2)+1), ROW(403:403))), "")</f>
        <v/>
      </c>
      <c r="B404" s="75" t="str">
        <f t="array" ref="B404">IFERROR(INDEX(APPROACH!$B$2:$B$1000, SMALL(IF(APPROACH!$J$2:$J$1000="REJECT", ROW(APPROACH!$J$2:$J$1000)-ROW(APPROACH!$J$2)+1), ROW(403:403))), "")</f>
        <v/>
      </c>
      <c r="C404" s="75" t="str">
        <f t="array" ref="C404">IFERROR(INDEX(APPROACH!$C$2:$C$1000, SMALL(IF(APPROACH!$J$2:$J$1000="REJECT", ROW(APPROACH!$J$2:$J$1000)-ROW(APPROACH!$J$2)+1), ROW(403:403))), "")</f>
        <v/>
      </c>
      <c r="D404" s="75" t="str">
        <f t="array" ref="D404">IFERROR(INDEX(APPROACH!$D$2:$D$1000, SMALL(IF(APPROACH!$J$2:$J$1000="REJECT", ROW(APPROACH!$J$2:$J$1000)-ROW(APPROACH!$J$2)+1), ROW(403:403))), "")</f>
        <v/>
      </c>
      <c r="E404" s="75" t="str">
        <f t="array" ref="E404">IFERROR(INDEX(APPROACH!$E$2:$E$1000, SMALL(IF(APPROACH!$J$2:$J$1000="REJECT", ROW(APPROACH!$J$2:$J$1000)-ROW(APPROACH!$J$2)+1), ROW(403:403))), "")</f>
        <v/>
      </c>
      <c r="F404" s="75" t="str">
        <f t="array" ref="F404">IFERROR(INDEX(APPROACH!$F$2:$F$1000, SMALL(IF(APPROACH!$J$2:$J$1000="REJECT", ROW(APPROACH!$J$2:$J$1000)-ROW(APPROACH!$J$2)+1), ROW(403:403))), "")</f>
        <v/>
      </c>
      <c r="G404" s="99" t="str">
        <f t="array" ref="G404">IFERROR(INDEX(APPROACH!$G$2:$G$1000, SMALL(IF(APPROACH!$J$2:$J$1000="REJECT", ROW(APPROACH!$J$2:$J$1000)-ROW(APPROACH!$J$2)+1), ROW(403:403))), "")</f>
        <v/>
      </c>
      <c r="H404" s="92" t="str">
        <f t="array" ref="H404">IFERROR(INDEX(APPROACH!$H$2:$H$1000, SMALL(IF(APPROACH!$J$2:$J$1000="REJECT", ROW(APPROACH!$J$2:$J$1000)-ROW(APPROACH!$J$2)+1), ROW(403:403))), "")</f>
        <v/>
      </c>
      <c r="I404" s="92" t="str">
        <f t="array" ref="I404">IFERROR(INDEX(APPROACH!$I$2:$I$1000, SMALL(IF(APPROACH!$J$2:$J$1000="REJECT", ROW(APPROACH!$J$2:$J$1000)-ROW(APPROACH!$J$2)+1), ROW(403:403))), "")</f>
        <v/>
      </c>
    </row>
    <row r="405" spans="1:9" ht="13.2">
      <c r="A405" s="75" t="str">
        <f t="array" ref="A405">IFERROR(INDEX(APPROACH!$A$2:$A$1000, SMALL(IF(APPROACH!$J$2:$J$1000="REJECT", ROW(APPROACH!$J$2:$J$1000)-ROW(APPROACH!$J$2)+1), ROW(404:404))), "")</f>
        <v/>
      </c>
      <c r="B405" s="75" t="str">
        <f t="array" ref="B405">IFERROR(INDEX(APPROACH!$B$2:$B$1000, SMALL(IF(APPROACH!$J$2:$J$1000="REJECT", ROW(APPROACH!$J$2:$J$1000)-ROW(APPROACH!$J$2)+1), ROW(404:404))), "")</f>
        <v/>
      </c>
      <c r="C405" s="75" t="str">
        <f t="array" ref="C405">IFERROR(INDEX(APPROACH!$C$2:$C$1000, SMALL(IF(APPROACH!$J$2:$J$1000="REJECT", ROW(APPROACH!$J$2:$J$1000)-ROW(APPROACH!$J$2)+1), ROW(404:404))), "")</f>
        <v/>
      </c>
      <c r="D405" s="75" t="str">
        <f t="array" ref="D405">IFERROR(INDEX(APPROACH!$D$2:$D$1000, SMALL(IF(APPROACH!$J$2:$J$1000="REJECT", ROW(APPROACH!$J$2:$J$1000)-ROW(APPROACH!$J$2)+1), ROW(404:404))), "")</f>
        <v/>
      </c>
      <c r="E405" s="75" t="str">
        <f t="array" ref="E405">IFERROR(INDEX(APPROACH!$E$2:$E$1000, SMALL(IF(APPROACH!$J$2:$J$1000="REJECT", ROW(APPROACH!$J$2:$J$1000)-ROW(APPROACH!$J$2)+1), ROW(404:404))), "")</f>
        <v/>
      </c>
      <c r="F405" s="75" t="str">
        <f t="array" ref="F405">IFERROR(INDEX(APPROACH!$F$2:$F$1000, SMALL(IF(APPROACH!$J$2:$J$1000="REJECT", ROW(APPROACH!$J$2:$J$1000)-ROW(APPROACH!$J$2)+1), ROW(404:404))), "")</f>
        <v/>
      </c>
      <c r="G405" s="99" t="str">
        <f t="array" ref="G405">IFERROR(INDEX(APPROACH!$G$2:$G$1000, SMALL(IF(APPROACH!$J$2:$J$1000="REJECT", ROW(APPROACH!$J$2:$J$1000)-ROW(APPROACH!$J$2)+1), ROW(404:404))), "")</f>
        <v/>
      </c>
      <c r="H405" s="92" t="str">
        <f t="array" ref="H405">IFERROR(INDEX(APPROACH!$H$2:$H$1000, SMALL(IF(APPROACH!$J$2:$J$1000="REJECT", ROW(APPROACH!$J$2:$J$1000)-ROW(APPROACH!$J$2)+1), ROW(404:404))), "")</f>
        <v/>
      </c>
      <c r="I405" s="92" t="str">
        <f t="array" ref="I405">IFERROR(INDEX(APPROACH!$I$2:$I$1000, SMALL(IF(APPROACH!$J$2:$J$1000="REJECT", ROW(APPROACH!$J$2:$J$1000)-ROW(APPROACH!$J$2)+1), ROW(404:404))), "")</f>
        <v/>
      </c>
    </row>
    <row r="406" spans="1:9" ht="13.2">
      <c r="A406" s="75" t="str">
        <f t="array" ref="A406">IFERROR(INDEX(APPROACH!$A$2:$A$1000, SMALL(IF(APPROACH!$J$2:$J$1000="REJECT", ROW(APPROACH!$J$2:$J$1000)-ROW(APPROACH!$J$2)+1), ROW(405:405))), "")</f>
        <v/>
      </c>
      <c r="B406" s="75" t="str">
        <f t="array" ref="B406">IFERROR(INDEX(APPROACH!$B$2:$B$1000, SMALL(IF(APPROACH!$J$2:$J$1000="REJECT", ROW(APPROACH!$J$2:$J$1000)-ROW(APPROACH!$J$2)+1), ROW(405:405))), "")</f>
        <v/>
      </c>
      <c r="C406" s="75" t="str">
        <f t="array" ref="C406">IFERROR(INDEX(APPROACH!$C$2:$C$1000, SMALL(IF(APPROACH!$J$2:$J$1000="REJECT", ROW(APPROACH!$J$2:$J$1000)-ROW(APPROACH!$J$2)+1), ROW(405:405))), "")</f>
        <v/>
      </c>
      <c r="D406" s="75" t="str">
        <f t="array" ref="D406">IFERROR(INDEX(APPROACH!$D$2:$D$1000, SMALL(IF(APPROACH!$J$2:$J$1000="REJECT", ROW(APPROACH!$J$2:$J$1000)-ROW(APPROACH!$J$2)+1), ROW(405:405))), "")</f>
        <v/>
      </c>
      <c r="E406" s="75" t="str">
        <f t="array" ref="E406">IFERROR(INDEX(APPROACH!$E$2:$E$1000, SMALL(IF(APPROACH!$J$2:$J$1000="REJECT", ROW(APPROACH!$J$2:$J$1000)-ROW(APPROACH!$J$2)+1), ROW(405:405))), "")</f>
        <v/>
      </c>
      <c r="F406" s="75" t="str">
        <f t="array" ref="F406">IFERROR(INDEX(APPROACH!$F$2:$F$1000, SMALL(IF(APPROACH!$J$2:$J$1000="REJECT", ROW(APPROACH!$J$2:$J$1000)-ROW(APPROACH!$J$2)+1), ROW(405:405))), "")</f>
        <v/>
      </c>
      <c r="G406" s="99" t="str">
        <f t="array" ref="G406">IFERROR(INDEX(APPROACH!$G$2:$G$1000, SMALL(IF(APPROACH!$J$2:$J$1000="REJECT", ROW(APPROACH!$J$2:$J$1000)-ROW(APPROACH!$J$2)+1), ROW(405:405))), "")</f>
        <v/>
      </c>
      <c r="H406" s="92" t="str">
        <f t="array" ref="H406">IFERROR(INDEX(APPROACH!$H$2:$H$1000, SMALL(IF(APPROACH!$J$2:$J$1000="REJECT", ROW(APPROACH!$J$2:$J$1000)-ROW(APPROACH!$J$2)+1), ROW(405:405))), "")</f>
        <v/>
      </c>
      <c r="I406" s="92" t="str">
        <f t="array" ref="I406">IFERROR(INDEX(APPROACH!$I$2:$I$1000, SMALL(IF(APPROACH!$J$2:$J$1000="REJECT", ROW(APPROACH!$J$2:$J$1000)-ROW(APPROACH!$J$2)+1), ROW(405:405))), "")</f>
        <v/>
      </c>
    </row>
    <row r="407" spans="1:9" ht="13.2">
      <c r="A407" s="75" t="str">
        <f t="array" ref="A407">IFERROR(INDEX(APPROACH!$A$2:$A$1000, SMALL(IF(APPROACH!$J$2:$J$1000="REJECT", ROW(APPROACH!$J$2:$J$1000)-ROW(APPROACH!$J$2)+1), ROW(406:406))), "")</f>
        <v/>
      </c>
      <c r="B407" s="75" t="str">
        <f t="array" ref="B407">IFERROR(INDEX(APPROACH!$B$2:$B$1000, SMALL(IF(APPROACH!$J$2:$J$1000="REJECT", ROW(APPROACH!$J$2:$J$1000)-ROW(APPROACH!$J$2)+1), ROW(406:406))), "")</f>
        <v/>
      </c>
      <c r="C407" s="75" t="str">
        <f t="array" ref="C407">IFERROR(INDEX(APPROACH!$C$2:$C$1000, SMALL(IF(APPROACH!$J$2:$J$1000="REJECT", ROW(APPROACH!$J$2:$J$1000)-ROW(APPROACH!$J$2)+1), ROW(406:406))), "")</f>
        <v/>
      </c>
      <c r="D407" s="75" t="str">
        <f t="array" ref="D407">IFERROR(INDEX(APPROACH!$D$2:$D$1000, SMALL(IF(APPROACH!$J$2:$J$1000="REJECT", ROW(APPROACH!$J$2:$J$1000)-ROW(APPROACH!$J$2)+1), ROW(406:406))), "")</f>
        <v/>
      </c>
      <c r="E407" s="75" t="str">
        <f t="array" ref="E407">IFERROR(INDEX(APPROACH!$E$2:$E$1000, SMALL(IF(APPROACH!$J$2:$J$1000="REJECT", ROW(APPROACH!$J$2:$J$1000)-ROW(APPROACH!$J$2)+1), ROW(406:406))), "")</f>
        <v/>
      </c>
      <c r="F407" s="75" t="str">
        <f t="array" ref="F407">IFERROR(INDEX(APPROACH!$F$2:$F$1000, SMALL(IF(APPROACH!$J$2:$J$1000="REJECT", ROW(APPROACH!$J$2:$J$1000)-ROW(APPROACH!$J$2)+1), ROW(406:406))), "")</f>
        <v/>
      </c>
      <c r="G407" s="99" t="str">
        <f t="array" ref="G407">IFERROR(INDEX(APPROACH!$G$2:$G$1000, SMALL(IF(APPROACH!$J$2:$J$1000="REJECT", ROW(APPROACH!$J$2:$J$1000)-ROW(APPROACH!$J$2)+1), ROW(406:406))), "")</f>
        <v/>
      </c>
      <c r="H407" s="92" t="str">
        <f t="array" ref="H407">IFERROR(INDEX(APPROACH!$H$2:$H$1000, SMALL(IF(APPROACH!$J$2:$J$1000="REJECT", ROW(APPROACH!$J$2:$J$1000)-ROW(APPROACH!$J$2)+1), ROW(406:406))), "")</f>
        <v/>
      </c>
      <c r="I407" s="92" t="str">
        <f t="array" ref="I407">IFERROR(INDEX(APPROACH!$I$2:$I$1000, SMALL(IF(APPROACH!$J$2:$J$1000="REJECT", ROW(APPROACH!$J$2:$J$1000)-ROW(APPROACH!$J$2)+1), ROW(406:406))), "")</f>
        <v/>
      </c>
    </row>
    <row r="408" spans="1:9" ht="13.2">
      <c r="A408" s="75" t="str">
        <f t="array" ref="A408">IFERROR(INDEX(APPROACH!$A$2:$A$1000, SMALL(IF(APPROACH!$J$2:$J$1000="REJECT", ROW(APPROACH!$J$2:$J$1000)-ROW(APPROACH!$J$2)+1), ROW(407:407))), "")</f>
        <v/>
      </c>
      <c r="B408" s="75" t="str">
        <f t="array" ref="B408">IFERROR(INDEX(APPROACH!$B$2:$B$1000, SMALL(IF(APPROACH!$J$2:$J$1000="REJECT", ROW(APPROACH!$J$2:$J$1000)-ROW(APPROACH!$J$2)+1), ROW(407:407))), "")</f>
        <v/>
      </c>
      <c r="C408" s="75" t="str">
        <f t="array" ref="C408">IFERROR(INDEX(APPROACH!$C$2:$C$1000, SMALL(IF(APPROACH!$J$2:$J$1000="REJECT", ROW(APPROACH!$J$2:$J$1000)-ROW(APPROACH!$J$2)+1), ROW(407:407))), "")</f>
        <v/>
      </c>
      <c r="D408" s="75" t="str">
        <f t="array" ref="D408">IFERROR(INDEX(APPROACH!$D$2:$D$1000, SMALL(IF(APPROACH!$J$2:$J$1000="REJECT", ROW(APPROACH!$J$2:$J$1000)-ROW(APPROACH!$J$2)+1), ROW(407:407))), "")</f>
        <v/>
      </c>
      <c r="E408" s="75" t="str">
        <f t="array" ref="E408">IFERROR(INDEX(APPROACH!$E$2:$E$1000, SMALL(IF(APPROACH!$J$2:$J$1000="REJECT", ROW(APPROACH!$J$2:$J$1000)-ROW(APPROACH!$J$2)+1), ROW(407:407))), "")</f>
        <v/>
      </c>
      <c r="F408" s="75" t="str">
        <f t="array" ref="F408">IFERROR(INDEX(APPROACH!$F$2:$F$1000, SMALL(IF(APPROACH!$J$2:$J$1000="REJECT", ROW(APPROACH!$J$2:$J$1000)-ROW(APPROACH!$J$2)+1), ROW(407:407))), "")</f>
        <v/>
      </c>
      <c r="G408" s="99" t="str">
        <f t="array" ref="G408">IFERROR(INDEX(APPROACH!$G$2:$G$1000, SMALL(IF(APPROACH!$J$2:$J$1000="REJECT", ROW(APPROACH!$J$2:$J$1000)-ROW(APPROACH!$J$2)+1), ROW(407:407))), "")</f>
        <v/>
      </c>
      <c r="H408" s="92" t="str">
        <f t="array" ref="H408">IFERROR(INDEX(APPROACH!$H$2:$H$1000, SMALL(IF(APPROACH!$J$2:$J$1000="REJECT", ROW(APPROACH!$J$2:$J$1000)-ROW(APPROACH!$J$2)+1), ROW(407:407))), "")</f>
        <v/>
      </c>
      <c r="I408" s="92" t="str">
        <f t="array" ref="I408">IFERROR(INDEX(APPROACH!$I$2:$I$1000, SMALL(IF(APPROACH!$J$2:$J$1000="REJECT", ROW(APPROACH!$J$2:$J$1000)-ROW(APPROACH!$J$2)+1), ROW(407:407))), "")</f>
        <v/>
      </c>
    </row>
    <row r="409" spans="1:9" ht="13.2">
      <c r="A409" s="75" t="str">
        <f t="array" ref="A409">IFERROR(INDEX(APPROACH!$A$2:$A$1000, SMALL(IF(APPROACH!$J$2:$J$1000="REJECT", ROW(APPROACH!$J$2:$J$1000)-ROW(APPROACH!$J$2)+1), ROW(408:408))), "")</f>
        <v/>
      </c>
      <c r="B409" s="75" t="str">
        <f t="array" ref="B409">IFERROR(INDEX(APPROACH!$B$2:$B$1000, SMALL(IF(APPROACH!$J$2:$J$1000="REJECT", ROW(APPROACH!$J$2:$J$1000)-ROW(APPROACH!$J$2)+1), ROW(408:408))), "")</f>
        <v/>
      </c>
      <c r="C409" s="75" t="str">
        <f t="array" ref="C409">IFERROR(INDEX(APPROACH!$C$2:$C$1000, SMALL(IF(APPROACH!$J$2:$J$1000="REJECT", ROW(APPROACH!$J$2:$J$1000)-ROW(APPROACH!$J$2)+1), ROW(408:408))), "")</f>
        <v/>
      </c>
      <c r="D409" s="75" t="str">
        <f t="array" ref="D409">IFERROR(INDEX(APPROACH!$D$2:$D$1000, SMALL(IF(APPROACH!$J$2:$J$1000="REJECT", ROW(APPROACH!$J$2:$J$1000)-ROW(APPROACH!$J$2)+1), ROW(408:408))), "")</f>
        <v/>
      </c>
      <c r="E409" s="75" t="str">
        <f t="array" ref="E409">IFERROR(INDEX(APPROACH!$E$2:$E$1000, SMALL(IF(APPROACH!$J$2:$J$1000="REJECT", ROW(APPROACH!$J$2:$J$1000)-ROW(APPROACH!$J$2)+1), ROW(408:408))), "")</f>
        <v/>
      </c>
      <c r="F409" s="75" t="str">
        <f t="array" ref="F409">IFERROR(INDEX(APPROACH!$F$2:$F$1000, SMALL(IF(APPROACH!$J$2:$J$1000="REJECT", ROW(APPROACH!$J$2:$J$1000)-ROW(APPROACH!$J$2)+1), ROW(408:408))), "")</f>
        <v/>
      </c>
      <c r="G409" s="99" t="str">
        <f t="array" ref="G409">IFERROR(INDEX(APPROACH!$G$2:$G$1000, SMALL(IF(APPROACH!$J$2:$J$1000="REJECT", ROW(APPROACH!$J$2:$J$1000)-ROW(APPROACH!$J$2)+1), ROW(408:408))), "")</f>
        <v/>
      </c>
      <c r="H409" s="92" t="str">
        <f t="array" ref="H409">IFERROR(INDEX(APPROACH!$H$2:$H$1000, SMALL(IF(APPROACH!$J$2:$J$1000="REJECT", ROW(APPROACH!$J$2:$J$1000)-ROW(APPROACH!$J$2)+1), ROW(408:408))), "")</f>
        <v/>
      </c>
      <c r="I409" s="92" t="str">
        <f t="array" ref="I409">IFERROR(INDEX(APPROACH!$I$2:$I$1000, SMALL(IF(APPROACH!$J$2:$J$1000="REJECT", ROW(APPROACH!$J$2:$J$1000)-ROW(APPROACH!$J$2)+1), ROW(408:408))), "")</f>
        <v/>
      </c>
    </row>
    <row r="410" spans="1:9" ht="13.2">
      <c r="A410" s="75" t="str">
        <f t="array" ref="A410">IFERROR(INDEX(APPROACH!$A$2:$A$1000, SMALL(IF(APPROACH!$J$2:$J$1000="REJECT", ROW(APPROACH!$J$2:$J$1000)-ROW(APPROACH!$J$2)+1), ROW(409:409))), "")</f>
        <v/>
      </c>
      <c r="B410" s="75" t="str">
        <f t="array" ref="B410">IFERROR(INDEX(APPROACH!$B$2:$B$1000, SMALL(IF(APPROACH!$J$2:$J$1000="REJECT", ROW(APPROACH!$J$2:$J$1000)-ROW(APPROACH!$J$2)+1), ROW(409:409))), "")</f>
        <v/>
      </c>
      <c r="C410" s="75" t="str">
        <f t="array" ref="C410">IFERROR(INDEX(APPROACH!$C$2:$C$1000, SMALL(IF(APPROACH!$J$2:$J$1000="REJECT", ROW(APPROACH!$J$2:$J$1000)-ROW(APPROACH!$J$2)+1), ROW(409:409))), "")</f>
        <v/>
      </c>
      <c r="D410" s="75" t="str">
        <f t="array" ref="D410">IFERROR(INDEX(APPROACH!$D$2:$D$1000, SMALL(IF(APPROACH!$J$2:$J$1000="REJECT", ROW(APPROACH!$J$2:$J$1000)-ROW(APPROACH!$J$2)+1), ROW(409:409))), "")</f>
        <v/>
      </c>
      <c r="E410" s="75" t="str">
        <f t="array" ref="E410">IFERROR(INDEX(APPROACH!$E$2:$E$1000, SMALL(IF(APPROACH!$J$2:$J$1000="REJECT", ROW(APPROACH!$J$2:$J$1000)-ROW(APPROACH!$J$2)+1), ROW(409:409))), "")</f>
        <v/>
      </c>
      <c r="F410" s="75" t="str">
        <f t="array" ref="F410">IFERROR(INDEX(APPROACH!$F$2:$F$1000, SMALL(IF(APPROACH!$J$2:$J$1000="REJECT", ROW(APPROACH!$J$2:$J$1000)-ROW(APPROACH!$J$2)+1), ROW(409:409))), "")</f>
        <v/>
      </c>
      <c r="G410" s="99" t="str">
        <f t="array" ref="G410">IFERROR(INDEX(APPROACH!$G$2:$G$1000, SMALL(IF(APPROACH!$J$2:$J$1000="REJECT", ROW(APPROACH!$J$2:$J$1000)-ROW(APPROACH!$J$2)+1), ROW(409:409))), "")</f>
        <v/>
      </c>
      <c r="H410" s="92" t="str">
        <f t="array" ref="H410">IFERROR(INDEX(APPROACH!$H$2:$H$1000, SMALL(IF(APPROACH!$J$2:$J$1000="REJECT", ROW(APPROACH!$J$2:$J$1000)-ROW(APPROACH!$J$2)+1), ROW(409:409))), "")</f>
        <v/>
      </c>
      <c r="I410" s="92" t="str">
        <f t="array" ref="I410">IFERROR(INDEX(APPROACH!$I$2:$I$1000, SMALL(IF(APPROACH!$J$2:$J$1000="REJECT", ROW(APPROACH!$J$2:$J$1000)-ROW(APPROACH!$J$2)+1), ROW(409:409))), "")</f>
        <v/>
      </c>
    </row>
    <row r="411" spans="1:9" ht="13.2">
      <c r="A411" s="75" t="str">
        <f t="array" ref="A411">IFERROR(INDEX(APPROACH!$A$2:$A$1000, SMALL(IF(APPROACH!$J$2:$J$1000="REJECT", ROW(APPROACH!$J$2:$J$1000)-ROW(APPROACH!$J$2)+1), ROW(410:410))), "")</f>
        <v/>
      </c>
      <c r="B411" s="75" t="str">
        <f t="array" ref="B411">IFERROR(INDEX(APPROACH!$B$2:$B$1000, SMALL(IF(APPROACH!$J$2:$J$1000="REJECT", ROW(APPROACH!$J$2:$J$1000)-ROW(APPROACH!$J$2)+1), ROW(410:410))), "")</f>
        <v/>
      </c>
      <c r="C411" s="75" t="str">
        <f t="array" ref="C411">IFERROR(INDEX(APPROACH!$C$2:$C$1000, SMALL(IF(APPROACH!$J$2:$J$1000="REJECT", ROW(APPROACH!$J$2:$J$1000)-ROW(APPROACH!$J$2)+1), ROW(410:410))), "")</f>
        <v/>
      </c>
      <c r="D411" s="75" t="str">
        <f t="array" ref="D411">IFERROR(INDEX(APPROACH!$D$2:$D$1000, SMALL(IF(APPROACH!$J$2:$J$1000="REJECT", ROW(APPROACH!$J$2:$J$1000)-ROW(APPROACH!$J$2)+1), ROW(410:410))), "")</f>
        <v/>
      </c>
      <c r="E411" s="75" t="str">
        <f t="array" ref="E411">IFERROR(INDEX(APPROACH!$E$2:$E$1000, SMALL(IF(APPROACH!$J$2:$J$1000="REJECT", ROW(APPROACH!$J$2:$J$1000)-ROW(APPROACH!$J$2)+1), ROW(410:410))), "")</f>
        <v/>
      </c>
      <c r="F411" s="75" t="str">
        <f t="array" ref="F411">IFERROR(INDEX(APPROACH!$F$2:$F$1000, SMALL(IF(APPROACH!$J$2:$J$1000="REJECT", ROW(APPROACH!$J$2:$J$1000)-ROW(APPROACH!$J$2)+1), ROW(410:410))), "")</f>
        <v/>
      </c>
      <c r="G411" s="99" t="str">
        <f t="array" ref="G411">IFERROR(INDEX(APPROACH!$G$2:$G$1000, SMALL(IF(APPROACH!$J$2:$J$1000="REJECT", ROW(APPROACH!$J$2:$J$1000)-ROW(APPROACH!$J$2)+1), ROW(410:410))), "")</f>
        <v/>
      </c>
      <c r="H411" s="92" t="str">
        <f t="array" ref="H411">IFERROR(INDEX(APPROACH!$H$2:$H$1000, SMALL(IF(APPROACH!$J$2:$J$1000="REJECT", ROW(APPROACH!$J$2:$J$1000)-ROW(APPROACH!$J$2)+1), ROW(410:410))), "")</f>
        <v/>
      </c>
      <c r="I411" s="92" t="str">
        <f t="array" ref="I411">IFERROR(INDEX(APPROACH!$I$2:$I$1000, SMALL(IF(APPROACH!$J$2:$J$1000="REJECT", ROW(APPROACH!$J$2:$J$1000)-ROW(APPROACH!$J$2)+1), ROW(410:410))), "")</f>
        <v/>
      </c>
    </row>
    <row r="412" spans="1:9" ht="13.2">
      <c r="A412" s="75" t="str">
        <f t="array" ref="A412">IFERROR(INDEX(APPROACH!$A$2:$A$1000, SMALL(IF(APPROACH!$J$2:$J$1000="REJECT", ROW(APPROACH!$J$2:$J$1000)-ROW(APPROACH!$J$2)+1), ROW(411:411))), "")</f>
        <v/>
      </c>
      <c r="B412" s="75" t="str">
        <f t="array" ref="B412">IFERROR(INDEX(APPROACH!$B$2:$B$1000, SMALL(IF(APPROACH!$J$2:$J$1000="REJECT", ROW(APPROACH!$J$2:$J$1000)-ROW(APPROACH!$J$2)+1), ROW(411:411))), "")</f>
        <v/>
      </c>
      <c r="C412" s="75" t="str">
        <f t="array" ref="C412">IFERROR(INDEX(APPROACH!$C$2:$C$1000, SMALL(IF(APPROACH!$J$2:$J$1000="REJECT", ROW(APPROACH!$J$2:$J$1000)-ROW(APPROACH!$J$2)+1), ROW(411:411))), "")</f>
        <v/>
      </c>
      <c r="D412" s="75" t="str">
        <f t="array" ref="D412">IFERROR(INDEX(APPROACH!$D$2:$D$1000, SMALL(IF(APPROACH!$J$2:$J$1000="REJECT", ROW(APPROACH!$J$2:$J$1000)-ROW(APPROACH!$J$2)+1), ROW(411:411))), "")</f>
        <v/>
      </c>
      <c r="E412" s="75" t="str">
        <f t="array" ref="E412">IFERROR(INDEX(APPROACH!$E$2:$E$1000, SMALL(IF(APPROACH!$J$2:$J$1000="REJECT", ROW(APPROACH!$J$2:$J$1000)-ROW(APPROACH!$J$2)+1), ROW(411:411))), "")</f>
        <v/>
      </c>
      <c r="F412" s="75" t="str">
        <f t="array" ref="F412">IFERROR(INDEX(APPROACH!$F$2:$F$1000, SMALL(IF(APPROACH!$J$2:$J$1000="REJECT", ROW(APPROACH!$J$2:$J$1000)-ROW(APPROACH!$J$2)+1), ROW(411:411))), "")</f>
        <v/>
      </c>
      <c r="G412" s="99" t="str">
        <f t="array" ref="G412">IFERROR(INDEX(APPROACH!$G$2:$G$1000, SMALL(IF(APPROACH!$J$2:$J$1000="REJECT", ROW(APPROACH!$J$2:$J$1000)-ROW(APPROACH!$J$2)+1), ROW(411:411))), "")</f>
        <v/>
      </c>
      <c r="H412" s="92" t="str">
        <f t="array" ref="H412">IFERROR(INDEX(APPROACH!$H$2:$H$1000, SMALL(IF(APPROACH!$J$2:$J$1000="REJECT", ROW(APPROACH!$J$2:$J$1000)-ROW(APPROACH!$J$2)+1), ROW(411:411))), "")</f>
        <v/>
      </c>
      <c r="I412" s="92" t="str">
        <f t="array" ref="I412">IFERROR(INDEX(APPROACH!$I$2:$I$1000, SMALL(IF(APPROACH!$J$2:$J$1000="REJECT", ROW(APPROACH!$J$2:$J$1000)-ROW(APPROACH!$J$2)+1), ROW(411:411))), "")</f>
        <v/>
      </c>
    </row>
    <row r="413" spans="1:9" ht="13.2">
      <c r="A413" s="75" t="str">
        <f t="array" ref="A413">IFERROR(INDEX(APPROACH!$A$2:$A$1000, SMALL(IF(APPROACH!$J$2:$J$1000="REJECT", ROW(APPROACH!$J$2:$J$1000)-ROW(APPROACH!$J$2)+1), ROW(412:412))), "")</f>
        <v/>
      </c>
      <c r="B413" s="75" t="str">
        <f t="array" ref="B413">IFERROR(INDEX(APPROACH!$B$2:$B$1000, SMALL(IF(APPROACH!$J$2:$J$1000="REJECT", ROW(APPROACH!$J$2:$J$1000)-ROW(APPROACH!$J$2)+1), ROW(412:412))), "")</f>
        <v/>
      </c>
      <c r="C413" s="75" t="str">
        <f t="array" ref="C413">IFERROR(INDEX(APPROACH!$C$2:$C$1000, SMALL(IF(APPROACH!$J$2:$J$1000="REJECT", ROW(APPROACH!$J$2:$J$1000)-ROW(APPROACH!$J$2)+1), ROW(412:412))), "")</f>
        <v/>
      </c>
      <c r="D413" s="75" t="str">
        <f t="array" ref="D413">IFERROR(INDEX(APPROACH!$D$2:$D$1000, SMALL(IF(APPROACH!$J$2:$J$1000="REJECT", ROW(APPROACH!$J$2:$J$1000)-ROW(APPROACH!$J$2)+1), ROW(412:412))), "")</f>
        <v/>
      </c>
      <c r="E413" s="75" t="str">
        <f t="array" ref="E413">IFERROR(INDEX(APPROACH!$E$2:$E$1000, SMALL(IF(APPROACH!$J$2:$J$1000="REJECT", ROW(APPROACH!$J$2:$J$1000)-ROW(APPROACH!$J$2)+1), ROW(412:412))), "")</f>
        <v/>
      </c>
      <c r="F413" s="75" t="str">
        <f t="array" ref="F413">IFERROR(INDEX(APPROACH!$F$2:$F$1000, SMALL(IF(APPROACH!$J$2:$J$1000="REJECT", ROW(APPROACH!$J$2:$J$1000)-ROW(APPROACH!$J$2)+1), ROW(412:412))), "")</f>
        <v/>
      </c>
      <c r="G413" s="99" t="str">
        <f t="array" ref="G413">IFERROR(INDEX(APPROACH!$G$2:$G$1000, SMALL(IF(APPROACH!$J$2:$J$1000="REJECT", ROW(APPROACH!$J$2:$J$1000)-ROW(APPROACH!$J$2)+1), ROW(412:412))), "")</f>
        <v/>
      </c>
      <c r="H413" s="92" t="str">
        <f t="array" ref="H413">IFERROR(INDEX(APPROACH!$H$2:$H$1000, SMALL(IF(APPROACH!$J$2:$J$1000="REJECT", ROW(APPROACH!$J$2:$J$1000)-ROW(APPROACH!$J$2)+1), ROW(412:412))), "")</f>
        <v/>
      </c>
      <c r="I413" s="92" t="str">
        <f t="array" ref="I413">IFERROR(INDEX(APPROACH!$I$2:$I$1000, SMALL(IF(APPROACH!$J$2:$J$1000="REJECT", ROW(APPROACH!$J$2:$J$1000)-ROW(APPROACH!$J$2)+1), ROW(412:412))), "")</f>
        <v/>
      </c>
    </row>
    <row r="414" spans="1:9" ht="13.2">
      <c r="A414" s="75" t="str">
        <f t="array" ref="A414">IFERROR(INDEX(APPROACH!$A$2:$A$1000, SMALL(IF(APPROACH!$J$2:$J$1000="REJECT", ROW(APPROACH!$J$2:$J$1000)-ROW(APPROACH!$J$2)+1), ROW(413:413))), "")</f>
        <v/>
      </c>
      <c r="B414" s="75" t="str">
        <f t="array" ref="B414">IFERROR(INDEX(APPROACH!$B$2:$B$1000, SMALL(IF(APPROACH!$J$2:$J$1000="REJECT", ROW(APPROACH!$J$2:$J$1000)-ROW(APPROACH!$J$2)+1), ROW(413:413))), "")</f>
        <v/>
      </c>
      <c r="C414" s="75" t="str">
        <f t="array" ref="C414">IFERROR(INDEX(APPROACH!$C$2:$C$1000, SMALL(IF(APPROACH!$J$2:$J$1000="REJECT", ROW(APPROACH!$J$2:$J$1000)-ROW(APPROACH!$J$2)+1), ROW(413:413))), "")</f>
        <v/>
      </c>
      <c r="D414" s="75" t="str">
        <f t="array" ref="D414">IFERROR(INDEX(APPROACH!$D$2:$D$1000, SMALL(IF(APPROACH!$J$2:$J$1000="REJECT", ROW(APPROACH!$J$2:$J$1000)-ROW(APPROACH!$J$2)+1), ROW(413:413))), "")</f>
        <v/>
      </c>
      <c r="E414" s="75" t="str">
        <f t="array" ref="E414">IFERROR(INDEX(APPROACH!$E$2:$E$1000, SMALL(IF(APPROACH!$J$2:$J$1000="REJECT", ROW(APPROACH!$J$2:$J$1000)-ROW(APPROACH!$J$2)+1), ROW(413:413))), "")</f>
        <v/>
      </c>
      <c r="F414" s="75" t="str">
        <f t="array" ref="F414">IFERROR(INDEX(APPROACH!$F$2:$F$1000, SMALL(IF(APPROACH!$J$2:$J$1000="REJECT", ROW(APPROACH!$J$2:$J$1000)-ROW(APPROACH!$J$2)+1), ROW(413:413))), "")</f>
        <v/>
      </c>
      <c r="G414" s="99" t="str">
        <f t="array" ref="G414">IFERROR(INDEX(APPROACH!$G$2:$G$1000, SMALL(IF(APPROACH!$J$2:$J$1000="REJECT", ROW(APPROACH!$J$2:$J$1000)-ROW(APPROACH!$J$2)+1), ROW(413:413))), "")</f>
        <v/>
      </c>
      <c r="H414" s="92" t="str">
        <f t="array" ref="H414">IFERROR(INDEX(APPROACH!$H$2:$H$1000, SMALL(IF(APPROACH!$J$2:$J$1000="REJECT", ROW(APPROACH!$J$2:$J$1000)-ROW(APPROACH!$J$2)+1), ROW(413:413))), "")</f>
        <v/>
      </c>
      <c r="I414" s="92" t="str">
        <f t="array" ref="I414">IFERROR(INDEX(APPROACH!$I$2:$I$1000, SMALL(IF(APPROACH!$J$2:$J$1000="REJECT", ROW(APPROACH!$J$2:$J$1000)-ROW(APPROACH!$J$2)+1), ROW(413:413))), "")</f>
        <v/>
      </c>
    </row>
    <row r="415" spans="1:9" ht="13.2">
      <c r="A415" s="75" t="str">
        <f t="array" ref="A415">IFERROR(INDEX(APPROACH!$A$2:$A$1000, SMALL(IF(APPROACH!$J$2:$J$1000="REJECT", ROW(APPROACH!$J$2:$J$1000)-ROW(APPROACH!$J$2)+1), ROW(414:414))), "")</f>
        <v/>
      </c>
      <c r="B415" s="75" t="str">
        <f t="array" ref="B415">IFERROR(INDEX(APPROACH!$B$2:$B$1000, SMALL(IF(APPROACH!$J$2:$J$1000="REJECT", ROW(APPROACH!$J$2:$J$1000)-ROW(APPROACH!$J$2)+1), ROW(414:414))), "")</f>
        <v/>
      </c>
      <c r="C415" s="75" t="str">
        <f t="array" ref="C415">IFERROR(INDEX(APPROACH!$C$2:$C$1000, SMALL(IF(APPROACH!$J$2:$J$1000="REJECT", ROW(APPROACH!$J$2:$J$1000)-ROW(APPROACH!$J$2)+1), ROW(414:414))), "")</f>
        <v/>
      </c>
      <c r="D415" s="75" t="str">
        <f t="array" ref="D415">IFERROR(INDEX(APPROACH!$D$2:$D$1000, SMALL(IF(APPROACH!$J$2:$J$1000="REJECT", ROW(APPROACH!$J$2:$J$1000)-ROW(APPROACH!$J$2)+1), ROW(414:414))), "")</f>
        <v/>
      </c>
      <c r="E415" s="75" t="str">
        <f t="array" ref="E415">IFERROR(INDEX(APPROACH!$E$2:$E$1000, SMALL(IF(APPROACH!$J$2:$J$1000="REJECT", ROW(APPROACH!$J$2:$J$1000)-ROW(APPROACH!$J$2)+1), ROW(414:414))), "")</f>
        <v/>
      </c>
      <c r="F415" s="75" t="str">
        <f t="array" ref="F415">IFERROR(INDEX(APPROACH!$F$2:$F$1000, SMALL(IF(APPROACH!$J$2:$J$1000="REJECT", ROW(APPROACH!$J$2:$J$1000)-ROW(APPROACH!$J$2)+1), ROW(414:414))), "")</f>
        <v/>
      </c>
      <c r="G415" s="99" t="str">
        <f t="array" ref="G415">IFERROR(INDEX(APPROACH!$G$2:$G$1000, SMALL(IF(APPROACH!$J$2:$J$1000="REJECT", ROW(APPROACH!$J$2:$J$1000)-ROW(APPROACH!$J$2)+1), ROW(414:414))), "")</f>
        <v/>
      </c>
      <c r="H415" s="92" t="str">
        <f t="array" ref="H415">IFERROR(INDEX(APPROACH!$H$2:$H$1000, SMALL(IF(APPROACH!$J$2:$J$1000="REJECT", ROW(APPROACH!$J$2:$J$1000)-ROW(APPROACH!$J$2)+1), ROW(414:414))), "")</f>
        <v/>
      </c>
      <c r="I415" s="92" t="str">
        <f t="array" ref="I415">IFERROR(INDEX(APPROACH!$I$2:$I$1000, SMALL(IF(APPROACH!$J$2:$J$1000="REJECT", ROW(APPROACH!$J$2:$J$1000)-ROW(APPROACH!$J$2)+1), ROW(414:414))), "")</f>
        <v/>
      </c>
    </row>
    <row r="416" spans="1:9" ht="13.2">
      <c r="A416" s="75" t="str">
        <f t="array" ref="A416">IFERROR(INDEX(APPROACH!$A$2:$A$1000, SMALL(IF(APPROACH!$J$2:$J$1000="REJECT", ROW(APPROACH!$J$2:$J$1000)-ROW(APPROACH!$J$2)+1), ROW(415:415))), "")</f>
        <v/>
      </c>
      <c r="B416" s="75" t="str">
        <f t="array" ref="B416">IFERROR(INDEX(APPROACH!$B$2:$B$1000, SMALL(IF(APPROACH!$J$2:$J$1000="REJECT", ROW(APPROACH!$J$2:$J$1000)-ROW(APPROACH!$J$2)+1), ROW(415:415))), "")</f>
        <v/>
      </c>
      <c r="C416" s="75" t="str">
        <f t="array" ref="C416">IFERROR(INDEX(APPROACH!$C$2:$C$1000, SMALL(IF(APPROACH!$J$2:$J$1000="REJECT", ROW(APPROACH!$J$2:$J$1000)-ROW(APPROACH!$J$2)+1), ROW(415:415))), "")</f>
        <v/>
      </c>
      <c r="D416" s="75" t="str">
        <f t="array" ref="D416">IFERROR(INDEX(APPROACH!$D$2:$D$1000, SMALL(IF(APPROACH!$J$2:$J$1000="REJECT", ROW(APPROACH!$J$2:$J$1000)-ROW(APPROACH!$J$2)+1), ROW(415:415))), "")</f>
        <v/>
      </c>
      <c r="E416" s="75" t="str">
        <f t="array" ref="E416">IFERROR(INDEX(APPROACH!$E$2:$E$1000, SMALL(IF(APPROACH!$J$2:$J$1000="REJECT", ROW(APPROACH!$J$2:$J$1000)-ROW(APPROACH!$J$2)+1), ROW(415:415))), "")</f>
        <v/>
      </c>
      <c r="F416" s="75" t="str">
        <f t="array" ref="F416">IFERROR(INDEX(APPROACH!$F$2:$F$1000, SMALL(IF(APPROACH!$J$2:$J$1000="REJECT", ROW(APPROACH!$J$2:$J$1000)-ROW(APPROACH!$J$2)+1), ROW(415:415))), "")</f>
        <v/>
      </c>
      <c r="G416" s="99" t="str">
        <f t="array" ref="G416">IFERROR(INDEX(APPROACH!$G$2:$G$1000, SMALL(IF(APPROACH!$J$2:$J$1000="REJECT", ROW(APPROACH!$J$2:$J$1000)-ROW(APPROACH!$J$2)+1), ROW(415:415))), "")</f>
        <v/>
      </c>
      <c r="H416" s="92" t="str">
        <f t="array" ref="H416">IFERROR(INDEX(APPROACH!$H$2:$H$1000, SMALL(IF(APPROACH!$J$2:$J$1000="REJECT", ROW(APPROACH!$J$2:$J$1000)-ROW(APPROACH!$J$2)+1), ROW(415:415))), "")</f>
        <v/>
      </c>
      <c r="I416" s="92" t="str">
        <f t="array" ref="I416">IFERROR(INDEX(APPROACH!$I$2:$I$1000, SMALL(IF(APPROACH!$J$2:$J$1000="REJECT", ROW(APPROACH!$J$2:$J$1000)-ROW(APPROACH!$J$2)+1), ROW(415:415))), "")</f>
        <v/>
      </c>
    </row>
    <row r="417" spans="1:9" ht="13.2">
      <c r="A417" s="75" t="str">
        <f t="array" ref="A417">IFERROR(INDEX(APPROACH!$A$2:$A$1000, SMALL(IF(APPROACH!$J$2:$J$1000="REJECT", ROW(APPROACH!$J$2:$J$1000)-ROW(APPROACH!$J$2)+1), ROW(416:416))), "")</f>
        <v/>
      </c>
      <c r="B417" s="75" t="str">
        <f t="array" ref="B417">IFERROR(INDEX(APPROACH!$B$2:$B$1000, SMALL(IF(APPROACH!$J$2:$J$1000="REJECT", ROW(APPROACH!$J$2:$J$1000)-ROW(APPROACH!$J$2)+1), ROW(416:416))), "")</f>
        <v/>
      </c>
      <c r="C417" s="75" t="str">
        <f t="array" ref="C417">IFERROR(INDEX(APPROACH!$C$2:$C$1000, SMALL(IF(APPROACH!$J$2:$J$1000="REJECT", ROW(APPROACH!$J$2:$J$1000)-ROW(APPROACH!$J$2)+1), ROW(416:416))), "")</f>
        <v/>
      </c>
      <c r="D417" s="75" t="str">
        <f t="array" ref="D417">IFERROR(INDEX(APPROACH!$D$2:$D$1000, SMALL(IF(APPROACH!$J$2:$J$1000="REJECT", ROW(APPROACH!$J$2:$J$1000)-ROW(APPROACH!$J$2)+1), ROW(416:416))), "")</f>
        <v/>
      </c>
      <c r="E417" s="75" t="str">
        <f t="array" ref="E417">IFERROR(INDEX(APPROACH!$E$2:$E$1000, SMALL(IF(APPROACH!$J$2:$J$1000="REJECT", ROW(APPROACH!$J$2:$J$1000)-ROW(APPROACH!$J$2)+1), ROW(416:416))), "")</f>
        <v/>
      </c>
      <c r="F417" s="75" t="str">
        <f t="array" ref="F417">IFERROR(INDEX(APPROACH!$F$2:$F$1000, SMALL(IF(APPROACH!$J$2:$J$1000="REJECT", ROW(APPROACH!$J$2:$J$1000)-ROW(APPROACH!$J$2)+1), ROW(416:416))), "")</f>
        <v/>
      </c>
      <c r="G417" s="99" t="str">
        <f t="array" ref="G417">IFERROR(INDEX(APPROACH!$G$2:$G$1000, SMALL(IF(APPROACH!$J$2:$J$1000="REJECT", ROW(APPROACH!$J$2:$J$1000)-ROW(APPROACH!$J$2)+1), ROW(416:416))), "")</f>
        <v/>
      </c>
      <c r="H417" s="92" t="str">
        <f t="array" ref="H417">IFERROR(INDEX(APPROACH!$H$2:$H$1000, SMALL(IF(APPROACH!$J$2:$J$1000="REJECT", ROW(APPROACH!$J$2:$J$1000)-ROW(APPROACH!$J$2)+1), ROW(416:416))), "")</f>
        <v/>
      </c>
      <c r="I417" s="92" t="str">
        <f t="array" ref="I417">IFERROR(INDEX(APPROACH!$I$2:$I$1000, SMALL(IF(APPROACH!$J$2:$J$1000="REJECT", ROW(APPROACH!$J$2:$J$1000)-ROW(APPROACH!$J$2)+1), ROW(416:416))), "")</f>
        <v/>
      </c>
    </row>
    <row r="418" spans="1:9" ht="13.2">
      <c r="A418" s="75" t="str">
        <f t="array" ref="A418">IFERROR(INDEX(APPROACH!$A$2:$A$1000, SMALL(IF(APPROACH!$J$2:$J$1000="REJECT", ROW(APPROACH!$J$2:$J$1000)-ROW(APPROACH!$J$2)+1), ROW(417:417))), "")</f>
        <v/>
      </c>
      <c r="B418" s="75" t="str">
        <f t="array" ref="B418">IFERROR(INDEX(APPROACH!$B$2:$B$1000, SMALL(IF(APPROACH!$J$2:$J$1000="REJECT", ROW(APPROACH!$J$2:$J$1000)-ROW(APPROACH!$J$2)+1), ROW(417:417))), "")</f>
        <v/>
      </c>
      <c r="C418" s="75" t="str">
        <f t="array" ref="C418">IFERROR(INDEX(APPROACH!$C$2:$C$1000, SMALL(IF(APPROACH!$J$2:$J$1000="REJECT", ROW(APPROACH!$J$2:$J$1000)-ROW(APPROACH!$J$2)+1), ROW(417:417))), "")</f>
        <v/>
      </c>
      <c r="D418" s="75" t="str">
        <f t="array" ref="D418">IFERROR(INDEX(APPROACH!$D$2:$D$1000, SMALL(IF(APPROACH!$J$2:$J$1000="REJECT", ROW(APPROACH!$J$2:$J$1000)-ROW(APPROACH!$J$2)+1), ROW(417:417))), "")</f>
        <v/>
      </c>
      <c r="E418" s="75" t="str">
        <f t="array" ref="E418">IFERROR(INDEX(APPROACH!$E$2:$E$1000, SMALL(IF(APPROACH!$J$2:$J$1000="REJECT", ROW(APPROACH!$J$2:$J$1000)-ROW(APPROACH!$J$2)+1), ROW(417:417))), "")</f>
        <v/>
      </c>
      <c r="F418" s="75" t="str">
        <f t="array" ref="F418">IFERROR(INDEX(APPROACH!$F$2:$F$1000, SMALL(IF(APPROACH!$J$2:$J$1000="REJECT", ROW(APPROACH!$J$2:$J$1000)-ROW(APPROACH!$J$2)+1), ROW(417:417))), "")</f>
        <v/>
      </c>
      <c r="G418" s="99" t="str">
        <f t="array" ref="G418">IFERROR(INDEX(APPROACH!$G$2:$G$1000, SMALL(IF(APPROACH!$J$2:$J$1000="REJECT", ROW(APPROACH!$J$2:$J$1000)-ROW(APPROACH!$J$2)+1), ROW(417:417))), "")</f>
        <v/>
      </c>
      <c r="H418" s="92" t="str">
        <f t="array" ref="H418">IFERROR(INDEX(APPROACH!$H$2:$H$1000, SMALL(IF(APPROACH!$J$2:$J$1000="REJECT", ROW(APPROACH!$J$2:$J$1000)-ROW(APPROACH!$J$2)+1), ROW(417:417))), "")</f>
        <v/>
      </c>
      <c r="I418" s="92" t="str">
        <f t="array" ref="I418">IFERROR(INDEX(APPROACH!$I$2:$I$1000, SMALL(IF(APPROACH!$J$2:$J$1000="REJECT", ROW(APPROACH!$J$2:$J$1000)-ROW(APPROACH!$J$2)+1), ROW(417:417))), "")</f>
        <v/>
      </c>
    </row>
    <row r="419" spans="1:9" ht="13.2">
      <c r="A419" s="75" t="str">
        <f t="array" ref="A419">IFERROR(INDEX(APPROACH!$A$2:$A$1000, SMALL(IF(APPROACH!$J$2:$J$1000="REJECT", ROW(APPROACH!$J$2:$J$1000)-ROW(APPROACH!$J$2)+1), ROW(418:418))), "")</f>
        <v/>
      </c>
      <c r="B419" s="75" t="str">
        <f t="array" ref="B419">IFERROR(INDEX(APPROACH!$B$2:$B$1000, SMALL(IF(APPROACH!$J$2:$J$1000="REJECT", ROW(APPROACH!$J$2:$J$1000)-ROW(APPROACH!$J$2)+1), ROW(418:418))), "")</f>
        <v/>
      </c>
      <c r="C419" s="75" t="str">
        <f t="array" ref="C419">IFERROR(INDEX(APPROACH!$C$2:$C$1000, SMALL(IF(APPROACH!$J$2:$J$1000="REJECT", ROW(APPROACH!$J$2:$J$1000)-ROW(APPROACH!$J$2)+1), ROW(418:418))), "")</f>
        <v/>
      </c>
      <c r="D419" s="75" t="str">
        <f t="array" ref="D419">IFERROR(INDEX(APPROACH!$D$2:$D$1000, SMALL(IF(APPROACH!$J$2:$J$1000="REJECT", ROW(APPROACH!$J$2:$J$1000)-ROW(APPROACH!$J$2)+1), ROW(418:418))), "")</f>
        <v/>
      </c>
      <c r="E419" s="75" t="str">
        <f t="array" ref="E419">IFERROR(INDEX(APPROACH!$E$2:$E$1000, SMALL(IF(APPROACH!$J$2:$J$1000="REJECT", ROW(APPROACH!$J$2:$J$1000)-ROW(APPROACH!$J$2)+1), ROW(418:418))), "")</f>
        <v/>
      </c>
      <c r="F419" s="75" t="str">
        <f t="array" ref="F419">IFERROR(INDEX(APPROACH!$F$2:$F$1000, SMALL(IF(APPROACH!$J$2:$J$1000="REJECT", ROW(APPROACH!$J$2:$J$1000)-ROW(APPROACH!$J$2)+1), ROW(418:418))), "")</f>
        <v/>
      </c>
      <c r="G419" s="99" t="str">
        <f t="array" ref="G419">IFERROR(INDEX(APPROACH!$G$2:$G$1000, SMALL(IF(APPROACH!$J$2:$J$1000="REJECT", ROW(APPROACH!$J$2:$J$1000)-ROW(APPROACH!$J$2)+1), ROW(418:418))), "")</f>
        <v/>
      </c>
      <c r="H419" s="92" t="str">
        <f t="array" ref="H419">IFERROR(INDEX(APPROACH!$H$2:$H$1000, SMALL(IF(APPROACH!$J$2:$J$1000="REJECT", ROW(APPROACH!$J$2:$J$1000)-ROW(APPROACH!$J$2)+1), ROW(418:418))), "")</f>
        <v/>
      </c>
      <c r="I419" s="92" t="str">
        <f t="array" ref="I419">IFERROR(INDEX(APPROACH!$I$2:$I$1000, SMALL(IF(APPROACH!$J$2:$J$1000="REJECT", ROW(APPROACH!$J$2:$J$1000)-ROW(APPROACH!$J$2)+1), ROW(418:418))), "")</f>
        <v/>
      </c>
    </row>
    <row r="420" spans="1:9" ht="13.2">
      <c r="A420" s="75" t="str">
        <f t="array" ref="A420">IFERROR(INDEX(APPROACH!$A$2:$A$1000, SMALL(IF(APPROACH!$J$2:$J$1000="REJECT", ROW(APPROACH!$J$2:$J$1000)-ROW(APPROACH!$J$2)+1), ROW(419:419))), "")</f>
        <v/>
      </c>
      <c r="B420" s="75" t="str">
        <f t="array" ref="B420">IFERROR(INDEX(APPROACH!$B$2:$B$1000, SMALL(IF(APPROACH!$J$2:$J$1000="REJECT", ROW(APPROACH!$J$2:$J$1000)-ROW(APPROACH!$J$2)+1), ROW(419:419))), "")</f>
        <v/>
      </c>
      <c r="C420" s="75" t="str">
        <f t="array" ref="C420">IFERROR(INDEX(APPROACH!$C$2:$C$1000, SMALL(IF(APPROACH!$J$2:$J$1000="REJECT", ROW(APPROACH!$J$2:$J$1000)-ROW(APPROACH!$J$2)+1), ROW(419:419))), "")</f>
        <v/>
      </c>
      <c r="D420" s="75" t="str">
        <f t="array" ref="D420">IFERROR(INDEX(APPROACH!$D$2:$D$1000, SMALL(IF(APPROACH!$J$2:$J$1000="REJECT", ROW(APPROACH!$J$2:$J$1000)-ROW(APPROACH!$J$2)+1), ROW(419:419))), "")</f>
        <v/>
      </c>
      <c r="E420" s="75" t="str">
        <f t="array" ref="E420">IFERROR(INDEX(APPROACH!$E$2:$E$1000, SMALL(IF(APPROACH!$J$2:$J$1000="REJECT", ROW(APPROACH!$J$2:$J$1000)-ROW(APPROACH!$J$2)+1), ROW(419:419))), "")</f>
        <v/>
      </c>
      <c r="F420" s="75" t="str">
        <f t="array" ref="F420">IFERROR(INDEX(APPROACH!$F$2:$F$1000, SMALL(IF(APPROACH!$J$2:$J$1000="REJECT", ROW(APPROACH!$J$2:$J$1000)-ROW(APPROACH!$J$2)+1), ROW(419:419))), "")</f>
        <v/>
      </c>
      <c r="G420" s="99" t="str">
        <f t="array" ref="G420">IFERROR(INDEX(APPROACH!$G$2:$G$1000, SMALL(IF(APPROACH!$J$2:$J$1000="REJECT", ROW(APPROACH!$J$2:$J$1000)-ROW(APPROACH!$J$2)+1), ROW(419:419))), "")</f>
        <v/>
      </c>
      <c r="H420" s="92" t="str">
        <f t="array" ref="H420">IFERROR(INDEX(APPROACH!$H$2:$H$1000, SMALL(IF(APPROACH!$J$2:$J$1000="REJECT", ROW(APPROACH!$J$2:$J$1000)-ROW(APPROACH!$J$2)+1), ROW(419:419))), "")</f>
        <v/>
      </c>
      <c r="I420" s="92" t="str">
        <f t="array" ref="I420">IFERROR(INDEX(APPROACH!$I$2:$I$1000, SMALL(IF(APPROACH!$J$2:$J$1000="REJECT", ROW(APPROACH!$J$2:$J$1000)-ROW(APPROACH!$J$2)+1), ROW(419:419))), "")</f>
        <v/>
      </c>
    </row>
    <row r="421" spans="1:9" ht="13.2">
      <c r="A421" s="75" t="str">
        <f t="array" ref="A421">IFERROR(INDEX(APPROACH!$A$2:$A$1000, SMALL(IF(APPROACH!$J$2:$J$1000="REJECT", ROW(APPROACH!$J$2:$J$1000)-ROW(APPROACH!$J$2)+1), ROW(420:420))), "")</f>
        <v/>
      </c>
      <c r="B421" s="75" t="str">
        <f t="array" ref="B421">IFERROR(INDEX(APPROACH!$B$2:$B$1000, SMALL(IF(APPROACH!$J$2:$J$1000="REJECT", ROW(APPROACH!$J$2:$J$1000)-ROW(APPROACH!$J$2)+1), ROW(420:420))), "")</f>
        <v/>
      </c>
      <c r="C421" s="75" t="str">
        <f t="array" ref="C421">IFERROR(INDEX(APPROACH!$C$2:$C$1000, SMALL(IF(APPROACH!$J$2:$J$1000="REJECT", ROW(APPROACH!$J$2:$J$1000)-ROW(APPROACH!$J$2)+1), ROW(420:420))), "")</f>
        <v/>
      </c>
      <c r="D421" s="75" t="str">
        <f t="array" ref="D421">IFERROR(INDEX(APPROACH!$D$2:$D$1000, SMALL(IF(APPROACH!$J$2:$J$1000="REJECT", ROW(APPROACH!$J$2:$J$1000)-ROW(APPROACH!$J$2)+1), ROW(420:420))), "")</f>
        <v/>
      </c>
      <c r="E421" s="75" t="str">
        <f t="array" ref="E421">IFERROR(INDEX(APPROACH!$E$2:$E$1000, SMALL(IF(APPROACH!$J$2:$J$1000="REJECT", ROW(APPROACH!$J$2:$J$1000)-ROW(APPROACH!$J$2)+1), ROW(420:420))), "")</f>
        <v/>
      </c>
      <c r="F421" s="75" t="str">
        <f t="array" ref="F421">IFERROR(INDEX(APPROACH!$F$2:$F$1000, SMALL(IF(APPROACH!$J$2:$J$1000="REJECT", ROW(APPROACH!$J$2:$J$1000)-ROW(APPROACH!$J$2)+1), ROW(420:420))), "")</f>
        <v/>
      </c>
      <c r="G421" s="99" t="str">
        <f t="array" ref="G421">IFERROR(INDEX(APPROACH!$G$2:$G$1000, SMALL(IF(APPROACH!$J$2:$J$1000="REJECT", ROW(APPROACH!$J$2:$J$1000)-ROW(APPROACH!$J$2)+1), ROW(420:420))), "")</f>
        <v/>
      </c>
      <c r="H421" s="92" t="str">
        <f t="array" ref="H421">IFERROR(INDEX(APPROACH!$H$2:$H$1000, SMALL(IF(APPROACH!$J$2:$J$1000="REJECT", ROW(APPROACH!$J$2:$J$1000)-ROW(APPROACH!$J$2)+1), ROW(420:420))), "")</f>
        <v/>
      </c>
      <c r="I421" s="92" t="str">
        <f t="array" ref="I421">IFERROR(INDEX(APPROACH!$I$2:$I$1000, SMALL(IF(APPROACH!$J$2:$J$1000="REJECT", ROW(APPROACH!$J$2:$J$1000)-ROW(APPROACH!$J$2)+1), ROW(420:420))), "")</f>
        <v/>
      </c>
    </row>
    <row r="422" spans="1:9" ht="13.2">
      <c r="A422" s="75" t="str">
        <f t="array" ref="A422">IFERROR(INDEX(APPROACH!$A$2:$A$1000, SMALL(IF(APPROACH!$J$2:$J$1000="REJECT", ROW(APPROACH!$J$2:$J$1000)-ROW(APPROACH!$J$2)+1), ROW(421:421))), "")</f>
        <v/>
      </c>
      <c r="B422" s="75" t="str">
        <f t="array" ref="B422">IFERROR(INDEX(APPROACH!$B$2:$B$1000, SMALL(IF(APPROACH!$J$2:$J$1000="REJECT", ROW(APPROACH!$J$2:$J$1000)-ROW(APPROACH!$J$2)+1), ROW(421:421))), "")</f>
        <v/>
      </c>
      <c r="C422" s="75" t="str">
        <f t="array" ref="C422">IFERROR(INDEX(APPROACH!$C$2:$C$1000, SMALL(IF(APPROACH!$J$2:$J$1000="REJECT", ROW(APPROACH!$J$2:$J$1000)-ROW(APPROACH!$J$2)+1), ROW(421:421))), "")</f>
        <v/>
      </c>
      <c r="D422" s="75" t="str">
        <f t="array" ref="D422">IFERROR(INDEX(APPROACH!$D$2:$D$1000, SMALL(IF(APPROACH!$J$2:$J$1000="REJECT", ROW(APPROACH!$J$2:$J$1000)-ROW(APPROACH!$J$2)+1), ROW(421:421))), "")</f>
        <v/>
      </c>
      <c r="E422" s="75" t="str">
        <f t="array" ref="E422">IFERROR(INDEX(APPROACH!$E$2:$E$1000, SMALL(IF(APPROACH!$J$2:$J$1000="REJECT", ROW(APPROACH!$J$2:$J$1000)-ROW(APPROACH!$J$2)+1), ROW(421:421))), "")</f>
        <v/>
      </c>
      <c r="F422" s="75" t="str">
        <f t="array" ref="F422">IFERROR(INDEX(APPROACH!$F$2:$F$1000, SMALL(IF(APPROACH!$J$2:$J$1000="REJECT", ROW(APPROACH!$J$2:$J$1000)-ROW(APPROACH!$J$2)+1), ROW(421:421))), "")</f>
        <v/>
      </c>
      <c r="G422" s="99" t="str">
        <f t="array" ref="G422">IFERROR(INDEX(APPROACH!$G$2:$G$1000, SMALL(IF(APPROACH!$J$2:$J$1000="REJECT", ROW(APPROACH!$J$2:$J$1000)-ROW(APPROACH!$J$2)+1), ROW(421:421))), "")</f>
        <v/>
      </c>
      <c r="H422" s="92" t="str">
        <f t="array" ref="H422">IFERROR(INDEX(APPROACH!$H$2:$H$1000, SMALL(IF(APPROACH!$J$2:$J$1000="REJECT", ROW(APPROACH!$J$2:$J$1000)-ROW(APPROACH!$J$2)+1), ROW(421:421))), "")</f>
        <v/>
      </c>
      <c r="I422" s="92" t="str">
        <f t="array" ref="I422">IFERROR(INDEX(APPROACH!$I$2:$I$1000, SMALL(IF(APPROACH!$J$2:$J$1000="REJECT", ROW(APPROACH!$J$2:$J$1000)-ROW(APPROACH!$J$2)+1), ROW(421:421))), "")</f>
        <v/>
      </c>
    </row>
    <row r="423" spans="1:9" ht="13.2">
      <c r="A423" s="75" t="str">
        <f t="array" ref="A423">IFERROR(INDEX(APPROACH!$A$2:$A$1000, SMALL(IF(APPROACH!$J$2:$J$1000="REJECT", ROW(APPROACH!$J$2:$J$1000)-ROW(APPROACH!$J$2)+1), ROW(422:422))), "")</f>
        <v/>
      </c>
      <c r="B423" s="75" t="str">
        <f t="array" ref="B423">IFERROR(INDEX(APPROACH!$B$2:$B$1000, SMALL(IF(APPROACH!$J$2:$J$1000="REJECT", ROW(APPROACH!$J$2:$J$1000)-ROW(APPROACH!$J$2)+1), ROW(422:422))), "")</f>
        <v/>
      </c>
      <c r="C423" s="75" t="str">
        <f t="array" ref="C423">IFERROR(INDEX(APPROACH!$C$2:$C$1000, SMALL(IF(APPROACH!$J$2:$J$1000="REJECT", ROW(APPROACH!$J$2:$J$1000)-ROW(APPROACH!$J$2)+1), ROW(422:422))), "")</f>
        <v/>
      </c>
      <c r="D423" s="75" t="str">
        <f t="array" ref="D423">IFERROR(INDEX(APPROACH!$D$2:$D$1000, SMALL(IF(APPROACH!$J$2:$J$1000="REJECT", ROW(APPROACH!$J$2:$J$1000)-ROW(APPROACH!$J$2)+1), ROW(422:422))), "")</f>
        <v/>
      </c>
      <c r="E423" s="75" t="str">
        <f t="array" ref="E423">IFERROR(INDEX(APPROACH!$E$2:$E$1000, SMALL(IF(APPROACH!$J$2:$J$1000="REJECT", ROW(APPROACH!$J$2:$J$1000)-ROW(APPROACH!$J$2)+1), ROW(422:422))), "")</f>
        <v/>
      </c>
      <c r="F423" s="75" t="str">
        <f t="array" ref="F423">IFERROR(INDEX(APPROACH!$F$2:$F$1000, SMALL(IF(APPROACH!$J$2:$J$1000="REJECT", ROW(APPROACH!$J$2:$J$1000)-ROW(APPROACH!$J$2)+1), ROW(422:422))), "")</f>
        <v/>
      </c>
      <c r="G423" s="99" t="str">
        <f t="array" ref="G423">IFERROR(INDEX(APPROACH!$G$2:$G$1000, SMALL(IF(APPROACH!$J$2:$J$1000="REJECT", ROW(APPROACH!$J$2:$J$1000)-ROW(APPROACH!$J$2)+1), ROW(422:422))), "")</f>
        <v/>
      </c>
      <c r="H423" s="92" t="str">
        <f t="array" ref="H423">IFERROR(INDEX(APPROACH!$H$2:$H$1000, SMALL(IF(APPROACH!$J$2:$J$1000="REJECT", ROW(APPROACH!$J$2:$J$1000)-ROW(APPROACH!$J$2)+1), ROW(422:422))), "")</f>
        <v/>
      </c>
      <c r="I423" s="92" t="str">
        <f t="array" ref="I423">IFERROR(INDEX(APPROACH!$I$2:$I$1000, SMALL(IF(APPROACH!$J$2:$J$1000="REJECT", ROW(APPROACH!$J$2:$J$1000)-ROW(APPROACH!$J$2)+1), ROW(422:422))), "")</f>
        <v/>
      </c>
    </row>
    <row r="424" spans="1:9" ht="13.2">
      <c r="A424" s="75" t="str">
        <f t="array" ref="A424">IFERROR(INDEX(APPROACH!$A$2:$A$1000, SMALL(IF(APPROACH!$J$2:$J$1000="REJECT", ROW(APPROACH!$J$2:$J$1000)-ROW(APPROACH!$J$2)+1), ROW(423:423))), "")</f>
        <v/>
      </c>
      <c r="B424" s="75" t="str">
        <f t="array" ref="B424">IFERROR(INDEX(APPROACH!$B$2:$B$1000, SMALL(IF(APPROACH!$J$2:$J$1000="REJECT", ROW(APPROACH!$J$2:$J$1000)-ROW(APPROACH!$J$2)+1), ROW(423:423))), "")</f>
        <v/>
      </c>
      <c r="C424" s="75" t="str">
        <f t="array" ref="C424">IFERROR(INDEX(APPROACH!$C$2:$C$1000, SMALL(IF(APPROACH!$J$2:$J$1000="REJECT", ROW(APPROACH!$J$2:$J$1000)-ROW(APPROACH!$J$2)+1), ROW(423:423))), "")</f>
        <v/>
      </c>
      <c r="D424" s="75" t="str">
        <f t="array" ref="D424">IFERROR(INDEX(APPROACH!$D$2:$D$1000, SMALL(IF(APPROACH!$J$2:$J$1000="REJECT", ROW(APPROACH!$J$2:$J$1000)-ROW(APPROACH!$J$2)+1), ROW(423:423))), "")</f>
        <v/>
      </c>
      <c r="E424" s="75" t="str">
        <f t="array" ref="E424">IFERROR(INDEX(APPROACH!$E$2:$E$1000, SMALL(IF(APPROACH!$J$2:$J$1000="REJECT", ROW(APPROACH!$J$2:$J$1000)-ROW(APPROACH!$J$2)+1), ROW(423:423))), "")</f>
        <v/>
      </c>
      <c r="F424" s="75" t="str">
        <f t="array" ref="F424">IFERROR(INDEX(APPROACH!$F$2:$F$1000, SMALL(IF(APPROACH!$J$2:$J$1000="REJECT", ROW(APPROACH!$J$2:$J$1000)-ROW(APPROACH!$J$2)+1), ROW(423:423))), "")</f>
        <v/>
      </c>
      <c r="G424" s="99" t="str">
        <f t="array" ref="G424">IFERROR(INDEX(APPROACH!$G$2:$G$1000, SMALL(IF(APPROACH!$J$2:$J$1000="REJECT", ROW(APPROACH!$J$2:$J$1000)-ROW(APPROACH!$J$2)+1), ROW(423:423))), "")</f>
        <v/>
      </c>
      <c r="H424" s="92" t="str">
        <f t="array" ref="H424">IFERROR(INDEX(APPROACH!$H$2:$H$1000, SMALL(IF(APPROACH!$J$2:$J$1000="REJECT", ROW(APPROACH!$J$2:$J$1000)-ROW(APPROACH!$J$2)+1), ROW(423:423))), "")</f>
        <v/>
      </c>
      <c r="I424" s="92" t="str">
        <f t="array" ref="I424">IFERROR(INDEX(APPROACH!$I$2:$I$1000, SMALL(IF(APPROACH!$J$2:$J$1000="REJECT", ROW(APPROACH!$J$2:$J$1000)-ROW(APPROACH!$J$2)+1), ROW(423:423))), "")</f>
        <v/>
      </c>
    </row>
    <row r="425" spans="1:9" ht="13.2">
      <c r="A425" s="75" t="str">
        <f t="array" ref="A425">IFERROR(INDEX(APPROACH!$A$2:$A$1000, SMALL(IF(APPROACH!$J$2:$J$1000="REJECT", ROW(APPROACH!$J$2:$J$1000)-ROW(APPROACH!$J$2)+1), ROW(424:424))), "")</f>
        <v/>
      </c>
      <c r="B425" s="75" t="str">
        <f t="array" ref="B425">IFERROR(INDEX(APPROACH!$B$2:$B$1000, SMALL(IF(APPROACH!$J$2:$J$1000="REJECT", ROW(APPROACH!$J$2:$J$1000)-ROW(APPROACH!$J$2)+1), ROW(424:424))), "")</f>
        <v/>
      </c>
      <c r="C425" s="75" t="str">
        <f t="array" ref="C425">IFERROR(INDEX(APPROACH!$C$2:$C$1000, SMALL(IF(APPROACH!$J$2:$J$1000="REJECT", ROW(APPROACH!$J$2:$J$1000)-ROW(APPROACH!$J$2)+1), ROW(424:424))), "")</f>
        <v/>
      </c>
      <c r="D425" s="75" t="str">
        <f t="array" ref="D425">IFERROR(INDEX(APPROACH!$D$2:$D$1000, SMALL(IF(APPROACH!$J$2:$J$1000="REJECT", ROW(APPROACH!$J$2:$J$1000)-ROW(APPROACH!$J$2)+1), ROW(424:424))), "")</f>
        <v/>
      </c>
      <c r="E425" s="75" t="str">
        <f t="array" ref="E425">IFERROR(INDEX(APPROACH!$E$2:$E$1000, SMALL(IF(APPROACH!$J$2:$J$1000="REJECT", ROW(APPROACH!$J$2:$J$1000)-ROW(APPROACH!$J$2)+1), ROW(424:424))), "")</f>
        <v/>
      </c>
      <c r="F425" s="75" t="str">
        <f t="array" ref="F425">IFERROR(INDEX(APPROACH!$F$2:$F$1000, SMALL(IF(APPROACH!$J$2:$J$1000="REJECT", ROW(APPROACH!$J$2:$J$1000)-ROW(APPROACH!$J$2)+1), ROW(424:424))), "")</f>
        <v/>
      </c>
      <c r="G425" s="99" t="str">
        <f t="array" ref="G425">IFERROR(INDEX(APPROACH!$G$2:$G$1000, SMALL(IF(APPROACH!$J$2:$J$1000="REJECT", ROW(APPROACH!$J$2:$J$1000)-ROW(APPROACH!$J$2)+1), ROW(424:424))), "")</f>
        <v/>
      </c>
      <c r="H425" s="92" t="str">
        <f t="array" ref="H425">IFERROR(INDEX(APPROACH!$H$2:$H$1000, SMALL(IF(APPROACH!$J$2:$J$1000="REJECT", ROW(APPROACH!$J$2:$J$1000)-ROW(APPROACH!$J$2)+1), ROW(424:424))), "")</f>
        <v/>
      </c>
      <c r="I425" s="92" t="str">
        <f t="array" ref="I425">IFERROR(INDEX(APPROACH!$I$2:$I$1000, SMALL(IF(APPROACH!$J$2:$J$1000="REJECT", ROW(APPROACH!$J$2:$J$1000)-ROW(APPROACH!$J$2)+1), ROW(424:424))), "")</f>
        <v/>
      </c>
    </row>
    <row r="426" spans="1:9" ht="13.2">
      <c r="A426" s="75" t="str">
        <f t="array" ref="A426">IFERROR(INDEX(APPROACH!$A$2:$A$1000, SMALL(IF(APPROACH!$J$2:$J$1000="REJECT", ROW(APPROACH!$J$2:$J$1000)-ROW(APPROACH!$J$2)+1), ROW(425:425))), "")</f>
        <v/>
      </c>
      <c r="B426" s="75" t="str">
        <f t="array" ref="B426">IFERROR(INDEX(APPROACH!$B$2:$B$1000, SMALL(IF(APPROACH!$J$2:$J$1000="REJECT", ROW(APPROACH!$J$2:$J$1000)-ROW(APPROACH!$J$2)+1), ROW(425:425))), "")</f>
        <v/>
      </c>
      <c r="C426" s="75" t="str">
        <f t="array" ref="C426">IFERROR(INDEX(APPROACH!$C$2:$C$1000, SMALL(IF(APPROACH!$J$2:$J$1000="REJECT", ROW(APPROACH!$J$2:$J$1000)-ROW(APPROACH!$J$2)+1), ROW(425:425))), "")</f>
        <v/>
      </c>
      <c r="D426" s="75" t="str">
        <f t="array" ref="D426">IFERROR(INDEX(APPROACH!$D$2:$D$1000, SMALL(IF(APPROACH!$J$2:$J$1000="REJECT", ROW(APPROACH!$J$2:$J$1000)-ROW(APPROACH!$J$2)+1), ROW(425:425))), "")</f>
        <v/>
      </c>
      <c r="E426" s="75" t="str">
        <f t="array" ref="E426">IFERROR(INDEX(APPROACH!$E$2:$E$1000, SMALL(IF(APPROACH!$J$2:$J$1000="REJECT", ROW(APPROACH!$J$2:$J$1000)-ROW(APPROACH!$J$2)+1), ROW(425:425))), "")</f>
        <v/>
      </c>
      <c r="F426" s="75" t="str">
        <f t="array" ref="F426">IFERROR(INDEX(APPROACH!$F$2:$F$1000, SMALL(IF(APPROACH!$J$2:$J$1000="REJECT", ROW(APPROACH!$J$2:$J$1000)-ROW(APPROACH!$J$2)+1), ROW(425:425))), "")</f>
        <v/>
      </c>
      <c r="G426" s="99" t="str">
        <f t="array" ref="G426">IFERROR(INDEX(APPROACH!$G$2:$G$1000, SMALL(IF(APPROACH!$J$2:$J$1000="REJECT", ROW(APPROACH!$J$2:$J$1000)-ROW(APPROACH!$J$2)+1), ROW(425:425))), "")</f>
        <v/>
      </c>
      <c r="H426" s="92" t="str">
        <f t="array" ref="H426">IFERROR(INDEX(APPROACH!$H$2:$H$1000, SMALL(IF(APPROACH!$J$2:$J$1000="REJECT", ROW(APPROACH!$J$2:$J$1000)-ROW(APPROACH!$J$2)+1), ROW(425:425))), "")</f>
        <v/>
      </c>
      <c r="I426" s="92" t="str">
        <f t="array" ref="I426">IFERROR(INDEX(APPROACH!$I$2:$I$1000, SMALL(IF(APPROACH!$J$2:$J$1000="REJECT", ROW(APPROACH!$J$2:$J$1000)-ROW(APPROACH!$J$2)+1), ROW(425:425))), "")</f>
        <v/>
      </c>
    </row>
    <row r="427" spans="1:9" ht="13.2">
      <c r="A427" s="75" t="str">
        <f t="array" ref="A427">IFERROR(INDEX(APPROACH!$A$2:$A$1000, SMALL(IF(APPROACH!$J$2:$J$1000="REJECT", ROW(APPROACH!$J$2:$J$1000)-ROW(APPROACH!$J$2)+1), ROW(426:426))), "")</f>
        <v/>
      </c>
      <c r="B427" s="75" t="str">
        <f t="array" ref="B427">IFERROR(INDEX(APPROACH!$B$2:$B$1000, SMALL(IF(APPROACH!$J$2:$J$1000="REJECT", ROW(APPROACH!$J$2:$J$1000)-ROW(APPROACH!$J$2)+1), ROW(426:426))), "")</f>
        <v/>
      </c>
      <c r="C427" s="75" t="str">
        <f t="array" ref="C427">IFERROR(INDEX(APPROACH!$C$2:$C$1000, SMALL(IF(APPROACH!$J$2:$J$1000="REJECT", ROW(APPROACH!$J$2:$J$1000)-ROW(APPROACH!$J$2)+1), ROW(426:426))), "")</f>
        <v/>
      </c>
      <c r="D427" s="75" t="str">
        <f t="array" ref="D427">IFERROR(INDEX(APPROACH!$D$2:$D$1000, SMALL(IF(APPROACH!$J$2:$J$1000="REJECT", ROW(APPROACH!$J$2:$J$1000)-ROW(APPROACH!$J$2)+1), ROW(426:426))), "")</f>
        <v/>
      </c>
      <c r="E427" s="75" t="str">
        <f t="array" ref="E427">IFERROR(INDEX(APPROACH!$E$2:$E$1000, SMALL(IF(APPROACH!$J$2:$J$1000="REJECT", ROW(APPROACH!$J$2:$J$1000)-ROW(APPROACH!$J$2)+1), ROW(426:426))), "")</f>
        <v/>
      </c>
      <c r="F427" s="75" t="str">
        <f t="array" ref="F427">IFERROR(INDEX(APPROACH!$F$2:$F$1000, SMALL(IF(APPROACH!$J$2:$J$1000="REJECT", ROW(APPROACH!$J$2:$J$1000)-ROW(APPROACH!$J$2)+1), ROW(426:426))), "")</f>
        <v/>
      </c>
      <c r="G427" s="99" t="str">
        <f t="array" ref="G427">IFERROR(INDEX(APPROACH!$G$2:$G$1000, SMALL(IF(APPROACH!$J$2:$J$1000="REJECT", ROW(APPROACH!$J$2:$J$1000)-ROW(APPROACH!$J$2)+1), ROW(426:426))), "")</f>
        <v/>
      </c>
      <c r="H427" s="92" t="str">
        <f t="array" ref="H427">IFERROR(INDEX(APPROACH!$H$2:$H$1000, SMALL(IF(APPROACH!$J$2:$J$1000="REJECT", ROW(APPROACH!$J$2:$J$1000)-ROW(APPROACH!$J$2)+1), ROW(426:426))), "")</f>
        <v/>
      </c>
      <c r="I427" s="92" t="str">
        <f t="array" ref="I427">IFERROR(INDEX(APPROACH!$I$2:$I$1000, SMALL(IF(APPROACH!$J$2:$J$1000="REJECT", ROW(APPROACH!$J$2:$J$1000)-ROW(APPROACH!$J$2)+1), ROW(426:426))), "")</f>
        <v/>
      </c>
    </row>
    <row r="428" spans="1:9" ht="13.2">
      <c r="A428" s="75" t="str">
        <f t="array" ref="A428">IFERROR(INDEX(APPROACH!$A$2:$A$1000, SMALL(IF(APPROACH!$J$2:$J$1000="REJECT", ROW(APPROACH!$J$2:$J$1000)-ROW(APPROACH!$J$2)+1), ROW(427:427))), "")</f>
        <v/>
      </c>
      <c r="B428" s="75" t="str">
        <f t="array" ref="B428">IFERROR(INDEX(APPROACH!$B$2:$B$1000, SMALL(IF(APPROACH!$J$2:$J$1000="REJECT", ROW(APPROACH!$J$2:$J$1000)-ROW(APPROACH!$J$2)+1), ROW(427:427))), "")</f>
        <v/>
      </c>
      <c r="C428" s="75" t="str">
        <f t="array" ref="C428">IFERROR(INDEX(APPROACH!$C$2:$C$1000, SMALL(IF(APPROACH!$J$2:$J$1000="REJECT", ROW(APPROACH!$J$2:$J$1000)-ROW(APPROACH!$J$2)+1), ROW(427:427))), "")</f>
        <v/>
      </c>
      <c r="D428" s="75" t="str">
        <f t="array" ref="D428">IFERROR(INDEX(APPROACH!$D$2:$D$1000, SMALL(IF(APPROACH!$J$2:$J$1000="REJECT", ROW(APPROACH!$J$2:$J$1000)-ROW(APPROACH!$J$2)+1), ROW(427:427))), "")</f>
        <v/>
      </c>
      <c r="E428" s="75" t="str">
        <f t="array" ref="E428">IFERROR(INDEX(APPROACH!$E$2:$E$1000, SMALL(IF(APPROACH!$J$2:$J$1000="REJECT", ROW(APPROACH!$J$2:$J$1000)-ROW(APPROACH!$J$2)+1), ROW(427:427))), "")</f>
        <v/>
      </c>
      <c r="F428" s="75" t="str">
        <f t="array" ref="F428">IFERROR(INDEX(APPROACH!$F$2:$F$1000, SMALL(IF(APPROACH!$J$2:$J$1000="REJECT", ROW(APPROACH!$J$2:$J$1000)-ROW(APPROACH!$J$2)+1), ROW(427:427))), "")</f>
        <v/>
      </c>
      <c r="G428" s="99" t="str">
        <f t="array" ref="G428">IFERROR(INDEX(APPROACH!$G$2:$G$1000, SMALL(IF(APPROACH!$J$2:$J$1000="REJECT", ROW(APPROACH!$J$2:$J$1000)-ROW(APPROACH!$J$2)+1), ROW(427:427))), "")</f>
        <v/>
      </c>
      <c r="H428" s="92" t="str">
        <f t="array" ref="H428">IFERROR(INDEX(APPROACH!$H$2:$H$1000, SMALL(IF(APPROACH!$J$2:$J$1000="REJECT", ROW(APPROACH!$J$2:$J$1000)-ROW(APPROACH!$J$2)+1), ROW(427:427))), "")</f>
        <v/>
      </c>
      <c r="I428" s="92" t="str">
        <f t="array" ref="I428">IFERROR(INDEX(APPROACH!$I$2:$I$1000, SMALL(IF(APPROACH!$J$2:$J$1000="REJECT", ROW(APPROACH!$J$2:$J$1000)-ROW(APPROACH!$J$2)+1), ROW(427:427))), "")</f>
        <v/>
      </c>
    </row>
    <row r="429" spans="1:9" ht="13.2">
      <c r="A429" s="75" t="str">
        <f t="array" ref="A429">IFERROR(INDEX(APPROACH!$A$2:$A$1000, SMALL(IF(APPROACH!$J$2:$J$1000="REJECT", ROW(APPROACH!$J$2:$J$1000)-ROW(APPROACH!$J$2)+1), ROW(428:428))), "")</f>
        <v/>
      </c>
      <c r="B429" s="75" t="str">
        <f t="array" ref="B429">IFERROR(INDEX(APPROACH!$B$2:$B$1000, SMALL(IF(APPROACH!$J$2:$J$1000="REJECT", ROW(APPROACH!$J$2:$J$1000)-ROW(APPROACH!$J$2)+1), ROW(428:428))), "")</f>
        <v/>
      </c>
      <c r="C429" s="75" t="str">
        <f t="array" ref="C429">IFERROR(INDEX(APPROACH!$C$2:$C$1000, SMALL(IF(APPROACH!$J$2:$J$1000="REJECT", ROW(APPROACH!$J$2:$J$1000)-ROW(APPROACH!$J$2)+1), ROW(428:428))), "")</f>
        <v/>
      </c>
      <c r="D429" s="75" t="str">
        <f t="array" ref="D429">IFERROR(INDEX(APPROACH!$D$2:$D$1000, SMALL(IF(APPROACH!$J$2:$J$1000="REJECT", ROW(APPROACH!$J$2:$J$1000)-ROW(APPROACH!$J$2)+1), ROW(428:428))), "")</f>
        <v/>
      </c>
      <c r="E429" s="75" t="str">
        <f t="array" ref="E429">IFERROR(INDEX(APPROACH!$E$2:$E$1000, SMALL(IF(APPROACH!$J$2:$J$1000="REJECT", ROW(APPROACH!$J$2:$J$1000)-ROW(APPROACH!$J$2)+1), ROW(428:428))), "")</f>
        <v/>
      </c>
      <c r="F429" s="75" t="str">
        <f t="array" ref="F429">IFERROR(INDEX(APPROACH!$F$2:$F$1000, SMALL(IF(APPROACH!$J$2:$J$1000="REJECT", ROW(APPROACH!$J$2:$J$1000)-ROW(APPROACH!$J$2)+1), ROW(428:428))), "")</f>
        <v/>
      </c>
      <c r="G429" s="99" t="str">
        <f t="array" ref="G429">IFERROR(INDEX(APPROACH!$G$2:$G$1000, SMALL(IF(APPROACH!$J$2:$J$1000="REJECT", ROW(APPROACH!$J$2:$J$1000)-ROW(APPROACH!$J$2)+1), ROW(428:428))), "")</f>
        <v/>
      </c>
      <c r="H429" s="92" t="str">
        <f t="array" ref="H429">IFERROR(INDEX(APPROACH!$H$2:$H$1000, SMALL(IF(APPROACH!$J$2:$J$1000="REJECT", ROW(APPROACH!$J$2:$J$1000)-ROW(APPROACH!$J$2)+1), ROW(428:428))), "")</f>
        <v/>
      </c>
      <c r="I429" s="92" t="str">
        <f t="array" ref="I429">IFERROR(INDEX(APPROACH!$I$2:$I$1000, SMALL(IF(APPROACH!$J$2:$J$1000="REJECT", ROW(APPROACH!$J$2:$J$1000)-ROW(APPROACH!$J$2)+1), ROW(428:428))), "")</f>
        <v/>
      </c>
    </row>
    <row r="430" spans="1:9" ht="13.2">
      <c r="A430" s="75" t="str">
        <f t="array" ref="A430">IFERROR(INDEX(APPROACH!$A$2:$A$1000, SMALL(IF(APPROACH!$J$2:$J$1000="REJECT", ROW(APPROACH!$J$2:$J$1000)-ROW(APPROACH!$J$2)+1), ROW(429:429))), "")</f>
        <v/>
      </c>
      <c r="B430" s="75" t="str">
        <f t="array" ref="B430">IFERROR(INDEX(APPROACH!$B$2:$B$1000, SMALL(IF(APPROACH!$J$2:$J$1000="REJECT", ROW(APPROACH!$J$2:$J$1000)-ROW(APPROACH!$J$2)+1), ROW(429:429))), "")</f>
        <v/>
      </c>
      <c r="C430" s="75" t="str">
        <f t="array" ref="C430">IFERROR(INDEX(APPROACH!$C$2:$C$1000, SMALL(IF(APPROACH!$J$2:$J$1000="REJECT", ROW(APPROACH!$J$2:$J$1000)-ROW(APPROACH!$J$2)+1), ROW(429:429))), "")</f>
        <v/>
      </c>
      <c r="D430" s="75" t="str">
        <f t="array" ref="D430">IFERROR(INDEX(APPROACH!$D$2:$D$1000, SMALL(IF(APPROACH!$J$2:$J$1000="REJECT", ROW(APPROACH!$J$2:$J$1000)-ROW(APPROACH!$J$2)+1), ROW(429:429))), "")</f>
        <v/>
      </c>
      <c r="E430" s="75" t="str">
        <f t="array" ref="E430">IFERROR(INDEX(APPROACH!$E$2:$E$1000, SMALL(IF(APPROACH!$J$2:$J$1000="REJECT", ROW(APPROACH!$J$2:$J$1000)-ROW(APPROACH!$J$2)+1), ROW(429:429))), "")</f>
        <v/>
      </c>
      <c r="F430" s="75" t="str">
        <f t="array" ref="F430">IFERROR(INDEX(APPROACH!$F$2:$F$1000, SMALL(IF(APPROACH!$J$2:$J$1000="REJECT", ROW(APPROACH!$J$2:$J$1000)-ROW(APPROACH!$J$2)+1), ROW(429:429))), "")</f>
        <v/>
      </c>
      <c r="G430" s="99" t="str">
        <f t="array" ref="G430">IFERROR(INDEX(APPROACH!$G$2:$G$1000, SMALL(IF(APPROACH!$J$2:$J$1000="REJECT", ROW(APPROACH!$J$2:$J$1000)-ROW(APPROACH!$J$2)+1), ROW(429:429))), "")</f>
        <v/>
      </c>
      <c r="H430" s="92" t="str">
        <f t="array" ref="H430">IFERROR(INDEX(APPROACH!$H$2:$H$1000, SMALL(IF(APPROACH!$J$2:$J$1000="REJECT", ROW(APPROACH!$J$2:$J$1000)-ROW(APPROACH!$J$2)+1), ROW(429:429))), "")</f>
        <v/>
      </c>
      <c r="I430" s="92" t="str">
        <f t="array" ref="I430">IFERROR(INDEX(APPROACH!$I$2:$I$1000, SMALL(IF(APPROACH!$J$2:$J$1000="REJECT", ROW(APPROACH!$J$2:$J$1000)-ROW(APPROACH!$J$2)+1), ROW(429:429))), "")</f>
        <v/>
      </c>
    </row>
    <row r="431" spans="1:9" ht="13.2">
      <c r="A431" s="75" t="str">
        <f t="array" ref="A431">IFERROR(INDEX(APPROACH!$A$2:$A$1000, SMALL(IF(APPROACH!$J$2:$J$1000="REJECT", ROW(APPROACH!$J$2:$J$1000)-ROW(APPROACH!$J$2)+1), ROW(430:430))), "")</f>
        <v/>
      </c>
      <c r="B431" s="75" t="str">
        <f t="array" ref="B431">IFERROR(INDEX(APPROACH!$B$2:$B$1000, SMALL(IF(APPROACH!$J$2:$J$1000="REJECT", ROW(APPROACH!$J$2:$J$1000)-ROW(APPROACH!$J$2)+1), ROW(430:430))), "")</f>
        <v/>
      </c>
      <c r="C431" s="75" t="str">
        <f t="array" ref="C431">IFERROR(INDEX(APPROACH!$C$2:$C$1000, SMALL(IF(APPROACH!$J$2:$J$1000="REJECT", ROW(APPROACH!$J$2:$J$1000)-ROW(APPROACH!$J$2)+1), ROW(430:430))), "")</f>
        <v/>
      </c>
      <c r="D431" s="75" t="str">
        <f t="array" ref="D431">IFERROR(INDEX(APPROACH!$D$2:$D$1000, SMALL(IF(APPROACH!$J$2:$J$1000="REJECT", ROW(APPROACH!$J$2:$J$1000)-ROW(APPROACH!$J$2)+1), ROW(430:430))), "")</f>
        <v/>
      </c>
      <c r="E431" s="75" t="str">
        <f t="array" ref="E431">IFERROR(INDEX(APPROACH!$E$2:$E$1000, SMALL(IF(APPROACH!$J$2:$J$1000="REJECT", ROW(APPROACH!$J$2:$J$1000)-ROW(APPROACH!$J$2)+1), ROW(430:430))), "")</f>
        <v/>
      </c>
      <c r="F431" s="75" t="str">
        <f t="array" ref="F431">IFERROR(INDEX(APPROACH!$F$2:$F$1000, SMALL(IF(APPROACH!$J$2:$J$1000="REJECT", ROW(APPROACH!$J$2:$J$1000)-ROW(APPROACH!$J$2)+1), ROW(430:430))), "")</f>
        <v/>
      </c>
      <c r="G431" s="99" t="str">
        <f t="array" ref="G431">IFERROR(INDEX(APPROACH!$G$2:$G$1000, SMALL(IF(APPROACH!$J$2:$J$1000="REJECT", ROW(APPROACH!$J$2:$J$1000)-ROW(APPROACH!$J$2)+1), ROW(430:430))), "")</f>
        <v/>
      </c>
      <c r="H431" s="92" t="str">
        <f t="array" ref="H431">IFERROR(INDEX(APPROACH!$H$2:$H$1000, SMALL(IF(APPROACH!$J$2:$J$1000="REJECT", ROW(APPROACH!$J$2:$J$1000)-ROW(APPROACH!$J$2)+1), ROW(430:430))), "")</f>
        <v/>
      </c>
      <c r="I431" s="92" t="str">
        <f t="array" ref="I431">IFERROR(INDEX(APPROACH!$I$2:$I$1000, SMALL(IF(APPROACH!$J$2:$J$1000="REJECT", ROW(APPROACH!$J$2:$J$1000)-ROW(APPROACH!$J$2)+1), ROW(430:430))), "")</f>
        <v/>
      </c>
    </row>
    <row r="432" spans="1:9" ht="13.2">
      <c r="A432" s="75" t="str">
        <f t="array" ref="A432">IFERROR(INDEX(APPROACH!$A$2:$A$1000, SMALL(IF(APPROACH!$J$2:$J$1000="REJECT", ROW(APPROACH!$J$2:$J$1000)-ROW(APPROACH!$J$2)+1), ROW(431:431))), "")</f>
        <v/>
      </c>
      <c r="B432" s="75" t="str">
        <f t="array" ref="B432">IFERROR(INDEX(APPROACH!$B$2:$B$1000, SMALL(IF(APPROACH!$J$2:$J$1000="REJECT", ROW(APPROACH!$J$2:$J$1000)-ROW(APPROACH!$J$2)+1), ROW(431:431))), "")</f>
        <v/>
      </c>
      <c r="C432" s="75" t="str">
        <f t="array" ref="C432">IFERROR(INDEX(APPROACH!$C$2:$C$1000, SMALL(IF(APPROACH!$J$2:$J$1000="REJECT", ROW(APPROACH!$J$2:$J$1000)-ROW(APPROACH!$J$2)+1), ROW(431:431))), "")</f>
        <v/>
      </c>
      <c r="D432" s="75" t="str">
        <f t="array" ref="D432">IFERROR(INDEX(APPROACH!$D$2:$D$1000, SMALL(IF(APPROACH!$J$2:$J$1000="REJECT", ROW(APPROACH!$J$2:$J$1000)-ROW(APPROACH!$J$2)+1), ROW(431:431))), "")</f>
        <v/>
      </c>
      <c r="E432" s="75" t="str">
        <f t="array" ref="E432">IFERROR(INDEX(APPROACH!$E$2:$E$1000, SMALL(IF(APPROACH!$J$2:$J$1000="REJECT", ROW(APPROACH!$J$2:$J$1000)-ROW(APPROACH!$J$2)+1), ROW(431:431))), "")</f>
        <v/>
      </c>
      <c r="F432" s="75" t="str">
        <f t="array" ref="F432">IFERROR(INDEX(APPROACH!$F$2:$F$1000, SMALL(IF(APPROACH!$J$2:$J$1000="REJECT", ROW(APPROACH!$J$2:$J$1000)-ROW(APPROACH!$J$2)+1), ROW(431:431))), "")</f>
        <v/>
      </c>
      <c r="G432" s="99" t="str">
        <f t="array" ref="G432">IFERROR(INDEX(APPROACH!$G$2:$G$1000, SMALL(IF(APPROACH!$J$2:$J$1000="REJECT", ROW(APPROACH!$J$2:$J$1000)-ROW(APPROACH!$J$2)+1), ROW(431:431))), "")</f>
        <v/>
      </c>
      <c r="H432" s="92" t="str">
        <f t="array" ref="H432">IFERROR(INDEX(APPROACH!$H$2:$H$1000, SMALL(IF(APPROACH!$J$2:$J$1000="REJECT", ROW(APPROACH!$J$2:$J$1000)-ROW(APPROACH!$J$2)+1), ROW(431:431))), "")</f>
        <v/>
      </c>
      <c r="I432" s="92" t="str">
        <f t="array" ref="I432">IFERROR(INDEX(APPROACH!$I$2:$I$1000, SMALL(IF(APPROACH!$J$2:$J$1000="REJECT", ROW(APPROACH!$J$2:$J$1000)-ROW(APPROACH!$J$2)+1), ROW(431:431))), "")</f>
        <v/>
      </c>
    </row>
    <row r="433" spans="1:9" ht="13.2">
      <c r="A433" s="75" t="str">
        <f t="array" ref="A433">IFERROR(INDEX(APPROACH!$A$2:$A$1000, SMALL(IF(APPROACH!$J$2:$J$1000="REJECT", ROW(APPROACH!$J$2:$J$1000)-ROW(APPROACH!$J$2)+1), ROW(432:432))), "")</f>
        <v/>
      </c>
      <c r="B433" s="75" t="str">
        <f t="array" ref="B433">IFERROR(INDEX(APPROACH!$B$2:$B$1000, SMALL(IF(APPROACH!$J$2:$J$1000="REJECT", ROW(APPROACH!$J$2:$J$1000)-ROW(APPROACH!$J$2)+1), ROW(432:432))), "")</f>
        <v/>
      </c>
      <c r="C433" s="75" t="str">
        <f t="array" ref="C433">IFERROR(INDEX(APPROACH!$C$2:$C$1000, SMALL(IF(APPROACH!$J$2:$J$1000="REJECT", ROW(APPROACH!$J$2:$J$1000)-ROW(APPROACH!$J$2)+1), ROW(432:432))), "")</f>
        <v/>
      </c>
      <c r="D433" s="75" t="str">
        <f t="array" ref="D433">IFERROR(INDEX(APPROACH!$D$2:$D$1000, SMALL(IF(APPROACH!$J$2:$J$1000="REJECT", ROW(APPROACH!$J$2:$J$1000)-ROW(APPROACH!$J$2)+1), ROW(432:432))), "")</f>
        <v/>
      </c>
      <c r="E433" s="75" t="str">
        <f t="array" ref="E433">IFERROR(INDEX(APPROACH!$E$2:$E$1000, SMALL(IF(APPROACH!$J$2:$J$1000="REJECT", ROW(APPROACH!$J$2:$J$1000)-ROW(APPROACH!$J$2)+1), ROW(432:432))), "")</f>
        <v/>
      </c>
      <c r="F433" s="75" t="str">
        <f t="array" ref="F433">IFERROR(INDEX(APPROACH!$F$2:$F$1000, SMALL(IF(APPROACH!$J$2:$J$1000="REJECT", ROW(APPROACH!$J$2:$J$1000)-ROW(APPROACH!$J$2)+1), ROW(432:432))), "")</f>
        <v/>
      </c>
      <c r="G433" s="99" t="str">
        <f t="array" ref="G433">IFERROR(INDEX(APPROACH!$G$2:$G$1000, SMALL(IF(APPROACH!$J$2:$J$1000="REJECT", ROW(APPROACH!$J$2:$J$1000)-ROW(APPROACH!$J$2)+1), ROW(432:432))), "")</f>
        <v/>
      </c>
      <c r="H433" s="92" t="str">
        <f t="array" ref="H433">IFERROR(INDEX(APPROACH!$H$2:$H$1000, SMALL(IF(APPROACH!$J$2:$J$1000="REJECT", ROW(APPROACH!$J$2:$J$1000)-ROW(APPROACH!$J$2)+1), ROW(432:432))), "")</f>
        <v/>
      </c>
      <c r="I433" s="92" t="str">
        <f t="array" ref="I433">IFERROR(INDEX(APPROACH!$I$2:$I$1000, SMALL(IF(APPROACH!$J$2:$J$1000="REJECT", ROW(APPROACH!$J$2:$J$1000)-ROW(APPROACH!$J$2)+1), ROW(432:432))), "")</f>
        <v/>
      </c>
    </row>
    <row r="434" spans="1:9" ht="13.2">
      <c r="A434" s="75" t="str">
        <f t="array" ref="A434">IFERROR(INDEX(APPROACH!$A$2:$A$1000, SMALL(IF(APPROACH!$J$2:$J$1000="REJECT", ROW(APPROACH!$J$2:$J$1000)-ROW(APPROACH!$J$2)+1), ROW(433:433))), "")</f>
        <v/>
      </c>
      <c r="B434" s="75" t="str">
        <f t="array" ref="B434">IFERROR(INDEX(APPROACH!$B$2:$B$1000, SMALL(IF(APPROACH!$J$2:$J$1000="REJECT", ROW(APPROACH!$J$2:$J$1000)-ROW(APPROACH!$J$2)+1), ROW(433:433))), "")</f>
        <v/>
      </c>
      <c r="C434" s="75" t="str">
        <f t="array" ref="C434">IFERROR(INDEX(APPROACH!$C$2:$C$1000, SMALL(IF(APPROACH!$J$2:$J$1000="REJECT", ROW(APPROACH!$J$2:$J$1000)-ROW(APPROACH!$J$2)+1), ROW(433:433))), "")</f>
        <v/>
      </c>
      <c r="D434" s="75" t="str">
        <f t="array" ref="D434">IFERROR(INDEX(APPROACH!$D$2:$D$1000, SMALL(IF(APPROACH!$J$2:$J$1000="REJECT", ROW(APPROACH!$J$2:$J$1000)-ROW(APPROACH!$J$2)+1), ROW(433:433))), "")</f>
        <v/>
      </c>
      <c r="E434" s="75" t="str">
        <f t="array" ref="E434">IFERROR(INDEX(APPROACH!$E$2:$E$1000, SMALL(IF(APPROACH!$J$2:$J$1000="REJECT", ROW(APPROACH!$J$2:$J$1000)-ROW(APPROACH!$J$2)+1), ROW(433:433))), "")</f>
        <v/>
      </c>
      <c r="F434" s="75" t="str">
        <f t="array" ref="F434">IFERROR(INDEX(APPROACH!$F$2:$F$1000, SMALL(IF(APPROACH!$J$2:$J$1000="REJECT", ROW(APPROACH!$J$2:$J$1000)-ROW(APPROACH!$J$2)+1), ROW(433:433))), "")</f>
        <v/>
      </c>
      <c r="G434" s="99" t="str">
        <f t="array" ref="G434">IFERROR(INDEX(APPROACH!$G$2:$G$1000, SMALL(IF(APPROACH!$J$2:$J$1000="REJECT", ROW(APPROACH!$J$2:$J$1000)-ROW(APPROACH!$J$2)+1), ROW(433:433))), "")</f>
        <v/>
      </c>
      <c r="H434" s="92" t="str">
        <f t="array" ref="H434">IFERROR(INDEX(APPROACH!$H$2:$H$1000, SMALL(IF(APPROACH!$J$2:$J$1000="REJECT", ROW(APPROACH!$J$2:$J$1000)-ROW(APPROACH!$J$2)+1), ROW(433:433))), "")</f>
        <v/>
      </c>
      <c r="I434" s="92" t="str">
        <f t="array" ref="I434">IFERROR(INDEX(APPROACH!$I$2:$I$1000, SMALL(IF(APPROACH!$J$2:$J$1000="REJECT", ROW(APPROACH!$J$2:$J$1000)-ROW(APPROACH!$J$2)+1), ROW(433:433))), "")</f>
        <v/>
      </c>
    </row>
    <row r="435" spans="1:9" ht="13.2">
      <c r="A435" s="75" t="str">
        <f t="array" ref="A435">IFERROR(INDEX(APPROACH!$A$2:$A$1000, SMALL(IF(APPROACH!$J$2:$J$1000="REJECT", ROW(APPROACH!$J$2:$J$1000)-ROW(APPROACH!$J$2)+1), ROW(434:434))), "")</f>
        <v/>
      </c>
      <c r="B435" s="75" t="str">
        <f t="array" ref="B435">IFERROR(INDEX(APPROACH!$B$2:$B$1000, SMALL(IF(APPROACH!$J$2:$J$1000="REJECT", ROW(APPROACH!$J$2:$J$1000)-ROW(APPROACH!$J$2)+1), ROW(434:434))), "")</f>
        <v/>
      </c>
      <c r="C435" s="75" t="str">
        <f t="array" ref="C435">IFERROR(INDEX(APPROACH!$C$2:$C$1000, SMALL(IF(APPROACH!$J$2:$J$1000="REJECT", ROW(APPROACH!$J$2:$J$1000)-ROW(APPROACH!$J$2)+1), ROW(434:434))), "")</f>
        <v/>
      </c>
      <c r="D435" s="75" t="str">
        <f t="array" ref="D435">IFERROR(INDEX(APPROACH!$D$2:$D$1000, SMALL(IF(APPROACH!$J$2:$J$1000="REJECT", ROW(APPROACH!$J$2:$J$1000)-ROW(APPROACH!$J$2)+1), ROW(434:434))), "")</f>
        <v/>
      </c>
      <c r="E435" s="75" t="str">
        <f t="array" ref="E435">IFERROR(INDEX(APPROACH!$E$2:$E$1000, SMALL(IF(APPROACH!$J$2:$J$1000="REJECT", ROW(APPROACH!$J$2:$J$1000)-ROW(APPROACH!$J$2)+1), ROW(434:434))), "")</f>
        <v/>
      </c>
      <c r="F435" s="75" t="str">
        <f t="array" ref="F435">IFERROR(INDEX(APPROACH!$F$2:$F$1000, SMALL(IF(APPROACH!$J$2:$J$1000="REJECT", ROW(APPROACH!$J$2:$J$1000)-ROW(APPROACH!$J$2)+1), ROW(434:434))), "")</f>
        <v/>
      </c>
      <c r="G435" s="99" t="str">
        <f t="array" ref="G435">IFERROR(INDEX(APPROACH!$G$2:$G$1000, SMALL(IF(APPROACH!$J$2:$J$1000="REJECT", ROW(APPROACH!$J$2:$J$1000)-ROW(APPROACH!$J$2)+1), ROW(434:434))), "")</f>
        <v/>
      </c>
      <c r="H435" s="92" t="str">
        <f t="array" ref="H435">IFERROR(INDEX(APPROACH!$H$2:$H$1000, SMALL(IF(APPROACH!$J$2:$J$1000="REJECT", ROW(APPROACH!$J$2:$J$1000)-ROW(APPROACH!$J$2)+1), ROW(434:434))), "")</f>
        <v/>
      </c>
      <c r="I435" s="92" t="str">
        <f t="array" ref="I435">IFERROR(INDEX(APPROACH!$I$2:$I$1000, SMALL(IF(APPROACH!$J$2:$J$1000="REJECT", ROW(APPROACH!$J$2:$J$1000)-ROW(APPROACH!$J$2)+1), ROW(434:434))), "")</f>
        <v/>
      </c>
    </row>
    <row r="436" spans="1:9" ht="13.2">
      <c r="A436" s="75" t="str">
        <f t="array" ref="A436">IFERROR(INDEX(APPROACH!$A$2:$A$1000, SMALL(IF(APPROACH!$J$2:$J$1000="REJECT", ROW(APPROACH!$J$2:$J$1000)-ROW(APPROACH!$J$2)+1), ROW(435:435))), "")</f>
        <v/>
      </c>
      <c r="B436" s="75" t="str">
        <f t="array" ref="B436">IFERROR(INDEX(APPROACH!$B$2:$B$1000, SMALL(IF(APPROACH!$J$2:$J$1000="REJECT", ROW(APPROACH!$J$2:$J$1000)-ROW(APPROACH!$J$2)+1), ROW(435:435))), "")</f>
        <v/>
      </c>
      <c r="C436" s="75" t="str">
        <f t="array" ref="C436">IFERROR(INDEX(APPROACH!$C$2:$C$1000, SMALL(IF(APPROACH!$J$2:$J$1000="REJECT", ROW(APPROACH!$J$2:$J$1000)-ROW(APPROACH!$J$2)+1), ROW(435:435))), "")</f>
        <v/>
      </c>
      <c r="D436" s="75" t="str">
        <f t="array" ref="D436">IFERROR(INDEX(APPROACH!$D$2:$D$1000, SMALL(IF(APPROACH!$J$2:$J$1000="REJECT", ROW(APPROACH!$J$2:$J$1000)-ROW(APPROACH!$J$2)+1), ROW(435:435))), "")</f>
        <v/>
      </c>
      <c r="E436" s="75" t="str">
        <f t="array" ref="E436">IFERROR(INDEX(APPROACH!$E$2:$E$1000, SMALL(IF(APPROACH!$J$2:$J$1000="REJECT", ROW(APPROACH!$J$2:$J$1000)-ROW(APPROACH!$J$2)+1), ROW(435:435))), "")</f>
        <v/>
      </c>
      <c r="F436" s="75" t="str">
        <f t="array" ref="F436">IFERROR(INDEX(APPROACH!$F$2:$F$1000, SMALL(IF(APPROACH!$J$2:$J$1000="REJECT", ROW(APPROACH!$J$2:$J$1000)-ROW(APPROACH!$J$2)+1), ROW(435:435))), "")</f>
        <v/>
      </c>
      <c r="G436" s="99" t="str">
        <f t="array" ref="G436">IFERROR(INDEX(APPROACH!$G$2:$G$1000, SMALL(IF(APPROACH!$J$2:$J$1000="REJECT", ROW(APPROACH!$J$2:$J$1000)-ROW(APPROACH!$J$2)+1), ROW(435:435))), "")</f>
        <v/>
      </c>
      <c r="H436" s="92" t="str">
        <f t="array" ref="H436">IFERROR(INDEX(APPROACH!$H$2:$H$1000, SMALL(IF(APPROACH!$J$2:$J$1000="REJECT", ROW(APPROACH!$J$2:$J$1000)-ROW(APPROACH!$J$2)+1), ROW(435:435))), "")</f>
        <v/>
      </c>
      <c r="I436" s="92" t="str">
        <f t="array" ref="I436">IFERROR(INDEX(APPROACH!$I$2:$I$1000, SMALL(IF(APPROACH!$J$2:$J$1000="REJECT", ROW(APPROACH!$J$2:$J$1000)-ROW(APPROACH!$J$2)+1), ROW(435:435))), "")</f>
        <v/>
      </c>
    </row>
    <row r="437" spans="1:9" ht="13.2">
      <c r="A437" s="75" t="str">
        <f t="array" ref="A437">IFERROR(INDEX(APPROACH!$A$2:$A$1000, SMALL(IF(APPROACH!$J$2:$J$1000="REJECT", ROW(APPROACH!$J$2:$J$1000)-ROW(APPROACH!$J$2)+1), ROW(436:436))), "")</f>
        <v/>
      </c>
      <c r="B437" s="75" t="str">
        <f t="array" ref="B437">IFERROR(INDEX(APPROACH!$B$2:$B$1000, SMALL(IF(APPROACH!$J$2:$J$1000="REJECT", ROW(APPROACH!$J$2:$J$1000)-ROW(APPROACH!$J$2)+1), ROW(436:436))), "")</f>
        <v/>
      </c>
      <c r="C437" s="75" t="str">
        <f t="array" ref="C437">IFERROR(INDEX(APPROACH!$C$2:$C$1000, SMALL(IF(APPROACH!$J$2:$J$1000="REJECT", ROW(APPROACH!$J$2:$J$1000)-ROW(APPROACH!$J$2)+1), ROW(436:436))), "")</f>
        <v/>
      </c>
      <c r="D437" s="75" t="str">
        <f t="array" ref="D437">IFERROR(INDEX(APPROACH!$D$2:$D$1000, SMALL(IF(APPROACH!$J$2:$J$1000="REJECT", ROW(APPROACH!$J$2:$J$1000)-ROW(APPROACH!$J$2)+1), ROW(436:436))), "")</f>
        <v/>
      </c>
      <c r="E437" s="75" t="str">
        <f t="array" ref="E437">IFERROR(INDEX(APPROACH!$E$2:$E$1000, SMALL(IF(APPROACH!$J$2:$J$1000="REJECT", ROW(APPROACH!$J$2:$J$1000)-ROW(APPROACH!$J$2)+1), ROW(436:436))), "")</f>
        <v/>
      </c>
      <c r="F437" s="75" t="str">
        <f t="array" ref="F437">IFERROR(INDEX(APPROACH!$F$2:$F$1000, SMALL(IF(APPROACH!$J$2:$J$1000="REJECT", ROW(APPROACH!$J$2:$J$1000)-ROW(APPROACH!$J$2)+1), ROW(436:436))), "")</f>
        <v/>
      </c>
      <c r="G437" s="99" t="str">
        <f t="array" ref="G437">IFERROR(INDEX(APPROACH!$G$2:$G$1000, SMALL(IF(APPROACH!$J$2:$J$1000="REJECT", ROW(APPROACH!$J$2:$J$1000)-ROW(APPROACH!$J$2)+1), ROW(436:436))), "")</f>
        <v/>
      </c>
      <c r="H437" s="92" t="str">
        <f t="array" ref="H437">IFERROR(INDEX(APPROACH!$H$2:$H$1000, SMALL(IF(APPROACH!$J$2:$J$1000="REJECT", ROW(APPROACH!$J$2:$J$1000)-ROW(APPROACH!$J$2)+1), ROW(436:436))), "")</f>
        <v/>
      </c>
      <c r="I437" s="92" t="str">
        <f t="array" ref="I437">IFERROR(INDEX(APPROACH!$I$2:$I$1000, SMALL(IF(APPROACH!$J$2:$J$1000="REJECT", ROW(APPROACH!$J$2:$J$1000)-ROW(APPROACH!$J$2)+1), ROW(436:436))), "")</f>
        <v/>
      </c>
    </row>
    <row r="438" spans="1:9" ht="13.2">
      <c r="A438" s="75" t="str">
        <f t="array" ref="A438">IFERROR(INDEX(APPROACH!$A$2:$A$1000, SMALL(IF(APPROACH!$J$2:$J$1000="REJECT", ROW(APPROACH!$J$2:$J$1000)-ROW(APPROACH!$J$2)+1), ROW(437:437))), "")</f>
        <v/>
      </c>
      <c r="B438" s="75" t="str">
        <f t="array" ref="B438">IFERROR(INDEX(APPROACH!$B$2:$B$1000, SMALL(IF(APPROACH!$J$2:$J$1000="REJECT", ROW(APPROACH!$J$2:$J$1000)-ROW(APPROACH!$J$2)+1), ROW(437:437))), "")</f>
        <v/>
      </c>
      <c r="C438" s="75" t="str">
        <f t="array" ref="C438">IFERROR(INDEX(APPROACH!$C$2:$C$1000, SMALL(IF(APPROACH!$J$2:$J$1000="REJECT", ROW(APPROACH!$J$2:$J$1000)-ROW(APPROACH!$J$2)+1), ROW(437:437))), "")</f>
        <v/>
      </c>
      <c r="D438" s="75" t="str">
        <f t="array" ref="D438">IFERROR(INDEX(APPROACH!$D$2:$D$1000, SMALL(IF(APPROACH!$J$2:$J$1000="REJECT", ROW(APPROACH!$J$2:$J$1000)-ROW(APPROACH!$J$2)+1), ROW(437:437))), "")</f>
        <v/>
      </c>
      <c r="E438" s="75" t="str">
        <f t="array" ref="E438">IFERROR(INDEX(APPROACH!$E$2:$E$1000, SMALL(IF(APPROACH!$J$2:$J$1000="REJECT", ROW(APPROACH!$J$2:$J$1000)-ROW(APPROACH!$J$2)+1), ROW(437:437))), "")</f>
        <v/>
      </c>
      <c r="F438" s="75" t="str">
        <f t="array" ref="F438">IFERROR(INDEX(APPROACH!$F$2:$F$1000, SMALL(IF(APPROACH!$J$2:$J$1000="REJECT", ROW(APPROACH!$J$2:$J$1000)-ROW(APPROACH!$J$2)+1), ROW(437:437))), "")</f>
        <v/>
      </c>
      <c r="G438" s="99" t="str">
        <f t="array" ref="G438">IFERROR(INDEX(APPROACH!$G$2:$G$1000, SMALL(IF(APPROACH!$J$2:$J$1000="REJECT", ROW(APPROACH!$J$2:$J$1000)-ROW(APPROACH!$J$2)+1), ROW(437:437))), "")</f>
        <v/>
      </c>
      <c r="H438" s="92" t="str">
        <f t="array" ref="H438">IFERROR(INDEX(APPROACH!$H$2:$H$1000, SMALL(IF(APPROACH!$J$2:$J$1000="REJECT", ROW(APPROACH!$J$2:$J$1000)-ROW(APPROACH!$J$2)+1), ROW(437:437))), "")</f>
        <v/>
      </c>
      <c r="I438" s="92" t="str">
        <f t="array" ref="I438">IFERROR(INDEX(APPROACH!$I$2:$I$1000, SMALL(IF(APPROACH!$J$2:$J$1000="REJECT", ROW(APPROACH!$J$2:$J$1000)-ROW(APPROACH!$J$2)+1), ROW(437:437))), "")</f>
        <v/>
      </c>
    </row>
    <row r="439" spans="1:9" ht="13.2">
      <c r="A439" s="75" t="str">
        <f t="array" ref="A439">IFERROR(INDEX(APPROACH!$A$2:$A$1000, SMALL(IF(APPROACH!$J$2:$J$1000="REJECT", ROW(APPROACH!$J$2:$J$1000)-ROW(APPROACH!$J$2)+1), ROW(438:438))), "")</f>
        <v/>
      </c>
      <c r="B439" s="75" t="str">
        <f t="array" ref="B439">IFERROR(INDEX(APPROACH!$B$2:$B$1000, SMALL(IF(APPROACH!$J$2:$J$1000="REJECT", ROW(APPROACH!$J$2:$J$1000)-ROW(APPROACH!$J$2)+1), ROW(438:438))), "")</f>
        <v/>
      </c>
      <c r="C439" s="75" t="str">
        <f t="array" ref="C439">IFERROR(INDEX(APPROACH!$C$2:$C$1000, SMALL(IF(APPROACH!$J$2:$J$1000="REJECT", ROW(APPROACH!$J$2:$J$1000)-ROW(APPROACH!$J$2)+1), ROW(438:438))), "")</f>
        <v/>
      </c>
      <c r="D439" s="75" t="str">
        <f t="array" ref="D439">IFERROR(INDEX(APPROACH!$D$2:$D$1000, SMALL(IF(APPROACH!$J$2:$J$1000="REJECT", ROW(APPROACH!$J$2:$J$1000)-ROW(APPROACH!$J$2)+1), ROW(438:438))), "")</f>
        <v/>
      </c>
      <c r="E439" s="75" t="str">
        <f t="array" ref="E439">IFERROR(INDEX(APPROACH!$E$2:$E$1000, SMALL(IF(APPROACH!$J$2:$J$1000="REJECT", ROW(APPROACH!$J$2:$J$1000)-ROW(APPROACH!$J$2)+1), ROW(438:438))), "")</f>
        <v/>
      </c>
      <c r="F439" s="75" t="str">
        <f t="array" ref="F439">IFERROR(INDEX(APPROACH!$F$2:$F$1000, SMALL(IF(APPROACH!$J$2:$J$1000="REJECT", ROW(APPROACH!$J$2:$J$1000)-ROW(APPROACH!$J$2)+1), ROW(438:438))), "")</f>
        <v/>
      </c>
      <c r="G439" s="99" t="str">
        <f t="array" ref="G439">IFERROR(INDEX(APPROACH!$G$2:$G$1000, SMALL(IF(APPROACH!$J$2:$J$1000="REJECT", ROW(APPROACH!$J$2:$J$1000)-ROW(APPROACH!$J$2)+1), ROW(438:438))), "")</f>
        <v/>
      </c>
      <c r="H439" s="92" t="str">
        <f t="array" ref="H439">IFERROR(INDEX(APPROACH!$H$2:$H$1000, SMALL(IF(APPROACH!$J$2:$J$1000="REJECT", ROW(APPROACH!$J$2:$J$1000)-ROW(APPROACH!$J$2)+1), ROW(438:438))), "")</f>
        <v/>
      </c>
      <c r="I439" s="92" t="str">
        <f t="array" ref="I439">IFERROR(INDEX(APPROACH!$I$2:$I$1000, SMALL(IF(APPROACH!$J$2:$J$1000="REJECT", ROW(APPROACH!$J$2:$J$1000)-ROW(APPROACH!$J$2)+1), ROW(438:438))), "")</f>
        <v/>
      </c>
    </row>
    <row r="440" spans="1:9" ht="13.2">
      <c r="A440" s="75" t="str">
        <f t="array" ref="A440">IFERROR(INDEX(APPROACH!$A$2:$A$1000, SMALL(IF(APPROACH!$J$2:$J$1000="REJECT", ROW(APPROACH!$J$2:$J$1000)-ROW(APPROACH!$J$2)+1), ROW(439:439))), "")</f>
        <v/>
      </c>
      <c r="B440" s="75" t="str">
        <f t="array" ref="B440">IFERROR(INDEX(APPROACH!$B$2:$B$1000, SMALL(IF(APPROACH!$J$2:$J$1000="REJECT", ROW(APPROACH!$J$2:$J$1000)-ROW(APPROACH!$J$2)+1), ROW(439:439))), "")</f>
        <v/>
      </c>
      <c r="C440" s="75" t="str">
        <f t="array" ref="C440">IFERROR(INDEX(APPROACH!$C$2:$C$1000, SMALL(IF(APPROACH!$J$2:$J$1000="REJECT", ROW(APPROACH!$J$2:$J$1000)-ROW(APPROACH!$J$2)+1), ROW(439:439))), "")</f>
        <v/>
      </c>
      <c r="D440" s="75" t="str">
        <f t="array" ref="D440">IFERROR(INDEX(APPROACH!$D$2:$D$1000, SMALL(IF(APPROACH!$J$2:$J$1000="REJECT", ROW(APPROACH!$J$2:$J$1000)-ROW(APPROACH!$J$2)+1), ROW(439:439))), "")</f>
        <v/>
      </c>
      <c r="E440" s="75" t="str">
        <f t="array" ref="E440">IFERROR(INDEX(APPROACH!$E$2:$E$1000, SMALL(IF(APPROACH!$J$2:$J$1000="REJECT", ROW(APPROACH!$J$2:$J$1000)-ROW(APPROACH!$J$2)+1), ROW(439:439))), "")</f>
        <v/>
      </c>
      <c r="F440" s="75" t="str">
        <f t="array" ref="F440">IFERROR(INDEX(APPROACH!$F$2:$F$1000, SMALL(IF(APPROACH!$J$2:$J$1000="REJECT", ROW(APPROACH!$J$2:$J$1000)-ROW(APPROACH!$J$2)+1), ROW(439:439))), "")</f>
        <v/>
      </c>
      <c r="G440" s="99" t="str">
        <f t="array" ref="G440">IFERROR(INDEX(APPROACH!$G$2:$G$1000, SMALL(IF(APPROACH!$J$2:$J$1000="REJECT", ROW(APPROACH!$J$2:$J$1000)-ROW(APPROACH!$J$2)+1), ROW(439:439))), "")</f>
        <v/>
      </c>
      <c r="H440" s="92" t="str">
        <f t="array" ref="H440">IFERROR(INDEX(APPROACH!$H$2:$H$1000, SMALL(IF(APPROACH!$J$2:$J$1000="REJECT", ROW(APPROACH!$J$2:$J$1000)-ROW(APPROACH!$J$2)+1), ROW(439:439))), "")</f>
        <v/>
      </c>
      <c r="I440" s="92" t="str">
        <f t="array" ref="I440">IFERROR(INDEX(APPROACH!$I$2:$I$1000, SMALL(IF(APPROACH!$J$2:$J$1000="REJECT", ROW(APPROACH!$J$2:$J$1000)-ROW(APPROACH!$J$2)+1), ROW(439:439))), "")</f>
        <v/>
      </c>
    </row>
    <row r="441" spans="1:9" ht="13.2">
      <c r="A441" s="75" t="str">
        <f t="array" ref="A441">IFERROR(INDEX(APPROACH!$A$2:$A$1000, SMALL(IF(APPROACH!$J$2:$J$1000="REJECT", ROW(APPROACH!$J$2:$J$1000)-ROW(APPROACH!$J$2)+1), ROW(440:440))), "")</f>
        <v/>
      </c>
      <c r="B441" s="75" t="str">
        <f t="array" ref="B441">IFERROR(INDEX(APPROACH!$B$2:$B$1000, SMALL(IF(APPROACH!$J$2:$J$1000="REJECT", ROW(APPROACH!$J$2:$J$1000)-ROW(APPROACH!$J$2)+1), ROW(440:440))), "")</f>
        <v/>
      </c>
      <c r="C441" s="75" t="str">
        <f t="array" ref="C441">IFERROR(INDEX(APPROACH!$C$2:$C$1000, SMALL(IF(APPROACH!$J$2:$J$1000="REJECT", ROW(APPROACH!$J$2:$J$1000)-ROW(APPROACH!$J$2)+1), ROW(440:440))), "")</f>
        <v/>
      </c>
      <c r="D441" s="75" t="str">
        <f t="array" ref="D441">IFERROR(INDEX(APPROACH!$D$2:$D$1000, SMALL(IF(APPROACH!$J$2:$J$1000="REJECT", ROW(APPROACH!$J$2:$J$1000)-ROW(APPROACH!$J$2)+1), ROW(440:440))), "")</f>
        <v/>
      </c>
      <c r="E441" s="75" t="str">
        <f t="array" ref="E441">IFERROR(INDEX(APPROACH!$E$2:$E$1000, SMALL(IF(APPROACH!$J$2:$J$1000="REJECT", ROW(APPROACH!$J$2:$J$1000)-ROW(APPROACH!$J$2)+1), ROW(440:440))), "")</f>
        <v/>
      </c>
      <c r="F441" s="75" t="str">
        <f t="array" ref="F441">IFERROR(INDEX(APPROACH!$F$2:$F$1000, SMALL(IF(APPROACH!$J$2:$J$1000="REJECT", ROW(APPROACH!$J$2:$J$1000)-ROW(APPROACH!$J$2)+1), ROW(440:440))), "")</f>
        <v/>
      </c>
      <c r="G441" s="99" t="str">
        <f t="array" ref="G441">IFERROR(INDEX(APPROACH!$G$2:$G$1000, SMALL(IF(APPROACH!$J$2:$J$1000="REJECT", ROW(APPROACH!$J$2:$J$1000)-ROW(APPROACH!$J$2)+1), ROW(440:440))), "")</f>
        <v/>
      </c>
      <c r="H441" s="92" t="str">
        <f t="array" ref="H441">IFERROR(INDEX(APPROACH!$H$2:$H$1000, SMALL(IF(APPROACH!$J$2:$J$1000="REJECT", ROW(APPROACH!$J$2:$J$1000)-ROW(APPROACH!$J$2)+1), ROW(440:440))), "")</f>
        <v/>
      </c>
      <c r="I441" s="92" t="str">
        <f t="array" ref="I441">IFERROR(INDEX(APPROACH!$I$2:$I$1000, SMALL(IF(APPROACH!$J$2:$J$1000="REJECT", ROW(APPROACH!$J$2:$J$1000)-ROW(APPROACH!$J$2)+1), ROW(440:440))), "")</f>
        <v/>
      </c>
    </row>
    <row r="442" spans="1:9" ht="13.2">
      <c r="A442" s="75" t="str">
        <f t="array" ref="A442">IFERROR(INDEX(APPROACH!$A$2:$A$1000, SMALL(IF(APPROACH!$J$2:$J$1000="REJECT", ROW(APPROACH!$J$2:$J$1000)-ROW(APPROACH!$J$2)+1), ROW(441:441))), "")</f>
        <v/>
      </c>
      <c r="B442" s="75" t="str">
        <f t="array" ref="B442">IFERROR(INDEX(APPROACH!$B$2:$B$1000, SMALL(IF(APPROACH!$J$2:$J$1000="REJECT", ROW(APPROACH!$J$2:$J$1000)-ROW(APPROACH!$J$2)+1), ROW(441:441))), "")</f>
        <v/>
      </c>
      <c r="C442" s="75" t="str">
        <f t="array" ref="C442">IFERROR(INDEX(APPROACH!$C$2:$C$1000, SMALL(IF(APPROACH!$J$2:$J$1000="REJECT", ROW(APPROACH!$J$2:$J$1000)-ROW(APPROACH!$J$2)+1), ROW(441:441))), "")</f>
        <v/>
      </c>
      <c r="D442" s="75" t="str">
        <f t="array" ref="D442">IFERROR(INDEX(APPROACH!$D$2:$D$1000, SMALL(IF(APPROACH!$J$2:$J$1000="REJECT", ROW(APPROACH!$J$2:$J$1000)-ROW(APPROACH!$J$2)+1), ROW(441:441))), "")</f>
        <v/>
      </c>
      <c r="E442" s="75" t="str">
        <f t="array" ref="E442">IFERROR(INDEX(APPROACH!$E$2:$E$1000, SMALL(IF(APPROACH!$J$2:$J$1000="REJECT", ROW(APPROACH!$J$2:$J$1000)-ROW(APPROACH!$J$2)+1), ROW(441:441))), "")</f>
        <v/>
      </c>
      <c r="F442" s="75" t="str">
        <f t="array" ref="F442">IFERROR(INDEX(APPROACH!$F$2:$F$1000, SMALL(IF(APPROACH!$J$2:$J$1000="REJECT", ROW(APPROACH!$J$2:$J$1000)-ROW(APPROACH!$J$2)+1), ROW(441:441))), "")</f>
        <v/>
      </c>
      <c r="G442" s="99" t="str">
        <f t="array" ref="G442">IFERROR(INDEX(APPROACH!$G$2:$G$1000, SMALL(IF(APPROACH!$J$2:$J$1000="REJECT", ROW(APPROACH!$J$2:$J$1000)-ROW(APPROACH!$J$2)+1), ROW(441:441))), "")</f>
        <v/>
      </c>
      <c r="H442" s="92" t="str">
        <f t="array" ref="H442">IFERROR(INDEX(APPROACH!$H$2:$H$1000, SMALL(IF(APPROACH!$J$2:$J$1000="REJECT", ROW(APPROACH!$J$2:$J$1000)-ROW(APPROACH!$J$2)+1), ROW(441:441))), "")</f>
        <v/>
      </c>
      <c r="I442" s="92" t="str">
        <f t="array" ref="I442">IFERROR(INDEX(APPROACH!$I$2:$I$1000, SMALL(IF(APPROACH!$J$2:$J$1000="REJECT", ROW(APPROACH!$J$2:$J$1000)-ROW(APPROACH!$J$2)+1), ROW(441:441))), "")</f>
        <v/>
      </c>
    </row>
    <row r="443" spans="1:9" ht="13.2">
      <c r="A443" s="75" t="str">
        <f t="array" ref="A443">IFERROR(INDEX(APPROACH!$A$2:$A$1000, SMALL(IF(APPROACH!$J$2:$J$1000="REJECT", ROW(APPROACH!$J$2:$J$1000)-ROW(APPROACH!$J$2)+1), ROW(442:442))), "")</f>
        <v/>
      </c>
      <c r="B443" s="75" t="str">
        <f t="array" ref="B443">IFERROR(INDEX(APPROACH!$B$2:$B$1000, SMALL(IF(APPROACH!$J$2:$J$1000="REJECT", ROW(APPROACH!$J$2:$J$1000)-ROW(APPROACH!$J$2)+1), ROW(442:442))), "")</f>
        <v/>
      </c>
      <c r="C443" s="75" t="str">
        <f t="array" ref="C443">IFERROR(INDEX(APPROACH!$C$2:$C$1000, SMALL(IF(APPROACH!$J$2:$J$1000="REJECT", ROW(APPROACH!$J$2:$J$1000)-ROW(APPROACH!$J$2)+1), ROW(442:442))), "")</f>
        <v/>
      </c>
      <c r="D443" s="75" t="str">
        <f t="array" ref="D443">IFERROR(INDEX(APPROACH!$D$2:$D$1000, SMALL(IF(APPROACH!$J$2:$J$1000="REJECT", ROW(APPROACH!$J$2:$J$1000)-ROW(APPROACH!$J$2)+1), ROW(442:442))), "")</f>
        <v/>
      </c>
      <c r="E443" s="75" t="str">
        <f t="array" ref="E443">IFERROR(INDEX(APPROACH!$E$2:$E$1000, SMALL(IF(APPROACH!$J$2:$J$1000="REJECT", ROW(APPROACH!$J$2:$J$1000)-ROW(APPROACH!$J$2)+1), ROW(442:442))), "")</f>
        <v/>
      </c>
      <c r="F443" s="75" t="str">
        <f t="array" ref="F443">IFERROR(INDEX(APPROACH!$F$2:$F$1000, SMALL(IF(APPROACH!$J$2:$J$1000="REJECT", ROW(APPROACH!$J$2:$J$1000)-ROW(APPROACH!$J$2)+1), ROW(442:442))), "")</f>
        <v/>
      </c>
      <c r="G443" s="99" t="str">
        <f t="array" ref="G443">IFERROR(INDEX(APPROACH!$G$2:$G$1000, SMALL(IF(APPROACH!$J$2:$J$1000="REJECT", ROW(APPROACH!$J$2:$J$1000)-ROW(APPROACH!$J$2)+1), ROW(442:442))), "")</f>
        <v/>
      </c>
      <c r="H443" s="92" t="str">
        <f t="array" ref="H443">IFERROR(INDEX(APPROACH!$H$2:$H$1000, SMALL(IF(APPROACH!$J$2:$J$1000="REJECT", ROW(APPROACH!$J$2:$J$1000)-ROW(APPROACH!$J$2)+1), ROW(442:442))), "")</f>
        <v/>
      </c>
      <c r="I443" s="92" t="str">
        <f t="array" ref="I443">IFERROR(INDEX(APPROACH!$I$2:$I$1000, SMALL(IF(APPROACH!$J$2:$J$1000="REJECT", ROW(APPROACH!$J$2:$J$1000)-ROW(APPROACH!$J$2)+1), ROW(442:442))), "")</f>
        <v/>
      </c>
    </row>
    <row r="444" spans="1:9" ht="13.2">
      <c r="A444" s="75" t="str">
        <f t="array" ref="A444">IFERROR(INDEX(APPROACH!$A$2:$A$1000, SMALL(IF(APPROACH!$J$2:$J$1000="REJECT", ROW(APPROACH!$J$2:$J$1000)-ROW(APPROACH!$J$2)+1), ROW(443:443))), "")</f>
        <v/>
      </c>
      <c r="B444" s="75" t="str">
        <f t="array" ref="B444">IFERROR(INDEX(APPROACH!$B$2:$B$1000, SMALL(IF(APPROACH!$J$2:$J$1000="REJECT", ROW(APPROACH!$J$2:$J$1000)-ROW(APPROACH!$J$2)+1), ROW(443:443))), "")</f>
        <v/>
      </c>
      <c r="C444" s="75" t="str">
        <f t="array" ref="C444">IFERROR(INDEX(APPROACH!$C$2:$C$1000, SMALL(IF(APPROACH!$J$2:$J$1000="REJECT", ROW(APPROACH!$J$2:$J$1000)-ROW(APPROACH!$J$2)+1), ROW(443:443))), "")</f>
        <v/>
      </c>
      <c r="D444" s="75" t="str">
        <f t="array" ref="D444">IFERROR(INDEX(APPROACH!$D$2:$D$1000, SMALL(IF(APPROACH!$J$2:$J$1000="REJECT", ROW(APPROACH!$J$2:$J$1000)-ROW(APPROACH!$J$2)+1), ROW(443:443))), "")</f>
        <v/>
      </c>
      <c r="E444" s="75" t="str">
        <f t="array" ref="E444">IFERROR(INDEX(APPROACH!$E$2:$E$1000, SMALL(IF(APPROACH!$J$2:$J$1000="REJECT", ROW(APPROACH!$J$2:$J$1000)-ROW(APPROACH!$J$2)+1), ROW(443:443))), "")</f>
        <v/>
      </c>
      <c r="F444" s="75" t="str">
        <f t="array" ref="F444">IFERROR(INDEX(APPROACH!$F$2:$F$1000, SMALL(IF(APPROACH!$J$2:$J$1000="REJECT", ROW(APPROACH!$J$2:$J$1000)-ROW(APPROACH!$J$2)+1), ROW(443:443))), "")</f>
        <v/>
      </c>
      <c r="G444" s="99" t="str">
        <f t="array" ref="G444">IFERROR(INDEX(APPROACH!$G$2:$G$1000, SMALL(IF(APPROACH!$J$2:$J$1000="REJECT", ROW(APPROACH!$J$2:$J$1000)-ROW(APPROACH!$J$2)+1), ROW(443:443))), "")</f>
        <v/>
      </c>
      <c r="H444" s="92" t="str">
        <f t="array" ref="H444">IFERROR(INDEX(APPROACH!$H$2:$H$1000, SMALL(IF(APPROACH!$J$2:$J$1000="REJECT", ROW(APPROACH!$J$2:$J$1000)-ROW(APPROACH!$J$2)+1), ROW(443:443))), "")</f>
        <v/>
      </c>
      <c r="I444" s="92" t="str">
        <f t="array" ref="I444">IFERROR(INDEX(APPROACH!$I$2:$I$1000, SMALL(IF(APPROACH!$J$2:$J$1000="REJECT", ROW(APPROACH!$J$2:$J$1000)-ROW(APPROACH!$J$2)+1), ROW(443:443))), "")</f>
        <v/>
      </c>
    </row>
    <row r="445" spans="1:9" ht="13.2">
      <c r="A445" s="75" t="str">
        <f t="array" ref="A445">IFERROR(INDEX(APPROACH!$A$2:$A$1000, SMALL(IF(APPROACH!$J$2:$J$1000="REJECT", ROW(APPROACH!$J$2:$J$1000)-ROW(APPROACH!$J$2)+1), ROW(444:444))), "")</f>
        <v/>
      </c>
      <c r="B445" s="75" t="str">
        <f t="array" ref="B445">IFERROR(INDEX(APPROACH!$B$2:$B$1000, SMALL(IF(APPROACH!$J$2:$J$1000="REJECT", ROW(APPROACH!$J$2:$J$1000)-ROW(APPROACH!$J$2)+1), ROW(444:444))), "")</f>
        <v/>
      </c>
      <c r="C445" s="75" t="str">
        <f t="array" ref="C445">IFERROR(INDEX(APPROACH!$C$2:$C$1000, SMALL(IF(APPROACH!$J$2:$J$1000="REJECT", ROW(APPROACH!$J$2:$J$1000)-ROW(APPROACH!$J$2)+1), ROW(444:444))), "")</f>
        <v/>
      </c>
      <c r="D445" s="75" t="str">
        <f t="array" ref="D445">IFERROR(INDEX(APPROACH!$D$2:$D$1000, SMALL(IF(APPROACH!$J$2:$J$1000="REJECT", ROW(APPROACH!$J$2:$J$1000)-ROW(APPROACH!$J$2)+1), ROW(444:444))), "")</f>
        <v/>
      </c>
      <c r="E445" s="75" t="str">
        <f t="array" ref="E445">IFERROR(INDEX(APPROACH!$E$2:$E$1000, SMALL(IF(APPROACH!$J$2:$J$1000="REJECT", ROW(APPROACH!$J$2:$J$1000)-ROW(APPROACH!$J$2)+1), ROW(444:444))), "")</f>
        <v/>
      </c>
      <c r="F445" s="75" t="str">
        <f t="array" ref="F445">IFERROR(INDEX(APPROACH!$F$2:$F$1000, SMALL(IF(APPROACH!$J$2:$J$1000="REJECT", ROW(APPROACH!$J$2:$J$1000)-ROW(APPROACH!$J$2)+1), ROW(444:444))), "")</f>
        <v/>
      </c>
      <c r="G445" s="99" t="str">
        <f t="array" ref="G445">IFERROR(INDEX(APPROACH!$G$2:$G$1000, SMALL(IF(APPROACH!$J$2:$J$1000="REJECT", ROW(APPROACH!$J$2:$J$1000)-ROW(APPROACH!$J$2)+1), ROW(444:444))), "")</f>
        <v/>
      </c>
      <c r="H445" s="92" t="str">
        <f t="array" ref="H445">IFERROR(INDEX(APPROACH!$H$2:$H$1000, SMALL(IF(APPROACH!$J$2:$J$1000="REJECT", ROW(APPROACH!$J$2:$J$1000)-ROW(APPROACH!$J$2)+1), ROW(444:444))), "")</f>
        <v/>
      </c>
      <c r="I445" s="92" t="str">
        <f t="array" ref="I445">IFERROR(INDEX(APPROACH!$I$2:$I$1000, SMALL(IF(APPROACH!$J$2:$J$1000="REJECT", ROW(APPROACH!$J$2:$J$1000)-ROW(APPROACH!$J$2)+1), ROW(444:444))), "")</f>
        <v/>
      </c>
    </row>
    <row r="446" spans="1:9" ht="13.2">
      <c r="A446" s="75" t="str">
        <f t="array" ref="A446">IFERROR(INDEX(APPROACH!$A$2:$A$1000, SMALL(IF(APPROACH!$J$2:$J$1000="REJECT", ROW(APPROACH!$J$2:$J$1000)-ROW(APPROACH!$J$2)+1), ROW(445:445))), "")</f>
        <v/>
      </c>
      <c r="B446" s="75" t="str">
        <f t="array" ref="B446">IFERROR(INDEX(APPROACH!$B$2:$B$1000, SMALL(IF(APPROACH!$J$2:$J$1000="REJECT", ROW(APPROACH!$J$2:$J$1000)-ROW(APPROACH!$J$2)+1), ROW(445:445))), "")</f>
        <v/>
      </c>
      <c r="C446" s="75" t="str">
        <f t="array" ref="C446">IFERROR(INDEX(APPROACH!$C$2:$C$1000, SMALL(IF(APPROACH!$J$2:$J$1000="REJECT", ROW(APPROACH!$J$2:$J$1000)-ROW(APPROACH!$J$2)+1), ROW(445:445))), "")</f>
        <v/>
      </c>
      <c r="D446" s="75" t="str">
        <f t="array" ref="D446">IFERROR(INDEX(APPROACH!$D$2:$D$1000, SMALL(IF(APPROACH!$J$2:$J$1000="REJECT", ROW(APPROACH!$J$2:$J$1000)-ROW(APPROACH!$J$2)+1), ROW(445:445))), "")</f>
        <v/>
      </c>
      <c r="E446" s="75" t="str">
        <f t="array" ref="E446">IFERROR(INDEX(APPROACH!$E$2:$E$1000, SMALL(IF(APPROACH!$J$2:$J$1000="REJECT", ROW(APPROACH!$J$2:$J$1000)-ROW(APPROACH!$J$2)+1), ROW(445:445))), "")</f>
        <v/>
      </c>
      <c r="F446" s="75" t="str">
        <f t="array" ref="F446">IFERROR(INDEX(APPROACH!$F$2:$F$1000, SMALL(IF(APPROACH!$J$2:$J$1000="REJECT", ROW(APPROACH!$J$2:$J$1000)-ROW(APPROACH!$J$2)+1), ROW(445:445))), "")</f>
        <v/>
      </c>
      <c r="G446" s="99" t="str">
        <f t="array" ref="G446">IFERROR(INDEX(APPROACH!$G$2:$G$1000, SMALL(IF(APPROACH!$J$2:$J$1000="REJECT", ROW(APPROACH!$J$2:$J$1000)-ROW(APPROACH!$J$2)+1), ROW(445:445))), "")</f>
        <v/>
      </c>
      <c r="H446" s="92" t="str">
        <f t="array" ref="H446">IFERROR(INDEX(APPROACH!$H$2:$H$1000, SMALL(IF(APPROACH!$J$2:$J$1000="REJECT", ROW(APPROACH!$J$2:$J$1000)-ROW(APPROACH!$J$2)+1), ROW(445:445))), "")</f>
        <v/>
      </c>
      <c r="I446" s="92" t="str">
        <f t="array" ref="I446">IFERROR(INDEX(APPROACH!$I$2:$I$1000, SMALL(IF(APPROACH!$J$2:$J$1000="REJECT", ROW(APPROACH!$J$2:$J$1000)-ROW(APPROACH!$J$2)+1), ROW(445:445))), "")</f>
        <v/>
      </c>
    </row>
    <row r="447" spans="1:9" ht="13.2">
      <c r="A447" s="75" t="str">
        <f t="array" ref="A447">IFERROR(INDEX(APPROACH!$A$2:$A$1000, SMALL(IF(APPROACH!$J$2:$J$1000="REJECT", ROW(APPROACH!$J$2:$J$1000)-ROW(APPROACH!$J$2)+1), ROW(446:446))), "")</f>
        <v/>
      </c>
      <c r="B447" s="75" t="str">
        <f t="array" ref="B447">IFERROR(INDEX(APPROACH!$B$2:$B$1000, SMALL(IF(APPROACH!$J$2:$J$1000="REJECT", ROW(APPROACH!$J$2:$J$1000)-ROW(APPROACH!$J$2)+1), ROW(446:446))), "")</f>
        <v/>
      </c>
      <c r="C447" s="75" t="str">
        <f t="array" ref="C447">IFERROR(INDEX(APPROACH!$C$2:$C$1000, SMALL(IF(APPROACH!$J$2:$J$1000="REJECT", ROW(APPROACH!$J$2:$J$1000)-ROW(APPROACH!$J$2)+1), ROW(446:446))), "")</f>
        <v/>
      </c>
      <c r="D447" s="75" t="str">
        <f t="array" ref="D447">IFERROR(INDEX(APPROACH!$D$2:$D$1000, SMALL(IF(APPROACH!$J$2:$J$1000="REJECT", ROW(APPROACH!$J$2:$J$1000)-ROW(APPROACH!$J$2)+1), ROW(446:446))), "")</f>
        <v/>
      </c>
      <c r="E447" s="75" t="str">
        <f t="array" ref="E447">IFERROR(INDEX(APPROACH!$E$2:$E$1000, SMALL(IF(APPROACH!$J$2:$J$1000="REJECT", ROW(APPROACH!$J$2:$J$1000)-ROW(APPROACH!$J$2)+1), ROW(446:446))), "")</f>
        <v/>
      </c>
      <c r="F447" s="75" t="str">
        <f t="array" ref="F447">IFERROR(INDEX(APPROACH!$F$2:$F$1000, SMALL(IF(APPROACH!$J$2:$J$1000="REJECT", ROW(APPROACH!$J$2:$J$1000)-ROW(APPROACH!$J$2)+1), ROW(446:446))), "")</f>
        <v/>
      </c>
      <c r="G447" s="99" t="str">
        <f t="array" ref="G447">IFERROR(INDEX(APPROACH!$G$2:$G$1000, SMALL(IF(APPROACH!$J$2:$J$1000="REJECT", ROW(APPROACH!$J$2:$J$1000)-ROW(APPROACH!$J$2)+1), ROW(446:446))), "")</f>
        <v/>
      </c>
      <c r="H447" s="92" t="str">
        <f t="array" ref="H447">IFERROR(INDEX(APPROACH!$H$2:$H$1000, SMALL(IF(APPROACH!$J$2:$J$1000="REJECT", ROW(APPROACH!$J$2:$J$1000)-ROW(APPROACH!$J$2)+1), ROW(446:446))), "")</f>
        <v/>
      </c>
      <c r="I447" s="92" t="str">
        <f t="array" ref="I447">IFERROR(INDEX(APPROACH!$I$2:$I$1000, SMALL(IF(APPROACH!$J$2:$J$1000="REJECT", ROW(APPROACH!$J$2:$J$1000)-ROW(APPROACH!$J$2)+1), ROW(446:446))), "")</f>
        <v/>
      </c>
    </row>
    <row r="448" spans="1:9" ht="13.2">
      <c r="A448" s="75" t="str">
        <f t="array" ref="A448">IFERROR(INDEX(APPROACH!$A$2:$A$1000, SMALL(IF(APPROACH!$J$2:$J$1000="REJECT", ROW(APPROACH!$J$2:$J$1000)-ROW(APPROACH!$J$2)+1), ROW(447:447))), "")</f>
        <v/>
      </c>
      <c r="B448" s="75" t="str">
        <f t="array" ref="B448">IFERROR(INDEX(APPROACH!$B$2:$B$1000, SMALL(IF(APPROACH!$J$2:$J$1000="REJECT", ROW(APPROACH!$J$2:$J$1000)-ROW(APPROACH!$J$2)+1), ROW(447:447))), "")</f>
        <v/>
      </c>
      <c r="C448" s="75" t="str">
        <f t="array" ref="C448">IFERROR(INDEX(APPROACH!$C$2:$C$1000, SMALL(IF(APPROACH!$J$2:$J$1000="REJECT", ROW(APPROACH!$J$2:$J$1000)-ROW(APPROACH!$J$2)+1), ROW(447:447))), "")</f>
        <v/>
      </c>
      <c r="D448" s="75" t="str">
        <f t="array" ref="D448">IFERROR(INDEX(APPROACH!$D$2:$D$1000, SMALL(IF(APPROACH!$J$2:$J$1000="REJECT", ROW(APPROACH!$J$2:$J$1000)-ROW(APPROACH!$J$2)+1), ROW(447:447))), "")</f>
        <v/>
      </c>
      <c r="E448" s="75" t="str">
        <f t="array" ref="E448">IFERROR(INDEX(APPROACH!$E$2:$E$1000, SMALL(IF(APPROACH!$J$2:$J$1000="REJECT", ROW(APPROACH!$J$2:$J$1000)-ROW(APPROACH!$J$2)+1), ROW(447:447))), "")</f>
        <v/>
      </c>
      <c r="F448" s="75" t="str">
        <f t="array" ref="F448">IFERROR(INDEX(APPROACH!$F$2:$F$1000, SMALL(IF(APPROACH!$J$2:$J$1000="REJECT", ROW(APPROACH!$J$2:$J$1000)-ROW(APPROACH!$J$2)+1), ROW(447:447))), "")</f>
        <v/>
      </c>
      <c r="G448" s="99" t="str">
        <f t="array" ref="G448">IFERROR(INDEX(APPROACH!$G$2:$G$1000, SMALL(IF(APPROACH!$J$2:$J$1000="REJECT", ROW(APPROACH!$J$2:$J$1000)-ROW(APPROACH!$J$2)+1), ROW(447:447))), "")</f>
        <v/>
      </c>
      <c r="H448" s="92" t="str">
        <f t="array" ref="H448">IFERROR(INDEX(APPROACH!$H$2:$H$1000, SMALL(IF(APPROACH!$J$2:$J$1000="REJECT", ROW(APPROACH!$J$2:$J$1000)-ROW(APPROACH!$J$2)+1), ROW(447:447))), "")</f>
        <v/>
      </c>
      <c r="I448" s="92" t="str">
        <f t="array" ref="I448">IFERROR(INDEX(APPROACH!$I$2:$I$1000, SMALL(IF(APPROACH!$J$2:$J$1000="REJECT", ROW(APPROACH!$J$2:$J$1000)-ROW(APPROACH!$J$2)+1), ROW(447:447))), "")</f>
        <v/>
      </c>
    </row>
    <row r="449" spans="1:9" ht="13.2">
      <c r="A449" s="75" t="str">
        <f t="array" ref="A449">IFERROR(INDEX(APPROACH!$A$2:$A$1000, SMALL(IF(APPROACH!$J$2:$J$1000="REJECT", ROW(APPROACH!$J$2:$J$1000)-ROW(APPROACH!$J$2)+1), ROW(448:448))), "")</f>
        <v/>
      </c>
      <c r="B449" s="75" t="str">
        <f t="array" ref="B449">IFERROR(INDEX(APPROACH!$B$2:$B$1000, SMALL(IF(APPROACH!$J$2:$J$1000="REJECT", ROW(APPROACH!$J$2:$J$1000)-ROW(APPROACH!$J$2)+1), ROW(448:448))), "")</f>
        <v/>
      </c>
      <c r="C449" s="75" t="str">
        <f t="array" ref="C449">IFERROR(INDEX(APPROACH!$C$2:$C$1000, SMALL(IF(APPROACH!$J$2:$J$1000="REJECT", ROW(APPROACH!$J$2:$J$1000)-ROW(APPROACH!$J$2)+1), ROW(448:448))), "")</f>
        <v/>
      </c>
      <c r="D449" s="75" t="str">
        <f t="array" ref="D449">IFERROR(INDEX(APPROACH!$D$2:$D$1000, SMALL(IF(APPROACH!$J$2:$J$1000="REJECT", ROW(APPROACH!$J$2:$J$1000)-ROW(APPROACH!$J$2)+1), ROW(448:448))), "")</f>
        <v/>
      </c>
      <c r="E449" s="75" t="str">
        <f t="array" ref="E449">IFERROR(INDEX(APPROACH!$E$2:$E$1000, SMALL(IF(APPROACH!$J$2:$J$1000="REJECT", ROW(APPROACH!$J$2:$J$1000)-ROW(APPROACH!$J$2)+1), ROW(448:448))), "")</f>
        <v/>
      </c>
      <c r="F449" s="75" t="str">
        <f t="array" ref="F449">IFERROR(INDEX(APPROACH!$F$2:$F$1000, SMALL(IF(APPROACH!$J$2:$J$1000="REJECT", ROW(APPROACH!$J$2:$J$1000)-ROW(APPROACH!$J$2)+1), ROW(448:448))), "")</f>
        <v/>
      </c>
      <c r="G449" s="99" t="str">
        <f t="array" ref="G449">IFERROR(INDEX(APPROACH!$G$2:$G$1000, SMALL(IF(APPROACH!$J$2:$J$1000="REJECT", ROW(APPROACH!$J$2:$J$1000)-ROW(APPROACH!$J$2)+1), ROW(448:448))), "")</f>
        <v/>
      </c>
      <c r="H449" s="92" t="str">
        <f t="array" ref="H449">IFERROR(INDEX(APPROACH!$H$2:$H$1000, SMALL(IF(APPROACH!$J$2:$J$1000="REJECT", ROW(APPROACH!$J$2:$J$1000)-ROW(APPROACH!$J$2)+1), ROW(448:448))), "")</f>
        <v/>
      </c>
      <c r="I449" s="92" t="str">
        <f t="array" ref="I449">IFERROR(INDEX(APPROACH!$I$2:$I$1000, SMALL(IF(APPROACH!$J$2:$J$1000="REJECT", ROW(APPROACH!$J$2:$J$1000)-ROW(APPROACH!$J$2)+1), ROW(448:448))), "")</f>
        <v/>
      </c>
    </row>
    <row r="450" spans="1:9" ht="13.2">
      <c r="A450" s="75" t="str">
        <f t="array" ref="A450">IFERROR(INDEX(APPROACH!$A$2:$A$1000, SMALL(IF(APPROACH!$J$2:$J$1000="REJECT", ROW(APPROACH!$J$2:$J$1000)-ROW(APPROACH!$J$2)+1), ROW(449:449))), "")</f>
        <v/>
      </c>
      <c r="B450" s="75" t="str">
        <f t="array" ref="B450">IFERROR(INDEX(APPROACH!$B$2:$B$1000, SMALL(IF(APPROACH!$J$2:$J$1000="REJECT", ROW(APPROACH!$J$2:$J$1000)-ROW(APPROACH!$J$2)+1), ROW(449:449))), "")</f>
        <v/>
      </c>
      <c r="C450" s="75" t="str">
        <f t="array" ref="C450">IFERROR(INDEX(APPROACH!$C$2:$C$1000, SMALL(IF(APPROACH!$J$2:$J$1000="REJECT", ROW(APPROACH!$J$2:$J$1000)-ROW(APPROACH!$J$2)+1), ROW(449:449))), "")</f>
        <v/>
      </c>
      <c r="D450" s="75" t="str">
        <f t="array" ref="D450">IFERROR(INDEX(APPROACH!$D$2:$D$1000, SMALL(IF(APPROACH!$J$2:$J$1000="REJECT", ROW(APPROACH!$J$2:$J$1000)-ROW(APPROACH!$J$2)+1), ROW(449:449))), "")</f>
        <v/>
      </c>
      <c r="E450" s="75" t="str">
        <f t="array" ref="E450">IFERROR(INDEX(APPROACH!$E$2:$E$1000, SMALL(IF(APPROACH!$J$2:$J$1000="REJECT", ROW(APPROACH!$J$2:$J$1000)-ROW(APPROACH!$J$2)+1), ROW(449:449))), "")</f>
        <v/>
      </c>
      <c r="F450" s="75" t="str">
        <f t="array" ref="F450">IFERROR(INDEX(APPROACH!$F$2:$F$1000, SMALL(IF(APPROACH!$J$2:$J$1000="REJECT", ROW(APPROACH!$J$2:$J$1000)-ROW(APPROACH!$J$2)+1), ROW(449:449))), "")</f>
        <v/>
      </c>
      <c r="G450" s="99" t="str">
        <f t="array" ref="G450">IFERROR(INDEX(APPROACH!$G$2:$G$1000, SMALL(IF(APPROACH!$J$2:$J$1000="REJECT", ROW(APPROACH!$J$2:$J$1000)-ROW(APPROACH!$J$2)+1), ROW(449:449))), "")</f>
        <v/>
      </c>
      <c r="H450" s="92" t="str">
        <f t="array" ref="H450">IFERROR(INDEX(APPROACH!$H$2:$H$1000, SMALL(IF(APPROACH!$J$2:$J$1000="REJECT", ROW(APPROACH!$J$2:$J$1000)-ROW(APPROACH!$J$2)+1), ROW(449:449))), "")</f>
        <v/>
      </c>
      <c r="I450" s="92" t="str">
        <f t="array" ref="I450">IFERROR(INDEX(APPROACH!$I$2:$I$1000, SMALL(IF(APPROACH!$J$2:$J$1000="REJECT", ROW(APPROACH!$J$2:$J$1000)-ROW(APPROACH!$J$2)+1), ROW(449:449))), "")</f>
        <v/>
      </c>
    </row>
    <row r="451" spans="1:9" ht="13.2">
      <c r="A451" s="75" t="str">
        <f t="array" ref="A451">IFERROR(INDEX(APPROACH!$A$2:$A$1000, SMALL(IF(APPROACH!$J$2:$J$1000="REJECT", ROW(APPROACH!$J$2:$J$1000)-ROW(APPROACH!$J$2)+1), ROW(450:450))), "")</f>
        <v/>
      </c>
      <c r="B451" s="75" t="str">
        <f t="array" ref="B451">IFERROR(INDEX(APPROACH!$B$2:$B$1000, SMALL(IF(APPROACH!$J$2:$J$1000="REJECT", ROW(APPROACH!$J$2:$J$1000)-ROW(APPROACH!$J$2)+1), ROW(450:450))), "")</f>
        <v/>
      </c>
      <c r="C451" s="75" t="str">
        <f t="array" ref="C451">IFERROR(INDEX(APPROACH!$C$2:$C$1000, SMALL(IF(APPROACH!$J$2:$J$1000="REJECT", ROW(APPROACH!$J$2:$J$1000)-ROW(APPROACH!$J$2)+1), ROW(450:450))), "")</f>
        <v/>
      </c>
      <c r="D451" s="75" t="str">
        <f t="array" ref="D451">IFERROR(INDEX(APPROACH!$D$2:$D$1000, SMALL(IF(APPROACH!$J$2:$J$1000="REJECT", ROW(APPROACH!$J$2:$J$1000)-ROW(APPROACH!$J$2)+1), ROW(450:450))), "")</f>
        <v/>
      </c>
      <c r="E451" s="75" t="str">
        <f t="array" ref="E451">IFERROR(INDEX(APPROACH!$E$2:$E$1000, SMALL(IF(APPROACH!$J$2:$J$1000="REJECT", ROW(APPROACH!$J$2:$J$1000)-ROW(APPROACH!$J$2)+1), ROW(450:450))), "")</f>
        <v/>
      </c>
      <c r="F451" s="75" t="str">
        <f t="array" ref="F451">IFERROR(INDEX(APPROACH!$F$2:$F$1000, SMALL(IF(APPROACH!$J$2:$J$1000="REJECT", ROW(APPROACH!$J$2:$J$1000)-ROW(APPROACH!$J$2)+1), ROW(450:450))), "")</f>
        <v/>
      </c>
      <c r="G451" s="99" t="str">
        <f t="array" ref="G451">IFERROR(INDEX(APPROACH!$G$2:$G$1000, SMALL(IF(APPROACH!$J$2:$J$1000="REJECT", ROW(APPROACH!$J$2:$J$1000)-ROW(APPROACH!$J$2)+1), ROW(450:450))), "")</f>
        <v/>
      </c>
      <c r="H451" s="92" t="str">
        <f t="array" ref="H451">IFERROR(INDEX(APPROACH!$H$2:$H$1000, SMALL(IF(APPROACH!$J$2:$J$1000="REJECT", ROW(APPROACH!$J$2:$J$1000)-ROW(APPROACH!$J$2)+1), ROW(450:450))), "")</f>
        <v/>
      </c>
      <c r="I451" s="92" t="str">
        <f t="array" ref="I451">IFERROR(INDEX(APPROACH!$I$2:$I$1000, SMALL(IF(APPROACH!$J$2:$J$1000="REJECT", ROW(APPROACH!$J$2:$J$1000)-ROW(APPROACH!$J$2)+1), ROW(450:450))), "")</f>
        <v/>
      </c>
    </row>
    <row r="452" spans="1:9" ht="13.2">
      <c r="A452" s="75" t="str">
        <f t="array" ref="A452">IFERROR(INDEX(APPROACH!$A$2:$A$1000, SMALL(IF(APPROACH!$J$2:$J$1000="REJECT", ROW(APPROACH!$J$2:$J$1000)-ROW(APPROACH!$J$2)+1), ROW(451:451))), "")</f>
        <v/>
      </c>
      <c r="B452" s="75" t="str">
        <f t="array" ref="B452">IFERROR(INDEX(APPROACH!$B$2:$B$1000, SMALL(IF(APPROACH!$J$2:$J$1000="REJECT", ROW(APPROACH!$J$2:$J$1000)-ROW(APPROACH!$J$2)+1), ROW(451:451))), "")</f>
        <v/>
      </c>
      <c r="C452" s="75" t="str">
        <f t="array" ref="C452">IFERROR(INDEX(APPROACH!$C$2:$C$1000, SMALL(IF(APPROACH!$J$2:$J$1000="REJECT", ROW(APPROACH!$J$2:$J$1000)-ROW(APPROACH!$J$2)+1), ROW(451:451))), "")</f>
        <v/>
      </c>
      <c r="D452" s="75" t="str">
        <f t="array" ref="D452">IFERROR(INDEX(APPROACH!$D$2:$D$1000, SMALL(IF(APPROACH!$J$2:$J$1000="REJECT", ROW(APPROACH!$J$2:$J$1000)-ROW(APPROACH!$J$2)+1), ROW(451:451))), "")</f>
        <v/>
      </c>
      <c r="E452" s="75" t="str">
        <f t="array" ref="E452">IFERROR(INDEX(APPROACH!$E$2:$E$1000, SMALL(IF(APPROACH!$J$2:$J$1000="REJECT", ROW(APPROACH!$J$2:$J$1000)-ROW(APPROACH!$J$2)+1), ROW(451:451))), "")</f>
        <v/>
      </c>
      <c r="F452" s="75" t="str">
        <f t="array" ref="F452">IFERROR(INDEX(APPROACH!$F$2:$F$1000, SMALL(IF(APPROACH!$J$2:$J$1000="REJECT", ROW(APPROACH!$J$2:$J$1000)-ROW(APPROACH!$J$2)+1), ROW(451:451))), "")</f>
        <v/>
      </c>
      <c r="G452" s="99" t="str">
        <f t="array" ref="G452">IFERROR(INDEX(APPROACH!$G$2:$G$1000, SMALL(IF(APPROACH!$J$2:$J$1000="REJECT", ROW(APPROACH!$J$2:$J$1000)-ROW(APPROACH!$J$2)+1), ROW(451:451))), "")</f>
        <v/>
      </c>
      <c r="H452" s="92" t="str">
        <f t="array" ref="H452">IFERROR(INDEX(APPROACH!$H$2:$H$1000, SMALL(IF(APPROACH!$J$2:$J$1000="REJECT", ROW(APPROACH!$J$2:$J$1000)-ROW(APPROACH!$J$2)+1), ROW(451:451))), "")</f>
        <v/>
      </c>
      <c r="I452" s="92" t="str">
        <f t="array" ref="I452">IFERROR(INDEX(APPROACH!$I$2:$I$1000, SMALL(IF(APPROACH!$J$2:$J$1000="REJECT", ROW(APPROACH!$J$2:$J$1000)-ROW(APPROACH!$J$2)+1), ROW(451:451))), "")</f>
        <v/>
      </c>
    </row>
    <row r="453" spans="1:9" ht="13.2">
      <c r="A453" s="75" t="str">
        <f t="array" ref="A453">IFERROR(INDEX(APPROACH!$A$2:$A$1000, SMALL(IF(APPROACH!$J$2:$J$1000="REJECT", ROW(APPROACH!$J$2:$J$1000)-ROW(APPROACH!$J$2)+1), ROW(452:452))), "")</f>
        <v/>
      </c>
      <c r="B453" s="75" t="str">
        <f t="array" ref="B453">IFERROR(INDEX(APPROACH!$B$2:$B$1000, SMALL(IF(APPROACH!$J$2:$J$1000="REJECT", ROW(APPROACH!$J$2:$J$1000)-ROW(APPROACH!$J$2)+1), ROW(452:452))), "")</f>
        <v/>
      </c>
      <c r="C453" s="75" t="str">
        <f t="array" ref="C453">IFERROR(INDEX(APPROACH!$C$2:$C$1000, SMALL(IF(APPROACH!$J$2:$J$1000="REJECT", ROW(APPROACH!$J$2:$J$1000)-ROW(APPROACH!$J$2)+1), ROW(452:452))), "")</f>
        <v/>
      </c>
      <c r="D453" s="75" t="str">
        <f t="array" ref="D453">IFERROR(INDEX(APPROACH!$D$2:$D$1000, SMALL(IF(APPROACH!$J$2:$J$1000="REJECT", ROW(APPROACH!$J$2:$J$1000)-ROW(APPROACH!$J$2)+1), ROW(452:452))), "")</f>
        <v/>
      </c>
      <c r="E453" s="75" t="str">
        <f t="array" ref="E453">IFERROR(INDEX(APPROACH!$E$2:$E$1000, SMALL(IF(APPROACH!$J$2:$J$1000="REJECT", ROW(APPROACH!$J$2:$J$1000)-ROW(APPROACH!$J$2)+1), ROW(452:452))), "")</f>
        <v/>
      </c>
      <c r="F453" s="75" t="str">
        <f t="array" ref="F453">IFERROR(INDEX(APPROACH!$F$2:$F$1000, SMALL(IF(APPROACH!$J$2:$J$1000="REJECT", ROW(APPROACH!$J$2:$J$1000)-ROW(APPROACH!$J$2)+1), ROW(452:452))), "")</f>
        <v/>
      </c>
      <c r="G453" s="99" t="str">
        <f t="array" ref="G453">IFERROR(INDEX(APPROACH!$G$2:$G$1000, SMALL(IF(APPROACH!$J$2:$J$1000="REJECT", ROW(APPROACH!$J$2:$J$1000)-ROW(APPROACH!$J$2)+1), ROW(452:452))), "")</f>
        <v/>
      </c>
      <c r="H453" s="92" t="str">
        <f t="array" ref="H453">IFERROR(INDEX(APPROACH!$H$2:$H$1000, SMALL(IF(APPROACH!$J$2:$J$1000="REJECT", ROW(APPROACH!$J$2:$J$1000)-ROW(APPROACH!$J$2)+1), ROW(452:452))), "")</f>
        <v/>
      </c>
      <c r="I453" s="92" t="str">
        <f t="array" ref="I453">IFERROR(INDEX(APPROACH!$I$2:$I$1000, SMALL(IF(APPROACH!$J$2:$J$1000="REJECT", ROW(APPROACH!$J$2:$J$1000)-ROW(APPROACH!$J$2)+1), ROW(452:452))), "")</f>
        <v/>
      </c>
    </row>
    <row r="454" spans="1:9" ht="13.2">
      <c r="A454" s="75" t="str">
        <f t="array" ref="A454">IFERROR(INDEX(APPROACH!$A$2:$A$1000, SMALL(IF(APPROACH!$J$2:$J$1000="REJECT", ROW(APPROACH!$J$2:$J$1000)-ROW(APPROACH!$J$2)+1), ROW(453:453))), "")</f>
        <v/>
      </c>
      <c r="B454" s="75" t="str">
        <f t="array" ref="B454">IFERROR(INDEX(APPROACH!$B$2:$B$1000, SMALL(IF(APPROACH!$J$2:$J$1000="REJECT", ROW(APPROACH!$J$2:$J$1000)-ROW(APPROACH!$J$2)+1), ROW(453:453))), "")</f>
        <v/>
      </c>
      <c r="C454" s="75" t="str">
        <f t="array" ref="C454">IFERROR(INDEX(APPROACH!$C$2:$C$1000, SMALL(IF(APPROACH!$J$2:$J$1000="REJECT", ROW(APPROACH!$J$2:$J$1000)-ROW(APPROACH!$J$2)+1), ROW(453:453))), "")</f>
        <v/>
      </c>
      <c r="D454" s="75" t="str">
        <f t="array" ref="D454">IFERROR(INDEX(APPROACH!$D$2:$D$1000, SMALL(IF(APPROACH!$J$2:$J$1000="REJECT", ROW(APPROACH!$J$2:$J$1000)-ROW(APPROACH!$J$2)+1), ROW(453:453))), "")</f>
        <v/>
      </c>
      <c r="E454" s="75" t="str">
        <f t="array" ref="E454">IFERROR(INDEX(APPROACH!$E$2:$E$1000, SMALL(IF(APPROACH!$J$2:$J$1000="REJECT", ROW(APPROACH!$J$2:$J$1000)-ROW(APPROACH!$J$2)+1), ROW(453:453))), "")</f>
        <v/>
      </c>
      <c r="F454" s="75" t="str">
        <f t="array" ref="F454">IFERROR(INDEX(APPROACH!$F$2:$F$1000, SMALL(IF(APPROACH!$J$2:$J$1000="REJECT", ROW(APPROACH!$J$2:$J$1000)-ROW(APPROACH!$J$2)+1), ROW(453:453))), "")</f>
        <v/>
      </c>
      <c r="G454" s="99" t="str">
        <f t="array" ref="G454">IFERROR(INDEX(APPROACH!$G$2:$G$1000, SMALL(IF(APPROACH!$J$2:$J$1000="REJECT", ROW(APPROACH!$J$2:$J$1000)-ROW(APPROACH!$J$2)+1), ROW(453:453))), "")</f>
        <v/>
      </c>
      <c r="H454" s="92" t="str">
        <f t="array" ref="H454">IFERROR(INDEX(APPROACH!$H$2:$H$1000, SMALL(IF(APPROACH!$J$2:$J$1000="REJECT", ROW(APPROACH!$J$2:$J$1000)-ROW(APPROACH!$J$2)+1), ROW(453:453))), "")</f>
        <v/>
      </c>
      <c r="I454" s="92" t="str">
        <f t="array" ref="I454">IFERROR(INDEX(APPROACH!$I$2:$I$1000, SMALL(IF(APPROACH!$J$2:$J$1000="REJECT", ROW(APPROACH!$J$2:$J$1000)-ROW(APPROACH!$J$2)+1), ROW(453:453))), "")</f>
        <v/>
      </c>
    </row>
    <row r="455" spans="1:9" ht="13.2">
      <c r="A455" s="75" t="str">
        <f t="array" ref="A455">IFERROR(INDEX(APPROACH!$A$2:$A$1000, SMALL(IF(APPROACH!$J$2:$J$1000="REJECT", ROW(APPROACH!$J$2:$J$1000)-ROW(APPROACH!$J$2)+1), ROW(454:454))), "")</f>
        <v/>
      </c>
      <c r="B455" s="75" t="str">
        <f t="array" ref="B455">IFERROR(INDEX(APPROACH!$B$2:$B$1000, SMALL(IF(APPROACH!$J$2:$J$1000="REJECT", ROW(APPROACH!$J$2:$J$1000)-ROW(APPROACH!$J$2)+1), ROW(454:454))), "")</f>
        <v/>
      </c>
      <c r="C455" s="75" t="str">
        <f t="array" ref="C455">IFERROR(INDEX(APPROACH!$C$2:$C$1000, SMALL(IF(APPROACH!$J$2:$J$1000="REJECT", ROW(APPROACH!$J$2:$J$1000)-ROW(APPROACH!$J$2)+1), ROW(454:454))), "")</f>
        <v/>
      </c>
      <c r="D455" s="75" t="str">
        <f t="array" ref="D455">IFERROR(INDEX(APPROACH!$D$2:$D$1000, SMALL(IF(APPROACH!$J$2:$J$1000="REJECT", ROW(APPROACH!$J$2:$J$1000)-ROW(APPROACH!$J$2)+1), ROW(454:454))), "")</f>
        <v/>
      </c>
      <c r="E455" s="75" t="str">
        <f t="array" ref="E455">IFERROR(INDEX(APPROACH!$E$2:$E$1000, SMALL(IF(APPROACH!$J$2:$J$1000="REJECT", ROW(APPROACH!$J$2:$J$1000)-ROW(APPROACH!$J$2)+1), ROW(454:454))), "")</f>
        <v/>
      </c>
      <c r="F455" s="75" t="str">
        <f t="array" ref="F455">IFERROR(INDEX(APPROACH!$F$2:$F$1000, SMALL(IF(APPROACH!$J$2:$J$1000="REJECT", ROW(APPROACH!$J$2:$J$1000)-ROW(APPROACH!$J$2)+1), ROW(454:454))), "")</f>
        <v/>
      </c>
      <c r="G455" s="99" t="str">
        <f t="array" ref="G455">IFERROR(INDEX(APPROACH!$G$2:$G$1000, SMALL(IF(APPROACH!$J$2:$J$1000="REJECT", ROW(APPROACH!$J$2:$J$1000)-ROW(APPROACH!$J$2)+1), ROW(454:454))), "")</f>
        <v/>
      </c>
      <c r="H455" s="92" t="str">
        <f t="array" ref="H455">IFERROR(INDEX(APPROACH!$H$2:$H$1000, SMALL(IF(APPROACH!$J$2:$J$1000="REJECT", ROW(APPROACH!$J$2:$J$1000)-ROW(APPROACH!$J$2)+1), ROW(454:454))), "")</f>
        <v/>
      </c>
      <c r="I455" s="92" t="str">
        <f t="array" ref="I455">IFERROR(INDEX(APPROACH!$I$2:$I$1000, SMALL(IF(APPROACH!$J$2:$J$1000="REJECT", ROW(APPROACH!$J$2:$J$1000)-ROW(APPROACH!$J$2)+1), ROW(454:454))), "")</f>
        <v/>
      </c>
    </row>
    <row r="456" spans="1:9" ht="13.2">
      <c r="A456" s="75" t="str">
        <f t="array" ref="A456">IFERROR(INDEX(APPROACH!$A$2:$A$1000, SMALL(IF(APPROACH!$J$2:$J$1000="REJECT", ROW(APPROACH!$J$2:$J$1000)-ROW(APPROACH!$J$2)+1), ROW(455:455))), "")</f>
        <v/>
      </c>
      <c r="B456" s="75" t="str">
        <f t="array" ref="B456">IFERROR(INDEX(APPROACH!$B$2:$B$1000, SMALL(IF(APPROACH!$J$2:$J$1000="REJECT", ROW(APPROACH!$J$2:$J$1000)-ROW(APPROACH!$J$2)+1), ROW(455:455))), "")</f>
        <v/>
      </c>
      <c r="C456" s="75" t="str">
        <f t="array" ref="C456">IFERROR(INDEX(APPROACH!$C$2:$C$1000, SMALL(IF(APPROACH!$J$2:$J$1000="REJECT", ROW(APPROACH!$J$2:$J$1000)-ROW(APPROACH!$J$2)+1), ROW(455:455))), "")</f>
        <v/>
      </c>
      <c r="D456" s="75" t="str">
        <f t="array" ref="D456">IFERROR(INDEX(APPROACH!$D$2:$D$1000, SMALL(IF(APPROACH!$J$2:$J$1000="REJECT", ROW(APPROACH!$J$2:$J$1000)-ROW(APPROACH!$J$2)+1), ROW(455:455))), "")</f>
        <v/>
      </c>
      <c r="E456" s="75" t="str">
        <f t="array" ref="E456">IFERROR(INDEX(APPROACH!$E$2:$E$1000, SMALL(IF(APPROACH!$J$2:$J$1000="REJECT", ROW(APPROACH!$J$2:$J$1000)-ROW(APPROACH!$J$2)+1), ROW(455:455))), "")</f>
        <v/>
      </c>
      <c r="F456" s="75" t="str">
        <f t="array" ref="F456">IFERROR(INDEX(APPROACH!$F$2:$F$1000, SMALL(IF(APPROACH!$J$2:$J$1000="REJECT", ROW(APPROACH!$J$2:$J$1000)-ROW(APPROACH!$J$2)+1), ROW(455:455))), "")</f>
        <v/>
      </c>
      <c r="G456" s="99" t="str">
        <f t="array" ref="G456">IFERROR(INDEX(APPROACH!$G$2:$G$1000, SMALL(IF(APPROACH!$J$2:$J$1000="REJECT", ROW(APPROACH!$J$2:$J$1000)-ROW(APPROACH!$J$2)+1), ROW(455:455))), "")</f>
        <v/>
      </c>
      <c r="H456" s="92" t="str">
        <f t="array" ref="H456">IFERROR(INDEX(APPROACH!$H$2:$H$1000, SMALL(IF(APPROACH!$J$2:$J$1000="REJECT", ROW(APPROACH!$J$2:$J$1000)-ROW(APPROACH!$J$2)+1), ROW(455:455))), "")</f>
        <v/>
      </c>
      <c r="I456" s="92" t="str">
        <f t="array" ref="I456">IFERROR(INDEX(APPROACH!$I$2:$I$1000, SMALL(IF(APPROACH!$J$2:$J$1000="REJECT", ROW(APPROACH!$J$2:$J$1000)-ROW(APPROACH!$J$2)+1), ROW(455:455))), "")</f>
        <v/>
      </c>
    </row>
    <row r="457" spans="1:9" ht="13.2">
      <c r="A457" s="75" t="str">
        <f t="array" ref="A457">IFERROR(INDEX(APPROACH!$A$2:$A$1000, SMALL(IF(APPROACH!$J$2:$J$1000="REJECT", ROW(APPROACH!$J$2:$J$1000)-ROW(APPROACH!$J$2)+1), ROW(456:456))), "")</f>
        <v/>
      </c>
      <c r="B457" s="75" t="str">
        <f t="array" ref="B457">IFERROR(INDEX(APPROACH!$B$2:$B$1000, SMALL(IF(APPROACH!$J$2:$J$1000="REJECT", ROW(APPROACH!$J$2:$J$1000)-ROW(APPROACH!$J$2)+1), ROW(456:456))), "")</f>
        <v/>
      </c>
      <c r="C457" s="75" t="str">
        <f t="array" ref="C457">IFERROR(INDEX(APPROACH!$C$2:$C$1000, SMALL(IF(APPROACH!$J$2:$J$1000="REJECT", ROW(APPROACH!$J$2:$J$1000)-ROW(APPROACH!$J$2)+1), ROW(456:456))), "")</f>
        <v/>
      </c>
      <c r="D457" s="75" t="str">
        <f t="array" ref="D457">IFERROR(INDEX(APPROACH!$D$2:$D$1000, SMALL(IF(APPROACH!$J$2:$J$1000="REJECT", ROW(APPROACH!$J$2:$J$1000)-ROW(APPROACH!$J$2)+1), ROW(456:456))), "")</f>
        <v/>
      </c>
      <c r="E457" s="75" t="str">
        <f t="array" ref="E457">IFERROR(INDEX(APPROACH!$E$2:$E$1000, SMALL(IF(APPROACH!$J$2:$J$1000="REJECT", ROW(APPROACH!$J$2:$J$1000)-ROW(APPROACH!$J$2)+1), ROW(456:456))), "")</f>
        <v/>
      </c>
      <c r="F457" s="75" t="str">
        <f t="array" ref="F457">IFERROR(INDEX(APPROACH!$F$2:$F$1000, SMALL(IF(APPROACH!$J$2:$J$1000="REJECT", ROW(APPROACH!$J$2:$J$1000)-ROW(APPROACH!$J$2)+1), ROW(456:456))), "")</f>
        <v/>
      </c>
      <c r="G457" s="99" t="str">
        <f t="array" ref="G457">IFERROR(INDEX(APPROACH!$G$2:$G$1000, SMALL(IF(APPROACH!$J$2:$J$1000="REJECT", ROW(APPROACH!$J$2:$J$1000)-ROW(APPROACH!$J$2)+1), ROW(456:456))), "")</f>
        <v/>
      </c>
      <c r="H457" s="92" t="str">
        <f t="array" ref="H457">IFERROR(INDEX(APPROACH!$H$2:$H$1000, SMALL(IF(APPROACH!$J$2:$J$1000="REJECT", ROW(APPROACH!$J$2:$J$1000)-ROW(APPROACH!$J$2)+1), ROW(456:456))), "")</f>
        <v/>
      </c>
      <c r="I457" s="92" t="str">
        <f t="array" ref="I457">IFERROR(INDEX(APPROACH!$I$2:$I$1000, SMALL(IF(APPROACH!$J$2:$J$1000="REJECT", ROW(APPROACH!$J$2:$J$1000)-ROW(APPROACH!$J$2)+1), ROW(456:456))), "")</f>
        <v/>
      </c>
    </row>
    <row r="458" spans="1:9" ht="13.2">
      <c r="A458" s="75" t="str">
        <f t="array" ref="A458">IFERROR(INDEX(APPROACH!$A$2:$A$1000, SMALL(IF(APPROACH!$J$2:$J$1000="REJECT", ROW(APPROACH!$J$2:$J$1000)-ROW(APPROACH!$J$2)+1), ROW(457:457))), "")</f>
        <v/>
      </c>
      <c r="B458" s="75" t="str">
        <f t="array" ref="B458">IFERROR(INDEX(APPROACH!$B$2:$B$1000, SMALL(IF(APPROACH!$J$2:$J$1000="REJECT", ROW(APPROACH!$J$2:$J$1000)-ROW(APPROACH!$J$2)+1), ROW(457:457))), "")</f>
        <v/>
      </c>
      <c r="C458" s="75" t="str">
        <f t="array" ref="C458">IFERROR(INDEX(APPROACH!$C$2:$C$1000, SMALL(IF(APPROACH!$J$2:$J$1000="REJECT", ROW(APPROACH!$J$2:$J$1000)-ROW(APPROACH!$J$2)+1), ROW(457:457))), "")</f>
        <v/>
      </c>
      <c r="D458" s="75" t="str">
        <f t="array" ref="D458">IFERROR(INDEX(APPROACH!$D$2:$D$1000, SMALL(IF(APPROACH!$J$2:$J$1000="REJECT", ROW(APPROACH!$J$2:$J$1000)-ROW(APPROACH!$J$2)+1), ROW(457:457))), "")</f>
        <v/>
      </c>
      <c r="E458" s="75" t="str">
        <f t="array" ref="E458">IFERROR(INDEX(APPROACH!$E$2:$E$1000, SMALL(IF(APPROACH!$J$2:$J$1000="REJECT", ROW(APPROACH!$J$2:$J$1000)-ROW(APPROACH!$J$2)+1), ROW(457:457))), "")</f>
        <v/>
      </c>
      <c r="F458" s="75" t="str">
        <f t="array" ref="F458">IFERROR(INDEX(APPROACH!$F$2:$F$1000, SMALL(IF(APPROACH!$J$2:$J$1000="REJECT", ROW(APPROACH!$J$2:$J$1000)-ROW(APPROACH!$J$2)+1), ROW(457:457))), "")</f>
        <v/>
      </c>
      <c r="G458" s="99" t="str">
        <f t="array" ref="G458">IFERROR(INDEX(APPROACH!$G$2:$G$1000, SMALL(IF(APPROACH!$J$2:$J$1000="REJECT", ROW(APPROACH!$J$2:$J$1000)-ROW(APPROACH!$J$2)+1), ROW(457:457))), "")</f>
        <v/>
      </c>
      <c r="H458" s="92" t="str">
        <f t="array" ref="H458">IFERROR(INDEX(APPROACH!$H$2:$H$1000, SMALL(IF(APPROACH!$J$2:$J$1000="REJECT", ROW(APPROACH!$J$2:$J$1000)-ROW(APPROACH!$J$2)+1), ROW(457:457))), "")</f>
        <v/>
      </c>
      <c r="I458" s="92" t="str">
        <f t="array" ref="I458">IFERROR(INDEX(APPROACH!$I$2:$I$1000, SMALL(IF(APPROACH!$J$2:$J$1000="REJECT", ROW(APPROACH!$J$2:$J$1000)-ROW(APPROACH!$J$2)+1), ROW(457:457))), "")</f>
        <v/>
      </c>
    </row>
    <row r="459" spans="1:9" ht="13.2">
      <c r="A459" s="75" t="str">
        <f t="array" ref="A459">IFERROR(INDEX(APPROACH!$A$2:$A$1000, SMALL(IF(APPROACH!$J$2:$J$1000="REJECT", ROW(APPROACH!$J$2:$J$1000)-ROW(APPROACH!$J$2)+1), ROW(458:458))), "")</f>
        <v/>
      </c>
      <c r="B459" s="75" t="str">
        <f t="array" ref="B459">IFERROR(INDEX(APPROACH!$B$2:$B$1000, SMALL(IF(APPROACH!$J$2:$J$1000="REJECT", ROW(APPROACH!$J$2:$J$1000)-ROW(APPROACH!$J$2)+1), ROW(458:458))), "")</f>
        <v/>
      </c>
      <c r="C459" s="75" t="str">
        <f t="array" ref="C459">IFERROR(INDEX(APPROACH!$C$2:$C$1000, SMALL(IF(APPROACH!$J$2:$J$1000="REJECT", ROW(APPROACH!$J$2:$J$1000)-ROW(APPROACH!$J$2)+1), ROW(458:458))), "")</f>
        <v/>
      </c>
      <c r="D459" s="75" t="str">
        <f t="array" ref="D459">IFERROR(INDEX(APPROACH!$D$2:$D$1000, SMALL(IF(APPROACH!$J$2:$J$1000="REJECT", ROW(APPROACH!$J$2:$J$1000)-ROW(APPROACH!$J$2)+1), ROW(458:458))), "")</f>
        <v/>
      </c>
      <c r="E459" s="75" t="str">
        <f t="array" ref="E459">IFERROR(INDEX(APPROACH!$E$2:$E$1000, SMALL(IF(APPROACH!$J$2:$J$1000="REJECT", ROW(APPROACH!$J$2:$J$1000)-ROW(APPROACH!$J$2)+1), ROW(458:458))), "")</f>
        <v/>
      </c>
      <c r="F459" s="75" t="str">
        <f t="array" ref="F459">IFERROR(INDEX(APPROACH!$F$2:$F$1000, SMALL(IF(APPROACH!$J$2:$J$1000="REJECT", ROW(APPROACH!$J$2:$J$1000)-ROW(APPROACH!$J$2)+1), ROW(458:458))), "")</f>
        <v/>
      </c>
      <c r="G459" s="99" t="str">
        <f t="array" ref="G459">IFERROR(INDEX(APPROACH!$G$2:$G$1000, SMALL(IF(APPROACH!$J$2:$J$1000="REJECT", ROW(APPROACH!$J$2:$J$1000)-ROW(APPROACH!$J$2)+1), ROW(458:458))), "")</f>
        <v/>
      </c>
      <c r="H459" s="92" t="str">
        <f t="array" ref="H459">IFERROR(INDEX(APPROACH!$H$2:$H$1000, SMALL(IF(APPROACH!$J$2:$J$1000="REJECT", ROW(APPROACH!$J$2:$J$1000)-ROW(APPROACH!$J$2)+1), ROW(458:458))), "")</f>
        <v/>
      </c>
      <c r="I459" s="92" t="str">
        <f t="array" ref="I459">IFERROR(INDEX(APPROACH!$I$2:$I$1000, SMALL(IF(APPROACH!$J$2:$J$1000="REJECT", ROW(APPROACH!$J$2:$J$1000)-ROW(APPROACH!$J$2)+1), ROW(458:458))), "")</f>
        <v/>
      </c>
    </row>
    <row r="460" spans="1:9" ht="13.2">
      <c r="A460" s="75" t="str">
        <f t="array" ref="A460">IFERROR(INDEX(APPROACH!$A$2:$A$1000, SMALL(IF(APPROACH!$J$2:$J$1000="REJECT", ROW(APPROACH!$J$2:$J$1000)-ROW(APPROACH!$J$2)+1), ROW(459:459))), "")</f>
        <v/>
      </c>
      <c r="B460" s="75" t="str">
        <f t="array" ref="B460">IFERROR(INDEX(APPROACH!$B$2:$B$1000, SMALL(IF(APPROACH!$J$2:$J$1000="REJECT", ROW(APPROACH!$J$2:$J$1000)-ROW(APPROACH!$J$2)+1), ROW(459:459))), "")</f>
        <v/>
      </c>
      <c r="C460" s="75" t="str">
        <f t="array" ref="C460">IFERROR(INDEX(APPROACH!$C$2:$C$1000, SMALL(IF(APPROACH!$J$2:$J$1000="REJECT", ROW(APPROACH!$J$2:$J$1000)-ROW(APPROACH!$J$2)+1), ROW(459:459))), "")</f>
        <v/>
      </c>
      <c r="D460" s="75" t="str">
        <f t="array" ref="D460">IFERROR(INDEX(APPROACH!$D$2:$D$1000, SMALL(IF(APPROACH!$J$2:$J$1000="REJECT", ROW(APPROACH!$J$2:$J$1000)-ROW(APPROACH!$J$2)+1), ROW(459:459))), "")</f>
        <v/>
      </c>
      <c r="E460" s="75" t="str">
        <f t="array" ref="E460">IFERROR(INDEX(APPROACH!$E$2:$E$1000, SMALL(IF(APPROACH!$J$2:$J$1000="REJECT", ROW(APPROACH!$J$2:$J$1000)-ROW(APPROACH!$J$2)+1), ROW(459:459))), "")</f>
        <v/>
      </c>
      <c r="F460" s="75" t="str">
        <f t="array" ref="F460">IFERROR(INDEX(APPROACH!$F$2:$F$1000, SMALL(IF(APPROACH!$J$2:$J$1000="REJECT", ROW(APPROACH!$J$2:$J$1000)-ROW(APPROACH!$J$2)+1), ROW(459:459))), "")</f>
        <v/>
      </c>
      <c r="G460" s="99" t="str">
        <f t="array" ref="G460">IFERROR(INDEX(APPROACH!$G$2:$G$1000, SMALL(IF(APPROACH!$J$2:$J$1000="REJECT", ROW(APPROACH!$J$2:$J$1000)-ROW(APPROACH!$J$2)+1), ROW(459:459))), "")</f>
        <v/>
      </c>
      <c r="H460" s="92" t="str">
        <f t="array" ref="H460">IFERROR(INDEX(APPROACH!$H$2:$H$1000, SMALL(IF(APPROACH!$J$2:$J$1000="REJECT", ROW(APPROACH!$J$2:$J$1000)-ROW(APPROACH!$J$2)+1), ROW(459:459))), "")</f>
        <v/>
      </c>
      <c r="I460" s="92" t="str">
        <f t="array" ref="I460">IFERROR(INDEX(APPROACH!$I$2:$I$1000, SMALL(IF(APPROACH!$J$2:$J$1000="REJECT", ROW(APPROACH!$J$2:$J$1000)-ROW(APPROACH!$J$2)+1), ROW(459:459))), "")</f>
        <v/>
      </c>
    </row>
    <row r="461" spans="1:9" ht="13.2">
      <c r="A461" s="75" t="str">
        <f t="array" ref="A461">IFERROR(INDEX(APPROACH!$A$2:$A$1000, SMALL(IF(APPROACH!$J$2:$J$1000="REJECT", ROW(APPROACH!$J$2:$J$1000)-ROW(APPROACH!$J$2)+1), ROW(460:460))), "")</f>
        <v/>
      </c>
      <c r="B461" s="75" t="str">
        <f t="array" ref="B461">IFERROR(INDEX(APPROACH!$B$2:$B$1000, SMALL(IF(APPROACH!$J$2:$J$1000="REJECT", ROW(APPROACH!$J$2:$J$1000)-ROW(APPROACH!$J$2)+1), ROW(460:460))), "")</f>
        <v/>
      </c>
      <c r="C461" s="75" t="str">
        <f t="array" ref="C461">IFERROR(INDEX(APPROACH!$C$2:$C$1000, SMALL(IF(APPROACH!$J$2:$J$1000="REJECT", ROW(APPROACH!$J$2:$J$1000)-ROW(APPROACH!$J$2)+1), ROW(460:460))), "")</f>
        <v/>
      </c>
      <c r="D461" s="75" t="str">
        <f t="array" ref="D461">IFERROR(INDEX(APPROACH!$D$2:$D$1000, SMALL(IF(APPROACH!$J$2:$J$1000="REJECT", ROW(APPROACH!$J$2:$J$1000)-ROW(APPROACH!$J$2)+1), ROW(460:460))), "")</f>
        <v/>
      </c>
      <c r="E461" s="75" t="str">
        <f t="array" ref="E461">IFERROR(INDEX(APPROACH!$E$2:$E$1000, SMALL(IF(APPROACH!$J$2:$J$1000="REJECT", ROW(APPROACH!$J$2:$J$1000)-ROW(APPROACH!$J$2)+1), ROW(460:460))), "")</f>
        <v/>
      </c>
      <c r="F461" s="75" t="str">
        <f t="array" ref="F461">IFERROR(INDEX(APPROACH!$F$2:$F$1000, SMALL(IF(APPROACH!$J$2:$J$1000="REJECT", ROW(APPROACH!$J$2:$J$1000)-ROW(APPROACH!$J$2)+1), ROW(460:460))), "")</f>
        <v/>
      </c>
      <c r="G461" s="99" t="str">
        <f t="array" ref="G461">IFERROR(INDEX(APPROACH!$G$2:$G$1000, SMALL(IF(APPROACH!$J$2:$J$1000="REJECT", ROW(APPROACH!$J$2:$J$1000)-ROW(APPROACH!$J$2)+1), ROW(460:460))), "")</f>
        <v/>
      </c>
      <c r="H461" s="92" t="str">
        <f t="array" ref="H461">IFERROR(INDEX(APPROACH!$H$2:$H$1000, SMALL(IF(APPROACH!$J$2:$J$1000="REJECT", ROW(APPROACH!$J$2:$J$1000)-ROW(APPROACH!$J$2)+1), ROW(460:460))), "")</f>
        <v/>
      </c>
      <c r="I461" s="92" t="str">
        <f t="array" ref="I461">IFERROR(INDEX(APPROACH!$I$2:$I$1000, SMALL(IF(APPROACH!$J$2:$J$1000="REJECT", ROW(APPROACH!$J$2:$J$1000)-ROW(APPROACH!$J$2)+1), ROW(460:460))), "")</f>
        <v/>
      </c>
    </row>
    <row r="462" spans="1:9" ht="13.2">
      <c r="A462" s="75" t="str">
        <f t="array" ref="A462">IFERROR(INDEX(APPROACH!$A$2:$A$1000, SMALL(IF(APPROACH!$J$2:$J$1000="REJECT", ROW(APPROACH!$J$2:$J$1000)-ROW(APPROACH!$J$2)+1), ROW(461:461))), "")</f>
        <v/>
      </c>
      <c r="B462" s="75" t="str">
        <f t="array" ref="B462">IFERROR(INDEX(APPROACH!$B$2:$B$1000, SMALL(IF(APPROACH!$J$2:$J$1000="REJECT", ROW(APPROACH!$J$2:$J$1000)-ROW(APPROACH!$J$2)+1), ROW(461:461))), "")</f>
        <v/>
      </c>
      <c r="C462" s="75" t="str">
        <f t="array" ref="C462">IFERROR(INDEX(APPROACH!$C$2:$C$1000, SMALL(IF(APPROACH!$J$2:$J$1000="REJECT", ROW(APPROACH!$J$2:$J$1000)-ROW(APPROACH!$J$2)+1), ROW(461:461))), "")</f>
        <v/>
      </c>
      <c r="D462" s="75" t="str">
        <f t="array" ref="D462">IFERROR(INDEX(APPROACH!$D$2:$D$1000, SMALL(IF(APPROACH!$J$2:$J$1000="REJECT", ROW(APPROACH!$J$2:$J$1000)-ROW(APPROACH!$J$2)+1), ROW(461:461))), "")</f>
        <v/>
      </c>
      <c r="E462" s="75" t="str">
        <f t="array" ref="E462">IFERROR(INDEX(APPROACH!$E$2:$E$1000, SMALL(IF(APPROACH!$J$2:$J$1000="REJECT", ROW(APPROACH!$J$2:$J$1000)-ROW(APPROACH!$J$2)+1), ROW(461:461))), "")</f>
        <v/>
      </c>
      <c r="F462" s="75" t="str">
        <f t="array" ref="F462">IFERROR(INDEX(APPROACH!$F$2:$F$1000, SMALL(IF(APPROACH!$J$2:$J$1000="REJECT", ROW(APPROACH!$J$2:$J$1000)-ROW(APPROACH!$J$2)+1), ROW(461:461))), "")</f>
        <v/>
      </c>
      <c r="G462" s="99" t="str">
        <f t="array" ref="G462">IFERROR(INDEX(APPROACH!$G$2:$G$1000, SMALL(IF(APPROACH!$J$2:$J$1000="REJECT", ROW(APPROACH!$J$2:$J$1000)-ROW(APPROACH!$J$2)+1), ROW(461:461))), "")</f>
        <v/>
      </c>
      <c r="H462" s="92" t="str">
        <f t="array" ref="H462">IFERROR(INDEX(APPROACH!$H$2:$H$1000, SMALL(IF(APPROACH!$J$2:$J$1000="REJECT", ROW(APPROACH!$J$2:$J$1000)-ROW(APPROACH!$J$2)+1), ROW(461:461))), "")</f>
        <v/>
      </c>
      <c r="I462" s="92" t="str">
        <f t="array" ref="I462">IFERROR(INDEX(APPROACH!$I$2:$I$1000, SMALL(IF(APPROACH!$J$2:$J$1000="REJECT", ROW(APPROACH!$J$2:$J$1000)-ROW(APPROACH!$J$2)+1), ROW(461:461))), "")</f>
        <v/>
      </c>
    </row>
    <row r="463" spans="1:9" ht="13.2">
      <c r="A463" s="75" t="str">
        <f t="array" ref="A463">IFERROR(INDEX(APPROACH!$A$2:$A$1000, SMALL(IF(APPROACH!$J$2:$J$1000="REJECT", ROW(APPROACH!$J$2:$J$1000)-ROW(APPROACH!$J$2)+1), ROW(462:462))), "")</f>
        <v/>
      </c>
      <c r="B463" s="75" t="str">
        <f t="array" ref="B463">IFERROR(INDEX(APPROACH!$B$2:$B$1000, SMALL(IF(APPROACH!$J$2:$J$1000="REJECT", ROW(APPROACH!$J$2:$J$1000)-ROW(APPROACH!$J$2)+1), ROW(462:462))), "")</f>
        <v/>
      </c>
      <c r="C463" s="75" t="str">
        <f t="array" ref="C463">IFERROR(INDEX(APPROACH!$C$2:$C$1000, SMALL(IF(APPROACH!$J$2:$J$1000="REJECT", ROW(APPROACH!$J$2:$J$1000)-ROW(APPROACH!$J$2)+1), ROW(462:462))), "")</f>
        <v/>
      </c>
      <c r="D463" s="75" t="str">
        <f t="array" ref="D463">IFERROR(INDEX(APPROACH!$D$2:$D$1000, SMALL(IF(APPROACH!$J$2:$J$1000="REJECT", ROW(APPROACH!$J$2:$J$1000)-ROW(APPROACH!$J$2)+1), ROW(462:462))), "")</f>
        <v/>
      </c>
      <c r="E463" s="75" t="str">
        <f t="array" ref="E463">IFERROR(INDEX(APPROACH!$E$2:$E$1000, SMALL(IF(APPROACH!$J$2:$J$1000="REJECT", ROW(APPROACH!$J$2:$J$1000)-ROW(APPROACH!$J$2)+1), ROW(462:462))), "")</f>
        <v/>
      </c>
      <c r="F463" s="75" t="str">
        <f t="array" ref="F463">IFERROR(INDEX(APPROACH!$F$2:$F$1000, SMALL(IF(APPROACH!$J$2:$J$1000="REJECT", ROW(APPROACH!$J$2:$J$1000)-ROW(APPROACH!$J$2)+1), ROW(462:462))), "")</f>
        <v/>
      </c>
      <c r="G463" s="99" t="str">
        <f t="array" ref="G463">IFERROR(INDEX(APPROACH!$G$2:$G$1000, SMALL(IF(APPROACH!$J$2:$J$1000="REJECT", ROW(APPROACH!$J$2:$J$1000)-ROW(APPROACH!$J$2)+1), ROW(462:462))), "")</f>
        <v/>
      </c>
      <c r="H463" s="92" t="str">
        <f t="array" ref="H463">IFERROR(INDEX(APPROACH!$H$2:$H$1000, SMALL(IF(APPROACH!$J$2:$J$1000="REJECT", ROW(APPROACH!$J$2:$J$1000)-ROW(APPROACH!$J$2)+1), ROW(462:462))), "")</f>
        <v/>
      </c>
      <c r="I463" s="92" t="str">
        <f t="array" ref="I463">IFERROR(INDEX(APPROACH!$I$2:$I$1000, SMALL(IF(APPROACH!$J$2:$J$1000="REJECT", ROW(APPROACH!$J$2:$J$1000)-ROW(APPROACH!$J$2)+1), ROW(462:462))), "")</f>
        <v/>
      </c>
    </row>
    <row r="464" spans="1:9" ht="13.2">
      <c r="A464" s="75" t="str">
        <f t="array" ref="A464">IFERROR(INDEX(APPROACH!$A$2:$A$1000, SMALL(IF(APPROACH!$J$2:$J$1000="REJECT", ROW(APPROACH!$J$2:$J$1000)-ROW(APPROACH!$J$2)+1), ROW(463:463))), "")</f>
        <v/>
      </c>
      <c r="B464" s="75" t="str">
        <f t="array" ref="B464">IFERROR(INDEX(APPROACH!$B$2:$B$1000, SMALL(IF(APPROACH!$J$2:$J$1000="REJECT", ROW(APPROACH!$J$2:$J$1000)-ROW(APPROACH!$J$2)+1), ROW(463:463))), "")</f>
        <v/>
      </c>
      <c r="C464" s="75" t="str">
        <f t="array" ref="C464">IFERROR(INDEX(APPROACH!$C$2:$C$1000, SMALL(IF(APPROACH!$J$2:$J$1000="REJECT", ROW(APPROACH!$J$2:$J$1000)-ROW(APPROACH!$J$2)+1), ROW(463:463))), "")</f>
        <v/>
      </c>
      <c r="D464" s="75" t="str">
        <f t="array" ref="D464">IFERROR(INDEX(APPROACH!$D$2:$D$1000, SMALL(IF(APPROACH!$J$2:$J$1000="REJECT", ROW(APPROACH!$J$2:$J$1000)-ROW(APPROACH!$J$2)+1), ROW(463:463))), "")</f>
        <v/>
      </c>
      <c r="E464" s="75" t="str">
        <f t="array" ref="E464">IFERROR(INDEX(APPROACH!$E$2:$E$1000, SMALL(IF(APPROACH!$J$2:$J$1000="REJECT", ROW(APPROACH!$J$2:$J$1000)-ROW(APPROACH!$J$2)+1), ROW(463:463))), "")</f>
        <v/>
      </c>
      <c r="F464" s="75" t="str">
        <f t="array" ref="F464">IFERROR(INDEX(APPROACH!$F$2:$F$1000, SMALL(IF(APPROACH!$J$2:$J$1000="REJECT", ROW(APPROACH!$J$2:$J$1000)-ROW(APPROACH!$J$2)+1), ROW(463:463))), "")</f>
        <v/>
      </c>
      <c r="G464" s="99" t="str">
        <f t="array" ref="G464">IFERROR(INDEX(APPROACH!$G$2:$G$1000, SMALL(IF(APPROACH!$J$2:$J$1000="REJECT", ROW(APPROACH!$J$2:$J$1000)-ROW(APPROACH!$J$2)+1), ROW(463:463))), "")</f>
        <v/>
      </c>
      <c r="H464" s="92" t="str">
        <f t="array" ref="H464">IFERROR(INDEX(APPROACH!$H$2:$H$1000, SMALL(IF(APPROACH!$J$2:$J$1000="REJECT", ROW(APPROACH!$J$2:$J$1000)-ROW(APPROACH!$J$2)+1), ROW(463:463))), "")</f>
        <v/>
      </c>
      <c r="I464" s="92" t="str">
        <f t="array" ref="I464">IFERROR(INDEX(APPROACH!$I$2:$I$1000, SMALL(IF(APPROACH!$J$2:$J$1000="REJECT", ROW(APPROACH!$J$2:$J$1000)-ROW(APPROACH!$J$2)+1), ROW(463:463))), "")</f>
        <v/>
      </c>
    </row>
    <row r="465" spans="1:9" ht="13.2">
      <c r="A465" s="75" t="str">
        <f t="array" ref="A465">IFERROR(INDEX(APPROACH!$A$2:$A$1000, SMALL(IF(APPROACH!$J$2:$J$1000="REJECT", ROW(APPROACH!$J$2:$J$1000)-ROW(APPROACH!$J$2)+1), ROW(464:464))), "")</f>
        <v/>
      </c>
      <c r="B465" s="75" t="str">
        <f t="array" ref="B465">IFERROR(INDEX(APPROACH!$B$2:$B$1000, SMALL(IF(APPROACH!$J$2:$J$1000="REJECT", ROW(APPROACH!$J$2:$J$1000)-ROW(APPROACH!$J$2)+1), ROW(464:464))), "")</f>
        <v/>
      </c>
      <c r="C465" s="75" t="str">
        <f t="array" ref="C465">IFERROR(INDEX(APPROACH!$C$2:$C$1000, SMALL(IF(APPROACH!$J$2:$J$1000="REJECT", ROW(APPROACH!$J$2:$J$1000)-ROW(APPROACH!$J$2)+1), ROW(464:464))), "")</f>
        <v/>
      </c>
      <c r="D465" s="75" t="str">
        <f t="array" ref="D465">IFERROR(INDEX(APPROACH!$D$2:$D$1000, SMALL(IF(APPROACH!$J$2:$J$1000="REJECT", ROW(APPROACH!$J$2:$J$1000)-ROW(APPROACH!$J$2)+1), ROW(464:464))), "")</f>
        <v/>
      </c>
      <c r="E465" s="75" t="str">
        <f t="array" ref="E465">IFERROR(INDEX(APPROACH!$E$2:$E$1000, SMALL(IF(APPROACH!$J$2:$J$1000="REJECT", ROW(APPROACH!$J$2:$J$1000)-ROW(APPROACH!$J$2)+1), ROW(464:464))), "")</f>
        <v/>
      </c>
      <c r="F465" s="75" t="str">
        <f t="array" ref="F465">IFERROR(INDEX(APPROACH!$F$2:$F$1000, SMALL(IF(APPROACH!$J$2:$J$1000="REJECT", ROW(APPROACH!$J$2:$J$1000)-ROW(APPROACH!$J$2)+1), ROW(464:464))), "")</f>
        <v/>
      </c>
      <c r="G465" s="99" t="str">
        <f t="array" ref="G465">IFERROR(INDEX(APPROACH!$G$2:$G$1000, SMALL(IF(APPROACH!$J$2:$J$1000="REJECT", ROW(APPROACH!$J$2:$J$1000)-ROW(APPROACH!$J$2)+1), ROW(464:464))), "")</f>
        <v/>
      </c>
      <c r="H465" s="92" t="str">
        <f t="array" ref="H465">IFERROR(INDEX(APPROACH!$H$2:$H$1000, SMALL(IF(APPROACH!$J$2:$J$1000="REJECT", ROW(APPROACH!$J$2:$J$1000)-ROW(APPROACH!$J$2)+1), ROW(464:464))), "")</f>
        <v/>
      </c>
      <c r="I465" s="92" t="str">
        <f t="array" ref="I465">IFERROR(INDEX(APPROACH!$I$2:$I$1000, SMALL(IF(APPROACH!$J$2:$J$1000="REJECT", ROW(APPROACH!$J$2:$J$1000)-ROW(APPROACH!$J$2)+1), ROW(464:464))), "")</f>
        <v/>
      </c>
    </row>
    <row r="466" spans="1:9" ht="13.2">
      <c r="A466" s="75" t="str">
        <f t="array" ref="A466">IFERROR(INDEX(APPROACH!$A$2:$A$1000, SMALL(IF(APPROACH!$J$2:$J$1000="REJECT", ROW(APPROACH!$J$2:$J$1000)-ROW(APPROACH!$J$2)+1), ROW(465:465))), "")</f>
        <v/>
      </c>
      <c r="B466" s="75" t="str">
        <f t="array" ref="B466">IFERROR(INDEX(APPROACH!$B$2:$B$1000, SMALL(IF(APPROACH!$J$2:$J$1000="REJECT", ROW(APPROACH!$J$2:$J$1000)-ROW(APPROACH!$J$2)+1), ROW(465:465))), "")</f>
        <v/>
      </c>
      <c r="C466" s="75" t="str">
        <f t="array" ref="C466">IFERROR(INDEX(APPROACH!$C$2:$C$1000, SMALL(IF(APPROACH!$J$2:$J$1000="REJECT", ROW(APPROACH!$J$2:$J$1000)-ROW(APPROACH!$J$2)+1), ROW(465:465))), "")</f>
        <v/>
      </c>
      <c r="D466" s="75" t="str">
        <f t="array" ref="D466">IFERROR(INDEX(APPROACH!$D$2:$D$1000, SMALL(IF(APPROACH!$J$2:$J$1000="REJECT", ROW(APPROACH!$J$2:$J$1000)-ROW(APPROACH!$J$2)+1), ROW(465:465))), "")</f>
        <v/>
      </c>
      <c r="E466" s="75" t="str">
        <f t="array" ref="E466">IFERROR(INDEX(APPROACH!$E$2:$E$1000, SMALL(IF(APPROACH!$J$2:$J$1000="REJECT", ROW(APPROACH!$J$2:$J$1000)-ROW(APPROACH!$J$2)+1), ROW(465:465))), "")</f>
        <v/>
      </c>
      <c r="F466" s="75" t="str">
        <f t="array" ref="F466">IFERROR(INDEX(APPROACH!$F$2:$F$1000, SMALL(IF(APPROACH!$J$2:$J$1000="REJECT", ROW(APPROACH!$J$2:$J$1000)-ROW(APPROACH!$J$2)+1), ROW(465:465))), "")</f>
        <v/>
      </c>
      <c r="G466" s="99" t="str">
        <f t="array" ref="G466">IFERROR(INDEX(APPROACH!$G$2:$G$1000, SMALL(IF(APPROACH!$J$2:$J$1000="REJECT", ROW(APPROACH!$J$2:$J$1000)-ROW(APPROACH!$J$2)+1), ROW(465:465))), "")</f>
        <v/>
      </c>
      <c r="H466" s="92" t="str">
        <f t="array" ref="H466">IFERROR(INDEX(APPROACH!$H$2:$H$1000, SMALL(IF(APPROACH!$J$2:$J$1000="REJECT", ROW(APPROACH!$J$2:$J$1000)-ROW(APPROACH!$J$2)+1), ROW(465:465))), "")</f>
        <v/>
      </c>
      <c r="I466" s="92" t="str">
        <f t="array" ref="I466">IFERROR(INDEX(APPROACH!$I$2:$I$1000, SMALL(IF(APPROACH!$J$2:$J$1000="REJECT", ROW(APPROACH!$J$2:$J$1000)-ROW(APPROACH!$J$2)+1), ROW(465:465))), "")</f>
        <v/>
      </c>
    </row>
    <row r="467" spans="1:9" ht="13.2">
      <c r="A467" s="75" t="str">
        <f t="array" ref="A467">IFERROR(INDEX(APPROACH!$A$2:$A$1000, SMALL(IF(APPROACH!$J$2:$J$1000="REJECT", ROW(APPROACH!$J$2:$J$1000)-ROW(APPROACH!$J$2)+1), ROW(466:466))), "")</f>
        <v/>
      </c>
      <c r="B467" s="75" t="str">
        <f t="array" ref="B467">IFERROR(INDEX(APPROACH!$B$2:$B$1000, SMALL(IF(APPROACH!$J$2:$J$1000="REJECT", ROW(APPROACH!$J$2:$J$1000)-ROW(APPROACH!$J$2)+1), ROW(466:466))), "")</f>
        <v/>
      </c>
      <c r="C467" s="75" t="str">
        <f t="array" ref="C467">IFERROR(INDEX(APPROACH!$C$2:$C$1000, SMALL(IF(APPROACH!$J$2:$J$1000="REJECT", ROW(APPROACH!$J$2:$J$1000)-ROW(APPROACH!$J$2)+1), ROW(466:466))), "")</f>
        <v/>
      </c>
      <c r="D467" s="75" t="str">
        <f t="array" ref="D467">IFERROR(INDEX(APPROACH!$D$2:$D$1000, SMALL(IF(APPROACH!$J$2:$J$1000="REJECT", ROW(APPROACH!$J$2:$J$1000)-ROW(APPROACH!$J$2)+1), ROW(466:466))), "")</f>
        <v/>
      </c>
      <c r="E467" s="75" t="str">
        <f t="array" ref="E467">IFERROR(INDEX(APPROACH!$E$2:$E$1000, SMALL(IF(APPROACH!$J$2:$J$1000="REJECT", ROW(APPROACH!$J$2:$J$1000)-ROW(APPROACH!$J$2)+1), ROW(466:466))), "")</f>
        <v/>
      </c>
      <c r="F467" s="75" t="str">
        <f t="array" ref="F467">IFERROR(INDEX(APPROACH!$F$2:$F$1000, SMALL(IF(APPROACH!$J$2:$J$1000="REJECT", ROW(APPROACH!$J$2:$J$1000)-ROW(APPROACH!$J$2)+1), ROW(466:466))), "")</f>
        <v/>
      </c>
      <c r="G467" s="99" t="str">
        <f t="array" ref="G467">IFERROR(INDEX(APPROACH!$G$2:$G$1000, SMALL(IF(APPROACH!$J$2:$J$1000="REJECT", ROW(APPROACH!$J$2:$J$1000)-ROW(APPROACH!$J$2)+1), ROW(466:466))), "")</f>
        <v/>
      </c>
      <c r="H467" s="92" t="str">
        <f t="array" ref="H467">IFERROR(INDEX(APPROACH!$H$2:$H$1000, SMALL(IF(APPROACH!$J$2:$J$1000="REJECT", ROW(APPROACH!$J$2:$J$1000)-ROW(APPROACH!$J$2)+1), ROW(466:466))), "")</f>
        <v/>
      </c>
      <c r="I467" s="92" t="str">
        <f t="array" ref="I467">IFERROR(INDEX(APPROACH!$I$2:$I$1000, SMALL(IF(APPROACH!$J$2:$J$1000="REJECT", ROW(APPROACH!$J$2:$J$1000)-ROW(APPROACH!$J$2)+1), ROW(466:466))), "")</f>
        <v/>
      </c>
    </row>
    <row r="468" spans="1:9" ht="13.2">
      <c r="A468" s="75" t="str">
        <f t="array" ref="A468">IFERROR(INDEX(APPROACH!$A$2:$A$1000, SMALL(IF(APPROACH!$J$2:$J$1000="REJECT", ROW(APPROACH!$J$2:$J$1000)-ROW(APPROACH!$J$2)+1), ROW(467:467))), "")</f>
        <v/>
      </c>
      <c r="B468" s="75" t="str">
        <f t="array" ref="B468">IFERROR(INDEX(APPROACH!$B$2:$B$1000, SMALL(IF(APPROACH!$J$2:$J$1000="REJECT", ROW(APPROACH!$J$2:$J$1000)-ROW(APPROACH!$J$2)+1), ROW(467:467))), "")</f>
        <v/>
      </c>
      <c r="C468" s="75" t="str">
        <f t="array" ref="C468">IFERROR(INDEX(APPROACH!$C$2:$C$1000, SMALL(IF(APPROACH!$J$2:$J$1000="REJECT", ROW(APPROACH!$J$2:$J$1000)-ROW(APPROACH!$J$2)+1), ROW(467:467))), "")</f>
        <v/>
      </c>
      <c r="D468" s="75" t="str">
        <f t="array" ref="D468">IFERROR(INDEX(APPROACH!$D$2:$D$1000, SMALL(IF(APPROACH!$J$2:$J$1000="REJECT", ROW(APPROACH!$J$2:$J$1000)-ROW(APPROACH!$J$2)+1), ROW(467:467))), "")</f>
        <v/>
      </c>
      <c r="E468" s="75" t="str">
        <f t="array" ref="E468">IFERROR(INDEX(APPROACH!$E$2:$E$1000, SMALL(IF(APPROACH!$J$2:$J$1000="REJECT", ROW(APPROACH!$J$2:$J$1000)-ROW(APPROACH!$J$2)+1), ROW(467:467))), "")</f>
        <v/>
      </c>
      <c r="F468" s="75" t="str">
        <f t="array" ref="F468">IFERROR(INDEX(APPROACH!$F$2:$F$1000, SMALL(IF(APPROACH!$J$2:$J$1000="REJECT", ROW(APPROACH!$J$2:$J$1000)-ROW(APPROACH!$J$2)+1), ROW(467:467))), "")</f>
        <v/>
      </c>
      <c r="G468" s="99" t="str">
        <f t="array" ref="G468">IFERROR(INDEX(APPROACH!$G$2:$G$1000, SMALL(IF(APPROACH!$J$2:$J$1000="REJECT", ROW(APPROACH!$J$2:$J$1000)-ROW(APPROACH!$J$2)+1), ROW(467:467))), "")</f>
        <v/>
      </c>
      <c r="H468" s="92" t="str">
        <f t="array" ref="H468">IFERROR(INDEX(APPROACH!$H$2:$H$1000, SMALL(IF(APPROACH!$J$2:$J$1000="REJECT", ROW(APPROACH!$J$2:$J$1000)-ROW(APPROACH!$J$2)+1), ROW(467:467))), "")</f>
        <v/>
      </c>
      <c r="I468" s="92" t="str">
        <f t="array" ref="I468">IFERROR(INDEX(APPROACH!$I$2:$I$1000, SMALL(IF(APPROACH!$J$2:$J$1000="REJECT", ROW(APPROACH!$J$2:$J$1000)-ROW(APPROACH!$J$2)+1), ROW(467:467))), "")</f>
        <v/>
      </c>
    </row>
    <row r="469" spans="1:9" ht="13.2">
      <c r="A469" s="75" t="str">
        <f t="array" ref="A469">IFERROR(INDEX(APPROACH!$A$2:$A$1000, SMALL(IF(APPROACH!$J$2:$J$1000="REJECT", ROW(APPROACH!$J$2:$J$1000)-ROW(APPROACH!$J$2)+1), ROW(468:468))), "")</f>
        <v/>
      </c>
      <c r="B469" s="75" t="str">
        <f t="array" ref="B469">IFERROR(INDEX(APPROACH!$B$2:$B$1000, SMALL(IF(APPROACH!$J$2:$J$1000="REJECT", ROW(APPROACH!$J$2:$J$1000)-ROW(APPROACH!$J$2)+1), ROW(468:468))), "")</f>
        <v/>
      </c>
      <c r="C469" s="75" t="str">
        <f t="array" ref="C469">IFERROR(INDEX(APPROACH!$C$2:$C$1000, SMALL(IF(APPROACH!$J$2:$J$1000="REJECT", ROW(APPROACH!$J$2:$J$1000)-ROW(APPROACH!$J$2)+1), ROW(468:468))), "")</f>
        <v/>
      </c>
      <c r="D469" s="75" t="str">
        <f t="array" ref="D469">IFERROR(INDEX(APPROACH!$D$2:$D$1000, SMALL(IF(APPROACH!$J$2:$J$1000="REJECT", ROW(APPROACH!$J$2:$J$1000)-ROW(APPROACH!$J$2)+1), ROW(468:468))), "")</f>
        <v/>
      </c>
      <c r="E469" s="75" t="str">
        <f t="array" ref="E469">IFERROR(INDEX(APPROACH!$E$2:$E$1000, SMALL(IF(APPROACH!$J$2:$J$1000="REJECT", ROW(APPROACH!$J$2:$J$1000)-ROW(APPROACH!$J$2)+1), ROW(468:468))), "")</f>
        <v/>
      </c>
      <c r="F469" s="75" t="str">
        <f t="array" ref="F469">IFERROR(INDEX(APPROACH!$F$2:$F$1000, SMALL(IF(APPROACH!$J$2:$J$1000="REJECT", ROW(APPROACH!$J$2:$J$1000)-ROW(APPROACH!$J$2)+1), ROW(468:468))), "")</f>
        <v/>
      </c>
      <c r="G469" s="99" t="str">
        <f t="array" ref="G469">IFERROR(INDEX(APPROACH!$G$2:$G$1000, SMALL(IF(APPROACH!$J$2:$J$1000="REJECT", ROW(APPROACH!$J$2:$J$1000)-ROW(APPROACH!$J$2)+1), ROW(468:468))), "")</f>
        <v/>
      </c>
      <c r="H469" s="92" t="str">
        <f t="array" ref="H469">IFERROR(INDEX(APPROACH!$H$2:$H$1000, SMALL(IF(APPROACH!$J$2:$J$1000="REJECT", ROW(APPROACH!$J$2:$J$1000)-ROW(APPROACH!$J$2)+1), ROW(468:468))), "")</f>
        <v/>
      </c>
      <c r="I469" s="92" t="str">
        <f t="array" ref="I469">IFERROR(INDEX(APPROACH!$I$2:$I$1000, SMALL(IF(APPROACH!$J$2:$J$1000="REJECT", ROW(APPROACH!$J$2:$J$1000)-ROW(APPROACH!$J$2)+1), ROW(468:468))), "")</f>
        <v/>
      </c>
    </row>
    <row r="470" spans="1:9" ht="13.2">
      <c r="A470" s="75" t="str">
        <f t="array" ref="A470">IFERROR(INDEX(APPROACH!$A$2:$A$1000, SMALL(IF(APPROACH!$J$2:$J$1000="REJECT", ROW(APPROACH!$J$2:$J$1000)-ROW(APPROACH!$J$2)+1), ROW(469:469))), "")</f>
        <v/>
      </c>
      <c r="B470" s="75" t="str">
        <f t="array" ref="B470">IFERROR(INDEX(APPROACH!$B$2:$B$1000, SMALL(IF(APPROACH!$J$2:$J$1000="REJECT", ROW(APPROACH!$J$2:$J$1000)-ROW(APPROACH!$J$2)+1), ROW(469:469))), "")</f>
        <v/>
      </c>
      <c r="C470" s="75" t="str">
        <f t="array" ref="C470">IFERROR(INDEX(APPROACH!$C$2:$C$1000, SMALL(IF(APPROACH!$J$2:$J$1000="REJECT", ROW(APPROACH!$J$2:$J$1000)-ROW(APPROACH!$J$2)+1), ROW(469:469))), "")</f>
        <v/>
      </c>
      <c r="D470" s="75" t="str">
        <f t="array" ref="D470">IFERROR(INDEX(APPROACH!$D$2:$D$1000, SMALL(IF(APPROACH!$J$2:$J$1000="REJECT", ROW(APPROACH!$J$2:$J$1000)-ROW(APPROACH!$J$2)+1), ROW(469:469))), "")</f>
        <v/>
      </c>
      <c r="E470" s="75" t="str">
        <f t="array" ref="E470">IFERROR(INDEX(APPROACH!$E$2:$E$1000, SMALL(IF(APPROACH!$J$2:$J$1000="REJECT", ROW(APPROACH!$J$2:$J$1000)-ROW(APPROACH!$J$2)+1), ROW(469:469))), "")</f>
        <v/>
      </c>
      <c r="F470" s="75" t="str">
        <f t="array" ref="F470">IFERROR(INDEX(APPROACH!$F$2:$F$1000, SMALL(IF(APPROACH!$J$2:$J$1000="REJECT", ROW(APPROACH!$J$2:$J$1000)-ROW(APPROACH!$J$2)+1), ROW(469:469))), "")</f>
        <v/>
      </c>
      <c r="G470" s="99" t="str">
        <f t="array" ref="G470">IFERROR(INDEX(APPROACH!$G$2:$G$1000, SMALL(IF(APPROACH!$J$2:$J$1000="REJECT", ROW(APPROACH!$J$2:$J$1000)-ROW(APPROACH!$J$2)+1), ROW(469:469))), "")</f>
        <v/>
      </c>
      <c r="H470" s="92" t="str">
        <f t="array" ref="H470">IFERROR(INDEX(APPROACH!$H$2:$H$1000, SMALL(IF(APPROACH!$J$2:$J$1000="REJECT", ROW(APPROACH!$J$2:$J$1000)-ROW(APPROACH!$J$2)+1), ROW(469:469))), "")</f>
        <v/>
      </c>
      <c r="I470" s="92" t="str">
        <f t="array" ref="I470">IFERROR(INDEX(APPROACH!$I$2:$I$1000, SMALL(IF(APPROACH!$J$2:$J$1000="REJECT", ROW(APPROACH!$J$2:$J$1000)-ROW(APPROACH!$J$2)+1), ROW(469:469))), "")</f>
        <v/>
      </c>
    </row>
    <row r="471" spans="1:9" ht="13.2">
      <c r="A471" s="75" t="str">
        <f t="array" ref="A471">IFERROR(INDEX(APPROACH!$A$2:$A$1000, SMALL(IF(APPROACH!$J$2:$J$1000="REJECT", ROW(APPROACH!$J$2:$J$1000)-ROW(APPROACH!$J$2)+1), ROW(470:470))), "")</f>
        <v/>
      </c>
      <c r="B471" s="75" t="str">
        <f t="array" ref="B471">IFERROR(INDEX(APPROACH!$B$2:$B$1000, SMALL(IF(APPROACH!$J$2:$J$1000="REJECT", ROW(APPROACH!$J$2:$J$1000)-ROW(APPROACH!$J$2)+1), ROW(470:470))), "")</f>
        <v/>
      </c>
      <c r="C471" s="75" t="str">
        <f t="array" ref="C471">IFERROR(INDEX(APPROACH!$C$2:$C$1000, SMALL(IF(APPROACH!$J$2:$J$1000="REJECT", ROW(APPROACH!$J$2:$J$1000)-ROW(APPROACH!$J$2)+1), ROW(470:470))), "")</f>
        <v/>
      </c>
      <c r="D471" s="75" t="str">
        <f t="array" ref="D471">IFERROR(INDEX(APPROACH!$D$2:$D$1000, SMALL(IF(APPROACH!$J$2:$J$1000="REJECT", ROW(APPROACH!$J$2:$J$1000)-ROW(APPROACH!$J$2)+1), ROW(470:470))), "")</f>
        <v/>
      </c>
      <c r="E471" s="75" t="str">
        <f t="array" ref="E471">IFERROR(INDEX(APPROACH!$E$2:$E$1000, SMALL(IF(APPROACH!$J$2:$J$1000="REJECT", ROW(APPROACH!$J$2:$J$1000)-ROW(APPROACH!$J$2)+1), ROW(470:470))), "")</f>
        <v/>
      </c>
      <c r="F471" s="75" t="str">
        <f t="array" ref="F471">IFERROR(INDEX(APPROACH!$F$2:$F$1000, SMALL(IF(APPROACH!$J$2:$J$1000="REJECT", ROW(APPROACH!$J$2:$J$1000)-ROW(APPROACH!$J$2)+1), ROW(470:470))), "")</f>
        <v/>
      </c>
      <c r="G471" s="99" t="str">
        <f t="array" ref="G471">IFERROR(INDEX(APPROACH!$G$2:$G$1000, SMALL(IF(APPROACH!$J$2:$J$1000="REJECT", ROW(APPROACH!$J$2:$J$1000)-ROW(APPROACH!$J$2)+1), ROW(470:470))), "")</f>
        <v/>
      </c>
      <c r="H471" s="92" t="str">
        <f t="array" ref="H471">IFERROR(INDEX(APPROACH!$H$2:$H$1000, SMALL(IF(APPROACH!$J$2:$J$1000="REJECT", ROW(APPROACH!$J$2:$J$1000)-ROW(APPROACH!$J$2)+1), ROW(470:470))), "")</f>
        <v/>
      </c>
      <c r="I471" s="92" t="str">
        <f t="array" ref="I471">IFERROR(INDEX(APPROACH!$I$2:$I$1000, SMALL(IF(APPROACH!$J$2:$J$1000="REJECT", ROW(APPROACH!$J$2:$J$1000)-ROW(APPROACH!$J$2)+1), ROW(470:470))), "")</f>
        <v/>
      </c>
    </row>
    <row r="472" spans="1:9" ht="13.2">
      <c r="A472" s="75" t="str">
        <f t="array" ref="A472">IFERROR(INDEX(APPROACH!$A$2:$A$1000, SMALL(IF(APPROACH!$J$2:$J$1000="REJECT", ROW(APPROACH!$J$2:$J$1000)-ROW(APPROACH!$J$2)+1), ROW(471:471))), "")</f>
        <v/>
      </c>
      <c r="B472" s="75" t="str">
        <f t="array" ref="B472">IFERROR(INDEX(APPROACH!$B$2:$B$1000, SMALL(IF(APPROACH!$J$2:$J$1000="REJECT", ROW(APPROACH!$J$2:$J$1000)-ROW(APPROACH!$J$2)+1), ROW(471:471))), "")</f>
        <v/>
      </c>
      <c r="C472" s="75" t="str">
        <f t="array" ref="C472">IFERROR(INDEX(APPROACH!$C$2:$C$1000, SMALL(IF(APPROACH!$J$2:$J$1000="REJECT", ROW(APPROACH!$J$2:$J$1000)-ROW(APPROACH!$J$2)+1), ROW(471:471))), "")</f>
        <v/>
      </c>
      <c r="D472" s="75" t="str">
        <f t="array" ref="D472">IFERROR(INDEX(APPROACH!$D$2:$D$1000, SMALL(IF(APPROACH!$J$2:$J$1000="REJECT", ROW(APPROACH!$J$2:$J$1000)-ROW(APPROACH!$J$2)+1), ROW(471:471))), "")</f>
        <v/>
      </c>
      <c r="E472" s="75" t="str">
        <f t="array" ref="E472">IFERROR(INDEX(APPROACH!$E$2:$E$1000, SMALL(IF(APPROACH!$J$2:$J$1000="REJECT", ROW(APPROACH!$J$2:$J$1000)-ROW(APPROACH!$J$2)+1), ROW(471:471))), "")</f>
        <v/>
      </c>
      <c r="F472" s="75" t="str">
        <f t="array" ref="F472">IFERROR(INDEX(APPROACH!$F$2:$F$1000, SMALL(IF(APPROACH!$J$2:$J$1000="REJECT", ROW(APPROACH!$J$2:$J$1000)-ROW(APPROACH!$J$2)+1), ROW(471:471))), "")</f>
        <v/>
      </c>
      <c r="G472" s="99" t="str">
        <f t="array" ref="G472">IFERROR(INDEX(APPROACH!$G$2:$G$1000, SMALL(IF(APPROACH!$J$2:$J$1000="REJECT", ROW(APPROACH!$J$2:$J$1000)-ROW(APPROACH!$J$2)+1), ROW(471:471))), "")</f>
        <v/>
      </c>
      <c r="H472" s="92" t="str">
        <f t="array" ref="H472">IFERROR(INDEX(APPROACH!$H$2:$H$1000, SMALL(IF(APPROACH!$J$2:$J$1000="REJECT", ROW(APPROACH!$J$2:$J$1000)-ROW(APPROACH!$J$2)+1), ROW(471:471))), "")</f>
        <v/>
      </c>
      <c r="I472" s="92" t="str">
        <f t="array" ref="I472">IFERROR(INDEX(APPROACH!$I$2:$I$1000, SMALL(IF(APPROACH!$J$2:$J$1000="REJECT", ROW(APPROACH!$J$2:$J$1000)-ROW(APPROACH!$J$2)+1), ROW(471:471))), "")</f>
        <v/>
      </c>
    </row>
    <row r="473" spans="1:9" ht="13.2">
      <c r="A473" s="75" t="str">
        <f t="array" ref="A473">IFERROR(INDEX(APPROACH!$A$2:$A$1000, SMALL(IF(APPROACH!$J$2:$J$1000="REJECT", ROW(APPROACH!$J$2:$J$1000)-ROW(APPROACH!$J$2)+1), ROW(472:472))), "")</f>
        <v/>
      </c>
      <c r="B473" s="75" t="str">
        <f t="array" ref="B473">IFERROR(INDEX(APPROACH!$B$2:$B$1000, SMALL(IF(APPROACH!$J$2:$J$1000="REJECT", ROW(APPROACH!$J$2:$J$1000)-ROW(APPROACH!$J$2)+1), ROW(472:472))), "")</f>
        <v/>
      </c>
      <c r="C473" s="75" t="str">
        <f t="array" ref="C473">IFERROR(INDEX(APPROACH!$C$2:$C$1000, SMALL(IF(APPROACH!$J$2:$J$1000="REJECT", ROW(APPROACH!$J$2:$J$1000)-ROW(APPROACH!$J$2)+1), ROW(472:472))), "")</f>
        <v/>
      </c>
      <c r="D473" s="75" t="str">
        <f t="array" ref="D473">IFERROR(INDEX(APPROACH!$D$2:$D$1000, SMALL(IF(APPROACH!$J$2:$J$1000="REJECT", ROW(APPROACH!$J$2:$J$1000)-ROW(APPROACH!$J$2)+1), ROW(472:472))), "")</f>
        <v/>
      </c>
      <c r="E473" s="75" t="str">
        <f t="array" ref="E473">IFERROR(INDEX(APPROACH!$E$2:$E$1000, SMALL(IF(APPROACH!$J$2:$J$1000="REJECT", ROW(APPROACH!$J$2:$J$1000)-ROW(APPROACH!$J$2)+1), ROW(472:472))), "")</f>
        <v/>
      </c>
      <c r="F473" s="75" t="str">
        <f t="array" ref="F473">IFERROR(INDEX(APPROACH!$F$2:$F$1000, SMALL(IF(APPROACH!$J$2:$J$1000="REJECT", ROW(APPROACH!$J$2:$J$1000)-ROW(APPROACH!$J$2)+1), ROW(472:472))), "")</f>
        <v/>
      </c>
      <c r="G473" s="99" t="str">
        <f t="array" ref="G473">IFERROR(INDEX(APPROACH!$G$2:$G$1000, SMALL(IF(APPROACH!$J$2:$J$1000="REJECT", ROW(APPROACH!$J$2:$J$1000)-ROW(APPROACH!$J$2)+1), ROW(472:472))), "")</f>
        <v/>
      </c>
      <c r="H473" s="92" t="str">
        <f t="array" ref="H473">IFERROR(INDEX(APPROACH!$H$2:$H$1000, SMALL(IF(APPROACH!$J$2:$J$1000="REJECT", ROW(APPROACH!$J$2:$J$1000)-ROW(APPROACH!$J$2)+1), ROW(472:472))), "")</f>
        <v/>
      </c>
      <c r="I473" s="92" t="str">
        <f t="array" ref="I473">IFERROR(INDEX(APPROACH!$I$2:$I$1000, SMALL(IF(APPROACH!$J$2:$J$1000="REJECT", ROW(APPROACH!$J$2:$J$1000)-ROW(APPROACH!$J$2)+1), ROW(472:472))), "")</f>
        <v/>
      </c>
    </row>
    <row r="474" spans="1:9" ht="13.2">
      <c r="A474" s="75" t="str">
        <f t="array" ref="A474">IFERROR(INDEX(APPROACH!$A$2:$A$1000, SMALL(IF(APPROACH!$J$2:$J$1000="REJECT", ROW(APPROACH!$J$2:$J$1000)-ROW(APPROACH!$J$2)+1), ROW(473:473))), "")</f>
        <v/>
      </c>
      <c r="B474" s="75" t="str">
        <f t="array" ref="B474">IFERROR(INDEX(APPROACH!$B$2:$B$1000, SMALL(IF(APPROACH!$J$2:$J$1000="REJECT", ROW(APPROACH!$J$2:$J$1000)-ROW(APPROACH!$J$2)+1), ROW(473:473))), "")</f>
        <v/>
      </c>
      <c r="C474" s="75" t="str">
        <f t="array" ref="C474">IFERROR(INDEX(APPROACH!$C$2:$C$1000, SMALL(IF(APPROACH!$J$2:$J$1000="REJECT", ROW(APPROACH!$J$2:$J$1000)-ROW(APPROACH!$J$2)+1), ROW(473:473))), "")</f>
        <v/>
      </c>
      <c r="D474" s="75" t="str">
        <f t="array" ref="D474">IFERROR(INDEX(APPROACH!$D$2:$D$1000, SMALL(IF(APPROACH!$J$2:$J$1000="REJECT", ROW(APPROACH!$J$2:$J$1000)-ROW(APPROACH!$J$2)+1), ROW(473:473))), "")</f>
        <v/>
      </c>
      <c r="E474" s="75" t="str">
        <f t="array" ref="E474">IFERROR(INDEX(APPROACH!$E$2:$E$1000, SMALL(IF(APPROACH!$J$2:$J$1000="REJECT", ROW(APPROACH!$J$2:$J$1000)-ROW(APPROACH!$J$2)+1), ROW(473:473))), "")</f>
        <v/>
      </c>
      <c r="F474" s="75" t="str">
        <f t="array" ref="F474">IFERROR(INDEX(APPROACH!$F$2:$F$1000, SMALL(IF(APPROACH!$J$2:$J$1000="REJECT", ROW(APPROACH!$J$2:$J$1000)-ROW(APPROACH!$J$2)+1), ROW(473:473))), "")</f>
        <v/>
      </c>
      <c r="G474" s="99" t="str">
        <f t="array" ref="G474">IFERROR(INDEX(APPROACH!$G$2:$G$1000, SMALL(IF(APPROACH!$J$2:$J$1000="REJECT", ROW(APPROACH!$J$2:$J$1000)-ROW(APPROACH!$J$2)+1), ROW(473:473))), "")</f>
        <v/>
      </c>
      <c r="H474" s="92" t="str">
        <f t="array" ref="H474">IFERROR(INDEX(APPROACH!$H$2:$H$1000, SMALL(IF(APPROACH!$J$2:$J$1000="REJECT", ROW(APPROACH!$J$2:$J$1000)-ROW(APPROACH!$J$2)+1), ROW(473:473))), "")</f>
        <v/>
      </c>
      <c r="I474" s="92" t="str">
        <f t="array" ref="I474">IFERROR(INDEX(APPROACH!$I$2:$I$1000, SMALL(IF(APPROACH!$J$2:$J$1000="REJECT", ROW(APPROACH!$J$2:$J$1000)-ROW(APPROACH!$J$2)+1), ROW(473:473))), "")</f>
        <v/>
      </c>
    </row>
    <row r="475" spans="1:9" ht="13.2">
      <c r="A475" s="75" t="str">
        <f t="array" ref="A475">IFERROR(INDEX(APPROACH!$A$2:$A$1000, SMALL(IF(APPROACH!$J$2:$J$1000="REJECT", ROW(APPROACH!$J$2:$J$1000)-ROW(APPROACH!$J$2)+1), ROW(474:474))), "")</f>
        <v/>
      </c>
      <c r="B475" s="75" t="str">
        <f t="array" ref="B475">IFERROR(INDEX(APPROACH!$B$2:$B$1000, SMALL(IF(APPROACH!$J$2:$J$1000="REJECT", ROW(APPROACH!$J$2:$J$1000)-ROW(APPROACH!$J$2)+1), ROW(474:474))), "")</f>
        <v/>
      </c>
      <c r="C475" s="75" t="str">
        <f t="array" ref="C475">IFERROR(INDEX(APPROACH!$C$2:$C$1000, SMALL(IF(APPROACH!$J$2:$J$1000="REJECT", ROW(APPROACH!$J$2:$J$1000)-ROW(APPROACH!$J$2)+1), ROW(474:474))), "")</f>
        <v/>
      </c>
      <c r="D475" s="75" t="str">
        <f t="array" ref="D475">IFERROR(INDEX(APPROACH!$D$2:$D$1000, SMALL(IF(APPROACH!$J$2:$J$1000="REJECT", ROW(APPROACH!$J$2:$J$1000)-ROW(APPROACH!$J$2)+1), ROW(474:474))), "")</f>
        <v/>
      </c>
      <c r="E475" s="75" t="str">
        <f t="array" ref="E475">IFERROR(INDEX(APPROACH!$E$2:$E$1000, SMALL(IF(APPROACH!$J$2:$J$1000="REJECT", ROW(APPROACH!$J$2:$J$1000)-ROW(APPROACH!$J$2)+1), ROW(474:474))), "")</f>
        <v/>
      </c>
      <c r="F475" s="75" t="str">
        <f t="array" ref="F475">IFERROR(INDEX(APPROACH!$F$2:$F$1000, SMALL(IF(APPROACH!$J$2:$J$1000="REJECT", ROW(APPROACH!$J$2:$J$1000)-ROW(APPROACH!$J$2)+1), ROW(474:474))), "")</f>
        <v/>
      </c>
      <c r="G475" s="99" t="str">
        <f t="array" ref="G475">IFERROR(INDEX(APPROACH!$G$2:$G$1000, SMALL(IF(APPROACH!$J$2:$J$1000="REJECT", ROW(APPROACH!$J$2:$J$1000)-ROW(APPROACH!$J$2)+1), ROW(474:474))), "")</f>
        <v/>
      </c>
      <c r="H475" s="92" t="str">
        <f t="array" ref="H475">IFERROR(INDEX(APPROACH!$H$2:$H$1000, SMALL(IF(APPROACH!$J$2:$J$1000="REJECT", ROW(APPROACH!$J$2:$J$1000)-ROW(APPROACH!$J$2)+1), ROW(474:474))), "")</f>
        <v/>
      </c>
      <c r="I475" s="92" t="str">
        <f t="array" ref="I475">IFERROR(INDEX(APPROACH!$I$2:$I$1000, SMALL(IF(APPROACH!$J$2:$J$1000="REJECT", ROW(APPROACH!$J$2:$J$1000)-ROW(APPROACH!$J$2)+1), ROW(474:474))), "")</f>
        <v/>
      </c>
    </row>
    <row r="476" spans="1:9" ht="13.2">
      <c r="A476" s="75" t="str">
        <f t="array" ref="A476">IFERROR(INDEX(APPROACH!$A$2:$A$1000, SMALL(IF(APPROACH!$J$2:$J$1000="REJECT", ROW(APPROACH!$J$2:$J$1000)-ROW(APPROACH!$J$2)+1), ROW(475:475))), "")</f>
        <v/>
      </c>
      <c r="B476" s="75" t="str">
        <f t="array" ref="B476">IFERROR(INDEX(APPROACH!$B$2:$B$1000, SMALL(IF(APPROACH!$J$2:$J$1000="REJECT", ROW(APPROACH!$J$2:$J$1000)-ROW(APPROACH!$J$2)+1), ROW(475:475))), "")</f>
        <v/>
      </c>
      <c r="C476" s="75" t="str">
        <f t="array" ref="C476">IFERROR(INDEX(APPROACH!$C$2:$C$1000, SMALL(IF(APPROACH!$J$2:$J$1000="REJECT", ROW(APPROACH!$J$2:$J$1000)-ROW(APPROACH!$J$2)+1), ROW(475:475))), "")</f>
        <v/>
      </c>
      <c r="D476" s="75" t="str">
        <f t="array" ref="D476">IFERROR(INDEX(APPROACH!$D$2:$D$1000, SMALL(IF(APPROACH!$J$2:$J$1000="REJECT", ROW(APPROACH!$J$2:$J$1000)-ROW(APPROACH!$J$2)+1), ROW(475:475))), "")</f>
        <v/>
      </c>
      <c r="E476" s="75" t="str">
        <f t="array" ref="E476">IFERROR(INDEX(APPROACH!$E$2:$E$1000, SMALL(IF(APPROACH!$J$2:$J$1000="REJECT", ROW(APPROACH!$J$2:$J$1000)-ROW(APPROACH!$J$2)+1), ROW(475:475))), "")</f>
        <v/>
      </c>
      <c r="F476" s="75" t="str">
        <f t="array" ref="F476">IFERROR(INDEX(APPROACH!$F$2:$F$1000, SMALL(IF(APPROACH!$J$2:$J$1000="REJECT", ROW(APPROACH!$J$2:$J$1000)-ROW(APPROACH!$J$2)+1), ROW(475:475))), "")</f>
        <v/>
      </c>
      <c r="G476" s="99" t="str">
        <f t="array" ref="G476">IFERROR(INDEX(APPROACH!$G$2:$G$1000, SMALL(IF(APPROACH!$J$2:$J$1000="REJECT", ROW(APPROACH!$J$2:$J$1000)-ROW(APPROACH!$J$2)+1), ROW(475:475))), "")</f>
        <v/>
      </c>
      <c r="H476" s="92" t="str">
        <f t="array" ref="H476">IFERROR(INDEX(APPROACH!$H$2:$H$1000, SMALL(IF(APPROACH!$J$2:$J$1000="REJECT", ROW(APPROACH!$J$2:$J$1000)-ROW(APPROACH!$J$2)+1), ROW(475:475))), "")</f>
        <v/>
      </c>
      <c r="I476" s="92" t="str">
        <f t="array" ref="I476">IFERROR(INDEX(APPROACH!$I$2:$I$1000, SMALL(IF(APPROACH!$J$2:$J$1000="REJECT", ROW(APPROACH!$J$2:$J$1000)-ROW(APPROACH!$J$2)+1), ROW(475:475))), "")</f>
        <v/>
      </c>
    </row>
    <row r="477" spans="1:9" ht="13.2">
      <c r="A477" s="75" t="str">
        <f t="array" ref="A477">IFERROR(INDEX(APPROACH!$A$2:$A$1000, SMALL(IF(APPROACH!$J$2:$J$1000="REJECT", ROW(APPROACH!$J$2:$J$1000)-ROW(APPROACH!$J$2)+1), ROW(476:476))), "")</f>
        <v/>
      </c>
      <c r="B477" s="75" t="str">
        <f t="array" ref="B477">IFERROR(INDEX(APPROACH!$B$2:$B$1000, SMALL(IF(APPROACH!$J$2:$J$1000="REJECT", ROW(APPROACH!$J$2:$J$1000)-ROW(APPROACH!$J$2)+1), ROW(476:476))), "")</f>
        <v/>
      </c>
      <c r="C477" s="75" t="str">
        <f t="array" ref="C477">IFERROR(INDEX(APPROACH!$C$2:$C$1000, SMALL(IF(APPROACH!$J$2:$J$1000="REJECT", ROW(APPROACH!$J$2:$J$1000)-ROW(APPROACH!$J$2)+1), ROW(476:476))), "")</f>
        <v/>
      </c>
      <c r="D477" s="75" t="str">
        <f t="array" ref="D477">IFERROR(INDEX(APPROACH!$D$2:$D$1000, SMALL(IF(APPROACH!$J$2:$J$1000="REJECT", ROW(APPROACH!$J$2:$J$1000)-ROW(APPROACH!$J$2)+1), ROW(476:476))), "")</f>
        <v/>
      </c>
      <c r="E477" s="75" t="str">
        <f t="array" ref="E477">IFERROR(INDEX(APPROACH!$E$2:$E$1000, SMALL(IF(APPROACH!$J$2:$J$1000="REJECT", ROW(APPROACH!$J$2:$J$1000)-ROW(APPROACH!$J$2)+1), ROW(476:476))), "")</f>
        <v/>
      </c>
      <c r="F477" s="75" t="str">
        <f t="array" ref="F477">IFERROR(INDEX(APPROACH!$F$2:$F$1000, SMALL(IF(APPROACH!$J$2:$J$1000="REJECT", ROW(APPROACH!$J$2:$J$1000)-ROW(APPROACH!$J$2)+1), ROW(476:476))), "")</f>
        <v/>
      </c>
      <c r="G477" s="99" t="str">
        <f t="array" ref="G477">IFERROR(INDEX(APPROACH!$G$2:$G$1000, SMALL(IF(APPROACH!$J$2:$J$1000="REJECT", ROW(APPROACH!$J$2:$J$1000)-ROW(APPROACH!$J$2)+1), ROW(476:476))), "")</f>
        <v/>
      </c>
      <c r="H477" s="92" t="str">
        <f t="array" ref="H477">IFERROR(INDEX(APPROACH!$H$2:$H$1000, SMALL(IF(APPROACH!$J$2:$J$1000="REJECT", ROW(APPROACH!$J$2:$J$1000)-ROW(APPROACH!$J$2)+1), ROW(476:476))), "")</f>
        <v/>
      </c>
      <c r="I477" s="92" t="str">
        <f t="array" ref="I477">IFERROR(INDEX(APPROACH!$I$2:$I$1000, SMALL(IF(APPROACH!$J$2:$J$1000="REJECT", ROW(APPROACH!$J$2:$J$1000)-ROW(APPROACH!$J$2)+1), ROW(476:476))), "")</f>
        <v/>
      </c>
    </row>
    <row r="478" spans="1:9" ht="13.2">
      <c r="A478" s="75" t="str">
        <f t="array" ref="A478">IFERROR(INDEX(APPROACH!$A$2:$A$1000, SMALL(IF(APPROACH!$J$2:$J$1000="REJECT", ROW(APPROACH!$J$2:$J$1000)-ROW(APPROACH!$J$2)+1), ROW(477:477))), "")</f>
        <v/>
      </c>
      <c r="B478" s="75" t="str">
        <f t="array" ref="B478">IFERROR(INDEX(APPROACH!$B$2:$B$1000, SMALL(IF(APPROACH!$J$2:$J$1000="REJECT", ROW(APPROACH!$J$2:$J$1000)-ROW(APPROACH!$J$2)+1), ROW(477:477))), "")</f>
        <v/>
      </c>
      <c r="C478" s="75" t="str">
        <f t="array" ref="C478">IFERROR(INDEX(APPROACH!$C$2:$C$1000, SMALL(IF(APPROACH!$J$2:$J$1000="REJECT", ROW(APPROACH!$J$2:$J$1000)-ROW(APPROACH!$J$2)+1), ROW(477:477))), "")</f>
        <v/>
      </c>
      <c r="D478" s="75" t="str">
        <f t="array" ref="D478">IFERROR(INDEX(APPROACH!$D$2:$D$1000, SMALL(IF(APPROACH!$J$2:$J$1000="REJECT", ROW(APPROACH!$J$2:$J$1000)-ROW(APPROACH!$J$2)+1), ROW(477:477))), "")</f>
        <v/>
      </c>
      <c r="E478" s="75" t="str">
        <f t="array" ref="E478">IFERROR(INDEX(APPROACH!$E$2:$E$1000, SMALL(IF(APPROACH!$J$2:$J$1000="REJECT", ROW(APPROACH!$J$2:$J$1000)-ROW(APPROACH!$J$2)+1), ROW(477:477))), "")</f>
        <v/>
      </c>
      <c r="F478" s="75" t="str">
        <f t="array" ref="F478">IFERROR(INDEX(APPROACH!$F$2:$F$1000, SMALL(IF(APPROACH!$J$2:$J$1000="REJECT", ROW(APPROACH!$J$2:$J$1000)-ROW(APPROACH!$J$2)+1), ROW(477:477))), "")</f>
        <v/>
      </c>
      <c r="G478" s="99" t="str">
        <f t="array" ref="G478">IFERROR(INDEX(APPROACH!$G$2:$G$1000, SMALL(IF(APPROACH!$J$2:$J$1000="REJECT", ROW(APPROACH!$J$2:$J$1000)-ROW(APPROACH!$J$2)+1), ROW(477:477))), "")</f>
        <v/>
      </c>
      <c r="H478" s="92" t="str">
        <f t="array" ref="H478">IFERROR(INDEX(APPROACH!$H$2:$H$1000, SMALL(IF(APPROACH!$J$2:$J$1000="REJECT", ROW(APPROACH!$J$2:$J$1000)-ROW(APPROACH!$J$2)+1), ROW(477:477))), "")</f>
        <v/>
      </c>
      <c r="I478" s="92" t="str">
        <f t="array" ref="I478">IFERROR(INDEX(APPROACH!$I$2:$I$1000, SMALL(IF(APPROACH!$J$2:$J$1000="REJECT", ROW(APPROACH!$J$2:$J$1000)-ROW(APPROACH!$J$2)+1), ROW(477:477))), "")</f>
        <v/>
      </c>
    </row>
    <row r="479" spans="1:9" ht="13.2">
      <c r="A479" s="75" t="str">
        <f t="array" ref="A479">IFERROR(INDEX(APPROACH!$A$2:$A$1000, SMALL(IF(APPROACH!$J$2:$J$1000="REJECT", ROW(APPROACH!$J$2:$J$1000)-ROW(APPROACH!$J$2)+1), ROW(478:478))), "")</f>
        <v/>
      </c>
      <c r="B479" s="75" t="str">
        <f t="array" ref="B479">IFERROR(INDEX(APPROACH!$B$2:$B$1000, SMALL(IF(APPROACH!$J$2:$J$1000="REJECT", ROW(APPROACH!$J$2:$J$1000)-ROW(APPROACH!$J$2)+1), ROW(478:478))), "")</f>
        <v/>
      </c>
      <c r="C479" s="75" t="str">
        <f t="array" ref="C479">IFERROR(INDEX(APPROACH!$C$2:$C$1000, SMALL(IF(APPROACH!$J$2:$J$1000="REJECT", ROW(APPROACH!$J$2:$J$1000)-ROW(APPROACH!$J$2)+1), ROW(478:478))), "")</f>
        <v/>
      </c>
      <c r="D479" s="75" t="str">
        <f t="array" ref="D479">IFERROR(INDEX(APPROACH!$D$2:$D$1000, SMALL(IF(APPROACH!$J$2:$J$1000="REJECT", ROW(APPROACH!$J$2:$J$1000)-ROW(APPROACH!$J$2)+1), ROW(478:478))), "")</f>
        <v/>
      </c>
      <c r="E479" s="75" t="str">
        <f t="array" ref="E479">IFERROR(INDEX(APPROACH!$E$2:$E$1000, SMALL(IF(APPROACH!$J$2:$J$1000="REJECT", ROW(APPROACH!$J$2:$J$1000)-ROW(APPROACH!$J$2)+1), ROW(478:478))), "")</f>
        <v/>
      </c>
      <c r="F479" s="75" t="str">
        <f t="array" ref="F479">IFERROR(INDEX(APPROACH!$F$2:$F$1000, SMALL(IF(APPROACH!$J$2:$J$1000="REJECT", ROW(APPROACH!$J$2:$J$1000)-ROW(APPROACH!$J$2)+1), ROW(478:478))), "")</f>
        <v/>
      </c>
      <c r="G479" s="99" t="str">
        <f t="array" ref="G479">IFERROR(INDEX(APPROACH!$G$2:$G$1000, SMALL(IF(APPROACH!$J$2:$J$1000="REJECT", ROW(APPROACH!$J$2:$J$1000)-ROW(APPROACH!$J$2)+1), ROW(478:478))), "")</f>
        <v/>
      </c>
      <c r="H479" s="92" t="str">
        <f t="array" ref="H479">IFERROR(INDEX(APPROACH!$H$2:$H$1000, SMALL(IF(APPROACH!$J$2:$J$1000="REJECT", ROW(APPROACH!$J$2:$J$1000)-ROW(APPROACH!$J$2)+1), ROW(478:478))), "")</f>
        <v/>
      </c>
      <c r="I479" s="92" t="str">
        <f t="array" ref="I479">IFERROR(INDEX(APPROACH!$I$2:$I$1000, SMALL(IF(APPROACH!$J$2:$J$1000="REJECT", ROW(APPROACH!$J$2:$J$1000)-ROW(APPROACH!$J$2)+1), ROW(478:478))), "")</f>
        <v/>
      </c>
    </row>
    <row r="480" spans="1:9" ht="13.2">
      <c r="A480" s="75" t="str">
        <f t="array" ref="A480">IFERROR(INDEX(APPROACH!$A$2:$A$1000, SMALL(IF(APPROACH!$J$2:$J$1000="REJECT", ROW(APPROACH!$J$2:$J$1000)-ROW(APPROACH!$J$2)+1), ROW(479:479))), "")</f>
        <v/>
      </c>
      <c r="B480" s="75" t="str">
        <f t="array" ref="B480">IFERROR(INDEX(APPROACH!$B$2:$B$1000, SMALL(IF(APPROACH!$J$2:$J$1000="REJECT", ROW(APPROACH!$J$2:$J$1000)-ROW(APPROACH!$J$2)+1), ROW(479:479))), "")</f>
        <v/>
      </c>
      <c r="C480" s="75" t="str">
        <f t="array" ref="C480">IFERROR(INDEX(APPROACH!$C$2:$C$1000, SMALL(IF(APPROACH!$J$2:$J$1000="REJECT", ROW(APPROACH!$J$2:$J$1000)-ROW(APPROACH!$J$2)+1), ROW(479:479))), "")</f>
        <v/>
      </c>
      <c r="D480" s="75" t="str">
        <f t="array" ref="D480">IFERROR(INDEX(APPROACH!$D$2:$D$1000, SMALL(IF(APPROACH!$J$2:$J$1000="REJECT", ROW(APPROACH!$J$2:$J$1000)-ROW(APPROACH!$J$2)+1), ROW(479:479))), "")</f>
        <v/>
      </c>
      <c r="E480" s="75" t="str">
        <f t="array" ref="E480">IFERROR(INDEX(APPROACH!$E$2:$E$1000, SMALL(IF(APPROACH!$J$2:$J$1000="REJECT", ROW(APPROACH!$J$2:$J$1000)-ROW(APPROACH!$J$2)+1), ROW(479:479))), "")</f>
        <v/>
      </c>
      <c r="F480" s="75" t="str">
        <f t="array" ref="F480">IFERROR(INDEX(APPROACH!$F$2:$F$1000, SMALL(IF(APPROACH!$J$2:$J$1000="REJECT", ROW(APPROACH!$J$2:$J$1000)-ROW(APPROACH!$J$2)+1), ROW(479:479))), "")</f>
        <v/>
      </c>
      <c r="G480" s="99" t="str">
        <f t="array" ref="G480">IFERROR(INDEX(APPROACH!$G$2:$G$1000, SMALL(IF(APPROACH!$J$2:$J$1000="REJECT", ROW(APPROACH!$J$2:$J$1000)-ROW(APPROACH!$J$2)+1), ROW(479:479))), "")</f>
        <v/>
      </c>
      <c r="H480" s="92" t="str">
        <f t="array" ref="H480">IFERROR(INDEX(APPROACH!$H$2:$H$1000, SMALL(IF(APPROACH!$J$2:$J$1000="REJECT", ROW(APPROACH!$J$2:$J$1000)-ROW(APPROACH!$J$2)+1), ROW(479:479))), "")</f>
        <v/>
      </c>
      <c r="I480" s="92" t="str">
        <f t="array" ref="I480">IFERROR(INDEX(APPROACH!$I$2:$I$1000, SMALL(IF(APPROACH!$J$2:$J$1000="REJECT", ROW(APPROACH!$J$2:$J$1000)-ROW(APPROACH!$J$2)+1), ROW(479:479))), "")</f>
        <v/>
      </c>
    </row>
    <row r="481" spans="1:9" ht="13.2">
      <c r="A481" s="75" t="str">
        <f t="array" ref="A481">IFERROR(INDEX(APPROACH!$A$2:$A$1000, SMALL(IF(APPROACH!$J$2:$J$1000="REJECT", ROW(APPROACH!$J$2:$J$1000)-ROW(APPROACH!$J$2)+1), ROW(480:480))), "")</f>
        <v/>
      </c>
      <c r="B481" s="75" t="str">
        <f t="array" ref="B481">IFERROR(INDEX(APPROACH!$B$2:$B$1000, SMALL(IF(APPROACH!$J$2:$J$1000="REJECT", ROW(APPROACH!$J$2:$J$1000)-ROW(APPROACH!$J$2)+1), ROW(480:480))), "")</f>
        <v/>
      </c>
      <c r="C481" s="75" t="str">
        <f t="array" ref="C481">IFERROR(INDEX(APPROACH!$C$2:$C$1000, SMALL(IF(APPROACH!$J$2:$J$1000="REJECT", ROW(APPROACH!$J$2:$J$1000)-ROW(APPROACH!$J$2)+1), ROW(480:480))), "")</f>
        <v/>
      </c>
      <c r="D481" s="75" t="str">
        <f t="array" ref="D481">IFERROR(INDEX(APPROACH!$D$2:$D$1000, SMALL(IF(APPROACH!$J$2:$J$1000="REJECT", ROW(APPROACH!$J$2:$J$1000)-ROW(APPROACH!$J$2)+1), ROW(480:480))), "")</f>
        <v/>
      </c>
      <c r="E481" s="75" t="str">
        <f t="array" ref="E481">IFERROR(INDEX(APPROACH!$E$2:$E$1000, SMALL(IF(APPROACH!$J$2:$J$1000="REJECT", ROW(APPROACH!$J$2:$J$1000)-ROW(APPROACH!$J$2)+1), ROW(480:480))), "")</f>
        <v/>
      </c>
      <c r="F481" s="75" t="str">
        <f t="array" ref="F481">IFERROR(INDEX(APPROACH!$F$2:$F$1000, SMALL(IF(APPROACH!$J$2:$J$1000="REJECT", ROW(APPROACH!$J$2:$J$1000)-ROW(APPROACH!$J$2)+1), ROW(480:480))), "")</f>
        <v/>
      </c>
      <c r="G481" s="99" t="str">
        <f t="array" ref="G481">IFERROR(INDEX(APPROACH!$G$2:$G$1000, SMALL(IF(APPROACH!$J$2:$J$1000="REJECT", ROW(APPROACH!$J$2:$J$1000)-ROW(APPROACH!$J$2)+1), ROW(480:480))), "")</f>
        <v/>
      </c>
      <c r="H481" s="92" t="str">
        <f t="array" ref="H481">IFERROR(INDEX(APPROACH!$H$2:$H$1000, SMALL(IF(APPROACH!$J$2:$J$1000="REJECT", ROW(APPROACH!$J$2:$J$1000)-ROW(APPROACH!$J$2)+1), ROW(480:480))), "")</f>
        <v/>
      </c>
      <c r="I481" s="92" t="str">
        <f t="array" ref="I481">IFERROR(INDEX(APPROACH!$I$2:$I$1000, SMALL(IF(APPROACH!$J$2:$J$1000="REJECT", ROW(APPROACH!$J$2:$J$1000)-ROW(APPROACH!$J$2)+1), ROW(480:480))), "")</f>
        <v/>
      </c>
    </row>
    <row r="482" spans="1:9" ht="13.2">
      <c r="A482" s="75" t="str">
        <f t="array" ref="A482">IFERROR(INDEX(APPROACH!$A$2:$A$1000, SMALL(IF(APPROACH!$J$2:$J$1000="REJECT", ROW(APPROACH!$J$2:$J$1000)-ROW(APPROACH!$J$2)+1), ROW(481:481))), "")</f>
        <v/>
      </c>
      <c r="B482" s="75" t="str">
        <f t="array" ref="B482">IFERROR(INDEX(APPROACH!$B$2:$B$1000, SMALL(IF(APPROACH!$J$2:$J$1000="REJECT", ROW(APPROACH!$J$2:$J$1000)-ROW(APPROACH!$J$2)+1), ROW(481:481))), "")</f>
        <v/>
      </c>
      <c r="C482" s="75" t="str">
        <f t="array" ref="C482">IFERROR(INDEX(APPROACH!$C$2:$C$1000, SMALL(IF(APPROACH!$J$2:$J$1000="REJECT", ROW(APPROACH!$J$2:$J$1000)-ROW(APPROACH!$J$2)+1), ROW(481:481))), "")</f>
        <v/>
      </c>
      <c r="D482" s="75" t="str">
        <f t="array" ref="D482">IFERROR(INDEX(APPROACH!$D$2:$D$1000, SMALL(IF(APPROACH!$J$2:$J$1000="REJECT", ROW(APPROACH!$J$2:$J$1000)-ROW(APPROACH!$J$2)+1), ROW(481:481))), "")</f>
        <v/>
      </c>
      <c r="E482" s="75" t="str">
        <f t="array" ref="E482">IFERROR(INDEX(APPROACH!$E$2:$E$1000, SMALL(IF(APPROACH!$J$2:$J$1000="REJECT", ROW(APPROACH!$J$2:$J$1000)-ROW(APPROACH!$J$2)+1), ROW(481:481))), "")</f>
        <v/>
      </c>
      <c r="F482" s="75" t="str">
        <f t="array" ref="F482">IFERROR(INDEX(APPROACH!$F$2:$F$1000, SMALL(IF(APPROACH!$J$2:$J$1000="REJECT", ROW(APPROACH!$J$2:$J$1000)-ROW(APPROACH!$J$2)+1), ROW(481:481))), "")</f>
        <v/>
      </c>
      <c r="G482" s="99" t="str">
        <f t="array" ref="G482">IFERROR(INDEX(APPROACH!$G$2:$G$1000, SMALL(IF(APPROACH!$J$2:$J$1000="REJECT", ROW(APPROACH!$J$2:$J$1000)-ROW(APPROACH!$J$2)+1), ROW(481:481))), "")</f>
        <v/>
      </c>
      <c r="H482" s="92" t="str">
        <f t="array" ref="H482">IFERROR(INDEX(APPROACH!$H$2:$H$1000, SMALL(IF(APPROACH!$J$2:$J$1000="REJECT", ROW(APPROACH!$J$2:$J$1000)-ROW(APPROACH!$J$2)+1), ROW(481:481))), "")</f>
        <v/>
      </c>
      <c r="I482" s="92" t="str">
        <f t="array" ref="I482">IFERROR(INDEX(APPROACH!$I$2:$I$1000, SMALL(IF(APPROACH!$J$2:$J$1000="REJECT", ROW(APPROACH!$J$2:$J$1000)-ROW(APPROACH!$J$2)+1), ROW(481:481))), "")</f>
        <v/>
      </c>
    </row>
    <row r="483" spans="1:9" ht="13.2">
      <c r="A483" s="75" t="str">
        <f t="array" ref="A483">IFERROR(INDEX(APPROACH!$A$2:$A$1000, SMALL(IF(APPROACH!$J$2:$J$1000="REJECT", ROW(APPROACH!$J$2:$J$1000)-ROW(APPROACH!$J$2)+1), ROW(482:482))), "")</f>
        <v/>
      </c>
      <c r="B483" s="75" t="str">
        <f t="array" ref="B483">IFERROR(INDEX(APPROACH!$B$2:$B$1000, SMALL(IF(APPROACH!$J$2:$J$1000="REJECT", ROW(APPROACH!$J$2:$J$1000)-ROW(APPROACH!$J$2)+1), ROW(482:482))), "")</f>
        <v/>
      </c>
      <c r="C483" s="75" t="str">
        <f t="array" ref="C483">IFERROR(INDEX(APPROACH!$C$2:$C$1000, SMALL(IF(APPROACH!$J$2:$J$1000="REJECT", ROW(APPROACH!$J$2:$J$1000)-ROW(APPROACH!$J$2)+1), ROW(482:482))), "")</f>
        <v/>
      </c>
      <c r="D483" s="75" t="str">
        <f t="array" ref="D483">IFERROR(INDEX(APPROACH!$D$2:$D$1000, SMALL(IF(APPROACH!$J$2:$J$1000="REJECT", ROW(APPROACH!$J$2:$J$1000)-ROW(APPROACH!$J$2)+1), ROW(482:482))), "")</f>
        <v/>
      </c>
      <c r="E483" s="75" t="str">
        <f t="array" ref="E483">IFERROR(INDEX(APPROACH!$E$2:$E$1000, SMALL(IF(APPROACH!$J$2:$J$1000="REJECT", ROW(APPROACH!$J$2:$J$1000)-ROW(APPROACH!$J$2)+1), ROW(482:482))), "")</f>
        <v/>
      </c>
      <c r="F483" s="75" t="str">
        <f t="array" ref="F483">IFERROR(INDEX(APPROACH!$F$2:$F$1000, SMALL(IF(APPROACH!$J$2:$J$1000="REJECT", ROW(APPROACH!$J$2:$J$1000)-ROW(APPROACH!$J$2)+1), ROW(482:482))), "")</f>
        <v/>
      </c>
      <c r="G483" s="99" t="str">
        <f t="array" ref="G483">IFERROR(INDEX(APPROACH!$G$2:$G$1000, SMALL(IF(APPROACH!$J$2:$J$1000="REJECT", ROW(APPROACH!$J$2:$J$1000)-ROW(APPROACH!$J$2)+1), ROW(482:482))), "")</f>
        <v/>
      </c>
      <c r="H483" s="92" t="str">
        <f t="array" ref="H483">IFERROR(INDEX(APPROACH!$H$2:$H$1000, SMALL(IF(APPROACH!$J$2:$J$1000="REJECT", ROW(APPROACH!$J$2:$J$1000)-ROW(APPROACH!$J$2)+1), ROW(482:482))), "")</f>
        <v/>
      </c>
      <c r="I483" s="92" t="str">
        <f t="array" ref="I483">IFERROR(INDEX(APPROACH!$I$2:$I$1000, SMALL(IF(APPROACH!$J$2:$J$1000="REJECT", ROW(APPROACH!$J$2:$J$1000)-ROW(APPROACH!$J$2)+1), ROW(482:482))), "")</f>
        <v/>
      </c>
    </row>
    <row r="484" spans="1:9" ht="13.2">
      <c r="A484" s="75" t="str">
        <f t="array" ref="A484">IFERROR(INDEX(APPROACH!$A$2:$A$1000, SMALL(IF(APPROACH!$J$2:$J$1000="REJECT", ROW(APPROACH!$J$2:$J$1000)-ROW(APPROACH!$J$2)+1), ROW(483:483))), "")</f>
        <v/>
      </c>
      <c r="B484" s="75" t="str">
        <f t="array" ref="B484">IFERROR(INDEX(APPROACH!$B$2:$B$1000, SMALL(IF(APPROACH!$J$2:$J$1000="REJECT", ROW(APPROACH!$J$2:$J$1000)-ROW(APPROACH!$J$2)+1), ROW(483:483))), "")</f>
        <v/>
      </c>
      <c r="C484" s="75" t="str">
        <f t="array" ref="C484">IFERROR(INDEX(APPROACH!$C$2:$C$1000, SMALL(IF(APPROACH!$J$2:$J$1000="REJECT", ROW(APPROACH!$J$2:$J$1000)-ROW(APPROACH!$J$2)+1), ROW(483:483))), "")</f>
        <v/>
      </c>
      <c r="D484" s="75" t="str">
        <f t="array" ref="D484">IFERROR(INDEX(APPROACH!$D$2:$D$1000, SMALL(IF(APPROACH!$J$2:$J$1000="REJECT", ROW(APPROACH!$J$2:$J$1000)-ROW(APPROACH!$J$2)+1), ROW(483:483))), "")</f>
        <v/>
      </c>
      <c r="E484" s="75" t="str">
        <f t="array" ref="E484">IFERROR(INDEX(APPROACH!$E$2:$E$1000, SMALL(IF(APPROACH!$J$2:$J$1000="REJECT", ROW(APPROACH!$J$2:$J$1000)-ROW(APPROACH!$J$2)+1), ROW(483:483))), "")</f>
        <v/>
      </c>
      <c r="F484" s="75" t="str">
        <f t="array" ref="F484">IFERROR(INDEX(APPROACH!$F$2:$F$1000, SMALL(IF(APPROACH!$J$2:$J$1000="REJECT", ROW(APPROACH!$J$2:$J$1000)-ROW(APPROACH!$J$2)+1), ROW(483:483))), "")</f>
        <v/>
      </c>
      <c r="G484" s="99" t="str">
        <f t="array" ref="G484">IFERROR(INDEX(APPROACH!$G$2:$G$1000, SMALL(IF(APPROACH!$J$2:$J$1000="REJECT", ROW(APPROACH!$J$2:$J$1000)-ROW(APPROACH!$J$2)+1), ROW(483:483))), "")</f>
        <v/>
      </c>
      <c r="H484" s="92" t="str">
        <f t="array" ref="H484">IFERROR(INDEX(APPROACH!$H$2:$H$1000, SMALL(IF(APPROACH!$J$2:$J$1000="REJECT", ROW(APPROACH!$J$2:$J$1000)-ROW(APPROACH!$J$2)+1), ROW(483:483))), "")</f>
        <v/>
      </c>
      <c r="I484" s="92" t="str">
        <f t="array" ref="I484">IFERROR(INDEX(APPROACH!$I$2:$I$1000, SMALL(IF(APPROACH!$J$2:$J$1000="REJECT", ROW(APPROACH!$J$2:$J$1000)-ROW(APPROACH!$J$2)+1), ROW(483:483))), "")</f>
        <v/>
      </c>
    </row>
    <row r="485" spans="1:9" ht="13.2">
      <c r="A485" s="75" t="str">
        <f t="array" ref="A485">IFERROR(INDEX(APPROACH!$A$2:$A$1000, SMALL(IF(APPROACH!$J$2:$J$1000="REJECT", ROW(APPROACH!$J$2:$J$1000)-ROW(APPROACH!$J$2)+1), ROW(484:484))), "")</f>
        <v/>
      </c>
      <c r="B485" s="75" t="str">
        <f t="array" ref="B485">IFERROR(INDEX(APPROACH!$B$2:$B$1000, SMALL(IF(APPROACH!$J$2:$J$1000="REJECT", ROW(APPROACH!$J$2:$J$1000)-ROW(APPROACH!$J$2)+1), ROW(484:484))), "")</f>
        <v/>
      </c>
      <c r="C485" s="75" t="str">
        <f t="array" ref="C485">IFERROR(INDEX(APPROACH!$C$2:$C$1000, SMALL(IF(APPROACH!$J$2:$J$1000="REJECT", ROW(APPROACH!$J$2:$J$1000)-ROW(APPROACH!$J$2)+1), ROW(484:484))), "")</f>
        <v/>
      </c>
      <c r="D485" s="75" t="str">
        <f t="array" ref="D485">IFERROR(INDEX(APPROACH!$D$2:$D$1000, SMALL(IF(APPROACH!$J$2:$J$1000="REJECT", ROW(APPROACH!$J$2:$J$1000)-ROW(APPROACH!$J$2)+1), ROW(484:484))), "")</f>
        <v/>
      </c>
      <c r="E485" s="75" t="str">
        <f t="array" ref="E485">IFERROR(INDEX(APPROACH!$E$2:$E$1000, SMALL(IF(APPROACH!$J$2:$J$1000="REJECT", ROW(APPROACH!$J$2:$J$1000)-ROW(APPROACH!$J$2)+1), ROW(484:484))), "")</f>
        <v/>
      </c>
      <c r="F485" s="75" t="str">
        <f t="array" ref="F485">IFERROR(INDEX(APPROACH!$F$2:$F$1000, SMALL(IF(APPROACH!$J$2:$J$1000="REJECT", ROW(APPROACH!$J$2:$J$1000)-ROW(APPROACH!$J$2)+1), ROW(484:484))), "")</f>
        <v/>
      </c>
      <c r="G485" s="99" t="str">
        <f t="array" ref="G485">IFERROR(INDEX(APPROACH!$G$2:$G$1000, SMALL(IF(APPROACH!$J$2:$J$1000="REJECT", ROW(APPROACH!$J$2:$J$1000)-ROW(APPROACH!$J$2)+1), ROW(484:484))), "")</f>
        <v/>
      </c>
      <c r="H485" s="92" t="str">
        <f t="array" ref="H485">IFERROR(INDEX(APPROACH!$H$2:$H$1000, SMALL(IF(APPROACH!$J$2:$J$1000="REJECT", ROW(APPROACH!$J$2:$J$1000)-ROW(APPROACH!$J$2)+1), ROW(484:484))), "")</f>
        <v/>
      </c>
      <c r="I485" s="92" t="str">
        <f t="array" ref="I485">IFERROR(INDEX(APPROACH!$I$2:$I$1000, SMALL(IF(APPROACH!$J$2:$J$1000="REJECT", ROW(APPROACH!$J$2:$J$1000)-ROW(APPROACH!$J$2)+1), ROW(484:484))), "")</f>
        <v/>
      </c>
    </row>
    <row r="486" spans="1:9" ht="13.2">
      <c r="A486" s="75" t="str">
        <f t="array" ref="A486">IFERROR(INDEX(APPROACH!$A$2:$A$1000, SMALL(IF(APPROACH!$J$2:$J$1000="REJECT", ROW(APPROACH!$J$2:$J$1000)-ROW(APPROACH!$J$2)+1), ROW(485:485))), "")</f>
        <v/>
      </c>
      <c r="B486" s="75" t="str">
        <f t="array" ref="B486">IFERROR(INDEX(APPROACH!$B$2:$B$1000, SMALL(IF(APPROACH!$J$2:$J$1000="REJECT", ROW(APPROACH!$J$2:$J$1000)-ROW(APPROACH!$J$2)+1), ROW(485:485))), "")</f>
        <v/>
      </c>
      <c r="C486" s="75" t="str">
        <f t="array" ref="C486">IFERROR(INDEX(APPROACH!$C$2:$C$1000, SMALL(IF(APPROACH!$J$2:$J$1000="REJECT", ROW(APPROACH!$J$2:$J$1000)-ROW(APPROACH!$J$2)+1), ROW(485:485))), "")</f>
        <v/>
      </c>
      <c r="D486" s="75" t="str">
        <f t="array" ref="D486">IFERROR(INDEX(APPROACH!$D$2:$D$1000, SMALL(IF(APPROACH!$J$2:$J$1000="REJECT", ROW(APPROACH!$J$2:$J$1000)-ROW(APPROACH!$J$2)+1), ROW(485:485))), "")</f>
        <v/>
      </c>
      <c r="E486" s="75" t="str">
        <f t="array" ref="E486">IFERROR(INDEX(APPROACH!$E$2:$E$1000, SMALL(IF(APPROACH!$J$2:$J$1000="REJECT", ROW(APPROACH!$J$2:$J$1000)-ROW(APPROACH!$J$2)+1), ROW(485:485))), "")</f>
        <v/>
      </c>
      <c r="F486" s="75" t="str">
        <f t="array" ref="F486">IFERROR(INDEX(APPROACH!$F$2:$F$1000, SMALL(IF(APPROACH!$J$2:$J$1000="REJECT", ROW(APPROACH!$J$2:$J$1000)-ROW(APPROACH!$J$2)+1), ROW(485:485))), "")</f>
        <v/>
      </c>
      <c r="G486" s="99" t="str">
        <f t="array" ref="G486">IFERROR(INDEX(APPROACH!$G$2:$G$1000, SMALL(IF(APPROACH!$J$2:$J$1000="REJECT", ROW(APPROACH!$J$2:$J$1000)-ROW(APPROACH!$J$2)+1), ROW(485:485))), "")</f>
        <v/>
      </c>
      <c r="H486" s="92" t="str">
        <f t="array" ref="H486">IFERROR(INDEX(APPROACH!$H$2:$H$1000, SMALL(IF(APPROACH!$J$2:$J$1000="REJECT", ROW(APPROACH!$J$2:$J$1000)-ROW(APPROACH!$J$2)+1), ROW(485:485))), "")</f>
        <v/>
      </c>
      <c r="I486" s="92" t="str">
        <f t="array" ref="I486">IFERROR(INDEX(APPROACH!$I$2:$I$1000, SMALL(IF(APPROACH!$J$2:$J$1000="REJECT", ROW(APPROACH!$J$2:$J$1000)-ROW(APPROACH!$J$2)+1), ROW(485:485))), "")</f>
        <v/>
      </c>
    </row>
    <row r="487" spans="1:9" ht="13.2">
      <c r="A487" s="75" t="str">
        <f t="array" ref="A487">IFERROR(INDEX(APPROACH!$A$2:$A$1000, SMALL(IF(APPROACH!$J$2:$J$1000="REJECT", ROW(APPROACH!$J$2:$J$1000)-ROW(APPROACH!$J$2)+1), ROW(486:486))), "")</f>
        <v/>
      </c>
      <c r="B487" s="75" t="str">
        <f t="array" ref="B487">IFERROR(INDEX(APPROACH!$B$2:$B$1000, SMALL(IF(APPROACH!$J$2:$J$1000="REJECT", ROW(APPROACH!$J$2:$J$1000)-ROW(APPROACH!$J$2)+1), ROW(486:486))), "")</f>
        <v/>
      </c>
      <c r="C487" s="75" t="str">
        <f t="array" ref="C487">IFERROR(INDEX(APPROACH!$C$2:$C$1000, SMALL(IF(APPROACH!$J$2:$J$1000="REJECT", ROW(APPROACH!$J$2:$J$1000)-ROW(APPROACH!$J$2)+1), ROW(486:486))), "")</f>
        <v/>
      </c>
      <c r="D487" s="75" t="str">
        <f t="array" ref="D487">IFERROR(INDEX(APPROACH!$D$2:$D$1000, SMALL(IF(APPROACH!$J$2:$J$1000="REJECT", ROW(APPROACH!$J$2:$J$1000)-ROW(APPROACH!$J$2)+1), ROW(486:486))), "")</f>
        <v/>
      </c>
      <c r="E487" s="75" t="str">
        <f t="array" ref="E487">IFERROR(INDEX(APPROACH!$E$2:$E$1000, SMALL(IF(APPROACH!$J$2:$J$1000="REJECT", ROW(APPROACH!$J$2:$J$1000)-ROW(APPROACH!$J$2)+1), ROW(486:486))), "")</f>
        <v/>
      </c>
      <c r="F487" s="75" t="str">
        <f t="array" ref="F487">IFERROR(INDEX(APPROACH!$F$2:$F$1000, SMALL(IF(APPROACH!$J$2:$J$1000="REJECT", ROW(APPROACH!$J$2:$J$1000)-ROW(APPROACH!$J$2)+1), ROW(486:486))), "")</f>
        <v/>
      </c>
      <c r="G487" s="99" t="str">
        <f t="array" ref="G487">IFERROR(INDEX(APPROACH!$G$2:$G$1000, SMALL(IF(APPROACH!$J$2:$J$1000="REJECT", ROW(APPROACH!$J$2:$J$1000)-ROW(APPROACH!$J$2)+1), ROW(486:486))), "")</f>
        <v/>
      </c>
      <c r="H487" s="92" t="str">
        <f t="array" ref="H487">IFERROR(INDEX(APPROACH!$H$2:$H$1000, SMALL(IF(APPROACH!$J$2:$J$1000="REJECT", ROW(APPROACH!$J$2:$J$1000)-ROW(APPROACH!$J$2)+1), ROW(486:486))), "")</f>
        <v/>
      </c>
      <c r="I487" s="92" t="str">
        <f t="array" ref="I487">IFERROR(INDEX(APPROACH!$I$2:$I$1000, SMALL(IF(APPROACH!$J$2:$J$1000="REJECT", ROW(APPROACH!$J$2:$J$1000)-ROW(APPROACH!$J$2)+1), ROW(486:486))), "")</f>
        <v/>
      </c>
    </row>
    <row r="488" spans="1:9" ht="13.2">
      <c r="A488" s="75" t="str">
        <f t="array" ref="A488">IFERROR(INDEX(APPROACH!$A$2:$A$1000, SMALL(IF(APPROACH!$J$2:$J$1000="REJECT", ROW(APPROACH!$J$2:$J$1000)-ROW(APPROACH!$J$2)+1), ROW(487:487))), "")</f>
        <v/>
      </c>
      <c r="B488" s="75" t="str">
        <f t="array" ref="B488">IFERROR(INDEX(APPROACH!$B$2:$B$1000, SMALL(IF(APPROACH!$J$2:$J$1000="REJECT", ROW(APPROACH!$J$2:$J$1000)-ROW(APPROACH!$J$2)+1), ROW(487:487))), "")</f>
        <v/>
      </c>
      <c r="C488" s="75" t="str">
        <f t="array" ref="C488">IFERROR(INDEX(APPROACH!$C$2:$C$1000, SMALL(IF(APPROACH!$J$2:$J$1000="REJECT", ROW(APPROACH!$J$2:$J$1000)-ROW(APPROACH!$J$2)+1), ROW(487:487))), "")</f>
        <v/>
      </c>
      <c r="D488" s="75" t="str">
        <f t="array" ref="D488">IFERROR(INDEX(APPROACH!$D$2:$D$1000, SMALL(IF(APPROACH!$J$2:$J$1000="REJECT", ROW(APPROACH!$J$2:$J$1000)-ROW(APPROACH!$J$2)+1), ROW(487:487))), "")</f>
        <v/>
      </c>
      <c r="E488" s="75" t="str">
        <f t="array" ref="E488">IFERROR(INDEX(APPROACH!$E$2:$E$1000, SMALL(IF(APPROACH!$J$2:$J$1000="REJECT", ROW(APPROACH!$J$2:$J$1000)-ROW(APPROACH!$J$2)+1), ROW(487:487))), "")</f>
        <v/>
      </c>
      <c r="F488" s="75" t="str">
        <f t="array" ref="F488">IFERROR(INDEX(APPROACH!$F$2:$F$1000, SMALL(IF(APPROACH!$J$2:$J$1000="REJECT", ROW(APPROACH!$J$2:$J$1000)-ROW(APPROACH!$J$2)+1), ROW(487:487))), "")</f>
        <v/>
      </c>
      <c r="G488" s="99" t="str">
        <f t="array" ref="G488">IFERROR(INDEX(APPROACH!$G$2:$G$1000, SMALL(IF(APPROACH!$J$2:$J$1000="REJECT", ROW(APPROACH!$J$2:$J$1000)-ROW(APPROACH!$J$2)+1), ROW(487:487))), "")</f>
        <v/>
      </c>
      <c r="H488" s="92" t="str">
        <f t="array" ref="H488">IFERROR(INDEX(APPROACH!$H$2:$H$1000, SMALL(IF(APPROACH!$J$2:$J$1000="REJECT", ROW(APPROACH!$J$2:$J$1000)-ROW(APPROACH!$J$2)+1), ROW(487:487))), "")</f>
        <v/>
      </c>
      <c r="I488" s="92" t="str">
        <f t="array" ref="I488">IFERROR(INDEX(APPROACH!$I$2:$I$1000, SMALL(IF(APPROACH!$J$2:$J$1000="REJECT", ROW(APPROACH!$J$2:$J$1000)-ROW(APPROACH!$J$2)+1), ROW(487:487))), "")</f>
        <v/>
      </c>
    </row>
    <row r="489" spans="1:9" ht="13.2">
      <c r="A489" s="75" t="str">
        <f t="array" ref="A489">IFERROR(INDEX(APPROACH!$A$2:$A$1000, SMALL(IF(APPROACH!$J$2:$J$1000="REJECT", ROW(APPROACH!$J$2:$J$1000)-ROW(APPROACH!$J$2)+1), ROW(488:488))), "")</f>
        <v/>
      </c>
      <c r="B489" s="75" t="str">
        <f t="array" ref="B489">IFERROR(INDEX(APPROACH!$B$2:$B$1000, SMALL(IF(APPROACH!$J$2:$J$1000="REJECT", ROW(APPROACH!$J$2:$J$1000)-ROW(APPROACH!$J$2)+1), ROW(488:488))), "")</f>
        <v/>
      </c>
      <c r="C489" s="75" t="str">
        <f t="array" ref="C489">IFERROR(INDEX(APPROACH!$C$2:$C$1000, SMALL(IF(APPROACH!$J$2:$J$1000="REJECT", ROW(APPROACH!$J$2:$J$1000)-ROW(APPROACH!$J$2)+1), ROW(488:488))), "")</f>
        <v/>
      </c>
      <c r="D489" s="75" t="str">
        <f t="array" ref="D489">IFERROR(INDEX(APPROACH!$D$2:$D$1000, SMALL(IF(APPROACH!$J$2:$J$1000="REJECT", ROW(APPROACH!$J$2:$J$1000)-ROW(APPROACH!$J$2)+1), ROW(488:488))), "")</f>
        <v/>
      </c>
      <c r="E489" s="75" t="str">
        <f t="array" ref="E489">IFERROR(INDEX(APPROACH!$E$2:$E$1000, SMALL(IF(APPROACH!$J$2:$J$1000="REJECT", ROW(APPROACH!$J$2:$J$1000)-ROW(APPROACH!$J$2)+1), ROW(488:488))), "")</f>
        <v/>
      </c>
      <c r="F489" s="75" t="str">
        <f t="array" ref="F489">IFERROR(INDEX(APPROACH!$F$2:$F$1000, SMALL(IF(APPROACH!$J$2:$J$1000="REJECT", ROW(APPROACH!$J$2:$J$1000)-ROW(APPROACH!$J$2)+1), ROW(488:488))), "")</f>
        <v/>
      </c>
      <c r="G489" s="99" t="str">
        <f t="array" ref="G489">IFERROR(INDEX(APPROACH!$G$2:$G$1000, SMALL(IF(APPROACH!$J$2:$J$1000="REJECT", ROW(APPROACH!$J$2:$J$1000)-ROW(APPROACH!$J$2)+1), ROW(488:488))), "")</f>
        <v/>
      </c>
      <c r="H489" s="92" t="str">
        <f t="array" ref="H489">IFERROR(INDEX(APPROACH!$H$2:$H$1000, SMALL(IF(APPROACH!$J$2:$J$1000="REJECT", ROW(APPROACH!$J$2:$J$1000)-ROW(APPROACH!$J$2)+1), ROW(488:488))), "")</f>
        <v/>
      </c>
      <c r="I489" s="92" t="str">
        <f t="array" ref="I489">IFERROR(INDEX(APPROACH!$I$2:$I$1000, SMALL(IF(APPROACH!$J$2:$J$1000="REJECT", ROW(APPROACH!$J$2:$J$1000)-ROW(APPROACH!$J$2)+1), ROW(488:488))), "")</f>
        <v/>
      </c>
    </row>
    <row r="490" spans="1:9" ht="13.2">
      <c r="A490" s="75" t="str">
        <f t="array" ref="A490">IFERROR(INDEX(APPROACH!$A$2:$A$1000, SMALL(IF(APPROACH!$J$2:$J$1000="REJECT", ROW(APPROACH!$J$2:$J$1000)-ROW(APPROACH!$J$2)+1), ROW(489:489))), "")</f>
        <v/>
      </c>
      <c r="B490" s="75" t="str">
        <f t="array" ref="B490">IFERROR(INDEX(APPROACH!$B$2:$B$1000, SMALL(IF(APPROACH!$J$2:$J$1000="REJECT", ROW(APPROACH!$J$2:$J$1000)-ROW(APPROACH!$J$2)+1), ROW(489:489))), "")</f>
        <v/>
      </c>
      <c r="C490" s="75" t="str">
        <f t="array" ref="C490">IFERROR(INDEX(APPROACH!$C$2:$C$1000, SMALL(IF(APPROACH!$J$2:$J$1000="REJECT", ROW(APPROACH!$J$2:$J$1000)-ROW(APPROACH!$J$2)+1), ROW(489:489))), "")</f>
        <v/>
      </c>
      <c r="D490" s="75" t="str">
        <f t="array" ref="D490">IFERROR(INDEX(APPROACH!$D$2:$D$1000, SMALL(IF(APPROACH!$J$2:$J$1000="REJECT", ROW(APPROACH!$J$2:$J$1000)-ROW(APPROACH!$J$2)+1), ROW(489:489))), "")</f>
        <v/>
      </c>
      <c r="E490" s="75" t="str">
        <f t="array" ref="E490">IFERROR(INDEX(APPROACH!$E$2:$E$1000, SMALL(IF(APPROACH!$J$2:$J$1000="REJECT", ROW(APPROACH!$J$2:$J$1000)-ROW(APPROACH!$J$2)+1), ROW(489:489))), "")</f>
        <v/>
      </c>
      <c r="F490" s="75" t="str">
        <f t="array" ref="F490">IFERROR(INDEX(APPROACH!$F$2:$F$1000, SMALL(IF(APPROACH!$J$2:$J$1000="REJECT", ROW(APPROACH!$J$2:$J$1000)-ROW(APPROACH!$J$2)+1), ROW(489:489))), "")</f>
        <v/>
      </c>
      <c r="G490" s="99" t="str">
        <f t="array" ref="G490">IFERROR(INDEX(APPROACH!$G$2:$G$1000, SMALL(IF(APPROACH!$J$2:$J$1000="REJECT", ROW(APPROACH!$J$2:$J$1000)-ROW(APPROACH!$J$2)+1), ROW(489:489))), "")</f>
        <v/>
      </c>
      <c r="H490" s="92" t="str">
        <f t="array" ref="H490">IFERROR(INDEX(APPROACH!$H$2:$H$1000, SMALL(IF(APPROACH!$J$2:$J$1000="REJECT", ROW(APPROACH!$J$2:$J$1000)-ROW(APPROACH!$J$2)+1), ROW(489:489))), "")</f>
        <v/>
      </c>
      <c r="I490" s="92" t="str">
        <f t="array" ref="I490">IFERROR(INDEX(APPROACH!$I$2:$I$1000, SMALL(IF(APPROACH!$J$2:$J$1000="REJECT", ROW(APPROACH!$J$2:$J$1000)-ROW(APPROACH!$J$2)+1), ROW(489:489))), "")</f>
        <v/>
      </c>
    </row>
    <row r="491" spans="1:9" ht="13.2">
      <c r="A491" s="75" t="str">
        <f t="array" ref="A491">IFERROR(INDEX(APPROACH!$A$2:$A$1000, SMALL(IF(APPROACH!$J$2:$J$1000="REJECT", ROW(APPROACH!$J$2:$J$1000)-ROW(APPROACH!$J$2)+1), ROW(490:490))), "")</f>
        <v/>
      </c>
      <c r="B491" s="75" t="str">
        <f t="array" ref="B491">IFERROR(INDEX(APPROACH!$B$2:$B$1000, SMALL(IF(APPROACH!$J$2:$J$1000="REJECT", ROW(APPROACH!$J$2:$J$1000)-ROW(APPROACH!$J$2)+1), ROW(490:490))), "")</f>
        <v/>
      </c>
      <c r="C491" s="75" t="str">
        <f t="array" ref="C491">IFERROR(INDEX(APPROACH!$C$2:$C$1000, SMALL(IF(APPROACH!$J$2:$J$1000="REJECT", ROW(APPROACH!$J$2:$J$1000)-ROW(APPROACH!$J$2)+1), ROW(490:490))), "")</f>
        <v/>
      </c>
      <c r="D491" s="75" t="str">
        <f t="array" ref="D491">IFERROR(INDEX(APPROACH!$D$2:$D$1000, SMALL(IF(APPROACH!$J$2:$J$1000="REJECT", ROW(APPROACH!$J$2:$J$1000)-ROW(APPROACH!$J$2)+1), ROW(490:490))), "")</f>
        <v/>
      </c>
      <c r="E491" s="75" t="str">
        <f t="array" ref="E491">IFERROR(INDEX(APPROACH!$E$2:$E$1000, SMALL(IF(APPROACH!$J$2:$J$1000="REJECT", ROW(APPROACH!$J$2:$J$1000)-ROW(APPROACH!$J$2)+1), ROW(490:490))), "")</f>
        <v/>
      </c>
      <c r="F491" s="75" t="str">
        <f t="array" ref="F491">IFERROR(INDEX(APPROACH!$F$2:$F$1000, SMALL(IF(APPROACH!$J$2:$J$1000="REJECT", ROW(APPROACH!$J$2:$J$1000)-ROW(APPROACH!$J$2)+1), ROW(490:490))), "")</f>
        <v/>
      </c>
      <c r="G491" s="99" t="str">
        <f t="array" ref="G491">IFERROR(INDEX(APPROACH!$G$2:$G$1000, SMALL(IF(APPROACH!$J$2:$J$1000="REJECT", ROW(APPROACH!$J$2:$J$1000)-ROW(APPROACH!$J$2)+1), ROW(490:490))), "")</f>
        <v/>
      </c>
      <c r="H491" s="92" t="str">
        <f t="array" ref="H491">IFERROR(INDEX(APPROACH!$H$2:$H$1000, SMALL(IF(APPROACH!$J$2:$J$1000="REJECT", ROW(APPROACH!$J$2:$J$1000)-ROW(APPROACH!$J$2)+1), ROW(490:490))), "")</f>
        <v/>
      </c>
      <c r="I491" s="92" t="str">
        <f t="array" ref="I491">IFERROR(INDEX(APPROACH!$I$2:$I$1000, SMALL(IF(APPROACH!$J$2:$J$1000="REJECT", ROW(APPROACH!$J$2:$J$1000)-ROW(APPROACH!$J$2)+1), ROW(490:490))), "")</f>
        <v/>
      </c>
    </row>
    <row r="492" spans="1:9" ht="13.2">
      <c r="A492" s="75" t="str">
        <f t="array" ref="A492">IFERROR(INDEX(APPROACH!$A$2:$A$1000, SMALL(IF(APPROACH!$J$2:$J$1000="REJECT", ROW(APPROACH!$J$2:$J$1000)-ROW(APPROACH!$J$2)+1), ROW(491:491))), "")</f>
        <v/>
      </c>
      <c r="B492" s="75" t="str">
        <f t="array" ref="B492">IFERROR(INDEX(APPROACH!$B$2:$B$1000, SMALL(IF(APPROACH!$J$2:$J$1000="REJECT", ROW(APPROACH!$J$2:$J$1000)-ROW(APPROACH!$J$2)+1), ROW(491:491))), "")</f>
        <v/>
      </c>
      <c r="C492" s="75" t="str">
        <f t="array" ref="C492">IFERROR(INDEX(APPROACH!$C$2:$C$1000, SMALL(IF(APPROACH!$J$2:$J$1000="REJECT", ROW(APPROACH!$J$2:$J$1000)-ROW(APPROACH!$J$2)+1), ROW(491:491))), "")</f>
        <v/>
      </c>
      <c r="D492" s="75" t="str">
        <f t="array" ref="D492">IFERROR(INDEX(APPROACH!$D$2:$D$1000, SMALL(IF(APPROACH!$J$2:$J$1000="REJECT", ROW(APPROACH!$J$2:$J$1000)-ROW(APPROACH!$J$2)+1), ROW(491:491))), "")</f>
        <v/>
      </c>
      <c r="E492" s="75" t="str">
        <f t="array" ref="E492">IFERROR(INDEX(APPROACH!$E$2:$E$1000, SMALL(IF(APPROACH!$J$2:$J$1000="REJECT", ROW(APPROACH!$J$2:$J$1000)-ROW(APPROACH!$J$2)+1), ROW(491:491))), "")</f>
        <v/>
      </c>
      <c r="F492" s="75" t="str">
        <f t="array" ref="F492">IFERROR(INDEX(APPROACH!$F$2:$F$1000, SMALL(IF(APPROACH!$J$2:$J$1000="REJECT", ROW(APPROACH!$J$2:$J$1000)-ROW(APPROACH!$J$2)+1), ROW(491:491))), "")</f>
        <v/>
      </c>
      <c r="G492" s="99" t="str">
        <f t="array" ref="G492">IFERROR(INDEX(APPROACH!$G$2:$G$1000, SMALL(IF(APPROACH!$J$2:$J$1000="REJECT", ROW(APPROACH!$J$2:$J$1000)-ROW(APPROACH!$J$2)+1), ROW(491:491))), "")</f>
        <v/>
      </c>
      <c r="H492" s="92" t="str">
        <f t="array" ref="H492">IFERROR(INDEX(APPROACH!$H$2:$H$1000, SMALL(IF(APPROACH!$J$2:$J$1000="REJECT", ROW(APPROACH!$J$2:$J$1000)-ROW(APPROACH!$J$2)+1), ROW(491:491))), "")</f>
        <v/>
      </c>
      <c r="I492" s="92" t="str">
        <f t="array" ref="I492">IFERROR(INDEX(APPROACH!$I$2:$I$1000, SMALL(IF(APPROACH!$J$2:$J$1000="REJECT", ROW(APPROACH!$J$2:$J$1000)-ROW(APPROACH!$J$2)+1), ROW(491:491))), "")</f>
        <v/>
      </c>
    </row>
    <row r="493" spans="1:9" ht="13.2">
      <c r="A493" s="75" t="str">
        <f t="array" ref="A493">IFERROR(INDEX(APPROACH!$A$2:$A$1000, SMALL(IF(APPROACH!$J$2:$J$1000="REJECT", ROW(APPROACH!$J$2:$J$1000)-ROW(APPROACH!$J$2)+1), ROW(492:492))), "")</f>
        <v/>
      </c>
      <c r="B493" s="75" t="str">
        <f t="array" ref="B493">IFERROR(INDEX(APPROACH!$B$2:$B$1000, SMALL(IF(APPROACH!$J$2:$J$1000="REJECT", ROW(APPROACH!$J$2:$J$1000)-ROW(APPROACH!$J$2)+1), ROW(492:492))), "")</f>
        <v/>
      </c>
      <c r="C493" s="75" t="str">
        <f t="array" ref="C493">IFERROR(INDEX(APPROACH!$C$2:$C$1000, SMALL(IF(APPROACH!$J$2:$J$1000="REJECT", ROW(APPROACH!$J$2:$J$1000)-ROW(APPROACH!$J$2)+1), ROW(492:492))), "")</f>
        <v/>
      </c>
      <c r="D493" s="75" t="str">
        <f t="array" ref="D493">IFERROR(INDEX(APPROACH!$D$2:$D$1000, SMALL(IF(APPROACH!$J$2:$J$1000="REJECT", ROW(APPROACH!$J$2:$J$1000)-ROW(APPROACH!$J$2)+1), ROW(492:492))), "")</f>
        <v/>
      </c>
      <c r="E493" s="75" t="str">
        <f t="array" ref="E493">IFERROR(INDEX(APPROACH!$E$2:$E$1000, SMALL(IF(APPROACH!$J$2:$J$1000="REJECT", ROW(APPROACH!$J$2:$J$1000)-ROW(APPROACH!$J$2)+1), ROW(492:492))), "")</f>
        <v/>
      </c>
      <c r="F493" s="75" t="str">
        <f t="array" ref="F493">IFERROR(INDEX(APPROACH!$F$2:$F$1000, SMALL(IF(APPROACH!$J$2:$J$1000="REJECT", ROW(APPROACH!$J$2:$J$1000)-ROW(APPROACH!$J$2)+1), ROW(492:492))), "")</f>
        <v/>
      </c>
      <c r="G493" s="99" t="str">
        <f t="array" ref="G493">IFERROR(INDEX(APPROACH!$G$2:$G$1000, SMALL(IF(APPROACH!$J$2:$J$1000="REJECT", ROW(APPROACH!$J$2:$J$1000)-ROW(APPROACH!$J$2)+1), ROW(492:492))), "")</f>
        <v/>
      </c>
      <c r="H493" s="92" t="str">
        <f t="array" ref="H493">IFERROR(INDEX(APPROACH!$H$2:$H$1000, SMALL(IF(APPROACH!$J$2:$J$1000="REJECT", ROW(APPROACH!$J$2:$J$1000)-ROW(APPROACH!$J$2)+1), ROW(492:492))), "")</f>
        <v/>
      </c>
      <c r="I493" s="92" t="str">
        <f t="array" ref="I493">IFERROR(INDEX(APPROACH!$I$2:$I$1000, SMALL(IF(APPROACH!$J$2:$J$1000="REJECT", ROW(APPROACH!$J$2:$J$1000)-ROW(APPROACH!$J$2)+1), ROW(492:492))), "")</f>
        <v/>
      </c>
    </row>
    <row r="494" spans="1:9" ht="13.2">
      <c r="A494" s="75" t="str">
        <f t="array" ref="A494">IFERROR(INDEX(APPROACH!$A$2:$A$1000, SMALL(IF(APPROACH!$J$2:$J$1000="REJECT", ROW(APPROACH!$J$2:$J$1000)-ROW(APPROACH!$J$2)+1), ROW(493:493))), "")</f>
        <v/>
      </c>
      <c r="B494" s="75" t="str">
        <f t="array" ref="B494">IFERROR(INDEX(APPROACH!$B$2:$B$1000, SMALL(IF(APPROACH!$J$2:$J$1000="REJECT", ROW(APPROACH!$J$2:$J$1000)-ROW(APPROACH!$J$2)+1), ROW(493:493))), "")</f>
        <v/>
      </c>
      <c r="C494" s="75" t="str">
        <f t="array" ref="C494">IFERROR(INDEX(APPROACH!$C$2:$C$1000, SMALL(IF(APPROACH!$J$2:$J$1000="REJECT", ROW(APPROACH!$J$2:$J$1000)-ROW(APPROACH!$J$2)+1), ROW(493:493))), "")</f>
        <v/>
      </c>
      <c r="D494" s="75" t="str">
        <f t="array" ref="D494">IFERROR(INDEX(APPROACH!$D$2:$D$1000, SMALL(IF(APPROACH!$J$2:$J$1000="REJECT", ROW(APPROACH!$J$2:$J$1000)-ROW(APPROACH!$J$2)+1), ROW(493:493))), "")</f>
        <v/>
      </c>
      <c r="E494" s="75" t="str">
        <f t="array" ref="E494">IFERROR(INDEX(APPROACH!$E$2:$E$1000, SMALL(IF(APPROACH!$J$2:$J$1000="REJECT", ROW(APPROACH!$J$2:$J$1000)-ROW(APPROACH!$J$2)+1), ROW(493:493))), "")</f>
        <v/>
      </c>
      <c r="F494" s="75" t="str">
        <f t="array" ref="F494">IFERROR(INDEX(APPROACH!$F$2:$F$1000, SMALL(IF(APPROACH!$J$2:$J$1000="REJECT", ROW(APPROACH!$J$2:$J$1000)-ROW(APPROACH!$J$2)+1), ROW(493:493))), "")</f>
        <v/>
      </c>
      <c r="G494" s="99" t="str">
        <f t="array" ref="G494">IFERROR(INDEX(APPROACH!$G$2:$G$1000, SMALL(IF(APPROACH!$J$2:$J$1000="REJECT", ROW(APPROACH!$J$2:$J$1000)-ROW(APPROACH!$J$2)+1), ROW(493:493))), "")</f>
        <v/>
      </c>
      <c r="H494" s="92" t="str">
        <f t="array" ref="H494">IFERROR(INDEX(APPROACH!$H$2:$H$1000, SMALL(IF(APPROACH!$J$2:$J$1000="REJECT", ROW(APPROACH!$J$2:$J$1000)-ROW(APPROACH!$J$2)+1), ROW(493:493))), "")</f>
        <v/>
      </c>
      <c r="I494" s="92" t="str">
        <f t="array" ref="I494">IFERROR(INDEX(APPROACH!$I$2:$I$1000, SMALL(IF(APPROACH!$J$2:$J$1000="REJECT", ROW(APPROACH!$J$2:$J$1000)-ROW(APPROACH!$J$2)+1), ROW(493:493))), "")</f>
        <v/>
      </c>
    </row>
    <row r="495" spans="1:9" ht="13.2">
      <c r="A495" s="75" t="str">
        <f t="array" ref="A495">IFERROR(INDEX(APPROACH!$A$2:$A$1000, SMALL(IF(APPROACH!$J$2:$J$1000="REJECT", ROW(APPROACH!$J$2:$J$1000)-ROW(APPROACH!$J$2)+1), ROW(494:494))), "")</f>
        <v/>
      </c>
      <c r="B495" s="75" t="str">
        <f t="array" ref="B495">IFERROR(INDEX(APPROACH!$B$2:$B$1000, SMALL(IF(APPROACH!$J$2:$J$1000="REJECT", ROW(APPROACH!$J$2:$J$1000)-ROW(APPROACH!$J$2)+1), ROW(494:494))), "")</f>
        <v/>
      </c>
      <c r="C495" s="75" t="str">
        <f t="array" ref="C495">IFERROR(INDEX(APPROACH!$C$2:$C$1000, SMALL(IF(APPROACH!$J$2:$J$1000="REJECT", ROW(APPROACH!$J$2:$J$1000)-ROW(APPROACH!$J$2)+1), ROW(494:494))), "")</f>
        <v/>
      </c>
      <c r="D495" s="75" t="str">
        <f t="array" ref="D495">IFERROR(INDEX(APPROACH!$D$2:$D$1000, SMALL(IF(APPROACH!$J$2:$J$1000="REJECT", ROW(APPROACH!$J$2:$J$1000)-ROW(APPROACH!$J$2)+1), ROW(494:494))), "")</f>
        <v/>
      </c>
      <c r="E495" s="75" t="str">
        <f t="array" ref="E495">IFERROR(INDEX(APPROACH!$E$2:$E$1000, SMALL(IF(APPROACH!$J$2:$J$1000="REJECT", ROW(APPROACH!$J$2:$J$1000)-ROW(APPROACH!$J$2)+1), ROW(494:494))), "")</f>
        <v/>
      </c>
      <c r="F495" s="75" t="str">
        <f t="array" ref="F495">IFERROR(INDEX(APPROACH!$F$2:$F$1000, SMALL(IF(APPROACH!$J$2:$J$1000="REJECT", ROW(APPROACH!$J$2:$J$1000)-ROW(APPROACH!$J$2)+1), ROW(494:494))), "")</f>
        <v/>
      </c>
      <c r="G495" s="99" t="str">
        <f t="array" ref="G495">IFERROR(INDEX(APPROACH!$G$2:$G$1000, SMALL(IF(APPROACH!$J$2:$J$1000="REJECT", ROW(APPROACH!$J$2:$J$1000)-ROW(APPROACH!$J$2)+1), ROW(494:494))), "")</f>
        <v/>
      </c>
      <c r="H495" s="92" t="str">
        <f t="array" ref="H495">IFERROR(INDEX(APPROACH!$H$2:$H$1000, SMALL(IF(APPROACH!$J$2:$J$1000="REJECT", ROW(APPROACH!$J$2:$J$1000)-ROW(APPROACH!$J$2)+1), ROW(494:494))), "")</f>
        <v/>
      </c>
      <c r="I495" s="92" t="str">
        <f t="array" ref="I495">IFERROR(INDEX(APPROACH!$I$2:$I$1000, SMALL(IF(APPROACH!$J$2:$J$1000="REJECT", ROW(APPROACH!$J$2:$J$1000)-ROW(APPROACH!$J$2)+1), ROW(494:494))), "")</f>
        <v/>
      </c>
    </row>
    <row r="496" spans="1:9" ht="13.2">
      <c r="A496" s="75" t="str">
        <f t="array" ref="A496">IFERROR(INDEX(APPROACH!$A$2:$A$1000, SMALL(IF(APPROACH!$J$2:$J$1000="REJECT", ROW(APPROACH!$J$2:$J$1000)-ROW(APPROACH!$J$2)+1), ROW(495:495))), "")</f>
        <v/>
      </c>
      <c r="B496" s="75" t="str">
        <f t="array" ref="B496">IFERROR(INDEX(APPROACH!$B$2:$B$1000, SMALL(IF(APPROACH!$J$2:$J$1000="REJECT", ROW(APPROACH!$J$2:$J$1000)-ROW(APPROACH!$J$2)+1), ROW(495:495))), "")</f>
        <v/>
      </c>
      <c r="C496" s="75" t="str">
        <f t="array" ref="C496">IFERROR(INDEX(APPROACH!$C$2:$C$1000, SMALL(IF(APPROACH!$J$2:$J$1000="REJECT", ROW(APPROACH!$J$2:$J$1000)-ROW(APPROACH!$J$2)+1), ROW(495:495))), "")</f>
        <v/>
      </c>
      <c r="D496" s="75" t="str">
        <f t="array" ref="D496">IFERROR(INDEX(APPROACH!$D$2:$D$1000, SMALL(IF(APPROACH!$J$2:$J$1000="REJECT", ROW(APPROACH!$J$2:$J$1000)-ROW(APPROACH!$J$2)+1), ROW(495:495))), "")</f>
        <v/>
      </c>
      <c r="E496" s="75" t="str">
        <f t="array" ref="E496">IFERROR(INDEX(APPROACH!$E$2:$E$1000, SMALL(IF(APPROACH!$J$2:$J$1000="REJECT", ROW(APPROACH!$J$2:$J$1000)-ROW(APPROACH!$J$2)+1), ROW(495:495))), "")</f>
        <v/>
      </c>
      <c r="F496" s="75" t="str">
        <f t="array" ref="F496">IFERROR(INDEX(APPROACH!$F$2:$F$1000, SMALL(IF(APPROACH!$J$2:$J$1000="REJECT", ROW(APPROACH!$J$2:$J$1000)-ROW(APPROACH!$J$2)+1), ROW(495:495))), "")</f>
        <v/>
      </c>
      <c r="G496" s="99" t="str">
        <f t="array" ref="G496">IFERROR(INDEX(APPROACH!$G$2:$G$1000, SMALL(IF(APPROACH!$J$2:$J$1000="REJECT", ROW(APPROACH!$J$2:$J$1000)-ROW(APPROACH!$J$2)+1), ROW(495:495))), "")</f>
        <v/>
      </c>
      <c r="H496" s="92" t="str">
        <f t="array" ref="H496">IFERROR(INDEX(APPROACH!$H$2:$H$1000, SMALL(IF(APPROACH!$J$2:$J$1000="REJECT", ROW(APPROACH!$J$2:$J$1000)-ROW(APPROACH!$J$2)+1), ROW(495:495))), "")</f>
        <v/>
      </c>
      <c r="I496" s="92" t="str">
        <f t="array" ref="I496">IFERROR(INDEX(APPROACH!$I$2:$I$1000, SMALL(IF(APPROACH!$J$2:$J$1000="REJECT", ROW(APPROACH!$J$2:$J$1000)-ROW(APPROACH!$J$2)+1), ROW(495:495))), "")</f>
        <v/>
      </c>
    </row>
    <row r="497" spans="1:9" ht="13.2">
      <c r="A497" s="75" t="str">
        <f t="array" ref="A497">IFERROR(INDEX(APPROACH!$A$2:$A$1000, SMALL(IF(APPROACH!$J$2:$J$1000="REJECT", ROW(APPROACH!$J$2:$J$1000)-ROW(APPROACH!$J$2)+1), ROW(496:496))), "")</f>
        <v/>
      </c>
      <c r="B497" s="75" t="str">
        <f t="array" ref="B497">IFERROR(INDEX(APPROACH!$B$2:$B$1000, SMALL(IF(APPROACH!$J$2:$J$1000="REJECT", ROW(APPROACH!$J$2:$J$1000)-ROW(APPROACH!$J$2)+1), ROW(496:496))), "")</f>
        <v/>
      </c>
      <c r="C497" s="75" t="str">
        <f t="array" ref="C497">IFERROR(INDEX(APPROACH!$C$2:$C$1000, SMALL(IF(APPROACH!$J$2:$J$1000="REJECT", ROW(APPROACH!$J$2:$J$1000)-ROW(APPROACH!$J$2)+1), ROW(496:496))), "")</f>
        <v/>
      </c>
      <c r="D497" s="75" t="str">
        <f t="array" ref="D497">IFERROR(INDEX(APPROACH!$D$2:$D$1000, SMALL(IF(APPROACH!$J$2:$J$1000="REJECT", ROW(APPROACH!$J$2:$J$1000)-ROW(APPROACH!$J$2)+1), ROW(496:496))), "")</f>
        <v/>
      </c>
      <c r="E497" s="75" t="str">
        <f t="array" ref="E497">IFERROR(INDEX(APPROACH!$E$2:$E$1000, SMALL(IF(APPROACH!$J$2:$J$1000="REJECT", ROW(APPROACH!$J$2:$J$1000)-ROW(APPROACH!$J$2)+1), ROW(496:496))), "")</f>
        <v/>
      </c>
      <c r="F497" s="75" t="str">
        <f t="array" ref="F497">IFERROR(INDEX(APPROACH!$F$2:$F$1000, SMALL(IF(APPROACH!$J$2:$J$1000="REJECT", ROW(APPROACH!$J$2:$J$1000)-ROW(APPROACH!$J$2)+1), ROW(496:496))), "")</f>
        <v/>
      </c>
      <c r="G497" s="99" t="str">
        <f t="array" ref="G497">IFERROR(INDEX(APPROACH!$G$2:$G$1000, SMALL(IF(APPROACH!$J$2:$J$1000="REJECT", ROW(APPROACH!$J$2:$J$1000)-ROW(APPROACH!$J$2)+1), ROW(496:496))), "")</f>
        <v/>
      </c>
      <c r="H497" s="92" t="str">
        <f t="array" ref="H497">IFERROR(INDEX(APPROACH!$H$2:$H$1000, SMALL(IF(APPROACH!$J$2:$J$1000="REJECT", ROW(APPROACH!$J$2:$J$1000)-ROW(APPROACH!$J$2)+1), ROW(496:496))), "")</f>
        <v/>
      </c>
      <c r="I497" s="92" t="str">
        <f t="array" ref="I497">IFERROR(INDEX(APPROACH!$I$2:$I$1000, SMALL(IF(APPROACH!$J$2:$J$1000="REJECT", ROW(APPROACH!$J$2:$J$1000)-ROW(APPROACH!$J$2)+1), ROW(496:496))), "")</f>
        <v/>
      </c>
    </row>
    <row r="498" spans="1:9" ht="13.2">
      <c r="A498" s="75" t="str">
        <f t="array" ref="A498">IFERROR(INDEX(APPROACH!$A$2:$A$1000, SMALL(IF(APPROACH!$J$2:$J$1000="REJECT", ROW(APPROACH!$J$2:$J$1000)-ROW(APPROACH!$J$2)+1), ROW(497:497))), "")</f>
        <v/>
      </c>
      <c r="B498" s="75" t="str">
        <f t="array" ref="B498">IFERROR(INDEX(APPROACH!$B$2:$B$1000, SMALL(IF(APPROACH!$J$2:$J$1000="REJECT", ROW(APPROACH!$J$2:$J$1000)-ROW(APPROACH!$J$2)+1), ROW(497:497))), "")</f>
        <v/>
      </c>
      <c r="C498" s="75" t="str">
        <f t="array" ref="C498">IFERROR(INDEX(APPROACH!$C$2:$C$1000, SMALL(IF(APPROACH!$J$2:$J$1000="REJECT", ROW(APPROACH!$J$2:$J$1000)-ROW(APPROACH!$J$2)+1), ROW(497:497))), "")</f>
        <v/>
      </c>
      <c r="D498" s="75" t="str">
        <f t="array" ref="D498">IFERROR(INDEX(APPROACH!$D$2:$D$1000, SMALL(IF(APPROACH!$J$2:$J$1000="REJECT", ROW(APPROACH!$J$2:$J$1000)-ROW(APPROACH!$J$2)+1), ROW(497:497))), "")</f>
        <v/>
      </c>
      <c r="E498" s="75" t="str">
        <f t="array" ref="E498">IFERROR(INDEX(APPROACH!$E$2:$E$1000, SMALL(IF(APPROACH!$J$2:$J$1000="REJECT", ROW(APPROACH!$J$2:$J$1000)-ROW(APPROACH!$J$2)+1), ROW(497:497))), "")</f>
        <v/>
      </c>
      <c r="F498" s="75" t="str">
        <f t="array" ref="F498">IFERROR(INDEX(APPROACH!$F$2:$F$1000, SMALL(IF(APPROACH!$J$2:$J$1000="REJECT", ROW(APPROACH!$J$2:$J$1000)-ROW(APPROACH!$J$2)+1), ROW(497:497))), "")</f>
        <v/>
      </c>
      <c r="G498" s="99" t="str">
        <f t="array" ref="G498">IFERROR(INDEX(APPROACH!$G$2:$G$1000, SMALL(IF(APPROACH!$J$2:$J$1000="REJECT", ROW(APPROACH!$J$2:$J$1000)-ROW(APPROACH!$J$2)+1), ROW(497:497))), "")</f>
        <v/>
      </c>
      <c r="H498" s="92" t="str">
        <f t="array" ref="H498">IFERROR(INDEX(APPROACH!$H$2:$H$1000, SMALL(IF(APPROACH!$J$2:$J$1000="REJECT", ROW(APPROACH!$J$2:$J$1000)-ROW(APPROACH!$J$2)+1), ROW(497:497))), "")</f>
        <v/>
      </c>
      <c r="I498" s="92" t="str">
        <f t="array" ref="I498">IFERROR(INDEX(APPROACH!$I$2:$I$1000, SMALL(IF(APPROACH!$J$2:$J$1000="REJECT", ROW(APPROACH!$J$2:$J$1000)-ROW(APPROACH!$J$2)+1), ROW(497:497))), "")</f>
        <v/>
      </c>
    </row>
    <row r="499" spans="1:9" ht="13.2">
      <c r="A499" s="75" t="str">
        <f t="array" ref="A499">IFERROR(INDEX(APPROACH!$A$2:$A$1000, SMALL(IF(APPROACH!$J$2:$J$1000="REJECT", ROW(APPROACH!$J$2:$J$1000)-ROW(APPROACH!$J$2)+1), ROW(498:498))), "")</f>
        <v/>
      </c>
      <c r="B499" s="75" t="str">
        <f t="array" ref="B499">IFERROR(INDEX(APPROACH!$B$2:$B$1000, SMALL(IF(APPROACH!$J$2:$J$1000="REJECT", ROW(APPROACH!$J$2:$J$1000)-ROW(APPROACH!$J$2)+1), ROW(498:498))), "")</f>
        <v/>
      </c>
      <c r="C499" s="75" t="str">
        <f t="array" ref="C499">IFERROR(INDEX(APPROACH!$C$2:$C$1000, SMALL(IF(APPROACH!$J$2:$J$1000="REJECT", ROW(APPROACH!$J$2:$J$1000)-ROW(APPROACH!$J$2)+1), ROW(498:498))), "")</f>
        <v/>
      </c>
      <c r="D499" s="75" t="str">
        <f t="array" ref="D499">IFERROR(INDEX(APPROACH!$D$2:$D$1000, SMALL(IF(APPROACH!$J$2:$J$1000="REJECT", ROW(APPROACH!$J$2:$J$1000)-ROW(APPROACH!$J$2)+1), ROW(498:498))), "")</f>
        <v/>
      </c>
      <c r="E499" s="75" t="str">
        <f t="array" ref="E499">IFERROR(INDEX(APPROACH!$E$2:$E$1000, SMALL(IF(APPROACH!$J$2:$J$1000="REJECT", ROW(APPROACH!$J$2:$J$1000)-ROW(APPROACH!$J$2)+1), ROW(498:498))), "")</f>
        <v/>
      </c>
      <c r="F499" s="75" t="str">
        <f t="array" ref="F499">IFERROR(INDEX(APPROACH!$F$2:$F$1000, SMALL(IF(APPROACH!$J$2:$J$1000="REJECT", ROW(APPROACH!$J$2:$J$1000)-ROW(APPROACH!$J$2)+1), ROW(498:498))), "")</f>
        <v/>
      </c>
      <c r="G499" s="99" t="str">
        <f t="array" ref="G499">IFERROR(INDEX(APPROACH!$G$2:$G$1000, SMALL(IF(APPROACH!$J$2:$J$1000="REJECT", ROW(APPROACH!$J$2:$J$1000)-ROW(APPROACH!$J$2)+1), ROW(498:498))), "")</f>
        <v/>
      </c>
      <c r="H499" s="92" t="str">
        <f t="array" ref="H499">IFERROR(INDEX(APPROACH!$H$2:$H$1000, SMALL(IF(APPROACH!$J$2:$J$1000="REJECT", ROW(APPROACH!$J$2:$J$1000)-ROW(APPROACH!$J$2)+1), ROW(498:498))), "")</f>
        <v/>
      </c>
      <c r="I499" s="92" t="str">
        <f t="array" ref="I499">IFERROR(INDEX(APPROACH!$I$2:$I$1000, SMALL(IF(APPROACH!$J$2:$J$1000="REJECT", ROW(APPROACH!$J$2:$J$1000)-ROW(APPROACH!$J$2)+1), ROW(498:498))), "")</f>
        <v/>
      </c>
    </row>
    <row r="500" spans="1:9" ht="13.2">
      <c r="A500" s="75" t="str">
        <f t="array" ref="A500">IFERROR(INDEX(APPROACH!$A$2:$A$1000, SMALL(IF(APPROACH!$J$2:$J$1000="REJECT", ROW(APPROACH!$J$2:$J$1000)-ROW(APPROACH!$J$2)+1), ROW(499:499))), "")</f>
        <v/>
      </c>
      <c r="B500" s="75" t="str">
        <f t="array" ref="B500">IFERROR(INDEX(APPROACH!$B$2:$B$1000, SMALL(IF(APPROACH!$J$2:$J$1000="REJECT", ROW(APPROACH!$J$2:$J$1000)-ROW(APPROACH!$J$2)+1), ROW(499:499))), "")</f>
        <v/>
      </c>
      <c r="C500" s="75" t="str">
        <f t="array" ref="C500">IFERROR(INDEX(APPROACH!$C$2:$C$1000, SMALL(IF(APPROACH!$J$2:$J$1000="REJECT", ROW(APPROACH!$J$2:$J$1000)-ROW(APPROACH!$J$2)+1), ROW(499:499))), "")</f>
        <v/>
      </c>
      <c r="D500" s="75" t="str">
        <f t="array" ref="D500">IFERROR(INDEX(APPROACH!$D$2:$D$1000, SMALL(IF(APPROACH!$J$2:$J$1000="REJECT", ROW(APPROACH!$J$2:$J$1000)-ROW(APPROACH!$J$2)+1), ROW(499:499))), "")</f>
        <v/>
      </c>
      <c r="E500" s="75" t="str">
        <f t="array" ref="E500">IFERROR(INDEX(APPROACH!$E$2:$E$1000, SMALL(IF(APPROACH!$J$2:$J$1000="REJECT", ROW(APPROACH!$J$2:$J$1000)-ROW(APPROACH!$J$2)+1), ROW(499:499))), "")</f>
        <v/>
      </c>
      <c r="F500" s="75" t="str">
        <f t="array" ref="F500">IFERROR(INDEX(APPROACH!$F$2:$F$1000, SMALL(IF(APPROACH!$J$2:$J$1000="REJECT", ROW(APPROACH!$J$2:$J$1000)-ROW(APPROACH!$J$2)+1), ROW(499:499))), "")</f>
        <v/>
      </c>
      <c r="G500" s="99" t="str">
        <f t="array" ref="G500">IFERROR(INDEX(APPROACH!$G$2:$G$1000, SMALL(IF(APPROACH!$J$2:$J$1000="REJECT", ROW(APPROACH!$J$2:$J$1000)-ROW(APPROACH!$J$2)+1), ROW(499:499))), "")</f>
        <v/>
      </c>
      <c r="H500" s="92" t="str">
        <f t="array" ref="H500">IFERROR(INDEX(APPROACH!$H$2:$H$1000, SMALL(IF(APPROACH!$J$2:$J$1000="REJECT", ROW(APPROACH!$J$2:$J$1000)-ROW(APPROACH!$J$2)+1), ROW(499:499))), "")</f>
        <v/>
      </c>
      <c r="I500" s="92" t="str">
        <f t="array" ref="I500">IFERROR(INDEX(APPROACH!$I$2:$I$1000, SMALL(IF(APPROACH!$J$2:$J$1000="REJECT", ROW(APPROACH!$J$2:$J$1000)-ROW(APPROACH!$J$2)+1), ROW(499:499))), "")</f>
        <v/>
      </c>
    </row>
    <row r="501" spans="1:9" ht="13.2">
      <c r="A501" s="75" t="str">
        <f t="array" ref="A501">IFERROR(INDEX(APPROACH!$A$2:$A$1000, SMALL(IF(APPROACH!$J$2:$J$1000="REJECT", ROW(APPROACH!$J$2:$J$1000)-ROW(APPROACH!$J$2)+1), ROW(500:500))), "")</f>
        <v/>
      </c>
      <c r="B501" s="75" t="str">
        <f t="array" ref="B501">IFERROR(INDEX(APPROACH!$B$2:$B$1000, SMALL(IF(APPROACH!$J$2:$J$1000="REJECT", ROW(APPROACH!$J$2:$J$1000)-ROW(APPROACH!$J$2)+1), ROW(500:500))), "")</f>
        <v/>
      </c>
      <c r="C501" s="75" t="str">
        <f t="array" ref="C501">IFERROR(INDEX(APPROACH!$C$2:$C$1000, SMALL(IF(APPROACH!$J$2:$J$1000="REJECT", ROW(APPROACH!$J$2:$J$1000)-ROW(APPROACH!$J$2)+1), ROW(500:500))), "")</f>
        <v/>
      </c>
      <c r="D501" s="75" t="str">
        <f t="array" ref="D501">IFERROR(INDEX(APPROACH!$D$2:$D$1000, SMALL(IF(APPROACH!$J$2:$J$1000="REJECT", ROW(APPROACH!$J$2:$J$1000)-ROW(APPROACH!$J$2)+1), ROW(500:500))), "")</f>
        <v/>
      </c>
      <c r="E501" s="75" t="str">
        <f t="array" ref="E501">IFERROR(INDEX(APPROACH!$E$2:$E$1000, SMALL(IF(APPROACH!$J$2:$J$1000="REJECT", ROW(APPROACH!$J$2:$J$1000)-ROW(APPROACH!$J$2)+1), ROW(500:500))), "")</f>
        <v/>
      </c>
      <c r="F501" s="75" t="str">
        <f t="array" ref="F501">IFERROR(INDEX(APPROACH!$F$2:$F$1000, SMALL(IF(APPROACH!$J$2:$J$1000="REJECT", ROW(APPROACH!$J$2:$J$1000)-ROW(APPROACH!$J$2)+1), ROW(500:500))), "")</f>
        <v/>
      </c>
      <c r="G501" s="99" t="str">
        <f t="array" ref="G501">IFERROR(INDEX(APPROACH!$G$2:$G$1000, SMALL(IF(APPROACH!$J$2:$J$1000="REJECT", ROW(APPROACH!$J$2:$J$1000)-ROW(APPROACH!$J$2)+1), ROW(500:500))), "")</f>
        <v/>
      </c>
      <c r="H501" s="92" t="str">
        <f t="array" ref="H501">IFERROR(INDEX(APPROACH!$H$2:$H$1000, SMALL(IF(APPROACH!$J$2:$J$1000="REJECT", ROW(APPROACH!$J$2:$J$1000)-ROW(APPROACH!$J$2)+1), ROW(500:500))), "")</f>
        <v/>
      </c>
      <c r="I501" s="92" t="str">
        <f t="array" ref="I501">IFERROR(INDEX(APPROACH!$I$2:$I$1000, SMALL(IF(APPROACH!$J$2:$J$1000="REJECT", ROW(APPROACH!$J$2:$J$1000)-ROW(APPROACH!$J$2)+1), ROW(500:500))), "")</f>
        <v/>
      </c>
    </row>
    <row r="502" spans="1:9" ht="13.2">
      <c r="A502" s="75" t="str">
        <f t="array" ref="A502">IFERROR(INDEX(APPROACH!$A$2:$A$1000, SMALL(IF(APPROACH!$J$2:$J$1000="REJECT", ROW(APPROACH!$J$2:$J$1000)-ROW(APPROACH!$J$2)+1), ROW(501:501))), "")</f>
        <v/>
      </c>
      <c r="B502" s="75" t="str">
        <f t="array" ref="B502">IFERROR(INDEX(APPROACH!$B$2:$B$1000, SMALL(IF(APPROACH!$J$2:$J$1000="REJECT", ROW(APPROACH!$J$2:$J$1000)-ROW(APPROACH!$J$2)+1), ROW(501:501))), "")</f>
        <v/>
      </c>
      <c r="C502" s="75" t="str">
        <f t="array" ref="C502">IFERROR(INDEX(APPROACH!$C$2:$C$1000, SMALL(IF(APPROACH!$J$2:$J$1000="REJECT", ROW(APPROACH!$J$2:$J$1000)-ROW(APPROACH!$J$2)+1), ROW(501:501))), "")</f>
        <v/>
      </c>
      <c r="D502" s="75" t="str">
        <f t="array" ref="D502">IFERROR(INDEX(APPROACH!$D$2:$D$1000, SMALL(IF(APPROACH!$J$2:$J$1000="REJECT", ROW(APPROACH!$J$2:$J$1000)-ROW(APPROACH!$J$2)+1), ROW(501:501))), "")</f>
        <v/>
      </c>
      <c r="E502" s="75" t="str">
        <f t="array" ref="E502">IFERROR(INDEX(APPROACH!$E$2:$E$1000, SMALL(IF(APPROACH!$J$2:$J$1000="REJECT", ROW(APPROACH!$J$2:$J$1000)-ROW(APPROACH!$J$2)+1), ROW(501:501))), "")</f>
        <v/>
      </c>
      <c r="F502" s="75" t="str">
        <f t="array" ref="F502">IFERROR(INDEX(APPROACH!$F$2:$F$1000, SMALL(IF(APPROACH!$J$2:$J$1000="REJECT", ROW(APPROACH!$J$2:$J$1000)-ROW(APPROACH!$J$2)+1), ROW(501:501))), "")</f>
        <v/>
      </c>
      <c r="G502" s="99" t="str">
        <f t="array" ref="G502">IFERROR(INDEX(APPROACH!$G$2:$G$1000, SMALL(IF(APPROACH!$J$2:$J$1000="REJECT", ROW(APPROACH!$J$2:$J$1000)-ROW(APPROACH!$J$2)+1), ROW(501:501))), "")</f>
        <v/>
      </c>
      <c r="H502" s="92" t="str">
        <f t="array" ref="H502">IFERROR(INDEX(APPROACH!$H$2:$H$1000, SMALL(IF(APPROACH!$J$2:$J$1000="REJECT", ROW(APPROACH!$J$2:$J$1000)-ROW(APPROACH!$J$2)+1), ROW(501:501))), "")</f>
        <v/>
      </c>
      <c r="I502" s="92" t="str">
        <f t="array" ref="I502">IFERROR(INDEX(APPROACH!$I$2:$I$1000, SMALL(IF(APPROACH!$J$2:$J$1000="REJECT", ROW(APPROACH!$J$2:$J$1000)-ROW(APPROACH!$J$2)+1), ROW(501:501))), "")</f>
        <v/>
      </c>
    </row>
    <row r="503" spans="1:9" ht="13.2">
      <c r="A503" s="75" t="str">
        <f t="array" ref="A503">IFERROR(INDEX(APPROACH!$A$2:$A$1000, SMALL(IF(APPROACH!$J$2:$J$1000="REJECT", ROW(APPROACH!$J$2:$J$1000)-ROW(APPROACH!$J$2)+1), ROW(502:502))), "")</f>
        <v/>
      </c>
      <c r="B503" s="75" t="str">
        <f t="array" ref="B503">IFERROR(INDEX(APPROACH!$B$2:$B$1000, SMALL(IF(APPROACH!$J$2:$J$1000="REJECT", ROW(APPROACH!$J$2:$J$1000)-ROW(APPROACH!$J$2)+1), ROW(502:502))), "")</f>
        <v/>
      </c>
      <c r="C503" s="75" t="str">
        <f t="array" ref="C503">IFERROR(INDEX(APPROACH!$C$2:$C$1000, SMALL(IF(APPROACH!$J$2:$J$1000="REJECT", ROW(APPROACH!$J$2:$J$1000)-ROW(APPROACH!$J$2)+1), ROW(502:502))), "")</f>
        <v/>
      </c>
      <c r="D503" s="75" t="str">
        <f t="array" ref="D503">IFERROR(INDEX(APPROACH!$D$2:$D$1000, SMALL(IF(APPROACH!$J$2:$J$1000="REJECT", ROW(APPROACH!$J$2:$J$1000)-ROW(APPROACH!$J$2)+1), ROW(502:502))), "")</f>
        <v/>
      </c>
      <c r="E503" s="75" t="str">
        <f t="array" ref="E503">IFERROR(INDEX(APPROACH!$E$2:$E$1000, SMALL(IF(APPROACH!$J$2:$J$1000="REJECT", ROW(APPROACH!$J$2:$J$1000)-ROW(APPROACH!$J$2)+1), ROW(502:502))), "")</f>
        <v/>
      </c>
      <c r="F503" s="75" t="str">
        <f t="array" ref="F503">IFERROR(INDEX(APPROACH!$F$2:$F$1000, SMALL(IF(APPROACH!$J$2:$J$1000="REJECT", ROW(APPROACH!$J$2:$J$1000)-ROW(APPROACH!$J$2)+1), ROW(502:502))), "")</f>
        <v/>
      </c>
      <c r="G503" s="99" t="str">
        <f t="array" ref="G503">IFERROR(INDEX(APPROACH!$G$2:$G$1000, SMALL(IF(APPROACH!$J$2:$J$1000="REJECT", ROW(APPROACH!$J$2:$J$1000)-ROW(APPROACH!$J$2)+1), ROW(502:502))), "")</f>
        <v/>
      </c>
      <c r="H503" s="92" t="str">
        <f t="array" ref="H503">IFERROR(INDEX(APPROACH!$H$2:$H$1000, SMALL(IF(APPROACH!$J$2:$J$1000="REJECT", ROW(APPROACH!$J$2:$J$1000)-ROW(APPROACH!$J$2)+1), ROW(502:502))), "")</f>
        <v/>
      </c>
      <c r="I503" s="92" t="str">
        <f t="array" ref="I503">IFERROR(INDEX(APPROACH!$I$2:$I$1000, SMALL(IF(APPROACH!$J$2:$J$1000="REJECT", ROW(APPROACH!$J$2:$J$1000)-ROW(APPROACH!$J$2)+1), ROW(502:502))), "")</f>
        <v/>
      </c>
    </row>
    <row r="504" spans="1:9" ht="13.2">
      <c r="A504" s="75" t="str">
        <f t="array" ref="A504">IFERROR(INDEX(APPROACH!$A$2:$A$1000, SMALL(IF(APPROACH!$J$2:$J$1000="REJECT", ROW(APPROACH!$J$2:$J$1000)-ROW(APPROACH!$J$2)+1), ROW(503:503))), "")</f>
        <v/>
      </c>
      <c r="B504" s="75" t="str">
        <f t="array" ref="B504">IFERROR(INDEX(APPROACH!$B$2:$B$1000, SMALL(IF(APPROACH!$J$2:$J$1000="REJECT", ROW(APPROACH!$J$2:$J$1000)-ROW(APPROACH!$J$2)+1), ROW(503:503))), "")</f>
        <v/>
      </c>
      <c r="C504" s="75" t="str">
        <f t="array" ref="C504">IFERROR(INDEX(APPROACH!$C$2:$C$1000, SMALL(IF(APPROACH!$J$2:$J$1000="REJECT", ROW(APPROACH!$J$2:$J$1000)-ROW(APPROACH!$J$2)+1), ROW(503:503))), "")</f>
        <v/>
      </c>
      <c r="D504" s="75" t="str">
        <f t="array" ref="D504">IFERROR(INDEX(APPROACH!$D$2:$D$1000, SMALL(IF(APPROACH!$J$2:$J$1000="REJECT", ROW(APPROACH!$J$2:$J$1000)-ROW(APPROACH!$J$2)+1), ROW(503:503))), "")</f>
        <v/>
      </c>
      <c r="E504" s="75" t="str">
        <f t="array" ref="E504">IFERROR(INDEX(APPROACH!$E$2:$E$1000, SMALL(IF(APPROACH!$J$2:$J$1000="REJECT", ROW(APPROACH!$J$2:$J$1000)-ROW(APPROACH!$J$2)+1), ROW(503:503))), "")</f>
        <v/>
      </c>
      <c r="F504" s="75" t="str">
        <f t="array" ref="F504">IFERROR(INDEX(APPROACH!$F$2:$F$1000, SMALL(IF(APPROACH!$J$2:$J$1000="REJECT", ROW(APPROACH!$J$2:$J$1000)-ROW(APPROACH!$J$2)+1), ROW(503:503))), "")</f>
        <v/>
      </c>
      <c r="G504" s="99" t="str">
        <f t="array" ref="G504">IFERROR(INDEX(APPROACH!$G$2:$G$1000, SMALL(IF(APPROACH!$J$2:$J$1000="REJECT", ROW(APPROACH!$J$2:$J$1000)-ROW(APPROACH!$J$2)+1), ROW(503:503))), "")</f>
        <v/>
      </c>
      <c r="H504" s="92" t="str">
        <f t="array" ref="H504">IFERROR(INDEX(APPROACH!$H$2:$H$1000, SMALL(IF(APPROACH!$J$2:$J$1000="REJECT", ROW(APPROACH!$J$2:$J$1000)-ROW(APPROACH!$J$2)+1), ROW(503:503))), "")</f>
        <v/>
      </c>
      <c r="I504" s="92" t="str">
        <f t="array" ref="I504">IFERROR(INDEX(APPROACH!$I$2:$I$1000, SMALL(IF(APPROACH!$J$2:$J$1000="REJECT", ROW(APPROACH!$J$2:$J$1000)-ROW(APPROACH!$J$2)+1), ROW(503:503))), "")</f>
        <v/>
      </c>
    </row>
    <row r="505" spans="1:9" ht="13.2">
      <c r="A505" s="75" t="str">
        <f t="array" ref="A505">IFERROR(INDEX(APPROACH!$A$2:$A$1000, SMALL(IF(APPROACH!$J$2:$J$1000="REJECT", ROW(APPROACH!$J$2:$J$1000)-ROW(APPROACH!$J$2)+1), ROW(504:504))), "")</f>
        <v/>
      </c>
      <c r="B505" s="75" t="str">
        <f t="array" ref="B505">IFERROR(INDEX(APPROACH!$B$2:$B$1000, SMALL(IF(APPROACH!$J$2:$J$1000="REJECT", ROW(APPROACH!$J$2:$J$1000)-ROW(APPROACH!$J$2)+1), ROW(504:504))), "")</f>
        <v/>
      </c>
      <c r="C505" s="75" t="str">
        <f t="array" ref="C505">IFERROR(INDEX(APPROACH!$C$2:$C$1000, SMALL(IF(APPROACH!$J$2:$J$1000="REJECT", ROW(APPROACH!$J$2:$J$1000)-ROW(APPROACH!$J$2)+1), ROW(504:504))), "")</f>
        <v/>
      </c>
      <c r="D505" s="75" t="str">
        <f t="array" ref="D505">IFERROR(INDEX(APPROACH!$D$2:$D$1000, SMALL(IF(APPROACH!$J$2:$J$1000="REJECT", ROW(APPROACH!$J$2:$J$1000)-ROW(APPROACH!$J$2)+1), ROW(504:504))), "")</f>
        <v/>
      </c>
      <c r="E505" s="75" t="str">
        <f t="array" ref="E505">IFERROR(INDEX(APPROACH!$E$2:$E$1000, SMALL(IF(APPROACH!$J$2:$J$1000="REJECT", ROW(APPROACH!$J$2:$J$1000)-ROW(APPROACH!$J$2)+1), ROW(504:504))), "")</f>
        <v/>
      </c>
      <c r="F505" s="75" t="str">
        <f t="array" ref="F505">IFERROR(INDEX(APPROACH!$F$2:$F$1000, SMALL(IF(APPROACH!$J$2:$J$1000="REJECT", ROW(APPROACH!$J$2:$J$1000)-ROW(APPROACH!$J$2)+1), ROW(504:504))), "")</f>
        <v/>
      </c>
      <c r="G505" s="99" t="str">
        <f t="array" ref="G505">IFERROR(INDEX(APPROACH!$G$2:$G$1000, SMALL(IF(APPROACH!$J$2:$J$1000="REJECT", ROW(APPROACH!$J$2:$J$1000)-ROW(APPROACH!$J$2)+1), ROW(504:504))), "")</f>
        <v/>
      </c>
      <c r="H505" s="92" t="str">
        <f t="array" ref="H505">IFERROR(INDEX(APPROACH!$H$2:$H$1000, SMALL(IF(APPROACH!$J$2:$J$1000="REJECT", ROW(APPROACH!$J$2:$J$1000)-ROW(APPROACH!$J$2)+1), ROW(504:504))), "")</f>
        <v/>
      </c>
      <c r="I505" s="92" t="str">
        <f t="array" ref="I505">IFERROR(INDEX(APPROACH!$I$2:$I$1000, SMALL(IF(APPROACH!$J$2:$J$1000="REJECT", ROW(APPROACH!$J$2:$J$1000)-ROW(APPROACH!$J$2)+1), ROW(504:504))), "")</f>
        <v/>
      </c>
    </row>
    <row r="506" spans="1:9" ht="13.2">
      <c r="A506" s="75" t="str">
        <f t="array" ref="A506">IFERROR(INDEX(APPROACH!$A$2:$A$1000, SMALL(IF(APPROACH!$J$2:$J$1000="REJECT", ROW(APPROACH!$J$2:$J$1000)-ROW(APPROACH!$J$2)+1), ROW(505:505))), "")</f>
        <v/>
      </c>
      <c r="B506" s="75" t="str">
        <f t="array" ref="B506">IFERROR(INDEX(APPROACH!$B$2:$B$1000, SMALL(IF(APPROACH!$J$2:$J$1000="REJECT", ROW(APPROACH!$J$2:$J$1000)-ROW(APPROACH!$J$2)+1), ROW(505:505))), "")</f>
        <v/>
      </c>
      <c r="C506" s="75" t="str">
        <f t="array" ref="C506">IFERROR(INDEX(APPROACH!$C$2:$C$1000, SMALL(IF(APPROACH!$J$2:$J$1000="REJECT", ROW(APPROACH!$J$2:$J$1000)-ROW(APPROACH!$J$2)+1), ROW(505:505))), "")</f>
        <v/>
      </c>
      <c r="D506" s="75" t="str">
        <f t="array" ref="D506">IFERROR(INDEX(APPROACH!$D$2:$D$1000, SMALL(IF(APPROACH!$J$2:$J$1000="REJECT", ROW(APPROACH!$J$2:$J$1000)-ROW(APPROACH!$J$2)+1), ROW(505:505))), "")</f>
        <v/>
      </c>
      <c r="E506" s="75" t="str">
        <f t="array" ref="E506">IFERROR(INDEX(APPROACH!$E$2:$E$1000, SMALL(IF(APPROACH!$J$2:$J$1000="REJECT", ROW(APPROACH!$J$2:$J$1000)-ROW(APPROACH!$J$2)+1), ROW(505:505))), "")</f>
        <v/>
      </c>
      <c r="F506" s="75" t="str">
        <f t="array" ref="F506">IFERROR(INDEX(APPROACH!$F$2:$F$1000, SMALL(IF(APPROACH!$J$2:$J$1000="REJECT", ROW(APPROACH!$J$2:$J$1000)-ROW(APPROACH!$J$2)+1), ROW(505:505))), "")</f>
        <v/>
      </c>
      <c r="G506" s="99" t="str">
        <f t="array" ref="G506">IFERROR(INDEX(APPROACH!$G$2:$G$1000, SMALL(IF(APPROACH!$J$2:$J$1000="REJECT", ROW(APPROACH!$J$2:$J$1000)-ROW(APPROACH!$J$2)+1), ROW(505:505))), "")</f>
        <v/>
      </c>
      <c r="H506" s="92" t="str">
        <f t="array" ref="H506">IFERROR(INDEX(APPROACH!$H$2:$H$1000, SMALL(IF(APPROACH!$J$2:$J$1000="REJECT", ROW(APPROACH!$J$2:$J$1000)-ROW(APPROACH!$J$2)+1), ROW(505:505))), "")</f>
        <v/>
      </c>
      <c r="I506" s="92" t="str">
        <f t="array" ref="I506">IFERROR(INDEX(APPROACH!$I$2:$I$1000, SMALL(IF(APPROACH!$J$2:$J$1000="REJECT", ROW(APPROACH!$J$2:$J$1000)-ROW(APPROACH!$J$2)+1), ROW(505:505))), "")</f>
        <v/>
      </c>
    </row>
    <row r="507" spans="1:9" ht="13.2">
      <c r="A507" s="75" t="str">
        <f t="array" ref="A507">IFERROR(INDEX(APPROACH!$A$2:$A$1000, SMALL(IF(APPROACH!$J$2:$J$1000="REJECT", ROW(APPROACH!$J$2:$J$1000)-ROW(APPROACH!$J$2)+1), ROW(506:506))), "")</f>
        <v/>
      </c>
      <c r="B507" s="75" t="str">
        <f t="array" ref="B507">IFERROR(INDEX(APPROACH!$B$2:$B$1000, SMALL(IF(APPROACH!$J$2:$J$1000="REJECT", ROW(APPROACH!$J$2:$J$1000)-ROW(APPROACH!$J$2)+1), ROW(506:506))), "")</f>
        <v/>
      </c>
      <c r="C507" s="75" t="str">
        <f t="array" ref="C507">IFERROR(INDEX(APPROACH!$C$2:$C$1000, SMALL(IF(APPROACH!$J$2:$J$1000="REJECT", ROW(APPROACH!$J$2:$J$1000)-ROW(APPROACH!$J$2)+1), ROW(506:506))), "")</f>
        <v/>
      </c>
      <c r="D507" s="75" t="str">
        <f t="array" ref="D507">IFERROR(INDEX(APPROACH!$D$2:$D$1000, SMALL(IF(APPROACH!$J$2:$J$1000="REJECT", ROW(APPROACH!$J$2:$J$1000)-ROW(APPROACH!$J$2)+1), ROW(506:506))), "")</f>
        <v/>
      </c>
      <c r="E507" s="75" t="str">
        <f t="array" ref="E507">IFERROR(INDEX(APPROACH!$E$2:$E$1000, SMALL(IF(APPROACH!$J$2:$J$1000="REJECT", ROW(APPROACH!$J$2:$J$1000)-ROW(APPROACH!$J$2)+1), ROW(506:506))), "")</f>
        <v/>
      </c>
      <c r="F507" s="75" t="str">
        <f t="array" ref="F507">IFERROR(INDEX(APPROACH!$F$2:$F$1000, SMALL(IF(APPROACH!$J$2:$J$1000="REJECT", ROW(APPROACH!$J$2:$J$1000)-ROW(APPROACH!$J$2)+1), ROW(506:506))), "")</f>
        <v/>
      </c>
      <c r="G507" s="99" t="str">
        <f t="array" ref="G507">IFERROR(INDEX(APPROACH!$G$2:$G$1000, SMALL(IF(APPROACH!$J$2:$J$1000="REJECT", ROW(APPROACH!$J$2:$J$1000)-ROW(APPROACH!$J$2)+1), ROW(506:506))), "")</f>
        <v/>
      </c>
      <c r="H507" s="92" t="str">
        <f t="array" ref="H507">IFERROR(INDEX(APPROACH!$H$2:$H$1000, SMALL(IF(APPROACH!$J$2:$J$1000="REJECT", ROW(APPROACH!$J$2:$J$1000)-ROW(APPROACH!$J$2)+1), ROW(506:506))), "")</f>
        <v/>
      </c>
      <c r="I507" s="92" t="str">
        <f t="array" ref="I507">IFERROR(INDEX(APPROACH!$I$2:$I$1000, SMALL(IF(APPROACH!$J$2:$J$1000="REJECT", ROW(APPROACH!$J$2:$J$1000)-ROW(APPROACH!$J$2)+1), ROW(506:506))), "")</f>
        <v/>
      </c>
    </row>
    <row r="508" spans="1:9" ht="13.2">
      <c r="A508" s="75" t="str">
        <f t="array" ref="A508">IFERROR(INDEX(APPROACH!$A$2:$A$1000, SMALL(IF(APPROACH!$J$2:$J$1000="REJECT", ROW(APPROACH!$J$2:$J$1000)-ROW(APPROACH!$J$2)+1), ROW(507:507))), "")</f>
        <v/>
      </c>
      <c r="B508" s="75" t="str">
        <f t="array" ref="B508">IFERROR(INDEX(APPROACH!$B$2:$B$1000, SMALL(IF(APPROACH!$J$2:$J$1000="REJECT", ROW(APPROACH!$J$2:$J$1000)-ROW(APPROACH!$J$2)+1), ROW(507:507))), "")</f>
        <v/>
      </c>
      <c r="C508" s="75" t="str">
        <f t="array" ref="C508">IFERROR(INDEX(APPROACH!$C$2:$C$1000, SMALL(IF(APPROACH!$J$2:$J$1000="REJECT", ROW(APPROACH!$J$2:$J$1000)-ROW(APPROACH!$J$2)+1), ROW(507:507))), "")</f>
        <v/>
      </c>
      <c r="D508" s="75" t="str">
        <f t="array" ref="D508">IFERROR(INDEX(APPROACH!$D$2:$D$1000, SMALL(IF(APPROACH!$J$2:$J$1000="REJECT", ROW(APPROACH!$J$2:$J$1000)-ROW(APPROACH!$J$2)+1), ROW(507:507))), "")</f>
        <v/>
      </c>
      <c r="E508" s="75" t="str">
        <f t="array" ref="E508">IFERROR(INDEX(APPROACH!$E$2:$E$1000, SMALL(IF(APPROACH!$J$2:$J$1000="REJECT", ROW(APPROACH!$J$2:$J$1000)-ROW(APPROACH!$J$2)+1), ROW(507:507))), "")</f>
        <v/>
      </c>
      <c r="F508" s="75" t="str">
        <f t="array" ref="F508">IFERROR(INDEX(APPROACH!$F$2:$F$1000, SMALL(IF(APPROACH!$J$2:$J$1000="REJECT", ROW(APPROACH!$J$2:$J$1000)-ROW(APPROACH!$J$2)+1), ROW(507:507))), "")</f>
        <v/>
      </c>
      <c r="G508" s="99" t="str">
        <f t="array" ref="G508">IFERROR(INDEX(APPROACH!$G$2:$G$1000, SMALL(IF(APPROACH!$J$2:$J$1000="REJECT", ROW(APPROACH!$J$2:$J$1000)-ROW(APPROACH!$J$2)+1), ROW(507:507))), "")</f>
        <v/>
      </c>
      <c r="H508" s="92" t="str">
        <f t="array" ref="H508">IFERROR(INDEX(APPROACH!$H$2:$H$1000, SMALL(IF(APPROACH!$J$2:$J$1000="REJECT", ROW(APPROACH!$J$2:$J$1000)-ROW(APPROACH!$J$2)+1), ROW(507:507))), "")</f>
        <v/>
      </c>
      <c r="I508" s="92" t="str">
        <f t="array" ref="I508">IFERROR(INDEX(APPROACH!$I$2:$I$1000, SMALL(IF(APPROACH!$J$2:$J$1000="REJECT", ROW(APPROACH!$J$2:$J$1000)-ROW(APPROACH!$J$2)+1), ROW(507:507))), "")</f>
        <v/>
      </c>
    </row>
    <row r="509" spans="1:9" ht="13.2">
      <c r="A509" s="75" t="str">
        <f t="array" ref="A509">IFERROR(INDEX(APPROACH!$A$2:$A$1000, SMALL(IF(APPROACH!$J$2:$J$1000="REJECT", ROW(APPROACH!$J$2:$J$1000)-ROW(APPROACH!$J$2)+1), ROW(508:508))), "")</f>
        <v/>
      </c>
      <c r="B509" s="75" t="str">
        <f t="array" ref="B509">IFERROR(INDEX(APPROACH!$B$2:$B$1000, SMALL(IF(APPROACH!$J$2:$J$1000="REJECT", ROW(APPROACH!$J$2:$J$1000)-ROW(APPROACH!$J$2)+1), ROW(508:508))), "")</f>
        <v/>
      </c>
      <c r="C509" s="75" t="str">
        <f t="array" ref="C509">IFERROR(INDEX(APPROACH!$C$2:$C$1000, SMALL(IF(APPROACH!$J$2:$J$1000="REJECT", ROW(APPROACH!$J$2:$J$1000)-ROW(APPROACH!$J$2)+1), ROW(508:508))), "")</f>
        <v/>
      </c>
      <c r="D509" s="75" t="str">
        <f t="array" ref="D509">IFERROR(INDEX(APPROACH!$D$2:$D$1000, SMALL(IF(APPROACH!$J$2:$J$1000="REJECT", ROW(APPROACH!$J$2:$J$1000)-ROW(APPROACH!$J$2)+1), ROW(508:508))), "")</f>
        <v/>
      </c>
      <c r="E509" s="75" t="str">
        <f t="array" ref="E509">IFERROR(INDEX(APPROACH!$E$2:$E$1000, SMALL(IF(APPROACH!$J$2:$J$1000="REJECT", ROW(APPROACH!$J$2:$J$1000)-ROW(APPROACH!$J$2)+1), ROW(508:508))), "")</f>
        <v/>
      </c>
      <c r="F509" s="75" t="str">
        <f t="array" ref="F509">IFERROR(INDEX(APPROACH!$F$2:$F$1000, SMALL(IF(APPROACH!$J$2:$J$1000="REJECT", ROW(APPROACH!$J$2:$J$1000)-ROW(APPROACH!$J$2)+1), ROW(508:508))), "")</f>
        <v/>
      </c>
      <c r="G509" s="99" t="str">
        <f t="array" ref="G509">IFERROR(INDEX(APPROACH!$G$2:$G$1000, SMALL(IF(APPROACH!$J$2:$J$1000="REJECT", ROW(APPROACH!$J$2:$J$1000)-ROW(APPROACH!$J$2)+1), ROW(508:508))), "")</f>
        <v/>
      </c>
      <c r="H509" s="92" t="str">
        <f t="array" ref="H509">IFERROR(INDEX(APPROACH!$H$2:$H$1000, SMALL(IF(APPROACH!$J$2:$J$1000="REJECT", ROW(APPROACH!$J$2:$J$1000)-ROW(APPROACH!$J$2)+1), ROW(508:508))), "")</f>
        <v/>
      </c>
      <c r="I509" s="92" t="str">
        <f t="array" ref="I509">IFERROR(INDEX(APPROACH!$I$2:$I$1000, SMALL(IF(APPROACH!$J$2:$J$1000="REJECT", ROW(APPROACH!$J$2:$J$1000)-ROW(APPROACH!$J$2)+1), ROW(508:508))), "")</f>
        <v/>
      </c>
    </row>
    <row r="510" spans="1:9" ht="13.2">
      <c r="A510" s="75" t="str">
        <f t="array" ref="A510">IFERROR(INDEX(APPROACH!$A$2:$A$1000, SMALL(IF(APPROACH!$J$2:$J$1000="REJECT", ROW(APPROACH!$J$2:$J$1000)-ROW(APPROACH!$J$2)+1), ROW(509:509))), "")</f>
        <v/>
      </c>
      <c r="B510" s="75" t="str">
        <f t="array" ref="B510">IFERROR(INDEX(APPROACH!$B$2:$B$1000, SMALL(IF(APPROACH!$J$2:$J$1000="REJECT", ROW(APPROACH!$J$2:$J$1000)-ROW(APPROACH!$J$2)+1), ROW(509:509))), "")</f>
        <v/>
      </c>
      <c r="C510" s="75" t="str">
        <f t="array" ref="C510">IFERROR(INDEX(APPROACH!$C$2:$C$1000, SMALL(IF(APPROACH!$J$2:$J$1000="REJECT", ROW(APPROACH!$J$2:$J$1000)-ROW(APPROACH!$J$2)+1), ROW(509:509))), "")</f>
        <v/>
      </c>
      <c r="D510" s="75" t="str">
        <f t="array" ref="D510">IFERROR(INDEX(APPROACH!$D$2:$D$1000, SMALL(IF(APPROACH!$J$2:$J$1000="REJECT", ROW(APPROACH!$J$2:$J$1000)-ROW(APPROACH!$J$2)+1), ROW(509:509))), "")</f>
        <v/>
      </c>
      <c r="E510" s="75" t="str">
        <f t="array" ref="E510">IFERROR(INDEX(APPROACH!$E$2:$E$1000, SMALL(IF(APPROACH!$J$2:$J$1000="REJECT", ROW(APPROACH!$J$2:$J$1000)-ROW(APPROACH!$J$2)+1), ROW(509:509))), "")</f>
        <v/>
      </c>
      <c r="F510" s="75" t="str">
        <f t="array" ref="F510">IFERROR(INDEX(APPROACH!$F$2:$F$1000, SMALL(IF(APPROACH!$J$2:$J$1000="REJECT", ROW(APPROACH!$J$2:$J$1000)-ROW(APPROACH!$J$2)+1), ROW(509:509))), "")</f>
        <v/>
      </c>
      <c r="G510" s="99" t="str">
        <f t="array" ref="G510">IFERROR(INDEX(APPROACH!$G$2:$G$1000, SMALL(IF(APPROACH!$J$2:$J$1000="REJECT", ROW(APPROACH!$J$2:$J$1000)-ROW(APPROACH!$J$2)+1), ROW(509:509))), "")</f>
        <v/>
      </c>
      <c r="H510" s="92" t="str">
        <f t="array" ref="H510">IFERROR(INDEX(APPROACH!$H$2:$H$1000, SMALL(IF(APPROACH!$J$2:$J$1000="REJECT", ROW(APPROACH!$J$2:$J$1000)-ROW(APPROACH!$J$2)+1), ROW(509:509))), "")</f>
        <v/>
      </c>
      <c r="I510" s="92" t="str">
        <f t="array" ref="I510">IFERROR(INDEX(APPROACH!$I$2:$I$1000, SMALL(IF(APPROACH!$J$2:$J$1000="REJECT", ROW(APPROACH!$J$2:$J$1000)-ROW(APPROACH!$J$2)+1), ROW(509:509))), "")</f>
        <v/>
      </c>
    </row>
    <row r="511" spans="1:9" ht="13.2">
      <c r="A511" s="75" t="str">
        <f t="array" ref="A511">IFERROR(INDEX(APPROACH!$A$2:$A$1000, SMALL(IF(APPROACH!$J$2:$J$1000="REJECT", ROW(APPROACH!$J$2:$J$1000)-ROW(APPROACH!$J$2)+1), ROW(510:510))), "")</f>
        <v/>
      </c>
      <c r="B511" s="75" t="str">
        <f t="array" ref="B511">IFERROR(INDEX(APPROACH!$B$2:$B$1000, SMALL(IF(APPROACH!$J$2:$J$1000="REJECT", ROW(APPROACH!$J$2:$J$1000)-ROW(APPROACH!$J$2)+1), ROW(510:510))), "")</f>
        <v/>
      </c>
      <c r="C511" s="75" t="str">
        <f t="array" ref="C511">IFERROR(INDEX(APPROACH!$C$2:$C$1000, SMALL(IF(APPROACH!$J$2:$J$1000="REJECT", ROW(APPROACH!$J$2:$J$1000)-ROW(APPROACH!$J$2)+1), ROW(510:510))), "")</f>
        <v/>
      </c>
      <c r="D511" s="75" t="str">
        <f t="array" ref="D511">IFERROR(INDEX(APPROACH!$D$2:$D$1000, SMALL(IF(APPROACH!$J$2:$J$1000="REJECT", ROW(APPROACH!$J$2:$J$1000)-ROW(APPROACH!$J$2)+1), ROW(510:510))), "")</f>
        <v/>
      </c>
      <c r="E511" s="75" t="str">
        <f t="array" ref="E511">IFERROR(INDEX(APPROACH!$E$2:$E$1000, SMALL(IF(APPROACH!$J$2:$J$1000="REJECT", ROW(APPROACH!$J$2:$J$1000)-ROW(APPROACH!$J$2)+1), ROW(510:510))), "")</f>
        <v/>
      </c>
      <c r="F511" s="75" t="str">
        <f t="array" ref="F511">IFERROR(INDEX(APPROACH!$F$2:$F$1000, SMALL(IF(APPROACH!$J$2:$J$1000="REJECT", ROW(APPROACH!$J$2:$J$1000)-ROW(APPROACH!$J$2)+1), ROW(510:510))), "")</f>
        <v/>
      </c>
      <c r="G511" s="99" t="str">
        <f t="array" ref="G511">IFERROR(INDEX(APPROACH!$G$2:$G$1000, SMALL(IF(APPROACH!$J$2:$J$1000="REJECT", ROW(APPROACH!$J$2:$J$1000)-ROW(APPROACH!$J$2)+1), ROW(510:510))), "")</f>
        <v/>
      </c>
      <c r="H511" s="92" t="str">
        <f t="array" ref="H511">IFERROR(INDEX(APPROACH!$H$2:$H$1000, SMALL(IF(APPROACH!$J$2:$J$1000="REJECT", ROW(APPROACH!$J$2:$J$1000)-ROW(APPROACH!$J$2)+1), ROW(510:510))), "")</f>
        <v/>
      </c>
      <c r="I511" s="92" t="str">
        <f t="array" ref="I511">IFERROR(INDEX(APPROACH!$I$2:$I$1000, SMALL(IF(APPROACH!$J$2:$J$1000="REJECT", ROW(APPROACH!$J$2:$J$1000)-ROW(APPROACH!$J$2)+1), ROW(510:510))), "")</f>
        <v/>
      </c>
    </row>
    <row r="512" spans="1:9" ht="13.2">
      <c r="A512" s="75" t="str">
        <f t="array" ref="A512">IFERROR(INDEX(APPROACH!$A$2:$A$1000, SMALL(IF(APPROACH!$J$2:$J$1000="REJECT", ROW(APPROACH!$J$2:$J$1000)-ROW(APPROACH!$J$2)+1), ROW(511:511))), "")</f>
        <v/>
      </c>
      <c r="B512" s="75" t="str">
        <f t="array" ref="B512">IFERROR(INDEX(APPROACH!$B$2:$B$1000, SMALL(IF(APPROACH!$J$2:$J$1000="REJECT", ROW(APPROACH!$J$2:$J$1000)-ROW(APPROACH!$J$2)+1), ROW(511:511))), "")</f>
        <v/>
      </c>
      <c r="C512" s="75" t="str">
        <f t="array" ref="C512">IFERROR(INDEX(APPROACH!$C$2:$C$1000, SMALL(IF(APPROACH!$J$2:$J$1000="REJECT", ROW(APPROACH!$J$2:$J$1000)-ROW(APPROACH!$J$2)+1), ROW(511:511))), "")</f>
        <v/>
      </c>
      <c r="D512" s="75" t="str">
        <f t="array" ref="D512">IFERROR(INDEX(APPROACH!$D$2:$D$1000, SMALL(IF(APPROACH!$J$2:$J$1000="REJECT", ROW(APPROACH!$J$2:$J$1000)-ROW(APPROACH!$J$2)+1), ROW(511:511))), "")</f>
        <v/>
      </c>
      <c r="E512" s="75" t="str">
        <f t="array" ref="E512">IFERROR(INDEX(APPROACH!$E$2:$E$1000, SMALL(IF(APPROACH!$J$2:$J$1000="REJECT", ROW(APPROACH!$J$2:$J$1000)-ROW(APPROACH!$J$2)+1), ROW(511:511))), "")</f>
        <v/>
      </c>
      <c r="F512" s="75" t="str">
        <f t="array" ref="F512">IFERROR(INDEX(APPROACH!$F$2:$F$1000, SMALL(IF(APPROACH!$J$2:$J$1000="REJECT", ROW(APPROACH!$J$2:$J$1000)-ROW(APPROACH!$J$2)+1), ROW(511:511))), "")</f>
        <v/>
      </c>
      <c r="G512" s="99" t="str">
        <f t="array" ref="G512">IFERROR(INDEX(APPROACH!$G$2:$G$1000, SMALL(IF(APPROACH!$J$2:$J$1000="REJECT", ROW(APPROACH!$J$2:$J$1000)-ROW(APPROACH!$J$2)+1), ROW(511:511))), "")</f>
        <v/>
      </c>
      <c r="H512" s="92" t="str">
        <f t="array" ref="H512">IFERROR(INDEX(APPROACH!$H$2:$H$1000, SMALL(IF(APPROACH!$J$2:$J$1000="REJECT", ROW(APPROACH!$J$2:$J$1000)-ROW(APPROACH!$J$2)+1), ROW(511:511))), "")</f>
        <v/>
      </c>
      <c r="I512" s="92" t="str">
        <f t="array" ref="I512">IFERROR(INDEX(APPROACH!$I$2:$I$1000, SMALL(IF(APPROACH!$J$2:$J$1000="REJECT", ROW(APPROACH!$J$2:$J$1000)-ROW(APPROACH!$J$2)+1), ROW(511:511))), "")</f>
        <v/>
      </c>
    </row>
    <row r="513" spans="1:9" ht="13.2">
      <c r="A513" s="75" t="str">
        <f t="array" ref="A513">IFERROR(INDEX(APPROACH!$A$2:$A$1000, SMALL(IF(APPROACH!$J$2:$J$1000="REJECT", ROW(APPROACH!$J$2:$J$1000)-ROW(APPROACH!$J$2)+1), ROW(512:512))), "")</f>
        <v/>
      </c>
      <c r="B513" s="75" t="str">
        <f t="array" ref="B513">IFERROR(INDEX(APPROACH!$B$2:$B$1000, SMALL(IF(APPROACH!$J$2:$J$1000="REJECT", ROW(APPROACH!$J$2:$J$1000)-ROW(APPROACH!$J$2)+1), ROW(512:512))), "")</f>
        <v/>
      </c>
      <c r="C513" s="75" t="str">
        <f t="array" ref="C513">IFERROR(INDEX(APPROACH!$C$2:$C$1000, SMALL(IF(APPROACH!$J$2:$J$1000="REJECT", ROW(APPROACH!$J$2:$J$1000)-ROW(APPROACH!$J$2)+1), ROW(512:512))), "")</f>
        <v/>
      </c>
      <c r="D513" s="75" t="str">
        <f t="array" ref="D513">IFERROR(INDEX(APPROACH!$D$2:$D$1000, SMALL(IF(APPROACH!$J$2:$J$1000="REJECT", ROW(APPROACH!$J$2:$J$1000)-ROW(APPROACH!$J$2)+1), ROW(512:512))), "")</f>
        <v/>
      </c>
      <c r="E513" s="75" t="str">
        <f t="array" ref="E513">IFERROR(INDEX(APPROACH!$E$2:$E$1000, SMALL(IF(APPROACH!$J$2:$J$1000="REJECT", ROW(APPROACH!$J$2:$J$1000)-ROW(APPROACH!$J$2)+1), ROW(512:512))), "")</f>
        <v/>
      </c>
      <c r="F513" s="75" t="str">
        <f t="array" ref="F513">IFERROR(INDEX(APPROACH!$F$2:$F$1000, SMALL(IF(APPROACH!$J$2:$J$1000="REJECT", ROW(APPROACH!$J$2:$J$1000)-ROW(APPROACH!$J$2)+1), ROW(512:512))), "")</f>
        <v/>
      </c>
      <c r="G513" s="99" t="str">
        <f t="array" ref="G513">IFERROR(INDEX(APPROACH!$G$2:$G$1000, SMALL(IF(APPROACH!$J$2:$J$1000="REJECT", ROW(APPROACH!$J$2:$J$1000)-ROW(APPROACH!$J$2)+1), ROW(512:512))), "")</f>
        <v/>
      </c>
      <c r="H513" s="92" t="str">
        <f t="array" ref="H513">IFERROR(INDEX(APPROACH!$H$2:$H$1000, SMALL(IF(APPROACH!$J$2:$J$1000="REJECT", ROW(APPROACH!$J$2:$J$1000)-ROW(APPROACH!$J$2)+1), ROW(512:512))), "")</f>
        <v/>
      </c>
      <c r="I513" s="92" t="str">
        <f t="array" ref="I513">IFERROR(INDEX(APPROACH!$I$2:$I$1000, SMALL(IF(APPROACH!$J$2:$J$1000="REJECT", ROW(APPROACH!$J$2:$J$1000)-ROW(APPROACH!$J$2)+1), ROW(512:512))), "")</f>
        <v/>
      </c>
    </row>
    <row r="514" spans="1:9" ht="13.2">
      <c r="A514" s="75" t="str">
        <f t="array" ref="A514">IFERROR(INDEX(APPROACH!$A$2:$A$1000, SMALL(IF(APPROACH!$J$2:$J$1000="REJECT", ROW(APPROACH!$J$2:$J$1000)-ROW(APPROACH!$J$2)+1), ROW(513:513))), "")</f>
        <v/>
      </c>
      <c r="B514" s="75" t="str">
        <f t="array" ref="B514">IFERROR(INDEX(APPROACH!$B$2:$B$1000, SMALL(IF(APPROACH!$J$2:$J$1000="REJECT", ROW(APPROACH!$J$2:$J$1000)-ROW(APPROACH!$J$2)+1), ROW(513:513))), "")</f>
        <v/>
      </c>
      <c r="C514" s="75" t="str">
        <f t="array" ref="C514">IFERROR(INDEX(APPROACH!$C$2:$C$1000, SMALL(IF(APPROACH!$J$2:$J$1000="REJECT", ROW(APPROACH!$J$2:$J$1000)-ROW(APPROACH!$J$2)+1), ROW(513:513))), "")</f>
        <v/>
      </c>
      <c r="D514" s="75" t="str">
        <f t="array" ref="D514">IFERROR(INDEX(APPROACH!$D$2:$D$1000, SMALL(IF(APPROACH!$J$2:$J$1000="REJECT", ROW(APPROACH!$J$2:$J$1000)-ROW(APPROACH!$J$2)+1), ROW(513:513))), "")</f>
        <v/>
      </c>
      <c r="E514" s="75" t="str">
        <f t="array" ref="E514">IFERROR(INDEX(APPROACH!$E$2:$E$1000, SMALL(IF(APPROACH!$J$2:$J$1000="REJECT", ROW(APPROACH!$J$2:$J$1000)-ROW(APPROACH!$J$2)+1), ROW(513:513))), "")</f>
        <v/>
      </c>
      <c r="F514" s="75" t="str">
        <f t="array" ref="F514">IFERROR(INDEX(APPROACH!$F$2:$F$1000, SMALL(IF(APPROACH!$J$2:$J$1000="REJECT", ROW(APPROACH!$J$2:$J$1000)-ROW(APPROACH!$J$2)+1), ROW(513:513))), "")</f>
        <v/>
      </c>
      <c r="G514" s="99" t="str">
        <f t="array" ref="G514">IFERROR(INDEX(APPROACH!$G$2:$G$1000, SMALL(IF(APPROACH!$J$2:$J$1000="REJECT", ROW(APPROACH!$J$2:$J$1000)-ROW(APPROACH!$J$2)+1), ROW(513:513))), "")</f>
        <v/>
      </c>
      <c r="H514" s="92" t="str">
        <f t="array" ref="H514">IFERROR(INDEX(APPROACH!$H$2:$H$1000, SMALL(IF(APPROACH!$J$2:$J$1000="REJECT", ROW(APPROACH!$J$2:$J$1000)-ROW(APPROACH!$J$2)+1), ROW(513:513))), "")</f>
        <v/>
      </c>
      <c r="I514" s="92" t="str">
        <f t="array" ref="I514">IFERROR(INDEX(APPROACH!$I$2:$I$1000, SMALL(IF(APPROACH!$J$2:$J$1000="REJECT", ROW(APPROACH!$J$2:$J$1000)-ROW(APPROACH!$J$2)+1), ROW(513:513))), "")</f>
        <v/>
      </c>
    </row>
    <row r="515" spans="1:9" ht="13.2">
      <c r="A515" s="75" t="str">
        <f t="array" ref="A515">IFERROR(INDEX(APPROACH!$A$2:$A$1000, SMALL(IF(APPROACH!$J$2:$J$1000="REJECT", ROW(APPROACH!$J$2:$J$1000)-ROW(APPROACH!$J$2)+1), ROW(514:514))), "")</f>
        <v/>
      </c>
      <c r="B515" s="75" t="str">
        <f t="array" ref="B515">IFERROR(INDEX(APPROACH!$B$2:$B$1000, SMALL(IF(APPROACH!$J$2:$J$1000="REJECT", ROW(APPROACH!$J$2:$J$1000)-ROW(APPROACH!$J$2)+1), ROW(514:514))), "")</f>
        <v/>
      </c>
      <c r="C515" s="75" t="str">
        <f t="array" ref="C515">IFERROR(INDEX(APPROACH!$C$2:$C$1000, SMALL(IF(APPROACH!$J$2:$J$1000="REJECT", ROW(APPROACH!$J$2:$J$1000)-ROW(APPROACH!$J$2)+1), ROW(514:514))), "")</f>
        <v/>
      </c>
      <c r="D515" s="75" t="str">
        <f t="array" ref="D515">IFERROR(INDEX(APPROACH!$D$2:$D$1000, SMALL(IF(APPROACH!$J$2:$J$1000="REJECT", ROW(APPROACH!$J$2:$J$1000)-ROW(APPROACH!$J$2)+1), ROW(514:514))), "")</f>
        <v/>
      </c>
      <c r="E515" s="75" t="str">
        <f t="array" ref="E515">IFERROR(INDEX(APPROACH!$E$2:$E$1000, SMALL(IF(APPROACH!$J$2:$J$1000="REJECT", ROW(APPROACH!$J$2:$J$1000)-ROW(APPROACH!$J$2)+1), ROW(514:514))), "")</f>
        <v/>
      </c>
      <c r="F515" s="75" t="str">
        <f t="array" ref="F515">IFERROR(INDEX(APPROACH!$F$2:$F$1000, SMALL(IF(APPROACH!$J$2:$J$1000="REJECT", ROW(APPROACH!$J$2:$J$1000)-ROW(APPROACH!$J$2)+1), ROW(514:514))), "")</f>
        <v/>
      </c>
      <c r="G515" s="99" t="str">
        <f t="array" ref="G515">IFERROR(INDEX(APPROACH!$G$2:$G$1000, SMALL(IF(APPROACH!$J$2:$J$1000="REJECT", ROW(APPROACH!$J$2:$J$1000)-ROW(APPROACH!$J$2)+1), ROW(514:514))), "")</f>
        <v/>
      </c>
      <c r="H515" s="92" t="str">
        <f t="array" ref="H515">IFERROR(INDEX(APPROACH!$H$2:$H$1000, SMALL(IF(APPROACH!$J$2:$J$1000="REJECT", ROW(APPROACH!$J$2:$J$1000)-ROW(APPROACH!$J$2)+1), ROW(514:514))), "")</f>
        <v/>
      </c>
      <c r="I515" s="92" t="str">
        <f t="array" ref="I515">IFERROR(INDEX(APPROACH!$I$2:$I$1000, SMALL(IF(APPROACH!$J$2:$J$1000="REJECT", ROW(APPROACH!$J$2:$J$1000)-ROW(APPROACH!$J$2)+1), ROW(514:514))), "")</f>
        <v/>
      </c>
    </row>
    <row r="516" spans="1:9" ht="13.2">
      <c r="A516" s="75" t="str">
        <f t="array" ref="A516">IFERROR(INDEX(APPROACH!$A$2:$A$1000, SMALL(IF(APPROACH!$J$2:$J$1000="REJECT", ROW(APPROACH!$J$2:$J$1000)-ROW(APPROACH!$J$2)+1), ROW(515:515))), "")</f>
        <v/>
      </c>
      <c r="B516" s="75" t="str">
        <f t="array" ref="B516">IFERROR(INDEX(APPROACH!$B$2:$B$1000, SMALL(IF(APPROACH!$J$2:$J$1000="REJECT", ROW(APPROACH!$J$2:$J$1000)-ROW(APPROACH!$J$2)+1), ROW(515:515))), "")</f>
        <v/>
      </c>
      <c r="C516" s="75" t="str">
        <f t="array" ref="C516">IFERROR(INDEX(APPROACH!$C$2:$C$1000, SMALL(IF(APPROACH!$J$2:$J$1000="REJECT", ROW(APPROACH!$J$2:$J$1000)-ROW(APPROACH!$J$2)+1), ROW(515:515))), "")</f>
        <v/>
      </c>
      <c r="D516" s="75" t="str">
        <f t="array" ref="D516">IFERROR(INDEX(APPROACH!$D$2:$D$1000, SMALL(IF(APPROACH!$J$2:$J$1000="REJECT", ROW(APPROACH!$J$2:$J$1000)-ROW(APPROACH!$J$2)+1), ROW(515:515))), "")</f>
        <v/>
      </c>
      <c r="E516" s="75" t="str">
        <f t="array" ref="E516">IFERROR(INDEX(APPROACH!$E$2:$E$1000, SMALL(IF(APPROACH!$J$2:$J$1000="REJECT", ROW(APPROACH!$J$2:$J$1000)-ROW(APPROACH!$J$2)+1), ROW(515:515))), "")</f>
        <v/>
      </c>
      <c r="F516" s="75" t="str">
        <f t="array" ref="F516">IFERROR(INDEX(APPROACH!$F$2:$F$1000, SMALL(IF(APPROACH!$J$2:$J$1000="REJECT", ROW(APPROACH!$J$2:$J$1000)-ROW(APPROACH!$J$2)+1), ROW(515:515))), "")</f>
        <v/>
      </c>
      <c r="G516" s="99" t="str">
        <f t="array" ref="G516">IFERROR(INDEX(APPROACH!$G$2:$G$1000, SMALL(IF(APPROACH!$J$2:$J$1000="REJECT", ROW(APPROACH!$J$2:$J$1000)-ROW(APPROACH!$J$2)+1), ROW(515:515))), "")</f>
        <v/>
      </c>
      <c r="H516" s="92" t="str">
        <f t="array" ref="H516">IFERROR(INDEX(APPROACH!$H$2:$H$1000, SMALL(IF(APPROACH!$J$2:$J$1000="REJECT", ROW(APPROACH!$J$2:$J$1000)-ROW(APPROACH!$J$2)+1), ROW(515:515))), "")</f>
        <v/>
      </c>
      <c r="I516" s="92" t="str">
        <f t="array" ref="I516">IFERROR(INDEX(APPROACH!$I$2:$I$1000, SMALL(IF(APPROACH!$J$2:$J$1000="REJECT", ROW(APPROACH!$J$2:$J$1000)-ROW(APPROACH!$J$2)+1), ROW(515:515))), "")</f>
        <v/>
      </c>
    </row>
    <row r="517" spans="1:9" ht="13.2">
      <c r="A517" s="75" t="str">
        <f t="array" ref="A517">IFERROR(INDEX(APPROACH!$A$2:$A$1000, SMALL(IF(APPROACH!$J$2:$J$1000="REJECT", ROW(APPROACH!$J$2:$J$1000)-ROW(APPROACH!$J$2)+1), ROW(516:516))), "")</f>
        <v/>
      </c>
      <c r="B517" s="75" t="str">
        <f t="array" ref="B517">IFERROR(INDEX(APPROACH!$B$2:$B$1000, SMALL(IF(APPROACH!$J$2:$J$1000="REJECT", ROW(APPROACH!$J$2:$J$1000)-ROW(APPROACH!$J$2)+1), ROW(516:516))), "")</f>
        <v/>
      </c>
      <c r="C517" s="75" t="str">
        <f t="array" ref="C517">IFERROR(INDEX(APPROACH!$C$2:$C$1000, SMALL(IF(APPROACH!$J$2:$J$1000="REJECT", ROW(APPROACH!$J$2:$J$1000)-ROW(APPROACH!$J$2)+1), ROW(516:516))), "")</f>
        <v/>
      </c>
      <c r="D517" s="75" t="str">
        <f t="array" ref="D517">IFERROR(INDEX(APPROACH!$D$2:$D$1000, SMALL(IF(APPROACH!$J$2:$J$1000="REJECT", ROW(APPROACH!$J$2:$J$1000)-ROW(APPROACH!$J$2)+1), ROW(516:516))), "")</f>
        <v/>
      </c>
      <c r="E517" s="75" t="str">
        <f t="array" ref="E517">IFERROR(INDEX(APPROACH!$E$2:$E$1000, SMALL(IF(APPROACH!$J$2:$J$1000="REJECT", ROW(APPROACH!$J$2:$J$1000)-ROW(APPROACH!$J$2)+1), ROW(516:516))), "")</f>
        <v/>
      </c>
      <c r="F517" s="75" t="str">
        <f t="array" ref="F517">IFERROR(INDEX(APPROACH!$F$2:$F$1000, SMALL(IF(APPROACH!$J$2:$J$1000="REJECT", ROW(APPROACH!$J$2:$J$1000)-ROW(APPROACH!$J$2)+1), ROW(516:516))), "")</f>
        <v/>
      </c>
      <c r="G517" s="99" t="str">
        <f t="array" ref="G517">IFERROR(INDEX(APPROACH!$G$2:$G$1000, SMALL(IF(APPROACH!$J$2:$J$1000="REJECT", ROW(APPROACH!$J$2:$J$1000)-ROW(APPROACH!$J$2)+1), ROW(516:516))), "")</f>
        <v/>
      </c>
      <c r="H517" s="92" t="str">
        <f t="array" ref="H517">IFERROR(INDEX(APPROACH!$H$2:$H$1000, SMALL(IF(APPROACH!$J$2:$J$1000="REJECT", ROW(APPROACH!$J$2:$J$1000)-ROW(APPROACH!$J$2)+1), ROW(516:516))), "")</f>
        <v/>
      </c>
      <c r="I517" s="92" t="str">
        <f t="array" ref="I517">IFERROR(INDEX(APPROACH!$I$2:$I$1000, SMALL(IF(APPROACH!$J$2:$J$1000="REJECT", ROW(APPROACH!$J$2:$J$1000)-ROW(APPROACH!$J$2)+1), ROW(516:516))), "")</f>
        <v/>
      </c>
    </row>
    <row r="518" spans="1:9" ht="13.2">
      <c r="A518" s="75" t="str">
        <f t="array" ref="A518">IFERROR(INDEX(APPROACH!$A$2:$A$1000, SMALL(IF(APPROACH!$J$2:$J$1000="REJECT", ROW(APPROACH!$J$2:$J$1000)-ROW(APPROACH!$J$2)+1), ROW(517:517))), "")</f>
        <v/>
      </c>
      <c r="B518" s="75" t="str">
        <f t="array" ref="B518">IFERROR(INDEX(APPROACH!$B$2:$B$1000, SMALL(IF(APPROACH!$J$2:$J$1000="REJECT", ROW(APPROACH!$J$2:$J$1000)-ROW(APPROACH!$J$2)+1), ROW(517:517))), "")</f>
        <v/>
      </c>
      <c r="C518" s="75" t="str">
        <f t="array" ref="C518">IFERROR(INDEX(APPROACH!$C$2:$C$1000, SMALL(IF(APPROACH!$J$2:$J$1000="REJECT", ROW(APPROACH!$J$2:$J$1000)-ROW(APPROACH!$J$2)+1), ROW(517:517))), "")</f>
        <v/>
      </c>
      <c r="D518" s="75" t="str">
        <f t="array" ref="D518">IFERROR(INDEX(APPROACH!$D$2:$D$1000, SMALL(IF(APPROACH!$J$2:$J$1000="REJECT", ROW(APPROACH!$J$2:$J$1000)-ROW(APPROACH!$J$2)+1), ROW(517:517))), "")</f>
        <v/>
      </c>
      <c r="E518" s="75" t="str">
        <f t="array" ref="E518">IFERROR(INDEX(APPROACH!$E$2:$E$1000, SMALL(IF(APPROACH!$J$2:$J$1000="REJECT", ROW(APPROACH!$J$2:$J$1000)-ROW(APPROACH!$J$2)+1), ROW(517:517))), "")</f>
        <v/>
      </c>
      <c r="F518" s="75" t="str">
        <f t="array" ref="F518">IFERROR(INDEX(APPROACH!$F$2:$F$1000, SMALL(IF(APPROACH!$J$2:$J$1000="REJECT", ROW(APPROACH!$J$2:$J$1000)-ROW(APPROACH!$J$2)+1), ROW(517:517))), "")</f>
        <v/>
      </c>
      <c r="G518" s="99" t="str">
        <f t="array" ref="G518">IFERROR(INDEX(APPROACH!$G$2:$G$1000, SMALL(IF(APPROACH!$J$2:$J$1000="REJECT", ROW(APPROACH!$J$2:$J$1000)-ROW(APPROACH!$J$2)+1), ROW(517:517))), "")</f>
        <v/>
      </c>
      <c r="H518" s="92" t="str">
        <f t="array" ref="H518">IFERROR(INDEX(APPROACH!$H$2:$H$1000, SMALL(IF(APPROACH!$J$2:$J$1000="REJECT", ROW(APPROACH!$J$2:$J$1000)-ROW(APPROACH!$J$2)+1), ROW(517:517))), "")</f>
        <v/>
      </c>
      <c r="I518" s="92" t="str">
        <f t="array" ref="I518">IFERROR(INDEX(APPROACH!$I$2:$I$1000, SMALL(IF(APPROACH!$J$2:$J$1000="REJECT", ROW(APPROACH!$J$2:$J$1000)-ROW(APPROACH!$J$2)+1), ROW(517:517))), "")</f>
        <v/>
      </c>
    </row>
    <row r="519" spans="1:9" ht="13.2">
      <c r="A519" s="75" t="str">
        <f t="array" ref="A519">IFERROR(INDEX(APPROACH!$A$2:$A$1000, SMALL(IF(APPROACH!$J$2:$J$1000="REJECT", ROW(APPROACH!$J$2:$J$1000)-ROW(APPROACH!$J$2)+1), ROW(518:518))), "")</f>
        <v/>
      </c>
      <c r="B519" s="75" t="str">
        <f t="array" ref="B519">IFERROR(INDEX(APPROACH!$B$2:$B$1000, SMALL(IF(APPROACH!$J$2:$J$1000="REJECT", ROW(APPROACH!$J$2:$J$1000)-ROW(APPROACH!$J$2)+1), ROW(518:518))), "")</f>
        <v/>
      </c>
      <c r="C519" s="75" t="str">
        <f t="array" ref="C519">IFERROR(INDEX(APPROACH!$C$2:$C$1000, SMALL(IF(APPROACH!$J$2:$J$1000="REJECT", ROW(APPROACH!$J$2:$J$1000)-ROW(APPROACH!$J$2)+1), ROW(518:518))), "")</f>
        <v/>
      </c>
      <c r="D519" s="75" t="str">
        <f t="array" ref="D519">IFERROR(INDEX(APPROACH!$D$2:$D$1000, SMALL(IF(APPROACH!$J$2:$J$1000="REJECT", ROW(APPROACH!$J$2:$J$1000)-ROW(APPROACH!$J$2)+1), ROW(518:518))), "")</f>
        <v/>
      </c>
      <c r="E519" s="75" t="str">
        <f t="array" ref="E519">IFERROR(INDEX(APPROACH!$E$2:$E$1000, SMALL(IF(APPROACH!$J$2:$J$1000="REJECT", ROW(APPROACH!$J$2:$J$1000)-ROW(APPROACH!$J$2)+1), ROW(518:518))), "")</f>
        <v/>
      </c>
      <c r="F519" s="75" t="str">
        <f t="array" ref="F519">IFERROR(INDEX(APPROACH!$F$2:$F$1000, SMALL(IF(APPROACH!$J$2:$J$1000="REJECT", ROW(APPROACH!$J$2:$J$1000)-ROW(APPROACH!$J$2)+1), ROW(518:518))), "")</f>
        <v/>
      </c>
      <c r="G519" s="99" t="str">
        <f t="array" ref="G519">IFERROR(INDEX(APPROACH!$G$2:$G$1000, SMALL(IF(APPROACH!$J$2:$J$1000="REJECT", ROW(APPROACH!$J$2:$J$1000)-ROW(APPROACH!$J$2)+1), ROW(518:518))), "")</f>
        <v/>
      </c>
      <c r="H519" s="92" t="str">
        <f t="array" ref="H519">IFERROR(INDEX(APPROACH!$H$2:$H$1000, SMALL(IF(APPROACH!$J$2:$J$1000="REJECT", ROW(APPROACH!$J$2:$J$1000)-ROW(APPROACH!$J$2)+1), ROW(518:518))), "")</f>
        <v/>
      </c>
      <c r="I519" s="92" t="str">
        <f t="array" ref="I519">IFERROR(INDEX(APPROACH!$I$2:$I$1000, SMALL(IF(APPROACH!$J$2:$J$1000="REJECT", ROW(APPROACH!$J$2:$J$1000)-ROW(APPROACH!$J$2)+1), ROW(518:518))), "")</f>
        <v/>
      </c>
    </row>
    <row r="520" spans="1:9" ht="13.2">
      <c r="A520" s="75" t="str">
        <f t="array" ref="A520">IFERROR(INDEX(APPROACH!$A$2:$A$1000, SMALL(IF(APPROACH!$J$2:$J$1000="REJECT", ROW(APPROACH!$J$2:$J$1000)-ROW(APPROACH!$J$2)+1), ROW(519:519))), "")</f>
        <v/>
      </c>
      <c r="B520" s="75" t="str">
        <f t="array" ref="B520">IFERROR(INDEX(APPROACH!$B$2:$B$1000, SMALL(IF(APPROACH!$J$2:$J$1000="REJECT", ROW(APPROACH!$J$2:$J$1000)-ROW(APPROACH!$J$2)+1), ROW(519:519))), "")</f>
        <v/>
      </c>
      <c r="C520" s="75" t="str">
        <f t="array" ref="C520">IFERROR(INDEX(APPROACH!$C$2:$C$1000, SMALL(IF(APPROACH!$J$2:$J$1000="REJECT", ROW(APPROACH!$J$2:$J$1000)-ROW(APPROACH!$J$2)+1), ROW(519:519))), "")</f>
        <v/>
      </c>
      <c r="D520" s="75" t="str">
        <f t="array" ref="D520">IFERROR(INDEX(APPROACH!$D$2:$D$1000, SMALL(IF(APPROACH!$J$2:$J$1000="REJECT", ROW(APPROACH!$J$2:$J$1000)-ROW(APPROACH!$J$2)+1), ROW(519:519))), "")</f>
        <v/>
      </c>
      <c r="E520" s="75" t="str">
        <f t="array" ref="E520">IFERROR(INDEX(APPROACH!$E$2:$E$1000, SMALL(IF(APPROACH!$J$2:$J$1000="REJECT", ROW(APPROACH!$J$2:$J$1000)-ROW(APPROACH!$J$2)+1), ROW(519:519))), "")</f>
        <v/>
      </c>
      <c r="F520" s="75" t="str">
        <f t="array" ref="F520">IFERROR(INDEX(APPROACH!$F$2:$F$1000, SMALL(IF(APPROACH!$J$2:$J$1000="REJECT", ROW(APPROACH!$J$2:$J$1000)-ROW(APPROACH!$J$2)+1), ROW(519:519))), "")</f>
        <v/>
      </c>
      <c r="G520" s="99" t="str">
        <f t="array" ref="G520">IFERROR(INDEX(APPROACH!$G$2:$G$1000, SMALL(IF(APPROACH!$J$2:$J$1000="REJECT", ROW(APPROACH!$J$2:$J$1000)-ROW(APPROACH!$J$2)+1), ROW(519:519))), "")</f>
        <v/>
      </c>
      <c r="H520" s="92" t="str">
        <f t="array" ref="H520">IFERROR(INDEX(APPROACH!$H$2:$H$1000, SMALL(IF(APPROACH!$J$2:$J$1000="REJECT", ROW(APPROACH!$J$2:$J$1000)-ROW(APPROACH!$J$2)+1), ROW(519:519))), "")</f>
        <v/>
      </c>
      <c r="I520" s="92" t="str">
        <f t="array" ref="I520">IFERROR(INDEX(APPROACH!$I$2:$I$1000, SMALL(IF(APPROACH!$J$2:$J$1000="REJECT", ROW(APPROACH!$J$2:$J$1000)-ROW(APPROACH!$J$2)+1), ROW(519:519))), "")</f>
        <v/>
      </c>
    </row>
    <row r="521" spans="1:9" ht="13.2">
      <c r="A521" s="75" t="str">
        <f t="array" ref="A521">IFERROR(INDEX(APPROACH!$A$2:$A$1000, SMALL(IF(APPROACH!$J$2:$J$1000="REJECT", ROW(APPROACH!$J$2:$J$1000)-ROW(APPROACH!$J$2)+1), ROW(520:520))), "")</f>
        <v/>
      </c>
      <c r="B521" s="75" t="str">
        <f t="array" ref="B521">IFERROR(INDEX(APPROACH!$B$2:$B$1000, SMALL(IF(APPROACH!$J$2:$J$1000="REJECT", ROW(APPROACH!$J$2:$J$1000)-ROW(APPROACH!$J$2)+1), ROW(520:520))), "")</f>
        <v/>
      </c>
      <c r="C521" s="75" t="str">
        <f t="array" ref="C521">IFERROR(INDEX(APPROACH!$C$2:$C$1000, SMALL(IF(APPROACH!$J$2:$J$1000="REJECT", ROW(APPROACH!$J$2:$J$1000)-ROW(APPROACH!$J$2)+1), ROW(520:520))), "")</f>
        <v/>
      </c>
      <c r="D521" s="75" t="str">
        <f t="array" ref="D521">IFERROR(INDEX(APPROACH!$D$2:$D$1000, SMALL(IF(APPROACH!$J$2:$J$1000="REJECT", ROW(APPROACH!$J$2:$J$1000)-ROW(APPROACH!$J$2)+1), ROW(520:520))), "")</f>
        <v/>
      </c>
      <c r="E521" s="75" t="str">
        <f t="array" ref="E521">IFERROR(INDEX(APPROACH!$E$2:$E$1000, SMALL(IF(APPROACH!$J$2:$J$1000="REJECT", ROW(APPROACH!$J$2:$J$1000)-ROW(APPROACH!$J$2)+1), ROW(520:520))), "")</f>
        <v/>
      </c>
      <c r="F521" s="75" t="str">
        <f t="array" ref="F521">IFERROR(INDEX(APPROACH!$F$2:$F$1000, SMALL(IF(APPROACH!$J$2:$J$1000="REJECT", ROW(APPROACH!$J$2:$J$1000)-ROW(APPROACH!$J$2)+1), ROW(520:520))), "")</f>
        <v/>
      </c>
      <c r="G521" s="99" t="str">
        <f t="array" ref="G521">IFERROR(INDEX(APPROACH!$G$2:$G$1000, SMALL(IF(APPROACH!$J$2:$J$1000="REJECT", ROW(APPROACH!$J$2:$J$1000)-ROW(APPROACH!$J$2)+1), ROW(520:520))), "")</f>
        <v/>
      </c>
      <c r="H521" s="92" t="str">
        <f t="array" ref="H521">IFERROR(INDEX(APPROACH!$H$2:$H$1000, SMALL(IF(APPROACH!$J$2:$J$1000="REJECT", ROW(APPROACH!$J$2:$J$1000)-ROW(APPROACH!$J$2)+1), ROW(520:520))), "")</f>
        <v/>
      </c>
      <c r="I521" s="92" t="str">
        <f t="array" ref="I521">IFERROR(INDEX(APPROACH!$I$2:$I$1000, SMALL(IF(APPROACH!$J$2:$J$1000="REJECT", ROW(APPROACH!$J$2:$J$1000)-ROW(APPROACH!$J$2)+1), ROW(520:520))), "")</f>
        <v/>
      </c>
    </row>
    <row r="522" spans="1:9" ht="13.2">
      <c r="A522" s="75" t="str">
        <f t="array" ref="A522">IFERROR(INDEX(APPROACH!$A$2:$A$1000, SMALL(IF(APPROACH!$J$2:$J$1000="REJECT", ROW(APPROACH!$J$2:$J$1000)-ROW(APPROACH!$J$2)+1), ROW(521:521))), "")</f>
        <v/>
      </c>
      <c r="B522" s="75" t="str">
        <f t="array" ref="B522">IFERROR(INDEX(APPROACH!$B$2:$B$1000, SMALL(IF(APPROACH!$J$2:$J$1000="REJECT", ROW(APPROACH!$J$2:$J$1000)-ROW(APPROACH!$J$2)+1), ROW(521:521))), "")</f>
        <v/>
      </c>
      <c r="C522" s="75" t="str">
        <f t="array" ref="C522">IFERROR(INDEX(APPROACH!$C$2:$C$1000, SMALL(IF(APPROACH!$J$2:$J$1000="REJECT", ROW(APPROACH!$J$2:$J$1000)-ROW(APPROACH!$J$2)+1), ROW(521:521))), "")</f>
        <v/>
      </c>
      <c r="D522" s="75" t="str">
        <f t="array" ref="D522">IFERROR(INDEX(APPROACH!$D$2:$D$1000, SMALL(IF(APPROACH!$J$2:$J$1000="REJECT", ROW(APPROACH!$J$2:$J$1000)-ROW(APPROACH!$J$2)+1), ROW(521:521))), "")</f>
        <v/>
      </c>
      <c r="E522" s="75" t="str">
        <f t="array" ref="E522">IFERROR(INDEX(APPROACH!$E$2:$E$1000, SMALL(IF(APPROACH!$J$2:$J$1000="REJECT", ROW(APPROACH!$J$2:$J$1000)-ROW(APPROACH!$J$2)+1), ROW(521:521))), "")</f>
        <v/>
      </c>
      <c r="F522" s="75" t="str">
        <f t="array" ref="F522">IFERROR(INDEX(APPROACH!$F$2:$F$1000, SMALL(IF(APPROACH!$J$2:$J$1000="REJECT", ROW(APPROACH!$J$2:$J$1000)-ROW(APPROACH!$J$2)+1), ROW(521:521))), "")</f>
        <v/>
      </c>
      <c r="G522" s="99" t="str">
        <f t="array" ref="G522">IFERROR(INDEX(APPROACH!$G$2:$G$1000, SMALL(IF(APPROACH!$J$2:$J$1000="REJECT", ROW(APPROACH!$J$2:$J$1000)-ROW(APPROACH!$J$2)+1), ROW(521:521))), "")</f>
        <v/>
      </c>
      <c r="H522" s="92" t="str">
        <f t="array" ref="H522">IFERROR(INDEX(APPROACH!$H$2:$H$1000, SMALL(IF(APPROACH!$J$2:$J$1000="REJECT", ROW(APPROACH!$J$2:$J$1000)-ROW(APPROACH!$J$2)+1), ROW(521:521))), "")</f>
        <v/>
      </c>
      <c r="I522" s="92" t="str">
        <f t="array" ref="I522">IFERROR(INDEX(APPROACH!$I$2:$I$1000, SMALL(IF(APPROACH!$J$2:$J$1000="REJECT", ROW(APPROACH!$J$2:$J$1000)-ROW(APPROACH!$J$2)+1), ROW(521:521))), "")</f>
        <v/>
      </c>
    </row>
    <row r="523" spans="1:9" ht="13.2">
      <c r="A523" s="75" t="str">
        <f t="array" ref="A523">IFERROR(INDEX(APPROACH!$A$2:$A$1000, SMALL(IF(APPROACH!$J$2:$J$1000="REJECT", ROW(APPROACH!$J$2:$J$1000)-ROW(APPROACH!$J$2)+1), ROW(522:522))), "")</f>
        <v/>
      </c>
      <c r="B523" s="75" t="str">
        <f t="array" ref="B523">IFERROR(INDEX(APPROACH!$B$2:$B$1000, SMALL(IF(APPROACH!$J$2:$J$1000="REJECT", ROW(APPROACH!$J$2:$J$1000)-ROW(APPROACH!$J$2)+1), ROW(522:522))), "")</f>
        <v/>
      </c>
      <c r="C523" s="75" t="str">
        <f t="array" ref="C523">IFERROR(INDEX(APPROACH!$C$2:$C$1000, SMALL(IF(APPROACH!$J$2:$J$1000="REJECT", ROW(APPROACH!$J$2:$J$1000)-ROW(APPROACH!$J$2)+1), ROW(522:522))), "")</f>
        <v/>
      </c>
      <c r="D523" s="75" t="str">
        <f t="array" ref="D523">IFERROR(INDEX(APPROACH!$D$2:$D$1000, SMALL(IF(APPROACH!$J$2:$J$1000="REJECT", ROW(APPROACH!$J$2:$J$1000)-ROW(APPROACH!$J$2)+1), ROW(522:522))), "")</f>
        <v/>
      </c>
      <c r="E523" s="75" t="str">
        <f t="array" ref="E523">IFERROR(INDEX(APPROACH!$E$2:$E$1000, SMALL(IF(APPROACH!$J$2:$J$1000="REJECT", ROW(APPROACH!$J$2:$J$1000)-ROW(APPROACH!$J$2)+1), ROW(522:522))), "")</f>
        <v/>
      </c>
      <c r="F523" s="75" t="str">
        <f t="array" ref="F523">IFERROR(INDEX(APPROACH!$F$2:$F$1000, SMALL(IF(APPROACH!$J$2:$J$1000="REJECT", ROW(APPROACH!$J$2:$J$1000)-ROW(APPROACH!$J$2)+1), ROW(522:522))), "")</f>
        <v/>
      </c>
      <c r="G523" s="99" t="str">
        <f t="array" ref="G523">IFERROR(INDEX(APPROACH!$G$2:$G$1000, SMALL(IF(APPROACH!$J$2:$J$1000="REJECT", ROW(APPROACH!$J$2:$J$1000)-ROW(APPROACH!$J$2)+1), ROW(522:522))), "")</f>
        <v/>
      </c>
      <c r="H523" s="92" t="str">
        <f t="array" ref="H523">IFERROR(INDEX(APPROACH!$H$2:$H$1000, SMALL(IF(APPROACH!$J$2:$J$1000="REJECT", ROW(APPROACH!$J$2:$J$1000)-ROW(APPROACH!$J$2)+1), ROW(522:522))), "")</f>
        <v/>
      </c>
      <c r="I523" s="92" t="str">
        <f t="array" ref="I523">IFERROR(INDEX(APPROACH!$I$2:$I$1000, SMALL(IF(APPROACH!$J$2:$J$1000="REJECT", ROW(APPROACH!$J$2:$J$1000)-ROW(APPROACH!$J$2)+1), ROW(522:522))), "")</f>
        <v/>
      </c>
    </row>
    <row r="524" spans="1:9" ht="13.2">
      <c r="A524" s="75" t="str">
        <f t="array" ref="A524">IFERROR(INDEX(APPROACH!$A$2:$A$1000, SMALL(IF(APPROACH!$J$2:$J$1000="REJECT", ROW(APPROACH!$J$2:$J$1000)-ROW(APPROACH!$J$2)+1), ROW(523:523))), "")</f>
        <v/>
      </c>
      <c r="B524" s="75" t="str">
        <f t="array" ref="B524">IFERROR(INDEX(APPROACH!$B$2:$B$1000, SMALL(IF(APPROACH!$J$2:$J$1000="REJECT", ROW(APPROACH!$J$2:$J$1000)-ROW(APPROACH!$J$2)+1), ROW(523:523))), "")</f>
        <v/>
      </c>
      <c r="C524" s="75" t="str">
        <f t="array" ref="C524">IFERROR(INDEX(APPROACH!$C$2:$C$1000, SMALL(IF(APPROACH!$J$2:$J$1000="REJECT", ROW(APPROACH!$J$2:$J$1000)-ROW(APPROACH!$J$2)+1), ROW(523:523))), "")</f>
        <v/>
      </c>
      <c r="D524" s="75" t="str">
        <f t="array" ref="D524">IFERROR(INDEX(APPROACH!$D$2:$D$1000, SMALL(IF(APPROACH!$J$2:$J$1000="REJECT", ROW(APPROACH!$J$2:$J$1000)-ROW(APPROACH!$J$2)+1), ROW(523:523))), "")</f>
        <v/>
      </c>
      <c r="E524" s="75" t="str">
        <f t="array" ref="E524">IFERROR(INDEX(APPROACH!$E$2:$E$1000, SMALL(IF(APPROACH!$J$2:$J$1000="REJECT", ROW(APPROACH!$J$2:$J$1000)-ROW(APPROACH!$J$2)+1), ROW(523:523))), "")</f>
        <v/>
      </c>
      <c r="F524" s="75" t="str">
        <f t="array" ref="F524">IFERROR(INDEX(APPROACH!$F$2:$F$1000, SMALL(IF(APPROACH!$J$2:$J$1000="REJECT", ROW(APPROACH!$J$2:$J$1000)-ROW(APPROACH!$J$2)+1), ROW(523:523))), "")</f>
        <v/>
      </c>
      <c r="G524" s="99" t="str">
        <f t="array" ref="G524">IFERROR(INDEX(APPROACH!$G$2:$G$1000, SMALL(IF(APPROACH!$J$2:$J$1000="REJECT", ROW(APPROACH!$J$2:$J$1000)-ROW(APPROACH!$J$2)+1), ROW(523:523))), "")</f>
        <v/>
      </c>
      <c r="H524" s="92" t="str">
        <f t="array" ref="H524">IFERROR(INDEX(APPROACH!$H$2:$H$1000, SMALL(IF(APPROACH!$J$2:$J$1000="REJECT", ROW(APPROACH!$J$2:$J$1000)-ROW(APPROACH!$J$2)+1), ROW(523:523))), "")</f>
        <v/>
      </c>
      <c r="I524" s="92" t="str">
        <f t="array" ref="I524">IFERROR(INDEX(APPROACH!$I$2:$I$1000, SMALL(IF(APPROACH!$J$2:$J$1000="REJECT", ROW(APPROACH!$J$2:$J$1000)-ROW(APPROACH!$J$2)+1), ROW(523:523))), "")</f>
        <v/>
      </c>
    </row>
    <row r="525" spans="1:9" ht="13.2">
      <c r="A525" s="75" t="str">
        <f t="array" ref="A525">IFERROR(INDEX(APPROACH!$A$2:$A$1000, SMALL(IF(APPROACH!$J$2:$J$1000="REJECT", ROW(APPROACH!$J$2:$J$1000)-ROW(APPROACH!$J$2)+1), ROW(524:524))), "")</f>
        <v/>
      </c>
      <c r="B525" s="75" t="str">
        <f t="array" ref="B525">IFERROR(INDEX(APPROACH!$B$2:$B$1000, SMALL(IF(APPROACH!$J$2:$J$1000="REJECT", ROW(APPROACH!$J$2:$J$1000)-ROW(APPROACH!$J$2)+1), ROW(524:524))), "")</f>
        <v/>
      </c>
      <c r="C525" s="75" t="str">
        <f t="array" ref="C525">IFERROR(INDEX(APPROACH!$C$2:$C$1000, SMALL(IF(APPROACH!$J$2:$J$1000="REJECT", ROW(APPROACH!$J$2:$J$1000)-ROW(APPROACH!$J$2)+1), ROW(524:524))), "")</f>
        <v/>
      </c>
      <c r="D525" s="75" t="str">
        <f t="array" ref="D525">IFERROR(INDEX(APPROACH!$D$2:$D$1000, SMALL(IF(APPROACH!$J$2:$J$1000="REJECT", ROW(APPROACH!$J$2:$J$1000)-ROW(APPROACH!$J$2)+1), ROW(524:524))), "")</f>
        <v/>
      </c>
      <c r="E525" s="75" t="str">
        <f t="array" ref="E525">IFERROR(INDEX(APPROACH!$E$2:$E$1000, SMALL(IF(APPROACH!$J$2:$J$1000="REJECT", ROW(APPROACH!$J$2:$J$1000)-ROW(APPROACH!$J$2)+1), ROW(524:524))), "")</f>
        <v/>
      </c>
      <c r="F525" s="75" t="str">
        <f t="array" ref="F525">IFERROR(INDEX(APPROACH!$F$2:$F$1000, SMALL(IF(APPROACH!$J$2:$J$1000="REJECT", ROW(APPROACH!$J$2:$J$1000)-ROW(APPROACH!$J$2)+1), ROW(524:524))), "")</f>
        <v/>
      </c>
      <c r="G525" s="99" t="str">
        <f t="array" ref="G525">IFERROR(INDEX(APPROACH!$G$2:$G$1000, SMALL(IF(APPROACH!$J$2:$J$1000="REJECT", ROW(APPROACH!$J$2:$J$1000)-ROW(APPROACH!$J$2)+1), ROW(524:524))), "")</f>
        <v/>
      </c>
      <c r="H525" s="92" t="str">
        <f t="array" ref="H525">IFERROR(INDEX(APPROACH!$H$2:$H$1000, SMALL(IF(APPROACH!$J$2:$J$1000="REJECT", ROW(APPROACH!$J$2:$J$1000)-ROW(APPROACH!$J$2)+1), ROW(524:524))), "")</f>
        <v/>
      </c>
      <c r="I525" s="92" t="str">
        <f t="array" ref="I525">IFERROR(INDEX(APPROACH!$I$2:$I$1000, SMALL(IF(APPROACH!$J$2:$J$1000="REJECT", ROW(APPROACH!$J$2:$J$1000)-ROW(APPROACH!$J$2)+1), ROW(524:524))), "")</f>
        <v/>
      </c>
    </row>
    <row r="526" spans="1:9" ht="13.2">
      <c r="A526" s="75" t="str">
        <f t="array" ref="A526">IFERROR(INDEX(APPROACH!$A$2:$A$1000, SMALL(IF(APPROACH!$J$2:$J$1000="REJECT", ROW(APPROACH!$J$2:$J$1000)-ROW(APPROACH!$J$2)+1), ROW(525:525))), "")</f>
        <v/>
      </c>
      <c r="B526" s="75" t="str">
        <f t="array" ref="B526">IFERROR(INDEX(APPROACH!$B$2:$B$1000, SMALL(IF(APPROACH!$J$2:$J$1000="REJECT", ROW(APPROACH!$J$2:$J$1000)-ROW(APPROACH!$J$2)+1), ROW(525:525))), "")</f>
        <v/>
      </c>
      <c r="C526" s="75" t="str">
        <f t="array" ref="C526">IFERROR(INDEX(APPROACH!$C$2:$C$1000, SMALL(IF(APPROACH!$J$2:$J$1000="REJECT", ROW(APPROACH!$J$2:$J$1000)-ROW(APPROACH!$J$2)+1), ROW(525:525))), "")</f>
        <v/>
      </c>
      <c r="D526" s="75" t="str">
        <f t="array" ref="D526">IFERROR(INDEX(APPROACH!$D$2:$D$1000, SMALL(IF(APPROACH!$J$2:$J$1000="REJECT", ROW(APPROACH!$J$2:$J$1000)-ROW(APPROACH!$J$2)+1), ROW(525:525))), "")</f>
        <v/>
      </c>
      <c r="E526" s="75" t="str">
        <f t="array" ref="E526">IFERROR(INDEX(APPROACH!$E$2:$E$1000, SMALL(IF(APPROACH!$J$2:$J$1000="REJECT", ROW(APPROACH!$J$2:$J$1000)-ROW(APPROACH!$J$2)+1), ROW(525:525))), "")</f>
        <v/>
      </c>
      <c r="F526" s="75" t="str">
        <f t="array" ref="F526">IFERROR(INDEX(APPROACH!$F$2:$F$1000, SMALL(IF(APPROACH!$J$2:$J$1000="REJECT", ROW(APPROACH!$J$2:$J$1000)-ROW(APPROACH!$J$2)+1), ROW(525:525))), "")</f>
        <v/>
      </c>
      <c r="G526" s="99" t="str">
        <f t="array" ref="G526">IFERROR(INDEX(APPROACH!$G$2:$G$1000, SMALL(IF(APPROACH!$J$2:$J$1000="REJECT", ROW(APPROACH!$J$2:$J$1000)-ROW(APPROACH!$J$2)+1), ROW(525:525))), "")</f>
        <v/>
      </c>
      <c r="H526" s="92" t="str">
        <f t="array" ref="H526">IFERROR(INDEX(APPROACH!$H$2:$H$1000, SMALL(IF(APPROACH!$J$2:$J$1000="REJECT", ROW(APPROACH!$J$2:$J$1000)-ROW(APPROACH!$J$2)+1), ROW(525:525))), "")</f>
        <v/>
      </c>
      <c r="I526" s="92" t="str">
        <f t="array" ref="I526">IFERROR(INDEX(APPROACH!$I$2:$I$1000, SMALL(IF(APPROACH!$J$2:$J$1000="REJECT", ROW(APPROACH!$J$2:$J$1000)-ROW(APPROACH!$J$2)+1), ROW(525:525))), "")</f>
        <v/>
      </c>
    </row>
    <row r="527" spans="1:9" ht="13.2">
      <c r="A527" s="75" t="str">
        <f t="array" ref="A527">IFERROR(INDEX(APPROACH!$A$2:$A$1000, SMALL(IF(APPROACH!$J$2:$J$1000="REJECT", ROW(APPROACH!$J$2:$J$1000)-ROW(APPROACH!$J$2)+1), ROW(526:526))), "")</f>
        <v/>
      </c>
      <c r="B527" s="75" t="str">
        <f t="array" ref="B527">IFERROR(INDEX(APPROACH!$B$2:$B$1000, SMALL(IF(APPROACH!$J$2:$J$1000="REJECT", ROW(APPROACH!$J$2:$J$1000)-ROW(APPROACH!$J$2)+1), ROW(526:526))), "")</f>
        <v/>
      </c>
      <c r="C527" s="75" t="str">
        <f t="array" ref="C527">IFERROR(INDEX(APPROACH!$C$2:$C$1000, SMALL(IF(APPROACH!$J$2:$J$1000="REJECT", ROW(APPROACH!$J$2:$J$1000)-ROW(APPROACH!$J$2)+1), ROW(526:526))), "")</f>
        <v/>
      </c>
      <c r="D527" s="75" t="str">
        <f t="array" ref="D527">IFERROR(INDEX(APPROACH!$D$2:$D$1000, SMALL(IF(APPROACH!$J$2:$J$1000="REJECT", ROW(APPROACH!$J$2:$J$1000)-ROW(APPROACH!$J$2)+1), ROW(526:526))), "")</f>
        <v/>
      </c>
      <c r="E527" s="75" t="str">
        <f t="array" ref="E527">IFERROR(INDEX(APPROACH!$E$2:$E$1000, SMALL(IF(APPROACH!$J$2:$J$1000="REJECT", ROW(APPROACH!$J$2:$J$1000)-ROW(APPROACH!$J$2)+1), ROW(526:526))), "")</f>
        <v/>
      </c>
      <c r="F527" s="75" t="str">
        <f t="array" ref="F527">IFERROR(INDEX(APPROACH!$F$2:$F$1000, SMALL(IF(APPROACH!$J$2:$J$1000="REJECT", ROW(APPROACH!$J$2:$J$1000)-ROW(APPROACH!$J$2)+1), ROW(526:526))), "")</f>
        <v/>
      </c>
      <c r="G527" s="99" t="str">
        <f t="array" ref="G527">IFERROR(INDEX(APPROACH!$G$2:$G$1000, SMALL(IF(APPROACH!$J$2:$J$1000="REJECT", ROW(APPROACH!$J$2:$J$1000)-ROW(APPROACH!$J$2)+1), ROW(526:526))), "")</f>
        <v/>
      </c>
      <c r="H527" s="92" t="str">
        <f t="array" ref="H527">IFERROR(INDEX(APPROACH!$H$2:$H$1000, SMALL(IF(APPROACH!$J$2:$J$1000="REJECT", ROW(APPROACH!$J$2:$J$1000)-ROW(APPROACH!$J$2)+1), ROW(526:526))), "")</f>
        <v/>
      </c>
      <c r="I527" s="92" t="str">
        <f t="array" ref="I527">IFERROR(INDEX(APPROACH!$I$2:$I$1000, SMALL(IF(APPROACH!$J$2:$J$1000="REJECT", ROW(APPROACH!$J$2:$J$1000)-ROW(APPROACH!$J$2)+1), ROW(526:526))), "")</f>
        <v/>
      </c>
    </row>
    <row r="528" spans="1:9" ht="13.2">
      <c r="A528" s="75" t="str">
        <f t="array" ref="A528">IFERROR(INDEX(APPROACH!$A$2:$A$1000, SMALL(IF(APPROACH!$J$2:$J$1000="REJECT", ROW(APPROACH!$J$2:$J$1000)-ROW(APPROACH!$J$2)+1), ROW(527:527))), "")</f>
        <v/>
      </c>
      <c r="B528" s="75" t="str">
        <f t="array" ref="B528">IFERROR(INDEX(APPROACH!$B$2:$B$1000, SMALL(IF(APPROACH!$J$2:$J$1000="REJECT", ROW(APPROACH!$J$2:$J$1000)-ROW(APPROACH!$J$2)+1), ROW(527:527))), "")</f>
        <v/>
      </c>
      <c r="C528" s="75" t="str">
        <f t="array" ref="C528">IFERROR(INDEX(APPROACH!$C$2:$C$1000, SMALL(IF(APPROACH!$J$2:$J$1000="REJECT", ROW(APPROACH!$J$2:$J$1000)-ROW(APPROACH!$J$2)+1), ROW(527:527))), "")</f>
        <v/>
      </c>
      <c r="D528" s="75" t="str">
        <f t="array" ref="D528">IFERROR(INDEX(APPROACH!$D$2:$D$1000, SMALL(IF(APPROACH!$J$2:$J$1000="REJECT", ROW(APPROACH!$J$2:$J$1000)-ROW(APPROACH!$J$2)+1), ROW(527:527))), "")</f>
        <v/>
      </c>
      <c r="E528" s="75" t="str">
        <f t="array" ref="E528">IFERROR(INDEX(APPROACH!$E$2:$E$1000, SMALL(IF(APPROACH!$J$2:$J$1000="REJECT", ROW(APPROACH!$J$2:$J$1000)-ROW(APPROACH!$J$2)+1), ROW(527:527))), "")</f>
        <v/>
      </c>
      <c r="F528" s="75" t="str">
        <f t="array" ref="F528">IFERROR(INDEX(APPROACH!$F$2:$F$1000, SMALL(IF(APPROACH!$J$2:$J$1000="REJECT", ROW(APPROACH!$J$2:$J$1000)-ROW(APPROACH!$J$2)+1), ROW(527:527))), "")</f>
        <v/>
      </c>
      <c r="G528" s="99" t="str">
        <f t="array" ref="G528">IFERROR(INDEX(APPROACH!$G$2:$G$1000, SMALL(IF(APPROACH!$J$2:$J$1000="REJECT", ROW(APPROACH!$J$2:$J$1000)-ROW(APPROACH!$J$2)+1), ROW(527:527))), "")</f>
        <v/>
      </c>
      <c r="H528" s="92" t="str">
        <f t="array" ref="H528">IFERROR(INDEX(APPROACH!$H$2:$H$1000, SMALL(IF(APPROACH!$J$2:$J$1000="REJECT", ROW(APPROACH!$J$2:$J$1000)-ROW(APPROACH!$J$2)+1), ROW(527:527))), "")</f>
        <v/>
      </c>
      <c r="I528" s="92" t="str">
        <f t="array" ref="I528">IFERROR(INDEX(APPROACH!$I$2:$I$1000, SMALL(IF(APPROACH!$J$2:$J$1000="REJECT", ROW(APPROACH!$J$2:$J$1000)-ROW(APPROACH!$J$2)+1), ROW(527:527))), "")</f>
        <v/>
      </c>
    </row>
    <row r="529" spans="1:9" ht="13.2">
      <c r="A529" s="75" t="str">
        <f t="array" ref="A529">IFERROR(INDEX(APPROACH!$A$2:$A$1000, SMALL(IF(APPROACH!$J$2:$J$1000="REJECT", ROW(APPROACH!$J$2:$J$1000)-ROW(APPROACH!$J$2)+1), ROW(528:528))), "")</f>
        <v/>
      </c>
      <c r="B529" s="75" t="str">
        <f t="array" ref="B529">IFERROR(INDEX(APPROACH!$B$2:$B$1000, SMALL(IF(APPROACH!$J$2:$J$1000="REJECT", ROW(APPROACH!$J$2:$J$1000)-ROW(APPROACH!$J$2)+1), ROW(528:528))), "")</f>
        <v/>
      </c>
      <c r="C529" s="75" t="str">
        <f t="array" ref="C529">IFERROR(INDEX(APPROACH!$C$2:$C$1000, SMALL(IF(APPROACH!$J$2:$J$1000="REJECT", ROW(APPROACH!$J$2:$J$1000)-ROW(APPROACH!$J$2)+1), ROW(528:528))), "")</f>
        <v/>
      </c>
      <c r="D529" s="75" t="str">
        <f t="array" ref="D529">IFERROR(INDEX(APPROACH!$D$2:$D$1000, SMALL(IF(APPROACH!$J$2:$J$1000="REJECT", ROW(APPROACH!$J$2:$J$1000)-ROW(APPROACH!$J$2)+1), ROW(528:528))), "")</f>
        <v/>
      </c>
      <c r="E529" s="75" t="str">
        <f t="array" ref="E529">IFERROR(INDEX(APPROACH!$E$2:$E$1000, SMALL(IF(APPROACH!$J$2:$J$1000="REJECT", ROW(APPROACH!$J$2:$J$1000)-ROW(APPROACH!$J$2)+1), ROW(528:528))), "")</f>
        <v/>
      </c>
      <c r="F529" s="75" t="str">
        <f t="array" ref="F529">IFERROR(INDEX(APPROACH!$F$2:$F$1000, SMALL(IF(APPROACH!$J$2:$J$1000="REJECT", ROW(APPROACH!$J$2:$J$1000)-ROW(APPROACH!$J$2)+1), ROW(528:528))), "")</f>
        <v/>
      </c>
      <c r="G529" s="99" t="str">
        <f t="array" ref="G529">IFERROR(INDEX(APPROACH!$G$2:$G$1000, SMALL(IF(APPROACH!$J$2:$J$1000="REJECT", ROW(APPROACH!$J$2:$J$1000)-ROW(APPROACH!$J$2)+1), ROW(528:528))), "")</f>
        <v/>
      </c>
      <c r="H529" s="92" t="str">
        <f t="array" ref="H529">IFERROR(INDEX(APPROACH!$H$2:$H$1000, SMALL(IF(APPROACH!$J$2:$J$1000="REJECT", ROW(APPROACH!$J$2:$J$1000)-ROW(APPROACH!$J$2)+1), ROW(528:528))), "")</f>
        <v/>
      </c>
      <c r="I529" s="92" t="str">
        <f t="array" ref="I529">IFERROR(INDEX(APPROACH!$I$2:$I$1000, SMALL(IF(APPROACH!$J$2:$J$1000="REJECT", ROW(APPROACH!$J$2:$J$1000)-ROW(APPROACH!$J$2)+1), ROW(528:528))), "")</f>
        <v/>
      </c>
    </row>
    <row r="530" spans="1:9" ht="13.2">
      <c r="A530" s="75" t="str">
        <f t="array" ref="A530">IFERROR(INDEX(APPROACH!$A$2:$A$1000, SMALL(IF(APPROACH!$J$2:$J$1000="REJECT", ROW(APPROACH!$J$2:$J$1000)-ROW(APPROACH!$J$2)+1), ROW(529:529))), "")</f>
        <v/>
      </c>
      <c r="B530" s="75" t="str">
        <f t="array" ref="B530">IFERROR(INDEX(APPROACH!$B$2:$B$1000, SMALL(IF(APPROACH!$J$2:$J$1000="REJECT", ROW(APPROACH!$J$2:$J$1000)-ROW(APPROACH!$J$2)+1), ROW(529:529))), "")</f>
        <v/>
      </c>
      <c r="C530" s="75" t="str">
        <f t="array" ref="C530">IFERROR(INDEX(APPROACH!$C$2:$C$1000, SMALL(IF(APPROACH!$J$2:$J$1000="REJECT", ROW(APPROACH!$J$2:$J$1000)-ROW(APPROACH!$J$2)+1), ROW(529:529))), "")</f>
        <v/>
      </c>
      <c r="D530" s="75" t="str">
        <f t="array" ref="D530">IFERROR(INDEX(APPROACH!$D$2:$D$1000, SMALL(IF(APPROACH!$J$2:$J$1000="REJECT", ROW(APPROACH!$J$2:$J$1000)-ROW(APPROACH!$J$2)+1), ROW(529:529))), "")</f>
        <v/>
      </c>
      <c r="E530" s="75" t="str">
        <f t="array" ref="E530">IFERROR(INDEX(APPROACH!$E$2:$E$1000, SMALL(IF(APPROACH!$J$2:$J$1000="REJECT", ROW(APPROACH!$J$2:$J$1000)-ROW(APPROACH!$J$2)+1), ROW(529:529))), "")</f>
        <v/>
      </c>
      <c r="F530" s="75" t="str">
        <f t="array" ref="F530">IFERROR(INDEX(APPROACH!$F$2:$F$1000, SMALL(IF(APPROACH!$J$2:$J$1000="REJECT", ROW(APPROACH!$J$2:$J$1000)-ROW(APPROACH!$J$2)+1), ROW(529:529))), "")</f>
        <v/>
      </c>
      <c r="G530" s="99" t="str">
        <f t="array" ref="G530">IFERROR(INDEX(APPROACH!$G$2:$G$1000, SMALL(IF(APPROACH!$J$2:$J$1000="REJECT", ROW(APPROACH!$J$2:$J$1000)-ROW(APPROACH!$J$2)+1), ROW(529:529))), "")</f>
        <v/>
      </c>
      <c r="H530" s="92" t="str">
        <f t="array" ref="H530">IFERROR(INDEX(APPROACH!$H$2:$H$1000, SMALL(IF(APPROACH!$J$2:$J$1000="REJECT", ROW(APPROACH!$J$2:$J$1000)-ROW(APPROACH!$J$2)+1), ROW(529:529))), "")</f>
        <v/>
      </c>
      <c r="I530" s="92" t="str">
        <f t="array" ref="I530">IFERROR(INDEX(APPROACH!$I$2:$I$1000, SMALL(IF(APPROACH!$J$2:$J$1000="REJECT", ROW(APPROACH!$J$2:$J$1000)-ROW(APPROACH!$J$2)+1), ROW(529:529))), "")</f>
        <v/>
      </c>
    </row>
    <row r="531" spans="1:9" ht="13.2">
      <c r="A531" s="75" t="str">
        <f t="array" ref="A531">IFERROR(INDEX(APPROACH!$A$2:$A$1000, SMALL(IF(APPROACH!$J$2:$J$1000="REJECT", ROW(APPROACH!$J$2:$J$1000)-ROW(APPROACH!$J$2)+1), ROW(530:530))), "")</f>
        <v/>
      </c>
      <c r="B531" s="75" t="str">
        <f t="array" ref="B531">IFERROR(INDEX(APPROACH!$B$2:$B$1000, SMALL(IF(APPROACH!$J$2:$J$1000="REJECT", ROW(APPROACH!$J$2:$J$1000)-ROW(APPROACH!$J$2)+1), ROW(530:530))), "")</f>
        <v/>
      </c>
      <c r="C531" s="75" t="str">
        <f t="array" ref="C531">IFERROR(INDEX(APPROACH!$C$2:$C$1000, SMALL(IF(APPROACH!$J$2:$J$1000="REJECT", ROW(APPROACH!$J$2:$J$1000)-ROW(APPROACH!$J$2)+1), ROW(530:530))), "")</f>
        <v/>
      </c>
      <c r="D531" s="75" t="str">
        <f t="array" ref="D531">IFERROR(INDEX(APPROACH!$D$2:$D$1000, SMALL(IF(APPROACH!$J$2:$J$1000="REJECT", ROW(APPROACH!$J$2:$J$1000)-ROW(APPROACH!$J$2)+1), ROW(530:530))), "")</f>
        <v/>
      </c>
      <c r="E531" s="75" t="str">
        <f t="array" ref="E531">IFERROR(INDEX(APPROACH!$E$2:$E$1000, SMALL(IF(APPROACH!$J$2:$J$1000="REJECT", ROW(APPROACH!$J$2:$J$1000)-ROW(APPROACH!$J$2)+1), ROW(530:530))), "")</f>
        <v/>
      </c>
      <c r="F531" s="75" t="str">
        <f t="array" ref="F531">IFERROR(INDEX(APPROACH!$F$2:$F$1000, SMALL(IF(APPROACH!$J$2:$J$1000="REJECT", ROW(APPROACH!$J$2:$J$1000)-ROW(APPROACH!$J$2)+1), ROW(530:530))), "")</f>
        <v/>
      </c>
      <c r="G531" s="99" t="str">
        <f t="array" ref="G531">IFERROR(INDEX(APPROACH!$G$2:$G$1000, SMALL(IF(APPROACH!$J$2:$J$1000="REJECT", ROW(APPROACH!$J$2:$J$1000)-ROW(APPROACH!$J$2)+1), ROW(530:530))), "")</f>
        <v/>
      </c>
      <c r="H531" s="92" t="str">
        <f t="array" ref="H531">IFERROR(INDEX(APPROACH!$H$2:$H$1000, SMALL(IF(APPROACH!$J$2:$J$1000="REJECT", ROW(APPROACH!$J$2:$J$1000)-ROW(APPROACH!$J$2)+1), ROW(530:530))), "")</f>
        <v/>
      </c>
      <c r="I531" s="92" t="str">
        <f t="array" ref="I531">IFERROR(INDEX(APPROACH!$I$2:$I$1000, SMALL(IF(APPROACH!$J$2:$J$1000="REJECT", ROW(APPROACH!$J$2:$J$1000)-ROW(APPROACH!$J$2)+1), ROW(530:530))), "")</f>
        <v/>
      </c>
    </row>
    <row r="532" spans="1:9" ht="13.2">
      <c r="A532" s="75" t="str">
        <f t="array" ref="A532">IFERROR(INDEX(APPROACH!$A$2:$A$1000, SMALL(IF(APPROACH!$J$2:$J$1000="REJECT", ROW(APPROACH!$J$2:$J$1000)-ROW(APPROACH!$J$2)+1), ROW(531:531))), "")</f>
        <v/>
      </c>
      <c r="B532" s="75" t="str">
        <f t="array" ref="B532">IFERROR(INDEX(APPROACH!$B$2:$B$1000, SMALL(IF(APPROACH!$J$2:$J$1000="REJECT", ROW(APPROACH!$J$2:$J$1000)-ROW(APPROACH!$J$2)+1), ROW(531:531))), "")</f>
        <v/>
      </c>
      <c r="C532" s="75" t="str">
        <f t="array" ref="C532">IFERROR(INDEX(APPROACH!$C$2:$C$1000, SMALL(IF(APPROACH!$J$2:$J$1000="REJECT", ROW(APPROACH!$J$2:$J$1000)-ROW(APPROACH!$J$2)+1), ROW(531:531))), "")</f>
        <v/>
      </c>
      <c r="D532" s="75" t="str">
        <f t="array" ref="D532">IFERROR(INDEX(APPROACH!$D$2:$D$1000, SMALL(IF(APPROACH!$J$2:$J$1000="REJECT", ROW(APPROACH!$J$2:$J$1000)-ROW(APPROACH!$J$2)+1), ROW(531:531))), "")</f>
        <v/>
      </c>
      <c r="E532" s="75" t="str">
        <f t="array" ref="E532">IFERROR(INDEX(APPROACH!$E$2:$E$1000, SMALL(IF(APPROACH!$J$2:$J$1000="REJECT", ROW(APPROACH!$J$2:$J$1000)-ROW(APPROACH!$J$2)+1), ROW(531:531))), "")</f>
        <v/>
      </c>
      <c r="F532" s="75" t="str">
        <f t="array" ref="F532">IFERROR(INDEX(APPROACH!$F$2:$F$1000, SMALL(IF(APPROACH!$J$2:$J$1000="REJECT", ROW(APPROACH!$J$2:$J$1000)-ROW(APPROACH!$J$2)+1), ROW(531:531))), "")</f>
        <v/>
      </c>
      <c r="G532" s="99" t="str">
        <f t="array" ref="G532">IFERROR(INDEX(APPROACH!$G$2:$G$1000, SMALL(IF(APPROACH!$J$2:$J$1000="REJECT", ROW(APPROACH!$J$2:$J$1000)-ROW(APPROACH!$J$2)+1), ROW(531:531))), "")</f>
        <v/>
      </c>
      <c r="H532" s="92" t="str">
        <f t="array" ref="H532">IFERROR(INDEX(APPROACH!$H$2:$H$1000, SMALL(IF(APPROACH!$J$2:$J$1000="REJECT", ROW(APPROACH!$J$2:$J$1000)-ROW(APPROACH!$J$2)+1), ROW(531:531))), "")</f>
        <v/>
      </c>
      <c r="I532" s="92" t="str">
        <f t="array" ref="I532">IFERROR(INDEX(APPROACH!$I$2:$I$1000, SMALL(IF(APPROACH!$J$2:$J$1000="REJECT", ROW(APPROACH!$J$2:$J$1000)-ROW(APPROACH!$J$2)+1), ROW(531:531))), "")</f>
        <v/>
      </c>
    </row>
    <row r="533" spans="1:9" ht="13.2">
      <c r="A533" s="75" t="str">
        <f t="array" ref="A533">IFERROR(INDEX(APPROACH!$A$2:$A$1000, SMALL(IF(APPROACH!$J$2:$J$1000="REJECT", ROW(APPROACH!$J$2:$J$1000)-ROW(APPROACH!$J$2)+1), ROW(532:532))), "")</f>
        <v/>
      </c>
      <c r="B533" s="75" t="str">
        <f t="array" ref="B533">IFERROR(INDEX(APPROACH!$B$2:$B$1000, SMALL(IF(APPROACH!$J$2:$J$1000="REJECT", ROW(APPROACH!$J$2:$J$1000)-ROW(APPROACH!$J$2)+1), ROW(532:532))), "")</f>
        <v/>
      </c>
      <c r="C533" s="75" t="str">
        <f t="array" ref="C533">IFERROR(INDEX(APPROACH!$C$2:$C$1000, SMALL(IF(APPROACH!$J$2:$J$1000="REJECT", ROW(APPROACH!$J$2:$J$1000)-ROW(APPROACH!$J$2)+1), ROW(532:532))), "")</f>
        <v/>
      </c>
      <c r="D533" s="75" t="str">
        <f t="array" ref="D533">IFERROR(INDEX(APPROACH!$D$2:$D$1000, SMALL(IF(APPROACH!$J$2:$J$1000="REJECT", ROW(APPROACH!$J$2:$J$1000)-ROW(APPROACH!$J$2)+1), ROW(532:532))), "")</f>
        <v/>
      </c>
      <c r="E533" s="75" t="str">
        <f t="array" ref="E533">IFERROR(INDEX(APPROACH!$E$2:$E$1000, SMALL(IF(APPROACH!$J$2:$J$1000="REJECT", ROW(APPROACH!$J$2:$J$1000)-ROW(APPROACH!$J$2)+1), ROW(532:532))), "")</f>
        <v/>
      </c>
      <c r="F533" s="75" t="str">
        <f t="array" ref="F533">IFERROR(INDEX(APPROACH!$F$2:$F$1000, SMALL(IF(APPROACH!$J$2:$J$1000="REJECT", ROW(APPROACH!$J$2:$J$1000)-ROW(APPROACH!$J$2)+1), ROW(532:532))), "")</f>
        <v/>
      </c>
      <c r="G533" s="99" t="str">
        <f t="array" ref="G533">IFERROR(INDEX(APPROACH!$G$2:$G$1000, SMALL(IF(APPROACH!$J$2:$J$1000="REJECT", ROW(APPROACH!$J$2:$J$1000)-ROW(APPROACH!$J$2)+1), ROW(532:532))), "")</f>
        <v/>
      </c>
      <c r="H533" s="92" t="str">
        <f t="array" ref="H533">IFERROR(INDEX(APPROACH!$H$2:$H$1000, SMALL(IF(APPROACH!$J$2:$J$1000="REJECT", ROW(APPROACH!$J$2:$J$1000)-ROW(APPROACH!$J$2)+1), ROW(532:532))), "")</f>
        <v/>
      </c>
      <c r="I533" s="92" t="str">
        <f t="array" ref="I533">IFERROR(INDEX(APPROACH!$I$2:$I$1000, SMALL(IF(APPROACH!$J$2:$J$1000="REJECT", ROW(APPROACH!$J$2:$J$1000)-ROW(APPROACH!$J$2)+1), ROW(532:532))), "")</f>
        <v/>
      </c>
    </row>
    <row r="534" spans="1:9" ht="13.2">
      <c r="A534" s="75" t="str">
        <f t="array" ref="A534">IFERROR(INDEX(APPROACH!$A$2:$A$1000, SMALL(IF(APPROACH!$J$2:$J$1000="REJECT", ROW(APPROACH!$J$2:$J$1000)-ROW(APPROACH!$J$2)+1), ROW(533:533))), "")</f>
        <v/>
      </c>
      <c r="B534" s="75" t="str">
        <f t="array" ref="B534">IFERROR(INDEX(APPROACH!$B$2:$B$1000, SMALL(IF(APPROACH!$J$2:$J$1000="REJECT", ROW(APPROACH!$J$2:$J$1000)-ROW(APPROACH!$J$2)+1), ROW(533:533))), "")</f>
        <v/>
      </c>
      <c r="C534" s="75" t="str">
        <f t="array" ref="C534">IFERROR(INDEX(APPROACH!$C$2:$C$1000, SMALL(IF(APPROACH!$J$2:$J$1000="REJECT", ROW(APPROACH!$J$2:$J$1000)-ROW(APPROACH!$J$2)+1), ROW(533:533))), "")</f>
        <v/>
      </c>
      <c r="D534" s="75" t="str">
        <f t="array" ref="D534">IFERROR(INDEX(APPROACH!$D$2:$D$1000, SMALL(IF(APPROACH!$J$2:$J$1000="REJECT", ROW(APPROACH!$J$2:$J$1000)-ROW(APPROACH!$J$2)+1), ROW(533:533))), "")</f>
        <v/>
      </c>
      <c r="E534" s="75" t="str">
        <f t="array" ref="E534">IFERROR(INDEX(APPROACH!$E$2:$E$1000, SMALL(IF(APPROACH!$J$2:$J$1000="REJECT", ROW(APPROACH!$J$2:$J$1000)-ROW(APPROACH!$J$2)+1), ROW(533:533))), "")</f>
        <v/>
      </c>
      <c r="F534" s="75" t="str">
        <f t="array" ref="F534">IFERROR(INDEX(APPROACH!$F$2:$F$1000, SMALL(IF(APPROACH!$J$2:$J$1000="REJECT", ROW(APPROACH!$J$2:$J$1000)-ROW(APPROACH!$J$2)+1), ROW(533:533))), "")</f>
        <v/>
      </c>
      <c r="G534" s="99" t="str">
        <f t="array" ref="G534">IFERROR(INDEX(APPROACH!$G$2:$G$1000, SMALL(IF(APPROACH!$J$2:$J$1000="REJECT", ROW(APPROACH!$J$2:$J$1000)-ROW(APPROACH!$J$2)+1), ROW(533:533))), "")</f>
        <v/>
      </c>
      <c r="H534" s="92" t="str">
        <f t="array" ref="H534">IFERROR(INDEX(APPROACH!$H$2:$H$1000, SMALL(IF(APPROACH!$J$2:$J$1000="REJECT", ROW(APPROACH!$J$2:$J$1000)-ROW(APPROACH!$J$2)+1), ROW(533:533))), "")</f>
        <v/>
      </c>
      <c r="I534" s="92" t="str">
        <f t="array" ref="I534">IFERROR(INDEX(APPROACH!$I$2:$I$1000, SMALL(IF(APPROACH!$J$2:$J$1000="REJECT", ROW(APPROACH!$J$2:$J$1000)-ROW(APPROACH!$J$2)+1), ROW(533:533))), "")</f>
        <v/>
      </c>
    </row>
    <row r="535" spans="1:9" ht="13.2">
      <c r="A535" s="75" t="str">
        <f t="array" ref="A535">IFERROR(INDEX(APPROACH!$A$2:$A$1000, SMALL(IF(APPROACH!$J$2:$J$1000="REJECT", ROW(APPROACH!$J$2:$J$1000)-ROW(APPROACH!$J$2)+1), ROW(534:534))), "")</f>
        <v/>
      </c>
      <c r="B535" s="75" t="str">
        <f t="array" ref="B535">IFERROR(INDEX(APPROACH!$B$2:$B$1000, SMALL(IF(APPROACH!$J$2:$J$1000="REJECT", ROW(APPROACH!$J$2:$J$1000)-ROW(APPROACH!$J$2)+1), ROW(534:534))), "")</f>
        <v/>
      </c>
      <c r="C535" s="75" t="str">
        <f t="array" ref="C535">IFERROR(INDEX(APPROACH!$C$2:$C$1000, SMALL(IF(APPROACH!$J$2:$J$1000="REJECT", ROW(APPROACH!$J$2:$J$1000)-ROW(APPROACH!$J$2)+1), ROW(534:534))), "")</f>
        <v/>
      </c>
      <c r="D535" s="75" t="str">
        <f t="array" ref="D535">IFERROR(INDEX(APPROACH!$D$2:$D$1000, SMALL(IF(APPROACH!$J$2:$J$1000="REJECT", ROW(APPROACH!$J$2:$J$1000)-ROW(APPROACH!$J$2)+1), ROW(534:534))), "")</f>
        <v/>
      </c>
      <c r="E535" s="75" t="str">
        <f t="array" ref="E535">IFERROR(INDEX(APPROACH!$E$2:$E$1000, SMALL(IF(APPROACH!$J$2:$J$1000="REJECT", ROW(APPROACH!$J$2:$J$1000)-ROW(APPROACH!$J$2)+1), ROW(534:534))), "")</f>
        <v/>
      </c>
      <c r="F535" s="75" t="str">
        <f t="array" ref="F535">IFERROR(INDEX(APPROACH!$F$2:$F$1000, SMALL(IF(APPROACH!$J$2:$J$1000="REJECT", ROW(APPROACH!$J$2:$J$1000)-ROW(APPROACH!$J$2)+1), ROW(534:534))), "")</f>
        <v/>
      </c>
      <c r="G535" s="99" t="str">
        <f t="array" ref="G535">IFERROR(INDEX(APPROACH!$G$2:$G$1000, SMALL(IF(APPROACH!$J$2:$J$1000="REJECT", ROW(APPROACH!$J$2:$J$1000)-ROW(APPROACH!$J$2)+1), ROW(534:534))), "")</f>
        <v/>
      </c>
      <c r="H535" s="92" t="str">
        <f t="array" ref="H535">IFERROR(INDEX(APPROACH!$H$2:$H$1000, SMALL(IF(APPROACH!$J$2:$J$1000="REJECT", ROW(APPROACH!$J$2:$J$1000)-ROW(APPROACH!$J$2)+1), ROW(534:534))), "")</f>
        <v/>
      </c>
      <c r="I535" s="92" t="str">
        <f t="array" ref="I535">IFERROR(INDEX(APPROACH!$I$2:$I$1000, SMALL(IF(APPROACH!$J$2:$J$1000="REJECT", ROW(APPROACH!$J$2:$J$1000)-ROW(APPROACH!$J$2)+1), ROW(534:534))), "")</f>
        <v/>
      </c>
    </row>
    <row r="536" spans="1:9" ht="13.2">
      <c r="A536" s="75"/>
      <c r="B536" s="75"/>
      <c r="C536" s="18"/>
      <c r="D536" s="18"/>
      <c r="E536" s="18"/>
      <c r="F536" s="18"/>
      <c r="G536" s="77"/>
      <c r="H536" s="78"/>
      <c r="I536" s="78"/>
    </row>
    <row r="537" spans="1:9" ht="13.2">
      <c r="A537" s="75"/>
      <c r="B537" s="75"/>
      <c r="C537" s="18"/>
      <c r="D537" s="18"/>
      <c r="E537" s="18"/>
      <c r="F537" s="18"/>
      <c r="G537" s="77"/>
      <c r="H537" s="78"/>
      <c r="I537" s="78"/>
    </row>
    <row r="538" spans="1:9" ht="13.2">
      <c r="A538" s="75"/>
      <c r="B538" s="75"/>
      <c r="C538" s="18"/>
      <c r="D538" s="18"/>
      <c r="E538" s="18"/>
      <c r="F538" s="18"/>
      <c r="G538" s="77"/>
      <c r="H538" s="78"/>
      <c r="I538" s="78"/>
    </row>
    <row r="539" spans="1:9" ht="13.2">
      <c r="A539" s="75"/>
      <c r="B539" s="75"/>
      <c r="C539" s="18"/>
      <c r="D539" s="18"/>
      <c r="E539" s="18"/>
      <c r="F539" s="18"/>
      <c r="G539" s="77"/>
      <c r="H539" s="78"/>
      <c r="I539" s="78"/>
    </row>
    <row r="540" spans="1:9" ht="13.2">
      <c r="A540" s="75"/>
      <c r="B540" s="75"/>
      <c r="C540" s="18"/>
      <c r="D540" s="18"/>
      <c r="E540" s="18"/>
      <c r="F540" s="18"/>
      <c r="G540" s="77"/>
      <c r="H540" s="78"/>
      <c r="I540" s="78"/>
    </row>
    <row r="541" spans="1:9" ht="13.2">
      <c r="A541" s="75"/>
      <c r="B541" s="75"/>
      <c r="C541" s="18"/>
      <c r="D541" s="18"/>
      <c r="E541" s="18"/>
      <c r="F541" s="18"/>
      <c r="G541" s="77"/>
      <c r="H541" s="78"/>
      <c r="I541" s="78"/>
    </row>
    <row r="542" spans="1:9" ht="13.2">
      <c r="A542" s="75"/>
      <c r="B542" s="75"/>
      <c r="C542" s="18"/>
      <c r="D542" s="18"/>
      <c r="E542" s="18"/>
      <c r="F542" s="18"/>
      <c r="G542" s="77"/>
      <c r="H542" s="78"/>
      <c r="I542" s="78"/>
    </row>
    <row r="543" spans="1:9" ht="13.2">
      <c r="A543" s="75"/>
      <c r="B543" s="75"/>
      <c r="C543" s="18"/>
      <c r="D543" s="18"/>
      <c r="E543" s="18"/>
      <c r="F543" s="18"/>
      <c r="G543" s="77"/>
      <c r="H543" s="78"/>
      <c r="I543" s="78"/>
    </row>
    <row r="544" spans="1:9" ht="13.2">
      <c r="A544" s="75"/>
      <c r="B544" s="75"/>
      <c r="C544" s="18"/>
      <c r="D544" s="18"/>
      <c r="E544" s="18"/>
      <c r="F544" s="18"/>
      <c r="G544" s="77"/>
      <c r="H544" s="78"/>
      <c r="I544" s="78"/>
    </row>
    <row r="545" spans="1:9" ht="13.2">
      <c r="A545" s="75"/>
      <c r="B545" s="75"/>
      <c r="C545" s="18"/>
      <c r="D545" s="18"/>
      <c r="E545" s="18"/>
      <c r="F545" s="18"/>
      <c r="G545" s="77"/>
      <c r="H545" s="78"/>
      <c r="I545" s="78"/>
    </row>
    <row r="546" spans="1:9" ht="13.2">
      <c r="A546" s="75"/>
      <c r="B546" s="75"/>
      <c r="C546" s="18"/>
      <c r="D546" s="18"/>
      <c r="E546" s="18"/>
      <c r="F546" s="18"/>
      <c r="G546" s="77"/>
      <c r="H546" s="78"/>
      <c r="I546" s="78"/>
    </row>
    <row r="547" spans="1:9" ht="13.2">
      <c r="A547" s="75"/>
      <c r="B547" s="75"/>
      <c r="C547" s="18"/>
      <c r="D547" s="18"/>
      <c r="E547" s="18"/>
      <c r="F547" s="18"/>
      <c r="G547" s="77"/>
      <c r="H547" s="78"/>
      <c r="I547" s="78"/>
    </row>
    <row r="548" spans="1:9" ht="13.2">
      <c r="A548" s="75"/>
      <c r="B548" s="75"/>
      <c r="C548" s="18"/>
      <c r="D548" s="18"/>
      <c r="E548" s="18"/>
      <c r="F548" s="18"/>
      <c r="G548" s="77"/>
      <c r="H548" s="78"/>
      <c r="I548" s="78"/>
    </row>
    <row r="549" spans="1:9" ht="13.2">
      <c r="A549" s="75"/>
      <c r="B549" s="75"/>
      <c r="C549" s="18"/>
      <c r="D549" s="18"/>
      <c r="E549" s="18"/>
      <c r="F549" s="18"/>
      <c r="G549" s="77"/>
      <c r="H549" s="78"/>
      <c r="I549" s="78"/>
    </row>
    <row r="550" spans="1:9" ht="13.2">
      <c r="A550" s="75"/>
      <c r="B550" s="75"/>
      <c r="C550" s="18"/>
      <c r="D550" s="18"/>
      <c r="E550" s="18"/>
      <c r="F550" s="18"/>
      <c r="G550" s="77"/>
      <c r="H550" s="78"/>
      <c r="I550" s="78"/>
    </row>
    <row r="551" spans="1:9" ht="13.2">
      <c r="A551" s="75"/>
      <c r="B551" s="75"/>
      <c r="C551" s="18"/>
      <c r="D551" s="18"/>
      <c r="E551" s="18"/>
      <c r="F551" s="18"/>
      <c r="G551" s="77"/>
      <c r="H551" s="78"/>
      <c r="I551" s="78"/>
    </row>
    <row r="552" spans="1:9" ht="13.2">
      <c r="A552" s="75"/>
      <c r="B552" s="75"/>
      <c r="C552" s="18"/>
      <c r="D552" s="18"/>
      <c r="E552" s="18"/>
      <c r="F552" s="18"/>
      <c r="G552" s="77"/>
      <c r="H552" s="78"/>
      <c r="I552" s="78"/>
    </row>
    <row r="553" spans="1:9" ht="13.2">
      <c r="A553" s="75"/>
      <c r="B553" s="75"/>
      <c r="C553" s="18"/>
      <c r="D553" s="18"/>
      <c r="E553" s="18"/>
      <c r="F553" s="18"/>
      <c r="G553" s="77"/>
      <c r="H553" s="78"/>
      <c r="I553" s="78"/>
    </row>
    <row r="554" spans="1:9" ht="13.2">
      <c r="A554" s="75"/>
      <c r="B554" s="75"/>
      <c r="C554" s="18"/>
      <c r="D554" s="18"/>
      <c r="E554" s="18"/>
      <c r="F554" s="18"/>
      <c r="G554" s="77"/>
      <c r="H554" s="78"/>
      <c r="I554" s="78"/>
    </row>
    <row r="555" spans="1:9" ht="13.2">
      <c r="A555" s="75"/>
      <c r="B555" s="75"/>
      <c r="C555" s="18"/>
      <c r="D555" s="18"/>
      <c r="E555" s="18"/>
      <c r="F555" s="18"/>
      <c r="G555" s="77"/>
      <c r="H555" s="78"/>
      <c r="I555" s="78"/>
    </row>
    <row r="556" spans="1:9" ht="13.2">
      <c r="A556" s="75"/>
      <c r="B556" s="75"/>
      <c r="C556" s="18"/>
      <c r="D556" s="18"/>
      <c r="E556" s="18"/>
      <c r="F556" s="18"/>
      <c r="G556" s="77"/>
      <c r="H556" s="78"/>
      <c r="I556" s="78"/>
    </row>
    <row r="557" spans="1:9" ht="13.2">
      <c r="A557" s="75"/>
      <c r="B557" s="75"/>
      <c r="C557" s="18"/>
      <c r="D557" s="18"/>
      <c r="E557" s="18"/>
      <c r="F557" s="18"/>
      <c r="G557" s="77"/>
      <c r="H557" s="78"/>
      <c r="I557" s="78"/>
    </row>
    <row r="558" spans="1:9" ht="13.2">
      <c r="A558" s="75"/>
      <c r="B558" s="75"/>
      <c r="C558" s="18"/>
      <c r="D558" s="18"/>
      <c r="E558" s="18"/>
      <c r="F558" s="18"/>
      <c r="G558" s="77"/>
      <c r="H558" s="78"/>
      <c r="I558" s="78"/>
    </row>
    <row r="559" spans="1:9" ht="13.2">
      <c r="A559" s="75"/>
      <c r="B559" s="75"/>
      <c r="C559" s="18"/>
      <c r="D559" s="18"/>
      <c r="E559" s="18"/>
      <c r="F559" s="18"/>
      <c r="G559" s="77"/>
      <c r="H559" s="78"/>
      <c r="I559" s="78"/>
    </row>
    <row r="560" spans="1:9" ht="13.2">
      <c r="A560" s="75"/>
      <c r="B560" s="75"/>
      <c r="C560" s="18"/>
      <c r="D560" s="18"/>
      <c r="E560" s="18"/>
      <c r="F560" s="18"/>
      <c r="G560" s="77"/>
      <c r="H560" s="78"/>
      <c r="I560" s="78"/>
    </row>
    <row r="561" spans="1:9" ht="13.2">
      <c r="A561" s="75"/>
      <c r="B561" s="75"/>
      <c r="C561" s="18"/>
      <c r="D561" s="18"/>
      <c r="E561" s="18"/>
      <c r="F561" s="18"/>
      <c r="G561" s="77"/>
      <c r="H561" s="78"/>
      <c r="I561" s="78"/>
    </row>
    <row r="562" spans="1:9" ht="13.2">
      <c r="A562" s="75"/>
      <c r="B562" s="75"/>
      <c r="C562" s="18"/>
      <c r="D562" s="18"/>
      <c r="E562" s="18"/>
      <c r="F562" s="18"/>
      <c r="G562" s="77"/>
      <c r="H562" s="78"/>
      <c r="I562" s="78"/>
    </row>
    <row r="563" spans="1:9" ht="13.2">
      <c r="A563" s="75"/>
      <c r="B563" s="75"/>
      <c r="C563" s="18"/>
      <c r="D563" s="18"/>
      <c r="E563" s="18"/>
      <c r="F563" s="18"/>
      <c r="G563" s="77"/>
      <c r="H563" s="78"/>
      <c r="I563" s="78"/>
    </row>
    <row r="564" spans="1:9" ht="13.2">
      <c r="A564" s="75"/>
      <c r="B564" s="75"/>
      <c r="C564" s="18"/>
      <c r="D564" s="18"/>
      <c r="E564" s="18"/>
      <c r="F564" s="18"/>
      <c r="G564" s="77"/>
      <c r="H564" s="78"/>
      <c r="I564" s="78"/>
    </row>
    <row r="565" spans="1:9" ht="13.2">
      <c r="A565" s="75"/>
      <c r="B565" s="75"/>
      <c r="C565" s="18"/>
      <c r="D565" s="18"/>
      <c r="E565" s="18"/>
      <c r="F565" s="18"/>
      <c r="G565" s="77"/>
      <c r="H565" s="78"/>
      <c r="I565" s="78"/>
    </row>
    <row r="566" spans="1:9" ht="13.2">
      <c r="A566" s="75"/>
      <c r="B566" s="75"/>
      <c r="C566" s="18"/>
      <c r="D566" s="18"/>
      <c r="E566" s="18"/>
      <c r="F566" s="18"/>
      <c r="G566" s="77"/>
      <c r="H566" s="78"/>
      <c r="I566" s="78"/>
    </row>
    <row r="567" spans="1:9" ht="13.2">
      <c r="A567" s="75"/>
      <c r="B567" s="75"/>
      <c r="C567" s="18"/>
      <c r="D567" s="18"/>
      <c r="E567" s="18"/>
      <c r="F567" s="18"/>
      <c r="G567" s="77"/>
      <c r="H567" s="78"/>
      <c r="I567" s="78"/>
    </row>
    <row r="568" spans="1:9" ht="13.2">
      <c r="A568" s="75"/>
      <c r="B568" s="75"/>
      <c r="C568" s="18"/>
      <c r="D568" s="18"/>
      <c r="E568" s="18"/>
      <c r="F568" s="18"/>
      <c r="G568" s="77"/>
      <c r="H568" s="78"/>
      <c r="I568" s="78"/>
    </row>
    <row r="569" spans="1:9" ht="13.2">
      <c r="A569" s="75"/>
      <c r="B569" s="75"/>
      <c r="C569" s="18"/>
      <c r="D569" s="18"/>
      <c r="E569" s="18"/>
      <c r="F569" s="18"/>
      <c r="G569" s="77"/>
      <c r="H569" s="78"/>
      <c r="I569" s="78"/>
    </row>
    <row r="570" spans="1:9" ht="13.2">
      <c r="A570" s="75"/>
      <c r="B570" s="75"/>
      <c r="C570" s="18"/>
      <c r="D570" s="18"/>
      <c r="E570" s="18"/>
      <c r="F570" s="18"/>
      <c r="G570" s="77"/>
      <c r="H570" s="78"/>
      <c r="I570" s="78"/>
    </row>
    <row r="571" spans="1:9" ht="13.2">
      <c r="A571" s="75"/>
      <c r="B571" s="75"/>
      <c r="C571" s="18"/>
      <c r="D571" s="18"/>
      <c r="E571" s="18"/>
      <c r="F571" s="18"/>
      <c r="G571" s="77"/>
      <c r="H571" s="78"/>
      <c r="I571" s="78"/>
    </row>
    <row r="572" spans="1:9" ht="13.2">
      <c r="A572" s="75"/>
      <c r="B572" s="75"/>
      <c r="C572" s="18"/>
      <c r="D572" s="18"/>
      <c r="E572" s="18"/>
      <c r="F572" s="18"/>
      <c r="G572" s="77"/>
      <c r="H572" s="78"/>
      <c r="I572" s="78"/>
    </row>
    <row r="573" spans="1:9" ht="13.2">
      <c r="A573" s="75"/>
      <c r="B573" s="75"/>
      <c r="C573" s="18"/>
      <c r="D573" s="18"/>
      <c r="E573" s="18"/>
      <c r="F573" s="18"/>
      <c r="G573" s="77"/>
      <c r="H573" s="78"/>
      <c r="I573" s="78"/>
    </row>
    <row r="574" spans="1:9" ht="13.2">
      <c r="A574" s="75"/>
      <c r="B574" s="75"/>
      <c r="C574" s="18"/>
      <c r="D574" s="18"/>
      <c r="E574" s="18"/>
      <c r="F574" s="18"/>
      <c r="G574" s="77"/>
      <c r="H574" s="78"/>
      <c r="I574" s="78"/>
    </row>
    <row r="575" spans="1:9" ht="13.2">
      <c r="A575" s="75"/>
      <c r="B575" s="75"/>
      <c r="C575" s="18"/>
      <c r="D575" s="18"/>
      <c r="E575" s="18"/>
      <c r="F575" s="18"/>
      <c r="G575" s="77"/>
      <c r="H575" s="78"/>
      <c r="I575" s="78"/>
    </row>
    <row r="576" spans="1:9" ht="13.2">
      <c r="A576" s="75"/>
      <c r="B576" s="75"/>
      <c r="C576" s="18"/>
      <c r="D576" s="18"/>
      <c r="E576" s="18"/>
      <c r="F576" s="18"/>
      <c r="G576" s="77"/>
      <c r="H576" s="78"/>
      <c r="I576" s="78"/>
    </row>
    <row r="577" spans="1:9" ht="13.2">
      <c r="A577" s="75"/>
      <c r="B577" s="75"/>
      <c r="C577" s="18"/>
      <c r="D577" s="18"/>
      <c r="E577" s="18"/>
      <c r="F577" s="18"/>
      <c r="G577" s="77"/>
      <c r="H577" s="78"/>
      <c r="I577" s="78"/>
    </row>
    <row r="578" spans="1:9" ht="13.2">
      <c r="A578" s="75"/>
      <c r="B578" s="75"/>
      <c r="C578" s="18"/>
      <c r="D578" s="18"/>
      <c r="E578" s="18"/>
      <c r="F578" s="18"/>
      <c r="G578" s="77"/>
      <c r="H578" s="78"/>
      <c r="I578" s="78"/>
    </row>
    <row r="579" spans="1:9" ht="13.2">
      <c r="A579" s="75"/>
      <c r="B579" s="75"/>
      <c r="C579" s="18"/>
      <c r="D579" s="18"/>
      <c r="E579" s="18"/>
      <c r="F579" s="18"/>
      <c r="G579" s="77"/>
      <c r="H579" s="78"/>
      <c r="I579" s="78"/>
    </row>
    <row r="580" spans="1:9" ht="13.2">
      <c r="A580" s="75"/>
      <c r="B580" s="75"/>
      <c r="C580" s="18"/>
      <c r="D580" s="18"/>
      <c r="E580" s="18"/>
      <c r="F580" s="18"/>
      <c r="G580" s="77"/>
      <c r="H580" s="78"/>
      <c r="I580" s="78"/>
    </row>
    <row r="581" spans="1:9" ht="13.2">
      <c r="A581" s="75"/>
      <c r="B581" s="75"/>
      <c r="C581" s="18"/>
      <c r="D581" s="18"/>
      <c r="E581" s="18"/>
      <c r="F581" s="18"/>
      <c r="G581" s="77"/>
      <c r="H581" s="78"/>
      <c r="I581" s="78"/>
    </row>
    <row r="582" spans="1:9" ht="13.2">
      <c r="A582" s="75"/>
      <c r="B582" s="75"/>
      <c r="C582" s="18"/>
      <c r="D582" s="18"/>
      <c r="E582" s="18"/>
      <c r="F582" s="18"/>
      <c r="G582" s="77"/>
      <c r="H582" s="78"/>
      <c r="I582" s="78"/>
    </row>
    <row r="583" spans="1:9" ht="13.2">
      <c r="A583" s="75"/>
      <c r="B583" s="75"/>
      <c r="C583" s="18"/>
      <c r="D583" s="18"/>
      <c r="E583" s="18"/>
      <c r="F583" s="18"/>
      <c r="G583" s="77"/>
      <c r="H583" s="78"/>
      <c r="I583" s="78"/>
    </row>
    <row r="584" spans="1:9" ht="13.2">
      <c r="A584" s="75"/>
      <c r="B584" s="75"/>
      <c r="C584" s="18"/>
      <c r="D584" s="18"/>
      <c r="E584" s="18"/>
      <c r="F584" s="18"/>
      <c r="G584" s="77"/>
      <c r="H584" s="78"/>
      <c r="I584" s="78"/>
    </row>
    <row r="585" spans="1:9" ht="13.2">
      <c r="A585" s="75"/>
      <c r="B585" s="75"/>
      <c r="C585" s="18"/>
      <c r="D585" s="18"/>
      <c r="E585" s="18"/>
      <c r="F585" s="18"/>
      <c r="G585" s="77"/>
      <c r="H585" s="78"/>
      <c r="I585" s="78"/>
    </row>
    <row r="586" spans="1:9" ht="13.2">
      <c r="A586" s="75"/>
      <c r="B586" s="75"/>
      <c r="C586" s="18"/>
      <c r="D586" s="18"/>
      <c r="E586" s="18"/>
      <c r="F586" s="18"/>
      <c r="G586" s="77"/>
      <c r="H586" s="78"/>
      <c r="I586" s="78"/>
    </row>
    <row r="587" spans="1:9" ht="13.2">
      <c r="A587" s="75"/>
      <c r="B587" s="75"/>
      <c r="C587" s="18"/>
      <c r="D587" s="18"/>
      <c r="E587" s="18"/>
      <c r="F587" s="18"/>
      <c r="G587" s="77"/>
      <c r="H587" s="78"/>
      <c r="I587" s="78"/>
    </row>
    <row r="588" spans="1:9" ht="13.2">
      <c r="A588" s="75"/>
      <c r="B588" s="75"/>
      <c r="C588" s="18"/>
      <c r="D588" s="18"/>
      <c r="E588" s="18"/>
      <c r="F588" s="18"/>
      <c r="G588" s="77"/>
      <c r="H588" s="78"/>
      <c r="I588" s="78"/>
    </row>
    <row r="589" spans="1:9" ht="13.2">
      <c r="A589" s="75"/>
      <c r="B589" s="75"/>
      <c r="C589" s="18"/>
      <c r="D589" s="18"/>
      <c r="E589" s="18"/>
      <c r="F589" s="18"/>
      <c r="G589" s="77"/>
      <c r="H589" s="78"/>
      <c r="I589" s="78"/>
    </row>
    <row r="590" spans="1:9" ht="13.2">
      <c r="A590" s="75"/>
      <c r="B590" s="75"/>
      <c r="C590" s="18"/>
      <c r="D590" s="18"/>
      <c r="E590" s="18"/>
      <c r="F590" s="18"/>
      <c r="G590" s="77"/>
      <c r="H590" s="78"/>
      <c r="I590" s="78"/>
    </row>
    <row r="591" spans="1:9" ht="13.2">
      <c r="A591" s="75"/>
      <c r="B591" s="75"/>
      <c r="C591" s="18"/>
      <c r="D591" s="18"/>
      <c r="E591" s="18"/>
      <c r="F591" s="18"/>
      <c r="G591" s="77"/>
      <c r="H591" s="78"/>
      <c r="I591" s="78"/>
    </row>
    <row r="592" spans="1:9" ht="13.2">
      <c r="A592" s="75"/>
      <c r="B592" s="75"/>
      <c r="C592" s="18"/>
      <c r="D592" s="18"/>
      <c r="E592" s="18"/>
      <c r="F592" s="18"/>
      <c r="G592" s="77"/>
      <c r="H592" s="78"/>
      <c r="I592" s="78"/>
    </row>
    <row r="593" spans="1:9" ht="13.2">
      <c r="A593" s="75"/>
      <c r="B593" s="75"/>
      <c r="C593" s="18"/>
      <c r="D593" s="18"/>
      <c r="E593" s="18"/>
      <c r="F593" s="18"/>
      <c r="G593" s="77"/>
      <c r="H593" s="78"/>
      <c r="I593" s="78"/>
    </row>
    <row r="594" spans="1:9" ht="13.2">
      <c r="A594" s="75"/>
      <c r="B594" s="75"/>
      <c r="C594" s="18"/>
      <c r="D594" s="18"/>
      <c r="E594" s="18"/>
      <c r="F594" s="18"/>
      <c r="G594" s="77"/>
      <c r="H594" s="78"/>
      <c r="I594" s="78"/>
    </row>
    <row r="595" spans="1:9" ht="13.2">
      <c r="A595" s="75"/>
      <c r="B595" s="75"/>
      <c r="C595" s="18"/>
      <c r="D595" s="18"/>
      <c r="E595" s="18"/>
      <c r="F595" s="18"/>
      <c r="G595" s="77"/>
      <c r="H595" s="78"/>
      <c r="I595" s="78"/>
    </row>
    <row r="596" spans="1:9" ht="13.2">
      <c r="A596" s="75"/>
      <c r="B596" s="75"/>
      <c r="C596" s="18"/>
      <c r="D596" s="18"/>
      <c r="E596" s="18"/>
      <c r="F596" s="18"/>
      <c r="G596" s="77"/>
      <c r="H596" s="78"/>
      <c r="I596" s="78"/>
    </row>
    <row r="597" spans="1:9" ht="13.2">
      <c r="A597" s="75"/>
      <c r="B597" s="75"/>
      <c r="C597" s="18"/>
      <c r="D597" s="18"/>
      <c r="E597" s="18"/>
      <c r="F597" s="18"/>
      <c r="G597" s="77"/>
      <c r="H597" s="78"/>
      <c r="I597" s="78"/>
    </row>
    <row r="598" spans="1:9" ht="13.2">
      <c r="A598" s="75"/>
      <c r="B598" s="75"/>
      <c r="C598" s="18"/>
      <c r="D598" s="18"/>
      <c r="E598" s="18"/>
      <c r="F598" s="18"/>
      <c r="G598" s="77"/>
      <c r="H598" s="78"/>
      <c r="I598" s="78"/>
    </row>
    <row r="599" spans="1:9" ht="13.2">
      <c r="A599" s="75"/>
      <c r="B599" s="75"/>
      <c r="C599" s="18"/>
      <c r="D599" s="18"/>
      <c r="E599" s="18"/>
      <c r="F599" s="18"/>
      <c r="G599" s="77"/>
      <c r="H599" s="78"/>
      <c r="I599" s="78"/>
    </row>
    <row r="600" spans="1:9" ht="13.2">
      <c r="A600" s="75"/>
      <c r="B600" s="75"/>
      <c r="C600" s="18"/>
      <c r="D600" s="18"/>
      <c r="E600" s="18"/>
      <c r="F600" s="18"/>
      <c r="G600" s="77"/>
      <c r="H600" s="78"/>
      <c r="I600" s="78"/>
    </row>
    <row r="601" spans="1:9" ht="13.2">
      <c r="A601" s="75"/>
      <c r="B601" s="75"/>
      <c r="C601" s="18"/>
      <c r="D601" s="18"/>
      <c r="E601" s="18"/>
      <c r="F601" s="18"/>
      <c r="G601" s="77"/>
      <c r="H601" s="78"/>
      <c r="I601" s="78"/>
    </row>
    <row r="602" spans="1:9" ht="13.2">
      <c r="A602" s="75"/>
      <c r="B602" s="75"/>
      <c r="C602" s="18"/>
      <c r="D602" s="18"/>
      <c r="E602" s="18"/>
      <c r="F602" s="18"/>
      <c r="G602" s="77"/>
      <c r="H602" s="78"/>
      <c r="I602" s="78"/>
    </row>
    <row r="603" spans="1:9" ht="13.2">
      <c r="A603" s="75"/>
      <c r="B603" s="75"/>
      <c r="C603" s="18"/>
      <c r="D603" s="18"/>
      <c r="E603" s="18"/>
      <c r="F603" s="18"/>
      <c r="G603" s="77"/>
      <c r="H603" s="78"/>
      <c r="I603" s="78"/>
    </row>
    <row r="604" spans="1:9" ht="13.2">
      <c r="A604" s="75"/>
      <c r="B604" s="75"/>
      <c r="C604" s="18"/>
      <c r="D604" s="18"/>
      <c r="E604" s="18"/>
      <c r="F604" s="18"/>
      <c r="G604" s="77"/>
      <c r="H604" s="78"/>
      <c r="I604" s="78"/>
    </row>
    <row r="605" spans="1:9" ht="13.2">
      <c r="A605" s="75"/>
      <c r="B605" s="75"/>
      <c r="C605" s="18"/>
      <c r="D605" s="18"/>
      <c r="E605" s="18"/>
      <c r="F605" s="18"/>
      <c r="G605" s="77"/>
      <c r="H605" s="78"/>
      <c r="I605" s="78"/>
    </row>
    <row r="606" spans="1:9" ht="13.2">
      <c r="A606" s="75"/>
      <c r="B606" s="75"/>
      <c r="C606" s="18"/>
      <c r="D606" s="18"/>
      <c r="E606" s="18"/>
      <c r="F606" s="18"/>
      <c r="G606" s="77"/>
      <c r="H606" s="78"/>
      <c r="I606" s="78"/>
    </row>
    <row r="607" spans="1:9" ht="13.2">
      <c r="A607" s="75"/>
      <c r="B607" s="75"/>
      <c r="C607" s="18"/>
      <c r="D607" s="18"/>
      <c r="E607" s="18"/>
      <c r="F607" s="18"/>
      <c r="G607" s="77"/>
      <c r="H607" s="78"/>
      <c r="I607" s="78"/>
    </row>
    <row r="608" spans="1:9" ht="13.2">
      <c r="A608" s="75"/>
      <c r="B608" s="75"/>
      <c r="C608" s="18"/>
      <c r="D608" s="18"/>
      <c r="E608" s="18"/>
      <c r="F608" s="18"/>
      <c r="G608" s="77"/>
      <c r="H608" s="78"/>
      <c r="I608" s="78"/>
    </row>
    <row r="609" spans="1:9" ht="13.2">
      <c r="A609" s="75"/>
      <c r="B609" s="75"/>
      <c r="C609" s="18"/>
      <c r="D609" s="18"/>
      <c r="E609" s="18"/>
      <c r="F609" s="18"/>
      <c r="G609" s="77"/>
      <c r="H609" s="78"/>
      <c r="I609" s="78"/>
    </row>
    <row r="610" spans="1:9" ht="13.2">
      <c r="A610" s="75"/>
      <c r="B610" s="75"/>
      <c r="C610" s="18"/>
      <c r="D610" s="18"/>
      <c r="E610" s="18"/>
      <c r="F610" s="18"/>
      <c r="G610" s="77"/>
      <c r="H610" s="78"/>
      <c r="I610" s="78"/>
    </row>
    <row r="611" spans="1:9" ht="13.2">
      <c r="A611" s="75"/>
      <c r="B611" s="75"/>
      <c r="C611" s="18"/>
      <c r="D611" s="18"/>
      <c r="E611" s="18"/>
      <c r="F611" s="18"/>
      <c r="G611" s="77"/>
      <c r="H611" s="78"/>
      <c r="I611" s="78"/>
    </row>
    <row r="612" spans="1:9" ht="13.2">
      <c r="A612" s="75"/>
      <c r="B612" s="75"/>
      <c r="C612" s="18"/>
      <c r="D612" s="18"/>
      <c r="E612" s="18"/>
      <c r="F612" s="18"/>
      <c r="G612" s="77"/>
      <c r="H612" s="78"/>
      <c r="I612" s="78"/>
    </row>
    <row r="613" spans="1:9" ht="13.2">
      <c r="A613" s="75"/>
      <c r="B613" s="75"/>
      <c r="C613" s="18"/>
      <c r="D613" s="18"/>
      <c r="E613" s="18"/>
      <c r="F613" s="18"/>
      <c r="G613" s="77"/>
      <c r="H613" s="78"/>
      <c r="I613" s="78"/>
    </row>
    <row r="614" spans="1:9" ht="13.2">
      <c r="A614" s="75"/>
      <c r="B614" s="75"/>
      <c r="C614" s="18"/>
      <c r="D614" s="18"/>
      <c r="E614" s="18"/>
      <c r="F614" s="18"/>
      <c r="G614" s="77"/>
      <c r="H614" s="78"/>
      <c r="I614" s="78"/>
    </row>
    <row r="615" spans="1:9" ht="13.2">
      <c r="A615" s="75"/>
      <c r="B615" s="75"/>
      <c r="C615" s="18"/>
      <c r="D615" s="18"/>
      <c r="E615" s="18"/>
      <c r="F615" s="18"/>
      <c r="G615" s="77"/>
      <c r="H615" s="78"/>
      <c r="I615" s="78"/>
    </row>
    <row r="616" spans="1:9" ht="13.2">
      <c r="A616" s="75"/>
      <c r="B616" s="75"/>
      <c r="C616" s="18"/>
      <c r="D616" s="18"/>
      <c r="E616" s="18"/>
      <c r="F616" s="18"/>
      <c r="G616" s="77"/>
      <c r="H616" s="78"/>
      <c r="I616" s="78"/>
    </row>
    <row r="617" spans="1:9" ht="13.2">
      <c r="A617" s="75"/>
      <c r="B617" s="75"/>
      <c r="C617" s="18"/>
      <c r="D617" s="18"/>
      <c r="E617" s="18"/>
      <c r="F617" s="18"/>
      <c r="G617" s="77"/>
      <c r="H617" s="78"/>
      <c r="I617" s="78"/>
    </row>
    <row r="618" spans="1:9" ht="13.2">
      <c r="A618" s="75"/>
      <c r="B618" s="75"/>
      <c r="C618" s="18"/>
      <c r="D618" s="18"/>
      <c r="E618" s="18"/>
      <c r="F618" s="18"/>
      <c r="G618" s="77"/>
      <c r="H618" s="78"/>
      <c r="I618" s="78"/>
    </row>
    <row r="619" spans="1:9" ht="13.2">
      <c r="A619" s="75"/>
      <c r="B619" s="75"/>
      <c r="C619" s="18"/>
      <c r="D619" s="18"/>
      <c r="E619" s="18"/>
      <c r="F619" s="18"/>
      <c r="G619" s="77"/>
      <c r="H619" s="78"/>
      <c r="I619" s="78"/>
    </row>
    <row r="620" spans="1:9" ht="13.2">
      <c r="A620" s="75"/>
      <c r="B620" s="75"/>
      <c r="C620" s="18"/>
      <c r="D620" s="18"/>
      <c r="E620" s="18"/>
      <c r="F620" s="18"/>
      <c r="G620" s="77"/>
      <c r="H620" s="78"/>
      <c r="I620" s="78"/>
    </row>
    <row r="621" spans="1:9" ht="13.2">
      <c r="A621" s="75"/>
      <c r="B621" s="75"/>
      <c r="C621" s="18"/>
      <c r="D621" s="18"/>
      <c r="E621" s="18"/>
      <c r="F621" s="18"/>
      <c r="G621" s="77"/>
      <c r="H621" s="78"/>
      <c r="I621" s="78"/>
    </row>
    <row r="622" spans="1:9" ht="13.2">
      <c r="A622" s="75"/>
      <c r="B622" s="75"/>
      <c r="C622" s="18"/>
      <c r="D622" s="18"/>
      <c r="E622" s="18"/>
      <c r="F622" s="18"/>
      <c r="G622" s="77"/>
      <c r="H622" s="78"/>
      <c r="I622" s="78"/>
    </row>
    <row r="623" spans="1:9" ht="13.2">
      <c r="A623" s="75"/>
      <c r="B623" s="75"/>
      <c r="C623" s="18"/>
      <c r="D623" s="18"/>
      <c r="E623" s="18"/>
      <c r="F623" s="18"/>
      <c r="G623" s="77"/>
      <c r="H623" s="78"/>
      <c r="I623" s="78"/>
    </row>
    <row r="624" spans="1:9" ht="13.2">
      <c r="A624" s="75"/>
      <c r="B624" s="75"/>
      <c r="C624" s="18"/>
      <c r="D624" s="18"/>
      <c r="E624" s="18"/>
      <c r="F624" s="18"/>
      <c r="G624" s="77"/>
      <c r="H624" s="78"/>
      <c r="I624" s="78"/>
    </row>
    <row r="625" spans="1:9" ht="13.2">
      <c r="A625" s="75"/>
      <c r="B625" s="75"/>
      <c r="C625" s="18"/>
      <c r="D625" s="18"/>
      <c r="E625" s="18"/>
      <c r="F625" s="18"/>
      <c r="G625" s="77"/>
      <c r="H625" s="78"/>
      <c r="I625" s="78"/>
    </row>
    <row r="626" spans="1:9" ht="13.2">
      <c r="A626" s="75"/>
      <c r="B626" s="75"/>
      <c r="C626" s="18"/>
      <c r="D626" s="18"/>
      <c r="E626" s="18"/>
      <c r="F626" s="18"/>
      <c r="G626" s="77"/>
      <c r="H626" s="78"/>
      <c r="I626" s="78"/>
    </row>
    <row r="627" spans="1:9" ht="13.2">
      <c r="A627" s="75"/>
      <c r="B627" s="75"/>
      <c r="C627" s="18"/>
      <c r="D627" s="18"/>
      <c r="E627" s="18"/>
      <c r="F627" s="18"/>
      <c r="G627" s="77"/>
      <c r="H627" s="78"/>
      <c r="I627" s="78"/>
    </row>
    <row r="628" spans="1:9" ht="13.2">
      <c r="A628" s="75"/>
      <c r="B628" s="75"/>
      <c r="C628" s="18"/>
      <c r="D628" s="18"/>
      <c r="E628" s="18"/>
      <c r="F628" s="18"/>
      <c r="G628" s="77"/>
      <c r="H628" s="78"/>
      <c r="I628" s="78"/>
    </row>
    <row r="629" spans="1:9" ht="13.2">
      <c r="A629" s="75"/>
      <c r="B629" s="75"/>
      <c r="C629" s="18"/>
      <c r="D629" s="18"/>
      <c r="E629" s="18"/>
      <c r="F629" s="18"/>
      <c r="G629" s="77"/>
      <c r="H629" s="78"/>
      <c r="I629" s="78"/>
    </row>
    <row r="630" spans="1:9" ht="13.2">
      <c r="A630" s="75"/>
      <c r="B630" s="75"/>
      <c r="C630" s="18"/>
      <c r="D630" s="18"/>
      <c r="E630" s="18"/>
      <c r="F630" s="18"/>
      <c r="G630" s="77"/>
      <c r="H630" s="78"/>
      <c r="I630" s="78"/>
    </row>
    <row r="631" spans="1:9" ht="13.2">
      <c r="A631" s="75"/>
      <c r="B631" s="75"/>
      <c r="C631" s="18"/>
      <c r="D631" s="18"/>
      <c r="E631" s="18"/>
      <c r="F631" s="18"/>
      <c r="G631" s="77"/>
      <c r="H631" s="78"/>
      <c r="I631" s="78"/>
    </row>
    <row r="632" spans="1:9" ht="13.2">
      <c r="A632" s="75"/>
      <c r="B632" s="75"/>
      <c r="C632" s="18"/>
      <c r="D632" s="18"/>
      <c r="E632" s="18"/>
      <c r="F632" s="18"/>
      <c r="G632" s="77"/>
      <c r="H632" s="78"/>
      <c r="I632" s="78"/>
    </row>
    <row r="633" spans="1:9" ht="13.2">
      <c r="A633" s="75"/>
      <c r="B633" s="75"/>
      <c r="C633" s="18"/>
      <c r="D633" s="18"/>
      <c r="E633" s="18"/>
      <c r="F633" s="18"/>
      <c r="G633" s="77"/>
      <c r="H633" s="78"/>
      <c r="I633" s="78"/>
    </row>
    <row r="634" spans="1:9" ht="13.2">
      <c r="A634" s="75"/>
      <c r="B634" s="75"/>
      <c r="C634" s="18"/>
      <c r="D634" s="18"/>
      <c r="E634" s="18"/>
      <c r="F634" s="18"/>
      <c r="G634" s="77"/>
      <c r="H634" s="78"/>
      <c r="I634" s="78"/>
    </row>
    <row r="635" spans="1:9" ht="13.2">
      <c r="A635" s="75"/>
      <c r="B635" s="75"/>
      <c r="C635" s="18"/>
      <c r="D635" s="18"/>
      <c r="E635" s="18"/>
      <c r="F635" s="18"/>
      <c r="G635" s="77"/>
      <c r="H635" s="78"/>
      <c r="I635" s="78"/>
    </row>
    <row r="636" spans="1:9" ht="13.2">
      <c r="A636" s="75"/>
      <c r="B636" s="75"/>
      <c r="C636" s="18"/>
      <c r="D636" s="18"/>
      <c r="E636" s="18"/>
      <c r="F636" s="18"/>
      <c r="G636" s="77"/>
      <c r="H636" s="78"/>
      <c r="I636" s="78"/>
    </row>
    <row r="637" spans="1:9" ht="13.2">
      <c r="A637" s="75"/>
      <c r="B637" s="75"/>
      <c r="C637" s="18"/>
      <c r="D637" s="18"/>
      <c r="E637" s="18"/>
      <c r="F637" s="18"/>
      <c r="G637" s="77"/>
      <c r="H637" s="78"/>
      <c r="I637" s="78"/>
    </row>
    <row r="638" spans="1:9" ht="13.2">
      <c r="A638" s="75"/>
      <c r="B638" s="75"/>
      <c r="C638" s="18"/>
      <c r="D638" s="18"/>
      <c r="E638" s="18"/>
      <c r="F638" s="18"/>
      <c r="G638" s="77"/>
      <c r="H638" s="78"/>
      <c r="I638" s="78"/>
    </row>
    <row r="639" spans="1:9" ht="13.2">
      <c r="A639" s="75"/>
      <c r="B639" s="75"/>
      <c r="C639" s="18"/>
      <c r="D639" s="18"/>
      <c r="E639" s="18"/>
      <c r="F639" s="18"/>
      <c r="G639" s="77"/>
      <c r="H639" s="78"/>
      <c r="I639" s="78"/>
    </row>
    <row r="640" spans="1:9" ht="13.2">
      <c r="A640" s="75"/>
      <c r="B640" s="75"/>
      <c r="C640" s="18"/>
      <c r="D640" s="18"/>
      <c r="E640" s="18"/>
      <c r="F640" s="18"/>
      <c r="G640" s="77"/>
      <c r="H640" s="78"/>
      <c r="I640" s="78"/>
    </row>
    <row r="641" spans="1:9" ht="13.2">
      <c r="A641" s="75"/>
      <c r="B641" s="75"/>
      <c r="C641" s="18"/>
      <c r="D641" s="18"/>
      <c r="E641" s="18"/>
      <c r="F641" s="18"/>
      <c r="G641" s="77"/>
      <c r="H641" s="78"/>
      <c r="I641" s="78"/>
    </row>
    <row r="642" spans="1:9" ht="13.2">
      <c r="A642" s="75"/>
      <c r="B642" s="75"/>
      <c r="C642" s="18"/>
      <c r="D642" s="18"/>
      <c r="E642" s="18"/>
      <c r="F642" s="18"/>
      <c r="G642" s="77"/>
      <c r="H642" s="78"/>
      <c r="I642" s="78"/>
    </row>
    <row r="643" spans="1:9" ht="13.2">
      <c r="A643" s="75"/>
      <c r="B643" s="75"/>
      <c r="C643" s="18"/>
      <c r="D643" s="18"/>
      <c r="E643" s="18"/>
      <c r="F643" s="18"/>
      <c r="G643" s="77"/>
      <c r="H643" s="78"/>
      <c r="I643" s="78"/>
    </row>
    <row r="644" spans="1:9" ht="13.2">
      <c r="A644" s="75"/>
      <c r="B644" s="75"/>
      <c r="C644" s="18"/>
      <c r="D644" s="18"/>
      <c r="E644" s="18"/>
      <c r="F644" s="18"/>
      <c r="G644" s="77"/>
      <c r="H644" s="78"/>
      <c r="I644" s="78"/>
    </row>
    <row r="645" spans="1:9" ht="13.2">
      <c r="A645" s="75"/>
      <c r="B645" s="75"/>
      <c r="C645" s="18"/>
      <c r="D645" s="18"/>
      <c r="E645" s="18"/>
      <c r="F645" s="18"/>
      <c r="G645" s="77"/>
      <c r="H645" s="78"/>
      <c r="I645" s="78"/>
    </row>
    <row r="646" spans="1:9" ht="13.2">
      <c r="A646" s="75"/>
      <c r="B646" s="75"/>
      <c r="C646" s="18"/>
      <c r="D646" s="18"/>
      <c r="E646" s="18"/>
      <c r="F646" s="18"/>
      <c r="G646" s="77"/>
      <c r="H646" s="78"/>
      <c r="I646" s="78"/>
    </row>
    <row r="647" spans="1:9" ht="13.2">
      <c r="A647" s="75"/>
      <c r="B647" s="75"/>
      <c r="C647" s="18"/>
      <c r="D647" s="18"/>
      <c r="E647" s="18"/>
      <c r="F647" s="18"/>
      <c r="G647" s="77"/>
      <c r="H647" s="78"/>
      <c r="I647" s="78"/>
    </row>
    <row r="648" spans="1:9" ht="13.2">
      <c r="A648" s="75"/>
      <c r="B648" s="75"/>
      <c r="C648" s="18"/>
      <c r="D648" s="18"/>
      <c r="E648" s="18"/>
      <c r="F648" s="18"/>
      <c r="G648" s="77"/>
      <c r="H648" s="78"/>
      <c r="I648" s="78"/>
    </row>
    <row r="649" spans="1:9" ht="13.2">
      <c r="A649" s="75"/>
      <c r="B649" s="75"/>
      <c r="C649" s="18"/>
      <c r="D649" s="18"/>
      <c r="E649" s="18"/>
      <c r="F649" s="18"/>
      <c r="G649" s="77"/>
      <c r="H649" s="78"/>
      <c r="I649" s="78"/>
    </row>
    <row r="650" spans="1:9" ht="13.2">
      <c r="A650" s="75"/>
      <c r="B650" s="75"/>
      <c r="C650" s="18"/>
      <c r="D650" s="18"/>
      <c r="E650" s="18"/>
      <c r="F650" s="18"/>
      <c r="G650" s="77"/>
      <c r="H650" s="78"/>
      <c r="I650" s="78"/>
    </row>
    <row r="651" spans="1:9" ht="13.2">
      <c r="A651" s="75"/>
      <c r="B651" s="75"/>
      <c r="C651" s="18"/>
      <c r="D651" s="18"/>
      <c r="E651" s="18"/>
      <c r="F651" s="18"/>
      <c r="G651" s="77"/>
      <c r="H651" s="78"/>
      <c r="I651" s="78"/>
    </row>
    <row r="652" spans="1:9" ht="13.2">
      <c r="A652" s="75"/>
      <c r="B652" s="75"/>
      <c r="C652" s="18"/>
      <c r="D652" s="18"/>
      <c r="E652" s="18"/>
      <c r="F652" s="18"/>
      <c r="G652" s="77"/>
      <c r="H652" s="78"/>
      <c r="I652" s="78"/>
    </row>
    <row r="653" spans="1:9" ht="13.2">
      <c r="A653" s="75"/>
      <c r="B653" s="75"/>
      <c r="C653" s="18"/>
      <c r="D653" s="18"/>
      <c r="E653" s="18"/>
      <c r="F653" s="18"/>
      <c r="G653" s="77"/>
      <c r="H653" s="78"/>
      <c r="I653" s="78"/>
    </row>
    <row r="654" spans="1:9" ht="13.2">
      <c r="A654" s="75"/>
      <c r="B654" s="75"/>
      <c r="C654" s="18"/>
      <c r="D654" s="18"/>
      <c r="E654" s="18"/>
      <c r="F654" s="18"/>
      <c r="G654" s="77"/>
      <c r="H654" s="78"/>
      <c r="I654" s="78"/>
    </row>
    <row r="655" spans="1:9" ht="13.2">
      <c r="A655" s="75"/>
      <c r="B655" s="75"/>
      <c r="C655" s="18"/>
      <c r="D655" s="18"/>
      <c r="E655" s="18"/>
      <c r="F655" s="18"/>
      <c r="G655" s="77"/>
      <c r="H655" s="78"/>
      <c r="I655" s="78"/>
    </row>
    <row r="656" spans="1:9" ht="13.2">
      <c r="A656" s="75"/>
      <c r="B656" s="75"/>
      <c r="C656" s="18"/>
      <c r="D656" s="18"/>
      <c r="E656" s="18"/>
      <c r="F656" s="18"/>
      <c r="G656" s="77"/>
      <c r="H656" s="78"/>
      <c r="I656" s="78"/>
    </row>
    <row r="657" spans="1:9" ht="13.2">
      <c r="A657" s="75"/>
      <c r="B657" s="75"/>
      <c r="C657" s="18"/>
      <c r="D657" s="18"/>
      <c r="E657" s="18"/>
      <c r="F657" s="18"/>
      <c r="G657" s="77"/>
      <c r="H657" s="78"/>
      <c r="I657" s="78"/>
    </row>
    <row r="658" spans="1:9" ht="13.2">
      <c r="A658" s="75"/>
      <c r="B658" s="75"/>
      <c r="C658" s="18"/>
      <c r="D658" s="18"/>
      <c r="E658" s="18"/>
      <c r="F658" s="18"/>
      <c r="G658" s="77"/>
      <c r="H658" s="78"/>
      <c r="I658" s="78"/>
    </row>
    <row r="659" spans="1:9" ht="13.2">
      <c r="A659" s="75"/>
      <c r="B659" s="75"/>
      <c r="C659" s="18"/>
      <c r="D659" s="18"/>
      <c r="E659" s="18"/>
      <c r="F659" s="18"/>
      <c r="G659" s="77"/>
      <c r="H659" s="78"/>
      <c r="I659" s="78"/>
    </row>
    <row r="660" spans="1:9" ht="13.2">
      <c r="A660" s="75"/>
      <c r="B660" s="75"/>
      <c r="C660" s="18"/>
      <c r="D660" s="18"/>
      <c r="E660" s="18"/>
      <c r="F660" s="18"/>
      <c r="G660" s="77"/>
      <c r="H660" s="78"/>
      <c r="I660" s="78"/>
    </row>
    <row r="661" spans="1:9" ht="13.2">
      <c r="A661" s="75"/>
      <c r="B661" s="75"/>
      <c r="C661" s="18"/>
      <c r="D661" s="18"/>
      <c r="E661" s="18"/>
      <c r="F661" s="18"/>
      <c r="G661" s="77"/>
      <c r="H661" s="78"/>
      <c r="I661" s="78"/>
    </row>
    <row r="662" spans="1:9" ht="13.2">
      <c r="A662" s="75"/>
      <c r="B662" s="75"/>
      <c r="C662" s="18"/>
      <c r="D662" s="18"/>
      <c r="E662" s="18"/>
      <c r="F662" s="18"/>
      <c r="G662" s="77"/>
      <c r="H662" s="78"/>
      <c r="I662" s="78"/>
    </row>
    <row r="663" spans="1:9" ht="13.2">
      <c r="A663" s="75"/>
      <c r="B663" s="75"/>
      <c r="C663" s="18"/>
      <c r="D663" s="18"/>
      <c r="E663" s="18"/>
      <c r="F663" s="18"/>
      <c r="G663" s="77"/>
      <c r="H663" s="78"/>
      <c r="I663" s="78"/>
    </row>
    <row r="664" spans="1:9" ht="13.2">
      <c r="A664" s="75"/>
      <c r="B664" s="75"/>
      <c r="C664" s="18"/>
      <c r="D664" s="18"/>
      <c r="E664" s="18"/>
      <c r="F664" s="18"/>
      <c r="G664" s="77"/>
      <c r="H664" s="78"/>
      <c r="I664" s="78"/>
    </row>
    <row r="665" spans="1:9" ht="13.2">
      <c r="A665" s="75"/>
      <c r="B665" s="75"/>
      <c r="C665" s="18"/>
      <c r="D665" s="18"/>
      <c r="E665" s="18"/>
      <c r="F665" s="18"/>
      <c r="G665" s="77"/>
      <c r="H665" s="78"/>
      <c r="I665" s="78"/>
    </row>
    <row r="666" spans="1:9" ht="13.2">
      <c r="A666" s="75"/>
      <c r="B666" s="75"/>
      <c r="C666" s="18"/>
      <c r="D666" s="18"/>
      <c r="E666" s="18"/>
      <c r="F666" s="18"/>
      <c r="G666" s="77"/>
      <c r="H666" s="78"/>
      <c r="I666" s="78"/>
    </row>
    <row r="667" spans="1:9" ht="13.2">
      <c r="A667" s="75"/>
      <c r="B667" s="75"/>
      <c r="C667" s="18"/>
      <c r="D667" s="18"/>
      <c r="E667" s="18"/>
      <c r="F667" s="18"/>
      <c r="G667" s="77"/>
      <c r="H667" s="78"/>
      <c r="I667" s="78"/>
    </row>
    <row r="668" spans="1:9" ht="13.2">
      <c r="A668" s="75"/>
      <c r="B668" s="75"/>
      <c r="C668" s="18"/>
      <c r="D668" s="18"/>
      <c r="E668" s="18"/>
      <c r="F668" s="18"/>
      <c r="G668" s="77"/>
      <c r="H668" s="78"/>
      <c r="I668" s="78"/>
    </row>
    <row r="669" spans="1:9" ht="13.2">
      <c r="A669" s="75"/>
      <c r="B669" s="75"/>
      <c r="C669" s="18"/>
      <c r="D669" s="18"/>
      <c r="E669" s="18"/>
      <c r="F669" s="18"/>
      <c r="G669" s="77"/>
      <c r="H669" s="78"/>
      <c r="I669" s="78"/>
    </row>
    <row r="670" spans="1:9" ht="13.2">
      <c r="A670" s="75"/>
      <c r="B670" s="75"/>
      <c r="C670" s="18"/>
      <c r="D670" s="18"/>
      <c r="E670" s="18"/>
      <c r="F670" s="18"/>
      <c r="G670" s="77"/>
      <c r="H670" s="78"/>
      <c r="I670" s="78"/>
    </row>
    <row r="671" spans="1:9" ht="13.2">
      <c r="A671" s="75"/>
      <c r="B671" s="75"/>
      <c r="C671" s="18"/>
      <c r="D671" s="18"/>
      <c r="E671" s="18"/>
      <c r="F671" s="18"/>
      <c r="G671" s="77"/>
      <c r="H671" s="78"/>
      <c r="I671" s="78"/>
    </row>
    <row r="672" spans="1:9" ht="13.2">
      <c r="A672" s="75"/>
      <c r="B672" s="75"/>
      <c r="C672" s="18"/>
      <c r="D672" s="18"/>
      <c r="E672" s="18"/>
      <c r="F672" s="18"/>
      <c r="G672" s="77"/>
      <c r="H672" s="78"/>
      <c r="I672" s="78"/>
    </row>
    <row r="673" spans="1:9" ht="13.2">
      <c r="A673" s="75"/>
      <c r="B673" s="75"/>
      <c r="C673" s="18"/>
      <c r="D673" s="18"/>
      <c r="E673" s="18"/>
      <c r="F673" s="18"/>
      <c r="G673" s="77"/>
      <c r="H673" s="78"/>
      <c r="I673" s="78"/>
    </row>
    <row r="674" spans="1:9" ht="13.2">
      <c r="A674" s="75"/>
      <c r="B674" s="75"/>
      <c r="C674" s="18"/>
      <c r="D674" s="18"/>
      <c r="E674" s="18"/>
      <c r="F674" s="18"/>
      <c r="G674" s="77"/>
      <c r="H674" s="78"/>
      <c r="I674" s="78"/>
    </row>
    <row r="675" spans="1:9" ht="13.2">
      <c r="A675" s="75"/>
      <c r="B675" s="75"/>
      <c r="C675" s="18"/>
      <c r="D675" s="18"/>
      <c r="E675" s="18"/>
      <c r="F675" s="18"/>
      <c r="G675" s="77"/>
      <c r="H675" s="78"/>
      <c r="I675" s="78"/>
    </row>
    <row r="676" spans="1:9" ht="13.2">
      <c r="A676" s="75"/>
      <c r="B676" s="75"/>
      <c r="C676" s="18"/>
      <c r="D676" s="18"/>
      <c r="E676" s="18"/>
      <c r="F676" s="18"/>
      <c r="G676" s="77"/>
      <c r="H676" s="78"/>
      <c r="I676" s="78"/>
    </row>
    <row r="677" spans="1:9" ht="13.2">
      <c r="A677" s="75"/>
      <c r="B677" s="75"/>
      <c r="C677" s="18"/>
      <c r="D677" s="18"/>
      <c r="E677" s="18"/>
      <c r="F677" s="18"/>
      <c r="G677" s="77"/>
      <c r="H677" s="78"/>
      <c r="I677" s="78"/>
    </row>
    <row r="678" spans="1:9" ht="13.2">
      <c r="A678" s="75"/>
      <c r="B678" s="75"/>
      <c r="C678" s="18"/>
      <c r="D678" s="18"/>
      <c r="E678" s="18"/>
      <c r="F678" s="18"/>
      <c r="G678" s="77"/>
      <c r="H678" s="78"/>
      <c r="I678" s="78"/>
    </row>
    <row r="679" spans="1:9" ht="13.2">
      <c r="A679" s="75"/>
      <c r="B679" s="75"/>
      <c r="C679" s="18"/>
      <c r="D679" s="18"/>
      <c r="E679" s="18"/>
      <c r="F679" s="18"/>
      <c r="G679" s="77"/>
      <c r="H679" s="78"/>
      <c r="I679" s="78"/>
    </row>
    <row r="680" spans="1:9" ht="13.2">
      <c r="A680" s="75"/>
      <c r="B680" s="75"/>
      <c r="C680" s="18"/>
      <c r="D680" s="18"/>
      <c r="E680" s="18"/>
      <c r="F680" s="18"/>
      <c r="G680" s="77"/>
      <c r="H680" s="78"/>
      <c r="I680" s="78"/>
    </row>
    <row r="681" spans="1:9" ht="13.2">
      <c r="A681" s="75"/>
      <c r="B681" s="75"/>
      <c r="C681" s="18"/>
      <c r="D681" s="18"/>
      <c r="E681" s="18"/>
      <c r="F681" s="18"/>
      <c r="G681" s="77"/>
      <c r="H681" s="78"/>
      <c r="I681" s="78"/>
    </row>
    <row r="682" spans="1:9" ht="13.2">
      <c r="A682" s="75"/>
      <c r="B682" s="75"/>
      <c r="C682" s="18"/>
      <c r="D682" s="18"/>
      <c r="E682" s="18"/>
      <c r="F682" s="18"/>
      <c r="G682" s="77"/>
      <c r="H682" s="78"/>
      <c r="I682" s="78"/>
    </row>
    <row r="683" spans="1:9" ht="13.2">
      <c r="A683" s="75"/>
      <c r="B683" s="75"/>
      <c r="C683" s="18"/>
      <c r="D683" s="18"/>
      <c r="E683" s="18"/>
      <c r="F683" s="18"/>
      <c r="G683" s="77"/>
      <c r="H683" s="78"/>
      <c r="I683" s="78"/>
    </row>
    <row r="684" spans="1:9" ht="13.2">
      <c r="A684" s="75"/>
      <c r="B684" s="75"/>
      <c r="C684" s="18"/>
      <c r="D684" s="18"/>
      <c r="E684" s="18"/>
      <c r="F684" s="18"/>
      <c r="G684" s="77"/>
      <c r="H684" s="78"/>
      <c r="I684" s="78"/>
    </row>
    <row r="685" spans="1:9" ht="13.2">
      <c r="A685" s="75"/>
      <c r="B685" s="75"/>
      <c r="C685" s="18"/>
      <c r="D685" s="18"/>
      <c r="E685" s="18"/>
      <c r="F685" s="18"/>
      <c r="G685" s="77"/>
      <c r="H685" s="78"/>
      <c r="I685" s="78"/>
    </row>
    <row r="686" spans="1:9" ht="13.2">
      <c r="A686" s="75"/>
      <c r="B686" s="75"/>
      <c r="C686" s="18"/>
      <c r="D686" s="18"/>
      <c r="E686" s="18"/>
      <c r="F686" s="18"/>
      <c r="G686" s="77"/>
      <c r="H686" s="78"/>
      <c r="I686" s="78"/>
    </row>
    <row r="687" spans="1:9" ht="13.2">
      <c r="A687" s="75"/>
      <c r="B687" s="75"/>
      <c r="C687" s="18"/>
      <c r="D687" s="18"/>
      <c r="E687" s="18"/>
      <c r="F687" s="18"/>
      <c r="G687" s="77"/>
      <c r="H687" s="78"/>
      <c r="I687" s="78"/>
    </row>
    <row r="688" spans="1:9" ht="13.2">
      <c r="A688" s="75"/>
      <c r="B688" s="75"/>
      <c r="C688" s="18"/>
      <c r="D688" s="18"/>
      <c r="E688" s="18"/>
      <c r="F688" s="18"/>
      <c r="G688" s="77"/>
      <c r="H688" s="78"/>
      <c r="I688" s="78"/>
    </row>
    <row r="689" spans="1:9" ht="13.2">
      <c r="A689" s="75"/>
      <c r="B689" s="75"/>
      <c r="C689" s="18"/>
      <c r="D689" s="18"/>
      <c r="E689" s="18"/>
      <c r="F689" s="18"/>
      <c r="G689" s="77"/>
      <c r="H689" s="78"/>
      <c r="I689" s="78"/>
    </row>
    <row r="690" spans="1:9" ht="13.2">
      <c r="A690" s="75"/>
      <c r="B690" s="75"/>
      <c r="C690" s="18"/>
      <c r="D690" s="18"/>
      <c r="E690" s="18"/>
      <c r="F690" s="18"/>
      <c r="G690" s="77"/>
      <c r="H690" s="78"/>
      <c r="I690" s="78"/>
    </row>
    <row r="691" spans="1:9" ht="13.2">
      <c r="A691" s="75"/>
      <c r="B691" s="75"/>
      <c r="C691" s="18"/>
      <c r="D691" s="18"/>
      <c r="E691" s="18"/>
      <c r="F691" s="18"/>
      <c r="G691" s="77"/>
      <c r="H691" s="78"/>
      <c r="I691" s="78"/>
    </row>
    <row r="692" spans="1:9" ht="13.2">
      <c r="A692" s="75"/>
      <c r="B692" s="75"/>
      <c r="C692" s="18"/>
      <c r="D692" s="18"/>
      <c r="E692" s="18"/>
      <c r="F692" s="18"/>
      <c r="G692" s="77"/>
      <c r="H692" s="78"/>
      <c r="I692" s="78"/>
    </row>
    <row r="693" spans="1:9" ht="13.2">
      <c r="A693" s="75"/>
      <c r="B693" s="75"/>
      <c r="C693" s="18"/>
      <c r="D693" s="18"/>
      <c r="E693" s="18"/>
      <c r="F693" s="18"/>
      <c r="G693" s="77"/>
      <c r="H693" s="78"/>
      <c r="I693" s="78"/>
    </row>
    <row r="694" spans="1:9" ht="13.2">
      <c r="A694" s="75"/>
      <c r="B694" s="75"/>
      <c r="C694" s="18"/>
      <c r="D694" s="18"/>
      <c r="E694" s="18"/>
      <c r="F694" s="18"/>
      <c r="G694" s="77"/>
      <c r="H694" s="78"/>
      <c r="I694" s="78"/>
    </row>
    <row r="695" spans="1:9" ht="13.2">
      <c r="A695" s="75"/>
      <c r="B695" s="75"/>
      <c r="C695" s="18"/>
      <c r="D695" s="18"/>
      <c r="E695" s="18"/>
      <c r="F695" s="18"/>
      <c r="G695" s="77"/>
      <c r="H695" s="78"/>
      <c r="I695" s="78"/>
    </row>
    <row r="696" spans="1:9" ht="13.2">
      <c r="A696" s="75"/>
      <c r="B696" s="75"/>
      <c r="C696" s="18"/>
      <c r="D696" s="18"/>
      <c r="E696" s="18"/>
      <c r="F696" s="18"/>
      <c r="G696" s="77"/>
      <c r="H696" s="78"/>
      <c r="I696" s="78"/>
    </row>
    <row r="697" spans="1:9" ht="13.2">
      <c r="A697" s="75"/>
      <c r="B697" s="75"/>
      <c r="C697" s="18"/>
      <c r="D697" s="18"/>
      <c r="E697" s="18"/>
      <c r="F697" s="18"/>
      <c r="G697" s="77"/>
      <c r="H697" s="78"/>
      <c r="I697" s="78"/>
    </row>
    <row r="698" spans="1:9" ht="13.2">
      <c r="A698" s="75"/>
      <c r="B698" s="75"/>
      <c r="C698" s="18"/>
      <c r="D698" s="18"/>
      <c r="E698" s="18"/>
      <c r="F698" s="18"/>
      <c r="G698" s="77"/>
      <c r="H698" s="78"/>
      <c r="I698" s="78"/>
    </row>
    <row r="699" spans="1:9" ht="13.2">
      <c r="A699" s="75"/>
      <c r="B699" s="75"/>
      <c r="C699" s="18"/>
      <c r="D699" s="18"/>
      <c r="E699" s="18"/>
      <c r="F699" s="18"/>
      <c r="G699" s="77"/>
      <c r="H699" s="78"/>
      <c r="I699" s="78"/>
    </row>
    <row r="700" spans="1:9" ht="13.2">
      <c r="A700" s="75"/>
      <c r="B700" s="75"/>
      <c r="C700" s="18"/>
      <c r="D700" s="18"/>
      <c r="E700" s="18"/>
      <c r="F700" s="18"/>
      <c r="G700" s="77"/>
      <c r="H700" s="78"/>
      <c r="I700" s="78"/>
    </row>
    <row r="701" spans="1:9" ht="13.2">
      <c r="A701" s="75"/>
      <c r="B701" s="75"/>
      <c r="C701" s="18"/>
      <c r="D701" s="18"/>
      <c r="E701" s="18"/>
      <c r="F701" s="18"/>
      <c r="G701" s="77"/>
      <c r="H701" s="78"/>
      <c r="I701" s="78"/>
    </row>
    <row r="702" spans="1:9" ht="13.2">
      <c r="A702" s="75"/>
      <c r="B702" s="75"/>
      <c r="C702" s="18"/>
      <c r="D702" s="18"/>
      <c r="E702" s="18"/>
      <c r="F702" s="18"/>
      <c r="G702" s="77"/>
      <c r="H702" s="78"/>
      <c r="I702" s="78"/>
    </row>
    <row r="703" spans="1:9" ht="13.2">
      <c r="A703" s="75"/>
      <c r="B703" s="75"/>
      <c r="C703" s="18"/>
      <c r="D703" s="18"/>
      <c r="E703" s="18"/>
      <c r="F703" s="18"/>
      <c r="G703" s="77"/>
      <c r="H703" s="78"/>
      <c r="I703" s="78"/>
    </row>
    <row r="704" spans="1:9" ht="13.2">
      <c r="A704" s="75"/>
      <c r="B704" s="75"/>
      <c r="C704" s="18"/>
      <c r="D704" s="18"/>
      <c r="E704" s="18"/>
      <c r="F704" s="18"/>
      <c r="G704" s="77"/>
      <c r="H704" s="78"/>
      <c r="I704" s="78"/>
    </row>
    <row r="705" spans="1:9" ht="13.2">
      <c r="A705" s="75"/>
      <c r="B705" s="75"/>
      <c r="C705" s="18"/>
      <c r="D705" s="18"/>
      <c r="E705" s="18"/>
      <c r="F705" s="18"/>
      <c r="G705" s="77"/>
      <c r="H705" s="78"/>
      <c r="I705" s="78"/>
    </row>
    <row r="706" spans="1:9" ht="13.2">
      <c r="A706" s="75"/>
      <c r="B706" s="75"/>
      <c r="C706" s="18"/>
      <c r="D706" s="18"/>
      <c r="E706" s="18"/>
      <c r="F706" s="18"/>
      <c r="G706" s="77"/>
      <c r="H706" s="78"/>
      <c r="I706" s="78"/>
    </row>
    <row r="707" spans="1:9" ht="13.2">
      <c r="A707" s="75"/>
      <c r="B707" s="75"/>
      <c r="C707" s="18"/>
      <c r="D707" s="18"/>
      <c r="E707" s="18"/>
      <c r="F707" s="18"/>
      <c r="G707" s="77"/>
      <c r="H707" s="78"/>
      <c r="I707" s="78"/>
    </row>
    <row r="708" spans="1:9" ht="13.2">
      <c r="A708" s="75"/>
      <c r="B708" s="75"/>
      <c r="C708" s="18"/>
      <c r="D708" s="18"/>
      <c r="E708" s="18"/>
      <c r="F708" s="18"/>
      <c r="G708" s="77"/>
      <c r="H708" s="78"/>
      <c r="I708" s="78"/>
    </row>
    <row r="709" spans="1:9" ht="13.2">
      <c r="A709" s="75"/>
      <c r="B709" s="75"/>
      <c r="C709" s="18"/>
      <c r="D709" s="18"/>
      <c r="E709" s="18"/>
      <c r="F709" s="18"/>
      <c r="G709" s="77"/>
      <c r="H709" s="78"/>
      <c r="I709" s="78"/>
    </row>
    <row r="710" spans="1:9" ht="13.2">
      <c r="A710" s="75"/>
      <c r="B710" s="75"/>
      <c r="C710" s="18"/>
      <c r="D710" s="18"/>
      <c r="E710" s="18"/>
      <c r="F710" s="18"/>
      <c r="G710" s="77"/>
      <c r="H710" s="78"/>
      <c r="I710" s="78"/>
    </row>
    <row r="711" spans="1:9" ht="13.2">
      <c r="A711" s="75"/>
      <c r="B711" s="75"/>
      <c r="C711" s="18"/>
      <c r="D711" s="18"/>
      <c r="E711" s="18"/>
      <c r="F711" s="18"/>
      <c r="G711" s="77"/>
      <c r="H711" s="78"/>
      <c r="I711" s="78"/>
    </row>
    <row r="712" spans="1:9" ht="13.2">
      <c r="A712" s="75"/>
      <c r="B712" s="75"/>
      <c r="C712" s="18"/>
      <c r="D712" s="18"/>
      <c r="E712" s="18"/>
      <c r="F712" s="18"/>
      <c r="G712" s="77"/>
      <c r="H712" s="78"/>
      <c r="I712" s="78"/>
    </row>
    <row r="713" spans="1:9" ht="13.2">
      <c r="A713" s="75"/>
      <c r="B713" s="75"/>
      <c r="C713" s="18"/>
      <c r="D713" s="18"/>
      <c r="E713" s="18"/>
      <c r="F713" s="18"/>
      <c r="G713" s="77"/>
      <c r="H713" s="78"/>
      <c r="I713" s="78"/>
    </row>
    <row r="714" spans="1:9" ht="13.2">
      <c r="A714" s="75"/>
      <c r="B714" s="75"/>
      <c r="C714" s="18"/>
      <c r="D714" s="18"/>
      <c r="E714" s="18"/>
      <c r="F714" s="18"/>
      <c r="G714" s="77"/>
      <c r="H714" s="78"/>
      <c r="I714" s="78"/>
    </row>
    <row r="715" spans="1:9" ht="13.2">
      <c r="A715" s="75"/>
      <c r="B715" s="75"/>
      <c r="C715" s="18"/>
      <c r="D715" s="18"/>
      <c r="E715" s="18"/>
      <c r="F715" s="18"/>
      <c r="G715" s="77"/>
      <c r="H715" s="78"/>
      <c r="I715" s="78"/>
    </row>
    <row r="716" spans="1:9" ht="13.2">
      <c r="A716" s="75"/>
      <c r="B716" s="75"/>
      <c r="C716" s="18"/>
      <c r="D716" s="18"/>
      <c r="E716" s="18"/>
      <c r="F716" s="18"/>
      <c r="G716" s="77"/>
      <c r="H716" s="78"/>
      <c r="I716" s="78"/>
    </row>
    <row r="717" spans="1:9" ht="13.2">
      <c r="A717" s="75"/>
      <c r="B717" s="75"/>
      <c r="C717" s="18"/>
      <c r="D717" s="18"/>
      <c r="E717" s="18"/>
      <c r="F717" s="18"/>
      <c r="G717" s="77"/>
      <c r="H717" s="78"/>
      <c r="I717" s="78"/>
    </row>
    <row r="718" spans="1:9" ht="13.2">
      <c r="A718" s="75"/>
      <c r="B718" s="75"/>
      <c r="C718" s="18"/>
      <c r="D718" s="18"/>
      <c r="E718" s="18"/>
      <c r="F718" s="18"/>
      <c r="G718" s="77"/>
      <c r="H718" s="78"/>
      <c r="I718" s="78"/>
    </row>
    <row r="719" spans="1:9" ht="13.2">
      <c r="A719" s="75"/>
      <c r="B719" s="75"/>
      <c r="C719" s="18"/>
      <c r="D719" s="18"/>
      <c r="E719" s="18"/>
      <c r="F719" s="18"/>
      <c r="G719" s="77"/>
      <c r="H719" s="78"/>
      <c r="I719" s="78"/>
    </row>
    <row r="720" spans="1:9" ht="13.2">
      <c r="A720" s="75"/>
      <c r="B720" s="75"/>
      <c r="C720" s="18"/>
      <c r="D720" s="18"/>
      <c r="E720" s="18"/>
      <c r="F720" s="18"/>
      <c r="G720" s="77"/>
      <c r="H720" s="78"/>
      <c r="I720" s="78"/>
    </row>
    <row r="721" spans="1:9" ht="13.2">
      <c r="A721" s="75"/>
      <c r="B721" s="75"/>
      <c r="C721" s="18"/>
      <c r="D721" s="18"/>
      <c r="E721" s="18"/>
      <c r="F721" s="18"/>
      <c r="G721" s="77"/>
      <c r="H721" s="78"/>
      <c r="I721" s="78"/>
    </row>
    <row r="722" spans="1:9" ht="13.2">
      <c r="A722" s="75"/>
      <c r="B722" s="75"/>
      <c r="C722" s="18"/>
      <c r="D722" s="18"/>
      <c r="E722" s="18"/>
      <c r="F722" s="18"/>
      <c r="G722" s="77"/>
      <c r="H722" s="78"/>
      <c r="I722" s="78"/>
    </row>
    <row r="723" spans="1:9" ht="13.2">
      <c r="A723" s="75"/>
      <c r="B723" s="75"/>
      <c r="C723" s="18"/>
      <c r="D723" s="18"/>
      <c r="E723" s="18"/>
      <c r="F723" s="18"/>
      <c r="G723" s="77"/>
      <c r="H723" s="78"/>
      <c r="I723" s="78"/>
    </row>
    <row r="724" spans="1:9" ht="13.2">
      <c r="A724" s="75"/>
      <c r="B724" s="75"/>
      <c r="C724" s="18"/>
      <c r="D724" s="18"/>
      <c r="E724" s="18"/>
      <c r="F724" s="18"/>
      <c r="G724" s="77"/>
      <c r="H724" s="78"/>
      <c r="I724" s="78"/>
    </row>
    <row r="725" spans="1:9" ht="13.2">
      <c r="A725" s="75"/>
      <c r="B725" s="75"/>
      <c r="C725" s="18"/>
      <c r="D725" s="18"/>
      <c r="E725" s="18"/>
      <c r="F725" s="18"/>
      <c r="G725" s="77"/>
      <c r="H725" s="78"/>
      <c r="I725" s="78"/>
    </row>
    <row r="726" spans="1:9" ht="13.2">
      <c r="A726" s="75"/>
      <c r="B726" s="75"/>
      <c r="C726" s="18"/>
      <c r="D726" s="18"/>
      <c r="E726" s="18"/>
      <c r="F726" s="18"/>
      <c r="G726" s="77"/>
      <c r="H726" s="78"/>
      <c r="I726" s="78"/>
    </row>
    <row r="727" spans="1:9" ht="13.2">
      <c r="A727" s="75"/>
      <c r="B727" s="75"/>
      <c r="C727" s="18"/>
      <c r="D727" s="18"/>
      <c r="E727" s="18"/>
      <c r="F727" s="18"/>
      <c r="G727" s="77"/>
      <c r="H727" s="78"/>
      <c r="I727" s="78"/>
    </row>
    <row r="728" spans="1:9" ht="13.2">
      <c r="A728" s="75"/>
      <c r="B728" s="75"/>
      <c r="C728" s="18"/>
      <c r="D728" s="18"/>
      <c r="E728" s="18"/>
      <c r="F728" s="18"/>
      <c r="G728" s="77"/>
      <c r="H728" s="78"/>
      <c r="I728" s="78"/>
    </row>
    <row r="729" spans="1:9" ht="13.2">
      <c r="A729" s="75"/>
      <c r="B729" s="75"/>
      <c r="C729" s="18"/>
      <c r="D729" s="18"/>
      <c r="E729" s="18"/>
      <c r="F729" s="18"/>
      <c r="G729" s="77"/>
      <c r="H729" s="78"/>
      <c r="I729" s="78"/>
    </row>
    <row r="730" spans="1:9" ht="13.2">
      <c r="A730" s="75"/>
      <c r="B730" s="75"/>
      <c r="C730" s="18"/>
      <c r="D730" s="18"/>
      <c r="E730" s="18"/>
      <c r="F730" s="18"/>
      <c r="G730" s="77"/>
      <c r="H730" s="78"/>
      <c r="I730" s="78"/>
    </row>
    <row r="731" spans="1:9" ht="13.2">
      <c r="A731" s="75"/>
      <c r="B731" s="75"/>
      <c r="C731" s="18"/>
      <c r="D731" s="18"/>
      <c r="E731" s="18"/>
      <c r="F731" s="18"/>
      <c r="G731" s="77"/>
      <c r="H731" s="78"/>
      <c r="I731" s="78"/>
    </row>
    <row r="732" spans="1:9" ht="13.2">
      <c r="A732" s="75"/>
      <c r="B732" s="75"/>
      <c r="C732" s="18"/>
      <c r="D732" s="18"/>
      <c r="E732" s="18"/>
      <c r="F732" s="18"/>
      <c r="G732" s="77"/>
      <c r="H732" s="78"/>
      <c r="I732" s="78"/>
    </row>
    <row r="733" spans="1:9" ht="13.2">
      <c r="A733" s="75"/>
      <c r="B733" s="75"/>
      <c r="C733" s="18"/>
      <c r="D733" s="18"/>
      <c r="E733" s="18"/>
      <c r="F733" s="18"/>
      <c r="G733" s="77"/>
      <c r="H733" s="78"/>
      <c r="I733" s="78"/>
    </row>
    <row r="734" spans="1:9" ht="13.2">
      <c r="A734" s="75"/>
      <c r="B734" s="75"/>
      <c r="C734" s="18"/>
      <c r="D734" s="18"/>
      <c r="E734" s="18"/>
      <c r="F734" s="18"/>
      <c r="G734" s="77"/>
      <c r="H734" s="78"/>
      <c r="I734" s="78"/>
    </row>
    <row r="735" spans="1:9" ht="13.2">
      <c r="A735" s="75"/>
      <c r="B735" s="75"/>
      <c r="C735" s="18"/>
      <c r="D735" s="18"/>
      <c r="E735" s="18"/>
      <c r="F735" s="18"/>
      <c r="G735" s="77"/>
      <c r="H735" s="78"/>
      <c r="I735" s="78"/>
    </row>
    <row r="736" spans="1:9" ht="13.2">
      <c r="A736" s="75"/>
      <c r="B736" s="75"/>
      <c r="C736" s="18"/>
      <c r="D736" s="18"/>
      <c r="E736" s="18"/>
      <c r="F736" s="18"/>
      <c r="G736" s="77"/>
      <c r="H736" s="78"/>
      <c r="I736" s="78"/>
    </row>
    <row r="737" spans="1:9" ht="13.2">
      <c r="A737" s="75"/>
      <c r="B737" s="75"/>
      <c r="C737" s="18"/>
      <c r="D737" s="18"/>
      <c r="E737" s="18"/>
      <c r="F737" s="18"/>
      <c r="G737" s="77"/>
      <c r="H737" s="78"/>
      <c r="I737" s="78"/>
    </row>
    <row r="738" spans="1:9" ht="13.2">
      <c r="A738" s="75"/>
      <c r="B738" s="75"/>
      <c r="C738" s="18"/>
      <c r="D738" s="18"/>
      <c r="E738" s="18"/>
      <c r="F738" s="18"/>
      <c r="G738" s="77"/>
      <c r="H738" s="78"/>
      <c r="I738" s="78"/>
    </row>
    <row r="739" spans="1:9" ht="13.2">
      <c r="A739" s="75"/>
      <c r="B739" s="75"/>
      <c r="C739" s="18"/>
      <c r="D739" s="18"/>
      <c r="E739" s="18"/>
      <c r="F739" s="18"/>
      <c r="G739" s="77"/>
      <c r="H739" s="78"/>
      <c r="I739" s="78"/>
    </row>
    <row r="740" spans="1:9" ht="13.2">
      <c r="A740" s="75"/>
      <c r="B740" s="75"/>
      <c r="C740" s="18"/>
      <c r="D740" s="18"/>
      <c r="E740" s="18"/>
      <c r="F740" s="18"/>
      <c r="G740" s="77"/>
      <c r="H740" s="78"/>
      <c r="I740" s="78"/>
    </row>
    <row r="741" spans="1:9" ht="13.2">
      <c r="A741" s="75"/>
      <c r="B741" s="75"/>
      <c r="C741" s="18"/>
      <c r="D741" s="18"/>
      <c r="E741" s="18"/>
      <c r="F741" s="18"/>
      <c r="G741" s="77"/>
      <c r="H741" s="78"/>
      <c r="I741" s="78"/>
    </row>
    <row r="742" spans="1:9" ht="13.2">
      <c r="A742" s="75"/>
      <c r="B742" s="75"/>
      <c r="C742" s="18"/>
      <c r="D742" s="18"/>
      <c r="E742" s="18"/>
      <c r="F742" s="18"/>
      <c r="G742" s="77"/>
      <c r="H742" s="78"/>
      <c r="I742" s="78"/>
    </row>
    <row r="743" spans="1:9" ht="13.2">
      <c r="A743" s="75"/>
      <c r="B743" s="75"/>
      <c r="C743" s="18"/>
      <c r="D743" s="18"/>
      <c r="E743" s="18"/>
      <c r="F743" s="18"/>
      <c r="G743" s="77"/>
      <c r="H743" s="78"/>
      <c r="I743" s="78"/>
    </row>
    <row r="744" spans="1:9" ht="13.2">
      <c r="A744" s="75"/>
      <c r="B744" s="75"/>
      <c r="C744" s="18"/>
      <c r="D744" s="18"/>
      <c r="E744" s="18"/>
      <c r="F744" s="18"/>
      <c r="G744" s="77"/>
      <c r="H744" s="78"/>
      <c r="I744" s="78"/>
    </row>
    <row r="745" spans="1:9" ht="13.2">
      <c r="A745" s="75"/>
      <c r="B745" s="75"/>
      <c r="C745" s="18"/>
      <c r="D745" s="18"/>
      <c r="E745" s="18"/>
      <c r="F745" s="18"/>
      <c r="G745" s="77"/>
      <c r="H745" s="78"/>
      <c r="I745" s="78"/>
    </row>
    <row r="746" spans="1:9" ht="13.2">
      <c r="A746" s="75"/>
      <c r="B746" s="75"/>
      <c r="C746" s="18"/>
      <c r="D746" s="18"/>
      <c r="E746" s="18"/>
      <c r="F746" s="18"/>
      <c r="G746" s="77"/>
      <c r="H746" s="78"/>
      <c r="I746" s="78"/>
    </row>
    <row r="747" spans="1:9" ht="13.2">
      <c r="A747" s="75"/>
      <c r="B747" s="75"/>
      <c r="C747" s="18"/>
      <c r="D747" s="18"/>
      <c r="E747" s="18"/>
      <c r="F747" s="18"/>
      <c r="G747" s="77"/>
      <c r="H747" s="78"/>
      <c r="I747" s="78"/>
    </row>
    <row r="748" spans="1:9" ht="13.2">
      <c r="A748" s="75"/>
      <c r="B748" s="75"/>
      <c r="C748" s="18"/>
      <c r="D748" s="18"/>
      <c r="E748" s="18"/>
      <c r="F748" s="18"/>
      <c r="G748" s="77"/>
      <c r="H748" s="78"/>
      <c r="I748" s="78"/>
    </row>
    <row r="749" spans="1:9" ht="13.2">
      <c r="A749" s="75"/>
      <c r="B749" s="75"/>
      <c r="C749" s="18"/>
      <c r="D749" s="18"/>
      <c r="E749" s="18"/>
      <c r="F749" s="18"/>
      <c r="G749" s="77"/>
      <c r="H749" s="78"/>
      <c r="I749" s="78"/>
    </row>
    <row r="750" spans="1:9" ht="13.2">
      <c r="A750" s="75"/>
      <c r="B750" s="75"/>
      <c r="C750" s="18"/>
      <c r="D750" s="18"/>
      <c r="E750" s="18"/>
      <c r="F750" s="18"/>
      <c r="G750" s="77"/>
      <c r="H750" s="78"/>
      <c r="I750" s="78"/>
    </row>
    <row r="751" spans="1:9" ht="13.2">
      <c r="A751" s="75"/>
      <c r="B751" s="75"/>
      <c r="C751" s="18"/>
      <c r="D751" s="18"/>
      <c r="E751" s="18"/>
      <c r="F751" s="18"/>
      <c r="G751" s="77"/>
      <c r="H751" s="78"/>
      <c r="I751" s="78"/>
    </row>
    <row r="752" spans="1:9" ht="13.2">
      <c r="A752" s="75"/>
      <c r="B752" s="75"/>
      <c r="C752" s="18"/>
      <c r="D752" s="18"/>
      <c r="E752" s="18"/>
      <c r="F752" s="18"/>
      <c r="G752" s="77"/>
      <c r="H752" s="78"/>
      <c r="I752" s="78"/>
    </row>
    <row r="753" spans="1:9" ht="13.2">
      <c r="A753" s="75"/>
      <c r="B753" s="75"/>
      <c r="C753" s="18"/>
      <c r="D753" s="18"/>
      <c r="E753" s="18"/>
      <c r="F753" s="18"/>
      <c r="G753" s="77"/>
      <c r="H753" s="78"/>
      <c r="I753" s="78"/>
    </row>
    <row r="754" spans="1:9" ht="13.2">
      <c r="A754" s="75"/>
      <c r="B754" s="75"/>
      <c r="C754" s="18"/>
      <c r="D754" s="18"/>
      <c r="E754" s="18"/>
      <c r="F754" s="18"/>
      <c r="G754" s="77"/>
      <c r="H754" s="78"/>
      <c r="I754" s="78"/>
    </row>
    <row r="755" spans="1:9" ht="13.2">
      <c r="A755" s="75"/>
      <c r="B755" s="75"/>
      <c r="C755" s="18"/>
      <c r="D755" s="18"/>
      <c r="E755" s="18"/>
      <c r="F755" s="18"/>
      <c r="G755" s="77"/>
      <c r="H755" s="78"/>
      <c r="I755" s="78"/>
    </row>
    <row r="756" spans="1:9" ht="13.2">
      <c r="A756" s="75"/>
      <c r="B756" s="75"/>
      <c r="C756" s="18"/>
      <c r="D756" s="18"/>
      <c r="E756" s="18"/>
      <c r="F756" s="18"/>
      <c r="G756" s="77"/>
      <c r="H756" s="78"/>
      <c r="I756" s="78"/>
    </row>
    <row r="757" spans="1:9" ht="13.2">
      <c r="A757" s="75"/>
      <c r="B757" s="75"/>
      <c r="C757" s="18"/>
      <c r="D757" s="18"/>
      <c r="E757" s="18"/>
      <c r="F757" s="18"/>
      <c r="G757" s="77"/>
      <c r="H757" s="78"/>
      <c r="I757" s="78"/>
    </row>
    <row r="758" spans="1:9" ht="13.2">
      <c r="A758" s="75"/>
      <c r="B758" s="75"/>
      <c r="C758" s="18"/>
      <c r="D758" s="18"/>
      <c r="E758" s="18"/>
      <c r="F758" s="18"/>
      <c r="G758" s="77"/>
      <c r="H758" s="78"/>
      <c r="I758" s="78"/>
    </row>
    <row r="759" spans="1:9" ht="13.2">
      <c r="A759" s="75"/>
      <c r="B759" s="75"/>
      <c r="C759" s="18"/>
      <c r="D759" s="18"/>
      <c r="E759" s="18"/>
      <c r="F759" s="18"/>
      <c r="G759" s="77"/>
      <c r="H759" s="78"/>
      <c r="I759" s="78"/>
    </row>
    <row r="760" spans="1:9" ht="13.2">
      <c r="A760" s="75"/>
      <c r="B760" s="75"/>
      <c r="C760" s="18"/>
      <c r="D760" s="18"/>
      <c r="E760" s="18"/>
      <c r="F760" s="18"/>
      <c r="G760" s="77"/>
      <c r="H760" s="78"/>
      <c r="I760" s="78"/>
    </row>
    <row r="761" spans="1:9" ht="13.2">
      <c r="A761" s="75"/>
      <c r="B761" s="75"/>
      <c r="C761" s="18"/>
      <c r="D761" s="18"/>
      <c r="E761" s="18"/>
      <c r="F761" s="18"/>
      <c r="G761" s="77"/>
      <c r="H761" s="78"/>
      <c r="I761" s="78"/>
    </row>
    <row r="762" spans="1:9" ht="13.2">
      <c r="A762" s="75"/>
      <c r="B762" s="75"/>
      <c r="C762" s="18"/>
      <c r="D762" s="18"/>
      <c r="E762" s="18"/>
      <c r="F762" s="18"/>
      <c r="G762" s="77"/>
      <c r="H762" s="78"/>
      <c r="I762" s="78"/>
    </row>
    <row r="763" spans="1:9" ht="13.2">
      <c r="A763" s="75"/>
      <c r="B763" s="75"/>
      <c r="C763" s="18"/>
      <c r="D763" s="18"/>
      <c r="E763" s="18"/>
      <c r="F763" s="18"/>
      <c r="G763" s="77"/>
      <c r="H763" s="78"/>
      <c r="I763" s="78"/>
    </row>
    <row r="764" spans="1:9" ht="13.2">
      <c r="A764" s="75"/>
      <c r="B764" s="75"/>
      <c r="C764" s="18"/>
      <c r="D764" s="18"/>
      <c r="E764" s="18"/>
      <c r="F764" s="18"/>
      <c r="G764" s="77"/>
      <c r="H764" s="78"/>
      <c r="I764" s="78"/>
    </row>
    <row r="765" spans="1:9" ht="13.2">
      <c r="A765" s="75"/>
      <c r="B765" s="75"/>
      <c r="C765" s="18"/>
      <c r="D765" s="18"/>
      <c r="E765" s="18"/>
      <c r="F765" s="18"/>
      <c r="G765" s="77"/>
      <c r="H765" s="78"/>
      <c r="I765" s="78"/>
    </row>
    <row r="766" spans="1:9" ht="13.2">
      <c r="A766" s="75"/>
      <c r="B766" s="75"/>
      <c r="C766" s="18"/>
      <c r="D766" s="18"/>
      <c r="E766" s="18"/>
      <c r="F766" s="18"/>
      <c r="G766" s="77"/>
      <c r="H766" s="78"/>
      <c r="I766" s="78"/>
    </row>
    <row r="767" spans="1:9" ht="13.2">
      <c r="A767" s="75"/>
      <c r="B767" s="75"/>
      <c r="C767" s="18"/>
      <c r="D767" s="18"/>
      <c r="E767" s="18"/>
      <c r="F767" s="18"/>
      <c r="G767" s="77"/>
      <c r="H767" s="78"/>
      <c r="I767" s="78"/>
    </row>
    <row r="768" spans="1:9" ht="13.2">
      <c r="A768" s="75"/>
      <c r="B768" s="75"/>
      <c r="C768" s="18"/>
      <c r="D768" s="18"/>
      <c r="E768" s="18"/>
      <c r="F768" s="18"/>
      <c r="G768" s="77"/>
      <c r="H768" s="78"/>
      <c r="I768" s="78"/>
    </row>
    <row r="769" spans="1:9" ht="13.2">
      <c r="A769" s="75"/>
      <c r="B769" s="75"/>
      <c r="C769" s="18"/>
      <c r="D769" s="18"/>
      <c r="E769" s="18"/>
      <c r="F769" s="18"/>
      <c r="G769" s="77"/>
      <c r="H769" s="78"/>
      <c r="I769" s="78"/>
    </row>
    <row r="770" spans="1:9" ht="13.2">
      <c r="A770" s="75"/>
      <c r="B770" s="75"/>
      <c r="C770" s="18"/>
      <c r="D770" s="18"/>
      <c r="E770" s="18"/>
      <c r="F770" s="18"/>
      <c r="G770" s="77"/>
      <c r="H770" s="78"/>
      <c r="I770" s="78"/>
    </row>
    <row r="771" spans="1:9" ht="13.2">
      <c r="A771" s="75"/>
      <c r="B771" s="75"/>
      <c r="C771" s="18"/>
      <c r="D771" s="18"/>
      <c r="E771" s="18"/>
      <c r="F771" s="18"/>
      <c r="G771" s="77"/>
      <c r="H771" s="78"/>
      <c r="I771" s="78"/>
    </row>
    <row r="772" spans="1:9" ht="13.2">
      <c r="A772" s="75"/>
      <c r="B772" s="75"/>
      <c r="C772" s="18"/>
      <c r="D772" s="18"/>
      <c r="E772" s="18"/>
      <c r="F772" s="18"/>
      <c r="G772" s="77"/>
      <c r="H772" s="78"/>
      <c r="I772" s="78"/>
    </row>
    <row r="773" spans="1:9" ht="13.2">
      <c r="A773" s="75"/>
      <c r="B773" s="75"/>
      <c r="C773" s="18"/>
      <c r="D773" s="18"/>
      <c r="E773" s="18"/>
      <c r="F773" s="18"/>
      <c r="G773" s="77"/>
      <c r="H773" s="78"/>
      <c r="I773" s="78"/>
    </row>
    <row r="774" spans="1:9" ht="13.2">
      <c r="A774" s="75"/>
      <c r="B774" s="75"/>
      <c r="C774" s="18"/>
      <c r="D774" s="18"/>
      <c r="E774" s="18"/>
      <c r="F774" s="18"/>
      <c r="G774" s="77"/>
      <c r="H774" s="78"/>
      <c r="I774" s="78"/>
    </row>
    <row r="775" spans="1:9" ht="13.2">
      <c r="A775" s="75"/>
      <c r="B775" s="75"/>
      <c r="C775" s="18"/>
      <c r="D775" s="18"/>
      <c r="E775" s="18"/>
      <c r="F775" s="18"/>
      <c r="G775" s="77"/>
      <c r="H775" s="78"/>
      <c r="I775" s="78"/>
    </row>
    <row r="776" spans="1:9" ht="13.2">
      <c r="A776" s="75"/>
      <c r="B776" s="75"/>
      <c r="C776" s="18"/>
      <c r="D776" s="18"/>
      <c r="E776" s="18"/>
      <c r="F776" s="18"/>
      <c r="G776" s="77"/>
      <c r="H776" s="78"/>
      <c r="I776" s="78"/>
    </row>
    <row r="777" spans="1:9" ht="13.2">
      <c r="A777" s="75"/>
      <c r="B777" s="75"/>
      <c r="C777" s="18"/>
      <c r="D777" s="18"/>
      <c r="E777" s="18"/>
      <c r="F777" s="18"/>
      <c r="G777" s="77"/>
      <c r="H777" s="78"/>
      <c r="I777" s="78"/>
    </row>
    <row r="778" spans="1:9" ht="13.2">
      <c r="A778" s="75"/>
      <c r="B778" s="75"/>
      <c r="C778" s="18"/>
      <c r="D778" s="18"/>
      <c r="E778" s="18"/>
      <c r="F778" s="18"/>
      <c r="G778" s="77"/>
      <c r="H778" s="78"/>
      <c r="I778" s="78"/>
    </row>
    <row r="779" spans="1:9" ht="13.2">
      <c r="A779" s="75"/>
      <c r="B779" s="75"/>
      <c r="C779" s="18"/>
      <c r="D779" s="18"/>
      <c r="E779" s="18"/>
      <c r="F779" s="18"/>
      <c r="G779" s="77"/>
      <c r="H779" s="78"/>
      <c r="I779" s="78"/>
    </row>
    <row r="780" spans="1:9" ht="13.2">
      <c r="A780" s="75"/>
      <c r="B780" s="75"/>
      <c r="C780" s="18"/>
      <c r="D780" s="18"/>
      <c r="E780" s="18"/>
      <c r="F780" s="18"/>
      <c r="G780" s="77"/>
      <c r="H780" s="78"/>
      <c r="I780" s="78"/>
    </row>
    <row r="781" spans="1:9" ht="13.2">
      <c r="A781" s="75"/>
      <c r="B781" s="75"/>
      <c r="C781" s="18"/>
      <c r="D781" s="18"/>
      <c r="E781" s="18"/>
      <c r="F781" s="18"/>
      <c r="G781" s="77"/>
      <c r="H781" s="78"/>
      <c r="I781" s="78"/>
    </row>
    <row r="782" spans="1:9" ht="13.2">
      <c r="A782" s="75"/>
      <c r="B782" s="75"/>
      <c r="C782" s="18"/>
      <c r="D782" s="18"/>
      <c r="E782" s="18"/>
      <c r="F782" s="18"/>
      <c r="G782" s="77"/>
      <c r="H782" s="78"/>
      <c r="I782" s="78"/>
    </row>
    <row r="783" spans="1:9" ht="13.2">
      <c r="A783" s="75"/>
      <c r="B783" s="75"/>
      <c r="C783" s="18"/>
      <c r="D783" s="18"/>
      <c r="E783" s="18"/>
      <c r="F783" s="18"/>
      <c r="G783" s="77"/>
      <c r="H783" s="78"/>
      <c r="I783" s="78"/>
    </row>
    <row r="784" spans="1:9" ht="13.2">
      <c r="A784" s="75"/>
      <c r="B784" s="75"/>
      <c r="C784" s="18"/>
      <c r="D784" s="18"/>
      <c r="E784" s="18"/>
      <c r="F784" s="18"/>
      <c r="G784" s="77"/>
      <c r="H784" s="78"/>
      <c r="I784" s="78"/>
    </row>
    <row r="785" spans="1:9" ht="13.2">
      <c r="A785" s="75"/>
      <c r="B785" s="75"/>
      <c r="C785" s="18"/>
      <c r="D785" s="18"/>
      <c r="E785" s="18"/>
      <c r="F785" s="18"/>
      <c r="G785" s="77"/>
      <c r="H785" s="78"/>
      <c r="I785" s="78"/>
    </row>
    <row r="786" spans="1:9" ht="13.2">
      <c r="A786" s="75"/>
      <c r="B786" s="75"/>
      <c r="C786" s="18"/>
      <c r="D786" s="18"/>
      <c r="E786" s="18"/>
      <c r="F786" s="18"/>
      <c r="G786" s="77"/>
      <c r="H786" s="78"/>
      <c r="I786" s="78"/>
    </row>
    <row r="787" spans="1:9" ht="13.2">
      <c r="A787" s="75"/>
      <c r="B787" s="75"/>
      <c r="C787" s="18"/>
      <c r="D787" s="18"/>
      <c r="E787" s="18"/>
      <c r="F787" s="18"/>
      <c r="G787" s="77"/>
      <c r="H787" s="78"/>
      <c r="I787" s="78"/>
    </row>
    <row r="788" spans="1:9" ht="13.2">
      <c r="A788" s="75"/>
      <c r="B788" s="75"/>
      <c r="C788" s="18"/>
      <c r="D788" s="18"/>
      <c r="E788" s="18"/>
      <c r="F788" s="18"/>
      <c r="G788" s="77"/>
      <c r="H788" s="78"/>
      <c r="I788" s="78"/>
    </row>
    <row r="789" spans="1:9" ht="13.2">
      <c r="A789" s="75"/>
      <c r="B789" s="75"/>
      <c r="C789" s="18"/>
      <c r="D789" s="18"/>
      <c r="E789" s="18"/>
      <c r="F789" s="18"/>
      <c r="G789" s="77"/>
      <c r="H789" s="78"/>
      <c r="I789" s="78"/>
    </row>
    <row r="790" spans="1:9" ht="13.2">
      <c r="A790" s="75"/>
      <c r="B790" s="75"/>
      <c r="C790" s="18"/>
      <c r="D790" s="18"/>
      <c r="E790" s="18"/>
      <c r="F790" s="18"/>
      <c r="G790" s="77"/>
      <c r="H790" s="78"/>
      <c r="I790" s="78"/>
    </row>
    <row r="791" spans="1:9" ht="13.2">
      <c r="A791" s="75"/>
      <c r="B791" s="75"/>
      <c r="C791" s="18"/>
      <c r="D791" s="18"/>
      <c r="E791" s="18"/>
      <c r="F791" s="18"/>
      <c r="G791" s="77"/>
      <c r="H791" s="78"/>
      <c r="I791" s="78"/>
    </row>
    <row r="792" spans="1:9" ht="13.2">
      <c r="A792" s="75"/>
      <c r="B792" s="75"/>
      <c r="C792" s="18"/>
      <c r="D792" s="18"/>
      <c r="E792" s="18"/>
      <c r="F792" s="18"/>
      <c r="G792" s="77"/>
      <c r="H792" s="78"/>
      <c r="I792" s="78"/>
    </row>
    <row r="793" spans="1:9" ht="13.2">
      <c r="A793" s="75"/>
      <c r="B793" s="75"/>
      <c r="C793" s="18"/>
      <c r="D793" s="18"/>
      <c r="E793" s="18"/>
      <c r="F793" s="18"/>
      <c r="G793" s="77"/>
      <c r="H793" s="78"/>
      <c r="I793" s="78"/>
    </row>
    <row r="794" spans="1:9" ht="13.2">
      <c r="A794" s="75"/>
      <c r="B794" s="75"/>
      <c r="C794" s="18"/>
      <c r="D794" s="18"/>
      <c r="E794" s="18"/>
      <c r="F794" s="18"/>
      <c r="G794" s="77"/>
      <c r="H794" s="78"/>
      <c r="I794" s="78"/>
    </row>
    <row r="795" spans="1:9" ht="13.2">
      <c r="A795" s="75"/>
      <c r="B795" s="75"/>
      <c r="C795" s="18"/>
      <c r="D795" s="18"/>
      <c r="E795" s="18"/>
      <c r="F795" s="18"/>
      <c r="G795" s="77"/>
      <c r="H795" s="78"/>
      <c r="I795" s="78"/>
    </row>
    <row r="796" spans="1:9" ht="13.2">
      <c r="A796" s="75"/>
      <c r="B796" s="75"/>
      <c r="C796" s="18"/>
      <c r="D796" s="18"/>
      <c r="E796" s="18"/>
      <c r="F796" s="18"/>
      <c r="G796" s="77"/>
      <c r="H796" s="78"/>
      <c r="I796" s="78"/>
    </row>
    <row r="797" spans="1:9" ht="13.2">
      <c r="A797" s="75"/>
      <c r="B797" s="75"/>
      <c r="C797" s="18"/>
      <c r="D797" s="18"/>
      <c r="E797" s="18"/>
      <c r="F797" s="18"/>
      <c r="G797" s="77"/>
      <c r="H797" s="78"/>
      <c r="I797" s="78"/>
    </row>
    <row r="798" spans="1:9" ht="13.2">
      <c r="A798" s="75"/>
      <c r="B798" s="75"/>
      <c r="C798" s="18"/>
      <c r="D798" s="18"/>
      <c r="E798" s="18"/>
      <c r="F798" s="18"/>
      <c r="G798" s="77"/>
      <c r="H798" s="78"/>
      <c r="I798" s="78"/>
    </row>
    <row r="799" spans="1:9" ht="13.2">
      <c r="A799" s="75"/>
      <c r="B799" s="75"/>
      <c r="C799" s="18"/>
      <c r="D799" s="18"/>
      <c r="E799" s="18"/>
      <c r="F799" s="18"/>
      <c r="G799" s="77"/>
      <c r="H799" s="78"/>
      <c r="I799" s="78"/>
    </row>
    <row r="800" spans="1:9" ht="13.2">
      <c r="A800" s="75"/>
      <c r="B800" s="75"/>
      <c r="C800" s="18"/>
      <c r="D800" s="18"/>
      <c r="E800" s="18"/>
      <c r="F800" s="18"/>
      <c r="G800" s="77"/>
      <c r="H800" s="78"/>
      <c r="I800" s="78"/>
    </row>
    <row r="801" spans="1:9" ht="13.2">
      <c r="A801" s="75"/>
      <c r="B801" s="75"/>
      <c r="C801" s="18"/>
      <c r="D801" s="18"/>
      <c r="E801" s="18"/>
      <c r="F801" s="18"/>
      <c r="G801" s="77"/>
      <c r="H801" s="78"/>
      <c r="I801" s="78"/>
    </row>
    <row r="802" spans="1:9" ht="13.2">
      <c r="A802" s="75"/>
      <c r="B802" s="75"/>
      <c r="C802" s="18"/>
      <c r="D802" s="18"/>
      <c r="E802" s="18"/>
      <c r="F802" s="18"/>
      <c r="G802" s="77"/>
      <c r="H802" s="78"/>
      <c r="I802" s="78"/>
    </row>
    <row r="803" spans="1:9" ht="13.2">
      <c r="A803" s="75"/>
      <c r="B803" s="75"/>
      <c r="C803" s="18"/>
      <c r="D803" s="18"/>
      <c r="E803" s="18"/>
      <c r="F803" s="18"/>
      <c r="G803" s="77"/>
      <c r="H803" s="78"/>
      <c r="I803" s="78"/>
    </row>
    <row r="804" spans="1:9" ht="13.2">
      <c r="A804" s="75"/>
      <c r="B804" s="75"/>
      <c r="C804" s="18"/>
      <c r="D804" s="18"/>
      <c r="E804" s="18"/>
      <c r="F804" s="18"/>
      <c r="G804" s="77"/>
      <c r="H804" s="78"/>
      <c r="I804" s="78"/>
    </row>
    <row r="805" spans="1:9" ht="13.2">
      <c r="A805" s="75"/>
      <c r="B805" s="75"/>
      <c r="C805" s="18"/>
      <c r="D805" s="18"/>
      <c r="E805" s="18"/>
      <c r="F805" s="18"/>
      <c r="G805" s="77"/>
      <c r="H805" s="78"/>
      <c r="I805" s="78"/>
    </row>
    <row r="806" spans="1:9" ht="13.2">
      <c r="A806" s="75"/>
      <c r="B806" s="75"/>
      <c r="C806" s="18"/>
      <c r="D806" s="18"/>
      <c r="E806" s="18"/>
      <c r="F806" s="18"/>
      <c r="G806" s="77"/>
      <c r="H806" s="78"/>
      <c r="I806" s="78"/>
    </row>
    <row r="807" spans="1:9" ht="13.2">
      <c r="A807" s="75"/>
      <c r="B807" s="75"/>
      <c r="C807" s="18"/>
      <c r="D807" s="18"/>
      <c r="E807" s="18"/>
      <c r="F807" s="18"/>
      <c r="G807" s="77"/>
      <c r="H807" s="78"/>
      <c r="I807" s="78"/>
    </row>
    <row r="808" spans="1:9" ht="13.2">
      <c r="A808" s="75"/>
      <c r="B808" s="75"/>
      <c r="C808" s="18"/>
      <c r="D808" s="18"/>
      <c r="E808" s="18"/>
      <c r="F808" s="18"/>
      <c r="G808" s="77"/>
      <c r="H808" s="78"/>
      <c r="I808" s="78"/>
    </row>
    <row r="809" spans="1:9" ht="13.2">
      <c r="A809" s="75"/>
      <c r="B809" s="75"/>
      <c r="C809" s="18"/>
      <c r="D809" s="18"/>
      <c r="E809" s="18"/>
      <c r="F809" s="18"/>
      <c r="G809" s="77"/>
      <c r="H809" s="78"/>
      <c r="I809" s="78"/>
    </row>
    <row r="810" spans="1:9" ht="13.2">
      <c r="A810" s="75"/>
      <c r="B810" s="75"/>
      <c r="C810" s="18"/>
      <c r="D810" s="18"/>
      <c r="E810" s="18"/>
      <c r="F810" s="18"/>
      <c r="G810" s="77"/>
      <c r="H810" s="78"/>
      <c r="I810" s="78"/>
    </row>
    <row r="811" spans="1:9" ht="13.2">
      <c r="A811" s="75"/>
      <c r="B811" s="75"/>
      <c r="C811" s="18"/>
      <c r="D811" s="18"/>
      <c r="E811" s="18"/>
      <c r="F811" s="18"/>
      <c r="G811" s="77"/>
      <c r="H811" s="78"/>
      <c r="I811" s="78"/>
    </row>
    <row r="812" spans="1:9" ht="13.2">
      <c r="A812" s="75"/>
      <c r="B812" s="75"/>
      <c r="C812" s="18"/>
      <c r="D812" s="18"/>
      <c r="E812" s="18"/>
      <c r="F812" s="18"/>
      <c r="G812" s="77"/>
      <c r="H812" s="78"/>
      <c r="I812" s="78"/>
    </row>
    <row r="813" spans="1:9" ht="13.2">
      <c r="A813" s="75"/>
      <c r="B813" s="75"/>
      <c r="C813" s="18"/>
      <c r="D813" s="18"/>
      <c r="E813" s="18"/>
      <c r="F813" s="18"/>
      <c r="G813" s="77"/>
      <c r="H813" s="78"/>
      <c r="I813" s="78"/>
    </row>
    <row r="814" spans="1:9" ht="13.2">
      <c r="A814" s="75"/>
      <c r="B814" s="75"/>
      <c r="C814" s="18"/>
      <c r="D814" s="18"/>
      <c r="E814" s="18"/>
      <c r="F814" s="18"/>
      <c r="G814" s="77"/>
      <c r="H814" s="78"/>
      <c r="I814" s="78"/>
    </row>
    <row r="815" spans="1:9" ht="13.2">
      <c r="A815" s="75"/>
      <c r="B815" s="75"/>
      <c r="C815" s="18"/>
      <c r="D815" s="18"/>
      <c r="E815" s="18"/>
      <c r="F815" s="18"/>
      <c r="G815" s="77"/>
      <c r="H815" s="78"/>
      <c r="I815" s="78"/>
    </row>
    <row r="816" spans="1:9" ht="13.2">
      <c r="A816" s="75"/>
      <c r="B816" s="75"/>
      <c r="C816" s="18"/>
      <c r="D816" s="18"/>
      <c r="E816" s="18"/>
      <c r="F816" s="18"/>
      <c r="G816" s="77"/>
      <c r="H816" s="78"/>
      <c r="I816" s="78"/>
    </row>
    <row r="817" spans="1:9" ht="13.2">
      <c r="A817" s="75"/>
      <c r="B817" s="75"/>
      <c r="C817" s="18"/>
      <c r="D817" s="18"/>
      <c r="E817" s="18"/>
      <c r="F817" s="18"/>
      <c r="G817" s="77"/>
      <c r="H817" s="78"/>
      <c r="I817" s="78"/>
    </row>
    <row r="818" spans="1:9" ht="13.2">
      <c r="A818" s="75"/>
      <c r="B818" s="75"/>
      <c r="C818" s="18"/>
      <c r="D818" s="18"/>
      <c r="E818" s="18"/>
      <c r="F818" s="18"/>
      <c r="G818" s="77"/>
      <c r="H818" s="78"/>
      <c r="I818" s="78"/>
    </row>
    <row r="819" spans="1:9" ht="13.2">
      <c r="A819" s="75"/>
      <c r="B819" s="75"/>
      <c r="C819" s="18"/>
      <c r="D819" s="18"/>
      <c r="E819" s="18"/>
      <c r="F819" s="18"/>
      <c r="G819" s="77"/>
      <c r="H819" s="78"/>
      <c r="I819" s="78"/>
    </row>
    <row r="820" spans="1:9" ht="13.2">
      <c r="A820" s="75"/>
      <c r="B820" s="75"/>
      <c r="C820" s="18"/>
      <c r="D820" s="18"/>
      <c r="E820" s="18"/>
      <c r="F820" s="18"/>
      <c r="G820" s="77"/>
      <c r="H820" s="78"/>
      <c r="I820" s="78"/>
    </row>
    <row r="821" spans="1:9" ht="13.2">
      <c r="A821" s="75"/>
      <c r="B821" s="75"/>
      <c r="C821" s="18"/>
      <c r="D821" s="18"/>
      <c r="E821" s="18"/>
      <c r="F821" s="18"/>
      <c r="G821" s="77"/>
      <c r="H821" s="78"/>
      <c r="I821" s="78"/>
    </row>
    <row r="822" spans="1:9" ht="13.2">
      <c r="A822" s="75"/>
      <c r="B822" s="75"/>
      <c r="C822" s="18"/>
      <c r="D822" s="18"/>
      <c r="E822" s="18"/>
      <c r="F822" s="18"/>
      <c r="G822" s="77"/>
      <c r="H822" s="78"/>
      <c r="I822" s="78"/>
    </row>
    <row r="823" spans="1:9" ht="13.2">
      <c r="A823" s="75"/>
      <c r="B823" s="75"/>
      <c r="C823" s="18"/>
      <c r="D823" s="18"/>
      <c r="E823" s="18"/>
      <c r="F823" s="18"/>
      <c r="G823" s="77"/>
      <c r="H823" s="78"/>
      <c r="I823" s="78"/>
    </row>
    <row r="824" spans="1:9" ht="13.2">
      <c r="A824" s="75"/>
      <c r="B824" s="75"/>
      <c r="C824" s="18"/>
      <c r="D824" s="18"/>
      <c r="E824" s="18"/>
      <c r="F824" s="18"/>
      <c r="G824" s="77"/>
      <c r="H824" s="78"/>
      <c r="I824" s="78"/>
    </row>
    <row r="825" spans="1:9" ht="13.2">
      <c r="A825" s="75"/>
      <c r="B825" s="75"/>
      <c r="C825" s="18"/>
      <c r="D825" s="18"/>
      <c r="E825" s="18"/>
      <c r="F825" s="18"/>
      <c r="G825" s="77"/>
      <c r="H825" s="78"/>
      <c r="I825" s="78"/>
    </row>
    <row r="826" spans="1:9" ht="13.2">
      <c r="A826" s="75"/>
      <c r="B826" s="75"/>
      <c r="C826" s="18"/>
      <c r="D826" s="18"/>
      <c r="E826" s="18"/>
      <c r="F826" s="18"/>
      <c r="G826" s="77"/>
      <c r="H826" s="78"/>
      <c r="I826" s="78"/>
    </row>
    <row r="827" spans="1:9" ht="13.2">
      <c r="A827" s="75"/>
      <c r="B827" s="75"/>
      <c r="C827" s="18"/>
      <c r="D827" s="18"/>
      <c r="E827" s="18"/>
      <c r="F827" s="18"/>
      <c r="G827" s="77"/>
      <c r="H827" s="78"/>
      <c r="I827" s="78"/>
    </row>
    <row r="828" spans="1:9" ht="13.2">
      <c r="A828" s="75"/>
      <c r="B828" s="75"/>
      <c r="C828" s="18"/>
      <c r="D828" s="18"/>
      <c r="E828" s="18"/>
      <c r="F828" s="18"/>
      <c r="G828" s="77"/>
      <c r="H828" s="78"/>
      <c r="I828" s="78"/>
    </row>
    <row r="829" spans="1:9" ht="13.2">
      <c r="A829" s="75"/>
      <c r="B829" s="75"/>
      <c r="C829" s="18"/>
      <c r="D829" s="18"/>
      <c r="E829" s="18"/>
      <c r="F829" s="18"/>
      <c r="G829" s="77"/>
      <c r="H829" s="78"/>
      <c r="I829" s="78"/>
    </row>
    <row r="830" spans="1:9" ht="13.2">
      <c r="A830" s="75"/>
      <c r="B830" s="75"/>
      <c r="C830" s="18"/>
      <c r="D830" s="18"/>
      <c r="E830" s="18"/>
      <c r="F830" s="18"/>
      <c r="G830" s="77"/>
      <c r="H830" s="78"/>
      <c r="I830" s="78"/>
    </row>
    <row r="831" spans="1:9" ht="13.2">
      <c r="A831" s="75"/>
      <c r="B831" s="75"/>
      <c r="C831" s="18"/>
      <c r="D831" s="18"/>
      <c r="E831" s="18"/>
      <c r="F831" s="18"/>
      <c r="G831" s="77"/>
      <c r="H831" s="78"/>
      <c r="I831" s="78"/>
    </row>
    <row r="832" spans="1:9" ht="13.2">
      <c r="A832" s="75"/>
      <c r="B832" s="75"/>
      <c r="C832" s="18"/>
      <c r="D832" s="18"/>
      <c r="E832" s="18"/>
      <c r="F832" s="18"/>
      <c r="G832" s="77"/>
      <c r="H832" s="78"/>
      <c r="I832" s="78"/>
    </row>
    <row r="833" spans="1:9" ht="13.2">
      <c r="A833" s="75"/>
      <c r="B833" s="75"/>
      <c r="C833" s="18"/>
      <c r="D833" s="18"/>
      <c r="E833" s="18"/>
      <c r="F833" s="18"/>
      <c r="G833" s="77"/>
      <c r="H833" s="78"/>
      <c r="I833" s="78"/>
    </row>
    <row r="834" spans="1:9" ht="13.2">
      <c r="A834" s="75"/>
      <c r="B834" s="75"/>
      <c r="C834" s="18"/>
      <c r="D834" s="18"/>
      <c r="E834" s="18"/>
      <c r="F834" s="18"/>
      <c r="G834" s="77"/>
      <c r="H834" s="78"/>
      <c r="I834" s="78"/>
    </row>
    <row r="835" spans="1:9" ht="13.2">
      <c r="A835" s="75"/>
      <c r="B835" s="75"/>
      <c r="C835" s="18"/>
      <c r="D835" s="18"/>
      <c r="E835" s="18"/>
      <c r="F835" s="18"/>
      <c r="G835" s="77"/>
      <c r="H835" s="78"/>
      <c r="I835" s="78"/>
    </row>
    <row r="836" spans="1:9" ht="13.2">
      <c r="A836" s="75"/>
      <c r="B836" s="75"/>
      <c r="C836" s="18"/>
      <c r="D836" s="18"/>
      <c r="E836" s="18"/>
      <c r="F836" s="18"/>
      <c r="G836" s="77"/>
      <c r="H836" s="78"/>
      <c r="I836" s="78"/>
    </row>
    <row r="837" spans="1:9" ht="13.2">
      <c r="A837" s="75"/>
      <c r="B837" s="75"/>
      <c r="C837" s="18"/>
      <c r="D837" s="18"/>
      <c r="E837" s="18"/>
      <c r="F837" s="18"/>
      <c r="G837" s="77"/>
      <c r="H837" s="78"/>
      <c r="I837" s="78"/>
    </row>
    <row r="838" spans="1:9" ht="13.2">
      <c r="A838" s="75"/>
      <c r="B838" s="75"/>
      <c r="C838" s="18"/>
      <c r="D838" s="18"/>
      <c r="E838" s="18"/>
      <c r="F838" s="18"/>
      <c r="G838" s="77"/>
      <c r="H838" s="78"/>
      <c r="I838" s="78"/>
    </row>
    <row r="839" spans="1:9" ht="13.2">
      <c r="A839" s="75"/>
      <c r="B839" s="75"/>
      <c r="C839" s="18"/>
      <c r="D839" s="18"/>
      <c r="E839" s="18"/>
      <c r="F839" s="18"/>
      <c r="G839" s="77"/>
      <c r="H839" s="78"/>
      <c r="I839" s="78"/>
    </row>
    <row r="840" spans="1:9" ht="13.2">
      <c r="A840" s="75"/>
      <c r="B840" s="75"/>
      <c r="C840" s="18"/>
      <c r="D840" s="18"/>
      <c r="E840" s="18"/>
      <c r="F840" s="18"/>
      <c r="G840" s="77"/>
      <c r="H840" s="78"/>
      <c r="I840" s="78"/>
    </row>
    <row r="841" spans="1:9" ht="13.2">
      <c r="A841" s="75"/>
      <c r="B841" s="75"/>
      <c r="C841" s="18"/>
      <c r="D841" s="18"/>
      <c r="E841" s="18"/>
      <c r="F841" s="18"/>
      <c r="G841" s="77"/>
      <c r="H841" s="78"/>
      <c r="I841" s="78"/>
    </row>
    <row r="842" spans="1:9" ht="13.2">
      <c r="A842" s="75"/>
      <c r="B842" s="75"/>
      <c r="C842" s="18"/>
      <c r="D842" s="18"/>
      <c r="E842" s="18"/>
      <c r="F842" s="18"/>
      <c r="G842" s="77"/>
      <c r="H842" s="78"/>
      <c r="I842" s="78"/>
    </row>
    <row r="843" spans="1:9" ht="13.2">
      <c r="A843" s="75"/>
      <c r="B843" s="75"/>
      <c r="C843" s="18"/>
      <c r="D843" s="18"/>
      <c r="E843" s="18"/>
      <c r="F843" s="18"/>
      <c r="G843" s="77"/>
      <c r="H843" s="78"/>
      <c r="I843" s="78"/>
    </row>
    <row r="844" spans="1:9" ht="13.2">
      <c r="A844" s="75"/>
      <c r="B844" s="75"/>
      <c r="C844" s="18"/>
      <c r="D844" s="18"/>
      <c r="E844" s="18"/>
      <c r="F844" s="18"/>
      <c r="G844" s="77"/>
      <c r="H844" s="78"/>
      <c r="I844" s="78"/>
    </row>
    <row r="845" spans="1:9" ht="13.2">
      <c r="A845" s="75"/>
      <c r="B845" s="75"/>
      <c r="C845" s="18"/>
      <c r="D845" s="18"/>
      <c r="E845" s="18"/>
      <c r="F845" s="18"/>
      <c r="G845" s="77"/>
      <c r="H845" s="78"/>
      <c r="I845" s="78"/>
    </row>
    <row r="846" spans="1:9" ht="13.2">
      <c r="A846" s="75"/>
      <c r="B846" s="75"/>
      <c r="C846" s="18"/>
      <c r="D846" s="18"/>
      <c r="E846" s="18"/>
      <c r="F846" s="18"/>
      <c r="G846" s="77"/>
      <c r="H846" s="78"/>
      <c r="I846" s="78"/>
    </row>
    <row r="847" spans="1:9" ht="13.2">
      <c r="A847" s="75"/>
      <c r="B847" s="75"/>
      <c r="C847" s="18"/>
      <c r="D847" s="18"/>
      <c r="E847" s="18"/>
      <c r="F847" s="18"/>
      <c r="G847" s="77"/>
      <c r="H847" s="78"/>
      <c r="I847" s="78"/>
    </row>
    <row r="848" spans="1:9" ht="13.2">
      <c r="A848" s="75"/>
      <c r="B848" s="75"/>
      <c r="C848" s="18"/>
      <c r="D848" s="18"/>
      <c r="E848" s="18"/>
      <c r="F848" s="18"/>
      <c r="G848" s="77"/>
      <c r="H848" s="78"/>
      <c r="I848" s="78"/>
    </row>
    <row r="849" spans="1:9" ht="13.2">
      <c r="A849" s="75"/>
      <c r="B849" s="75"/>
      <c r="C849" s="18"/>
      <c r="D849" s="18"/>
      <c r="E849" s="18"/>
      <c r="F849" s="18"/>
      <c r="G849" s="77"/>
      <c r="H849" s="78"/>
      <c r="I849" s="78"/>
    </row>
    <row r="850" spans="1:9" ht="13.2">
      <c r="A850" s="75"/>
      <c r="B850" s="75"/>
      <c r="C850" s="18"/>
      <c r="D850" s="18"/>
      <c r="E850" s="18"/>
      <c r="F850" s="18"/>
      <c r="G850" s="77"/>
      <c r="H850" s="78"/>
      <c r="I850" s="78"/>
    </row>
    <row r="851" spans="1:9" ht="13.2">
      <c r="A851" s="75"/>
      <c r="B851" s="75"/>
      <c r="C851" s="18"/>
      <c r="D851" s="18"/>
      <c r="E851" s="18"/>
      <c r="F851" s="18"/>
      <c r="G851" s="77"/>
      <c r="H851" s="78"/>
      <c r="I851" s="78"/>
    </row>
    <row r="852" spans="1:9" ht="13.2">
      <c r="A852" s="75"/>
      <c r="B852" s="75"/>
      <c r="C852" s="18"/>
      <c r="D852" s="18"/>
      <c r="E852" s="18"/>
      <c r="F852" s="18"/>
      <c r="G852" s="77"/>
      <c r="H852" s="78"/>
      <c r="I852" s="78"/>
    </row>
    <row r="853" spans="1:9" ht="13.2">
      <c r="A853" s="75"/>
      <c r="B853" s="75"/>
      <c r="C853" s="18"/>
      <c r="D853" s="18"/>
      <c r="E853" s="18"/>
      <c r="F853" s="18"/>
      <c r="G853" s="77"/>
      <c r="H853" s="78"/>
      <c r="I853" s="78"/>
    </row>
    <row r="854" spans="1:9" ht="13.2">
      <c r="A854" s="75"/>
      <c r="B854" s="75"/>
      <c r="C854" s="18"/>
      <c r="D854" s="18"/>
      <c r="E854" s="18"/>
      <c r="F854" s="18"/>
      <c r="G854" s="77"/>
      <c r="H854" s="78"/>
      <c r="I854" s="78"/>
    </row>
    <row r="855" spans="1:9" ht="13.2">
      <c r="A855" s="75"/>
      <c r="B855" s="75"/>
      <c r="C855" s="18"/>
      <c r="D855" s="18"/>
      <c r="E855" s="18"/>
      <c r="F855" s="18"/>
      <c r="G855" s="77"/>
      <c r="H855" s="78"/>
      <c r="I855" s="78"/>
    </row>
    <row r="856" spans="1:9" ht="13.2">
      <c r="A856" s="75"/>
      <c r="B856" s="75"/>
      <c r="C856" s="18"/>
      <c r="D856" s="18"/>
      <c r="E856" s="18"/>
      <c r="F856" s="18"/>
      <c r="G856" s="77"/>
      <c r="H856" s="78"/>
      <c r="I856" s="78"/>
    </row>
    <row r="857" spans="1:9" ht="13.2">
      <c r="A857" s="75"/>
      <c r="B857" s="75"/>
      <c r="C857" s="18"/>
      <c r="D857" s="18"/>
      <c r="E857" s="18"/>
      <c r="F857" s="18"/>
      <c r="G857" s="77"/>
      <c r="H857" s="78"/>
      <c r="I857" s="78"/>
    </row>
    <row r="858" spans="1:9" ht="13.2">
      <c r="A858" s="75"/>
      <c r="B858" s="75"/>
      <c r="C858" s="18"/>
      <c r="D858" s="18"/>
      <c r="E858" s="18"/>
      <c r="F858" s="18"/>
      <c r="G858" s="77"/>
      <c r="H858" s="78"/>
      <c r="I858" s="78"/>
    </row>
    <row r="859" spans="1:9" ht="13.2">
      <c r="A859" s="75"/>
      <c r="B859" s="75"/>
      <c r="C859" s="18"/>
      <c r="D859" s="18"/>
      <c r="E859" s="18"/>
      <c r="F859" s="18"/>
      <c r="G859" s="77"/>
      <c r="H859" s="78"/>
      <c r="I859" s="78"/>
    </row>
    <row r="860" spans="1:9" ht="13.2">
      <c r="A860" s="75"/>
      <c r="B860" s="75"/>
      <c r="C860" s="18"/>
      <c r="D860" s="18"/>
      <c r="E860" s="18"/>
      <c r="F860" s="18"/>
      <c r="G860" s="77"/>
      <c r="H860" s="78"/>
      <c r="I860" s="78"/>
    </row>
    <row r="861" spans="1:9" ht="13.2">
      <c r="A861" s="75"/>
      <c r="B861" s="75"/>
      <c r="C861" s="18"/>
      <c r="D861" s="18"/>
      <c r="E861" s="18"/>
      <c r="F861" s="18"/>
      <c r="G861" s="77"/>
      <c r="H861" s="78"/>
      <c r="I861" s="78"/>
    </row>
    <row r="862" spans="1:9" ht="13.2">
      <c r="A862" s="75"/>
      <c r="B862" s="75"/>
      <c r="C862" s="18"/>
      <c r="D862" s="18"/>
      <c r="E862" s="18"/>
      <c r="F862" s="18"/>
      <c r="G862" s="77"/>
      <c r="H862" s="78"/>
      <c r="I862" s="78"/>
    </row>
    <row r="863" spans="1:9" ht="13.2">
      <c r="A863" s="75"/>
      <c r="B863" s="75"/>
      <c r="C863" s="18"/>
      <c r="D863" s="18"/>
      <c r="E863" s="18"/>
      <c r="F863" s="18"/>
      <c r="G863" s="77"/>
      <c r="H863" s="78"/>
      <c r="I863" s="78"/>
    </row>
    <row r="864" spans="1:9" ht="13.2">
      <c r="A864" s="75"/>
      <c r="B864" s="75"/>
      <c r="C864" s="18"/>
      <c r="D864" s="18"/>
      <c r="E864" s="18"/>
      <c r="F864" s="18"/>
      <c r="G864" s="77"/>
      <c r="H864" s="78"/>
      <c r="I864" s="78"/>
    </row>
    <row r="865" spans="1:9" ht="13.2">
      <c r="A865" s="75"/>
      <c r="B865" s="75"/>
      <c r="C865" s="18"/>
      <c r="D865" s="18"/>
      <c r="E865" s="18"/>
      <c r="F865" s="18"/>
      <c r="G865" s="77"/>
      <c r="H865" s="78"/>
      <c r="I865" s="78"/>
    </row>
    <row r="866" spans="1:9" ht="13.2">
      <c r="A866" s="75"/>
      <c r="B866" s="75"/>
      <c r="C866" s="18"/>
      <c r="D866" s="18"/>
      <c r="E866" s="18"/>
      <c r="F866" s="18"/>
      <c r="G866" s="77"/>
      <c r="H866" s="78"/>
      <c r="I866" s="78"/>
    </row>
    <row r="867" spans="1:9" ht="13.2">
      <c r="A867" s="75"/>
      <c r="B867" s="75"/>
      <c r="C867" s="18"/>
      <c r="D867" s="18"/>
      <c r="E867" s="18"/>
      <c r="F867" s="18"/>
      <c r="G867" s="77"/>
      <c r="H867" s="78"/>
      <c r="I867" s="78"/>
    </row>
    <row r="868" spans="1:9" ht="13.2">
      <c r="A868" s="75"/>
      <c r="B868" s="75"/>
      <c r="C868" s="18"/>
      <c r="D868" s="18"/>
      <c r="E868" s="18"/>
      <c r="F868" s="18"/>
      <c r="G868" s="77"/>
      <c r="H868" s="78"/>
      <c r="I868" s="78"/>
    </row>
    <row r="869" spans="1:9" ht="13.2">
      <c r="A869" s="75"/>
      <c r="B869" s="75"/>
      <c r="C869" s="18"/>
      <c r="D869" s="18"/>
      <c r="E869" s="18"/>
      <c r="F869" s="18"/>
      <c r="G869" s="77"/>
      <c r="H869" s="78"/>
      <c r="I869" s="78"/>
    </row>
    <row r="870" spans="1:9" ht="13.2">
      <c r="A870" s="75"/>
      <c r="B870" s="75"/>
      <c r="C870" s="18"/>
      <c r="D870" s="18"/>
      <c r="E870" s="18"/>
      <c r="F870" s="18"/>
      <c r="G870" s="77"/>
      <c r="H870" s="78"/>
      <c r="I870" s="78"/>
    </row>
    <row r="871" spans="1:9" ht="13.2">
      <c r="A871" s="75"/>
      <c r="B871" s="75"/>
      <c r="C871" s="18"/>
      <c r="D871" s="18"/>
      <c r="E871" s="18"/>
      <c r="F871" s="18"/>
      <c r="G871" s="77"/>
      <c r="H871" s="78"/>
      <c r="I871" s="78"/>
    </row>
    <row r="872" spans="1:9" ht="13.2">
      <c r="A872" s="75"/>
      <c r="B872" s="75"/>
      <c r="C872" s="18"/>
      <c r="D872" s="18"/>
      <c r="E872" s="18"/>
      <c r="F872" s="18"/>
      <c r="G872" s="77"/>
      <c r="H872" s="78"/>
      <c r="I872" s="78"/>
    </row>
    <row r="873" spans="1:9" ht="13.2">
      <c r="A873" s="75"/>
      <c r="B873" s="75"/>
      <c r="C873" s="18"/>
      <c r="D873" s="18"/>
      <c r="E873" s="18"/>
      <c r="F873" s="18"/>
      <c r="G873" s="77"/>
      <c r="H873" s="78"/>
      <c r="I873" s="78"/>
    </row>
    <row r="874" spans="1:9" ht="13.2">
      <c r="A874" s="75"/>
      <c r="B874" s="75"/>
      <c r="C874" s="18"/>
      <c r="D874" s="18"/>
      <c r="E874" s="18"/>
      <c r="F874" s="18"/>
      <c r="G874" s="77"/>
      <c r="H874" s="78"/>
      <c r="I874" s="78"/>
    </row>
    <row r="875" spans="1:9" ht="13.2">
      <c r="A875" s="75"/>
      <c r="B875" s="75"/>
      <c r="C875" s="18"/>
      <c r="D875" s="18"/>
      <c r="E875" s="18"/>
      <c r="F875" s="18"/>
      <c r="G875" s="77"/>
      <c r="H875" s="78"/>
      <c r="I875" s="78"/>
    </row>
    <row r="876" spans="1:9" ht="13.2">
      <c r="A876" s="75"/>
      <c r="B876" s="75"/>
      <c r="C876" s="18"/>
      <c r="D876" s="18"/>
      <c r="E876" s="18"/>
      <c r="F876" s="18"/>
      <c r="G876" s="77"/>
      <c r="H876" s="78"/>
      <c r="I876" s="78"/>
    </row>
    <row r="877" spans="1:9" ht="13.2">
      <c r="A877" s="75"/>
      <c r="B877" s="75"/>
      <c r="C877" s="18"/>
      <c r="D877" s="18"/>
      <c r="E877" s="18"/>
      <c r="F877" s="18"/>
      <c r="G877" s="77"/>
      <c r="H877" s="78"/>
      <c r="I877" s="78"/>
    </row>
    <row r="878" spans="1:9" ht="13.2">
      <c r="A878" s="75"/>
      <c r="B878" s="75"/>
      <c r="C878" s="18"/>
      <c r="D878" s="18"/>
      <c r="E878" s="18"/>
      <c r="F878" s="18"/>
      <c r="G878" s="77"/>
      <c r="H878" s="78"/>
      <c r="I878" s="78"/>
    </row>
    <row r="879" spans="1:9" ht="13.2">
      <c r="A879" s="75"/>
      <c r="B879" s="75"/>
      <c r="C879" s="18"/>
      <c r="D879" s="18"/>
      <c r="E879" s="18"/>
      <c r="F879" s="18"/>
      <c r="G879" s="77"/>
      <c r="H879" s="78"/>
      <c r="I879" s="78"/>
    </row>
    <row r="880" spans="1:9" ht="13.2">
      <c r="A880" s="75"/>
      <c r="B880" s="75"/>
      <c r="C880" s="18"/>
      <c r="D880" s="18"/>
      <c r="E880" s="18"/>
      <c r="F880" s="18"/>
      <c r="G880" s="77"/>
      <c r="H880" s="78"/>
      <c r="I880" s="78"/>
    </row>
    <row r="881" spans="1:9" ht="13.2">
      <c r="A881" s="75"/>
      <c r="B881" s="75"/>
      <c r="C881" s="18"/>
      <c r="D881" s="18"/>
      <c r="E881" s="18"/>
      <c r="F881" s="18"/>
      <c r="G881" s="77"/>
      <c r="H881" s="78"/>
      <c r="I881" s="78"/>
    </row>
    <row r="882" spans="1:9" ht="13.2">
      <c r="A882" s="75"/>
      <c r="B882" s="75"/>
      <c r="C882" s="18"/>
      <c r="D882" s="18"/>
      <c r="E882" s="18"/>
      <c r="F882" s="18"/>
      <c r="G882" s="77"/>
      <c r="H882" s="78"/>
      <c r="I882" s="78"/>
    </row>
    <row r="883" spans="1:9" ht="13.2">
      <c r="A883" s="75"/>
      <c r="B883" s="75"/>
      <c r="C883" s="18"/>
      <c r="D883" s="18"/>
      <c r="E883" s="18"/>
      <c r="F883" s="18"/>
      <c r="G883" s="77"/>
      <c r="H883" s="78"/>
      <c r="I883" s="78"/>
    </row>
    <row r="884" spans="1:9" ht="13.2">
      <c r="A884" s="75"/>
      <c r="B884" s="75"/>
      <c r="C884" s="18"/>
      <c r="D884" s="18"/>
      <c r="E884" s="18"/>
      <c r="F884" s="18"/>
      <c r="G884" s="77"/>
      <c r="H884" s="78"/>
      <c r="I884" s="78"/>
    </row>
    <row r="885" spans="1:9" ht="13.2">
      <c r="A885" s="75"/>
      <c r="B885" s="75"/>
      <c r="C885" s="18"/>
      <c r="D885" s="18"/>
      <c r="E885" s="18"/>
      <c r="F885" s="18"/>
      <c r="G885" s="77"/>
      <c r="H885" s="78"/>
      <c r="I885" s="78"/>
    </row>
    <row r="886" spans="1:9" ht="13.2">
      <c r="A886" s="75"/>
      <c r="B886" s="75"/>
      <c r="C886" s="18"/>
      <c r="D886" s="18"/>
      <c r="E886" s="18"/>
      <c r="F886" s="18"/>
      <c r="G886" s="77"/>
      <c r="H886" s="78"/>
      <c r="I886" s="78"/>
    </row>
    <row r="887" spans="1:9" ht="13.2">
      <c r="A887" s="75"/>
      <c r="B887" s="75"/>
      <c r="C887" s="18"/>
      <c r="D887" s="18"/>
      <c r="E887" s="18"/>
      <c r="F887" s="18"/>
      <c r="G887" s="77"/>
      <c r="H887" s="78"/>
      <c r="I887" s="78"/>
    </row>
    <row r="888" spans="1:9" ht="13.2">
      <c r="A888" s="75"/>
      <c r="B888" s="75"/>
      <c r="C888" s="18"/>
      <c r="D888" s="18"/>
      <c r="E888" s="18"/>
      <c r="F888" s="18"/>
      <c r="G888" s="77"/>
      <c r="H888" s="78"/>
      <c r="I888" s="78"/>
    </row>
    <row r="889" spans="1:9" ht="13.2">
      <c r="A889" s="75"/>
      <c r="B889" s="75"/>
      <c r="C889" s="18"/>
      <c r="D889" s="18"/>
      <c r="E889" s="18"/>
      <c r="F889" s="18"/>
      <c r="G889" s="77"/>
      <c r="H889" s="78"/>
      <c r="I889" s="78"/>
    </row>
    <row r="890" spans="1:9" ht="13.2">
      <c r="A890" s="75"/>
      <c r="B890" s="75"/>
      <c r="C890" s="18"/>
      <c r="D890" s="18"/>
      <c r="E890" s="18"/>
      <c r="F890" s="18"/>
      <c r="G890" s="77"/>
      <c r="H890" s="78"/>
      <c r="I890" s="78"/>
    </row>
    <row r="891" spans="1:9" ht="13.2">
      <c r="A891" s="75"/>
      <c r="B891" s="75"/>
      <c r="C891" s="18"/>
      <c r="D891" s="18"/>
      <c r="E891" s="18"/>
      <c r="F891" s="18"/>
      <c r="G891" s="77"/>
      <c r="H891" s="78"/>
      <c r="I891" s="78"/>
    </row>
    <row r="892" spans="1:9" ht="13.2">
      <c r="A892" s="75"/>
      <c r="B892" s="75"/>
      <c r="C892" s="18"/>
      <c r="D892" s="18"/>
      <c r="E892" s="18"/>
      <c r="F892" s="18"/>
      <c r="G892" s="77"/>
      <c r="H892" s="78"/>
      <c r="I892" s="78"/>
    </row>
    <row r="893" spans="1:9" ht="13.2">
      <c r="A893" s="75"/>
      <c r="B893" s="75"/>
      <c r="C893" s="18"/>
      <c r="D893" s="18"/>
      <c r="E893" s="18"/>
      <c r="F893" s="18"/>
      <c r="G893" s="77"/>
      <c r="H893" s="78"/>
      <c r="I893" s="78"/>
    </row>
    <row r="894" spans="1:9" ht="13.2">
      <c r="A894" s="75"/>
      <c r="B894" s="75"/>
      <c r="C894" s="18"/>
      <c r="D894" s="18"/>
      <c r="E894" s="18"/>
      <c r="F894" s="18"/>
      <c r="G894" s="77"/>
      <c r="H894" s="78"/>
      <c r="I894" s="78"/>
    </row>
    <row r="895" spans="1:9" ht="13.2">
      <c r="A895" s="75"/>
      <c r="B895" s="75"/>
      <c r="C895" s="18"/>
      <c r="D895" s="18"/>
      <c r="E895" s="18"/>
      <c r="F895" s="18"/>
      <c r="G895" s="77"/>
      <c r="H895" s="78"/>
      <c r="I895" s="78"/>
    </row>
    <row r="896" spans="1:9" ht="13.2">
      <c r="A896" s="75"/>
      <c r="B896" s="75"/>
      <c r="C896" s="18"/>
      <c r="D896" s="18"/>
      <c r="E896" s="18"/>
      <c r="F896" s="18"/>
      <c r="G896" s="77"/>
      <c r="H896" s="78"/>
      <c r="I896" s="78"/>
    </row>
    <row r="897" spans="1:9" ht="13.2">
      <c r="A897" s="75"/>
      <c r="B897" s="75"/>
      <c r="C897" s="18"/>
      <c r="D897" s="18"/>
      <c r="E897" s="18"/>
      <c r="F897" s="18"/>
      <c r="G897" s="77"/>
      <c r="H897" s="78"/>
      <c r="I897" s="78"/>
    </row>
    <row r="898" spans="1:9" ht="13.2">
      <c r="A898" s="75"/>
      <c r="B898" s="75"/>
      <c r="C898" s="18"/>
      <c r="D898" s="18"/>
      <c r="E898" s="18"/>
      <c r="F898" s="18"/>
      <c r="G898" s="77"/>
      <c r="H898" s="78"/>
      <c r="I898" s="78"/>
    </row>
    <row r="899" spans="1:9" ht="13.2">
      <c r="A899" s="75"/>
      <c r="B899" s="75"/>
      <c r="C899" s="18"/>
      <c r="D899" s="18"/>
      <c r="E899" s="18"/>
      <c r="F899" s="18"/>
      <c r="G899" s="77"/>
      <c r="H899" s="78"/>
      <c r="I899" s="78"/>
    </row>
    <row r="900" spans="1:9" ht="13.2">
      <c r="A900" s="75"/>
      <c r="B900" s="75"/>
      <c r="C900" s="18"/>
      <c r="D900" s="18"/>
      <c r="E900" s="18"/>
      <c r="F900" s="18"/>
      <c r="G900" s="77"/>
      <c r="H900" s="78"/>
      <c r="I900" s="78"/>
    </row>
    <row r="901" spans="1:9" ht="13.2">
      <c r="A901" s="75"/>
      <c r="B901" s="75"/>
      <c r="C901" s="18"/>
      <c r="D901" s="18"/>
      <c r="E901" s="18"/>
      <c r="F901" s="18"/>
      <c r="G901" s="77"/>
      <c r="H901" s="78"/>
      <c r="I901" s="78"/>
    </row>
    <row r="902" spans="1:9" ht="13.2">
      <c r="A902" s="75"/>
      <c r="B902" s="75"/>
      <c r="C902" s="18"/>
      <c r="D902" s="18"/>
      <c r="E902" s="18"/>
      <c r="F902" s="18"/>
      <c r="G902" s="77"/>
      <c r="H902" s="78"/>
      <c r="I902" s="78"/>
    </row>
    <row r="903" spans="1:9" ht="13.2">
      <c r="A903" s="75"/>
      <c r="B903" s="75"/>
      <c r="C903" s="18"/>
      <c r="D903" s="18"/>
      <c r="E903" s="18"/>
      <c r="F903" s="18"/>
      <c r="G903" s="77"/>
      <c r="H903" s="78"/>
      <c r="I903" s="78"/>
    </row>
    <row r="904" spans="1:9" ht="13.2">
      <c r="A904" s="75"/>
      <c r="B904" s="75"/>
      <c r="C904" s="18"/>
      <c r="D904" s="18"/>
      <c r="E904" s="18"/>
      <c r="F904" s="18"/>
      <c r="G904" s="77"/>
      <c r="H904" s="78"/>
      <c r="I904" s="78"/>
    </row>
    <row r="905" spans="1:9" ht="13.2">
      <c r="A905" s="75"/>
      <c r="B905" s="75"/>
      <c r="C905" s="18"/>
      <c r="D905" s="18"/>
      <c r="E905" s="18"/>
      <c r="F905" s="18"/>
      <c r="G905" s="77"/>
      <c r="H905" s="78"/>
      <c r="I905" s="78"/>
    </row>
    <row r="906" spans="1:9" ht="13.2">
      <c r="A906" s="75"/>
      <c r="B906" s="75"/>
      <c r="C906" s="18"/>
      <c r="D906" s="18"/>
      <c r="E906" s="18"/>
      <c r="F906" s="18"/>
      <c r="G906" s="77"/>
      <c r="H906" s="78"/>
      <c r="I906" s="78"/>
    </row>
    <row r="907" spans="1:9" ht="13.2">
      <c r="A907" s="75"/>
      <c r="B907" s="75"/>
      <c r="C907" s="18"/>
      <c r="D907" s="18"/>
      <c r="E907" s="18"/>
      <c r="F907" s="18"/>
      <c r="G907" s="77"/>
      <c r="H907" s="78"/>
      <c r="I907" s="78"/>
    </row>
    <row r="908" spans="1:9" ht="13.2">
      <c r="A908" s="75"/>
      <c r="B908" s="75"/>
      <c r="C908" s="18"/>
      <c r="D908" s="18"/>
      <c r="E908" s="18"/>
      <c r="F908" s="18"/>
      <c r="G908" s="77"/>
      <c r="H908" s="78"/>
      <c r="I908" s="78"/>
    </row>
    <row r="909" spans="1:9" ht="13.2">
      <c r="A909" s="75"/>
      <c r="B909" s="75"/>
      <c r="C909" s="18"/>
      <c r="D909" s="18"/>
      <c r="E909" s="18"/>
      <c r="F909" s="18"/>
      <c r="G909" s="77"/>
      <c r="H909" s="78"/>
      <c r="I909" s="78"/>
    </row>
    <row r="910" spans="1:9" ht="13.2">
      <c r="A910" s="75"/>
      <c r="B910" s="75"/>
      <c r="C910" s="18"/>
      <c r="D910" s="18"/>
      <c r="E910" s="18"/>
      <c r="F910" s="18"/>
      <c r="G910" s="77"/>
      <c r="H910" s="78"/>
      <c r="I910" s="78"/>
    </row>
    <row r="911" spans="1:9" ht="13.2">
      <c r="A911" s="75"/>
      <c r="B911" s="75"/>
      <c r="C911" s="18"/>
      <c r="D911" s="18"/>
      <c r="E911" s="18"/>
      <c r="F911" s="18"/>
      <c r="G911" s="77"/>
      <c r="H911" s="78"/>
      <c r="I911" s="78"/>
    </row>
    <row r="912" spans="1:9" ht="13.2">
      <c r="A912" s="75"/>
      <c r="B912" s="75"/>
      <c r="C912" s="18"/>
      <c r="D912" s="18"/>
      <c r="E912" s="18"/>
      <c r="F912" s="18"/>
      <c r="G912" s="77"/>
      <c r="H912" s="78"/>
      <c r="I912" s="78"/>
    </row>
    <row r="913" spans="1:9" ht="13.2">
      <c r="A913" s="75"/>
      <c r="B913" s="75"/>
      <c r="C913" s="18"/>
      <c r="D913" s="18"/>
      <c r="E913" s="18"/>
      <c r="F913" s="18"/>
      <c r="G913" s="77"/>
      <c r="H913" s="78"/>
      <c r="I913" s="78"/>
    </row>
    <row r="914" spans="1:9" ht="13.2">
      <c r="A914" s="75"/>
      <c r="B914" s="75"/>
      <c r="C914" s="18"/>
      <c r="D914" s="18"/>
      <c r="E914" s="18"/>
      <c r="F914" s="18"/>
      <c r="G914" s="77"/>
      <c r="H914" s="78"/>
      <c r="I914" s="78"/>
    </row>
    <row r="915" spans="1:9" ht="13.2">
      <c r="A915" s="75"/>
      <c r="B915" s="75"/>
      <c r="C915" s="18"/>
      <c r="D915" s="18"/>
      <c r="E915" s="18"/>
      <c r="F915" s="18"/>
      <c r="G915" s="77"/>
      <c r="H915" s="78"/>
      <c r="I915" s="78"/>
    </row>
    <row r="916" spans="1:9" ht="13.2">
      <c r="A916" s="75"/>
      <c r="B916" s="75"/>
      <c r="C916" s="18"/>
      <c r="D916" s="18"/>
      <c r="E916" s="18"/>
      <c r="F916" s="18"/>
      <c r="G916" s="77"/>
      <c r="H916" s="78"/>
      <c r="I916" s="78"/>
    </row>
    <row r="917" spans="1:9" ht="13.2">
      <c r="A917" s="75"/>
      <c r="B917" s="75"/>
      <c r="C917" s="18"/>
      <c r="D917" s="18"/>
      <c r="E917" s="18"/>
      <c r="F917" s="18"/>
      <c r="G917" s="77"/>
      <c r="H917" s="78"/>
      <c r="I917" s="78"/>
    </row>
    <row r="918" spans="1:9" ht="13.2">
      <c r="A918" s="75"/>
      <c r="B918" s="75"/>
      <c r="C918" s="18"/>
      <c r="D918" s="18"/>
      <c r="E918" s="18"/>
      <c r="F918" s="18"/>
      <c r="G918" s="77"/>
      <c r="H918" s="78"/>
      <c r="I918" s="78"/>
    </row>
    <row r="919" spans="1:9" ht="13.2">
      <c r="A919" s="75"/>
      <c r="B919" s="75"/>
      <c r="C919" s="18"/>
      <c r="D919" s="18"/>
      <c r="E919" s="18"/>
      <c r="F919" s="18"/>
      <c r="G919" s="77"/>
      <c r="H919" s="78"/>
      <c r="I919" s="78"/>
    </row>
    <row r="920" spans="1:9" ht="13.2">
      <c r="A920" s="75"/>
      <c r="B920" s="75"/>
      <c r="C920" s="18"/>
      <c r="D920" s="18"/>
      <c r="E920" s="18"/>
      <c r="F920" s="18"/>
      <c r="G920" s="77"/>
      <c r="H920" s="78"/>
      <c r="I920" s="78"/>
    </row>
    <row r="921" spans="1:9" ht="13.2">
      <c r="A921" s="75"/>
      <c r="B921" s="75"/>
      <c r="C921" s="18"/>
      <c r="D921" s="18"/>
      <c r="E921" s="18"/>
      <c r="F921" s="18"/>
      <c r="G921" s="77"/>
      <c r="H921" s="78"/>
      <c r="I921" s="78"/>
    </row>
    <row r="922" spans="1:9" ht="13.2">
      <c r="A922" s="75"/>
      <c r="B922" s="75"/>
      <c r="C922" s="18"/>
      <c r="D922" s="18"/>
      <c r="E922" s="18"/>
      <c r="F922" s="18"/>
      <c r="G922" s="77"/>
      <c r="H922" s="78"/>
      <c r="I922" s="78"/>
    </row>
    <row r="923" spans="1:9" ht="13.2">
      <c r="A923" s="75"/>
      <c r="B923" s="75"/>
      <c r="C923" s="18"/>
      <c r="D923" s="18"/>
      <c r="E923" s="18"/>
      <c r="F923" s="18"/>
      <c r="G923" s="77"/>
      <c r="H923" s="78"/>
      <c r="I923" s="78"/>
    </row>
    <row r="924" spans="1:9" ht="13.2">
      <c r="A924" s="75"/>
      <c r="B924" s="75"/>
      <c r="C924" s="18"/>
      <c r="D924" s="18"/>
      <c r="E924" s="18"/>
      <c r="F924" s="18"/>
      <c r="G924" s="77"/>
      <c r="H924" s="78"/>
      <c r="I924" s="78"/>
    </row>
    <row r="925" spans="1:9" ht="13.2">
      <c r="A925" s="75"/>
      <c r="B925" s="75"/>
      <c r="C925" s="18"/>
      <c r="D925" s="18"/>
      <c r="E925" s="18"/>
      <c r="F925" s="18"/>
      <c r="G925" s="77"/>
      <c r="H925" s="78"/>
      <c r="I925" s="78"/>
    </row>
    <row r="926" spans="1:9" ht="13.2">
      <c r="A926" s="75"/>
      <c r="B926" s="75"/>
      <c r="C926" s="18"/>
      <c r="D926" s="18"/>
      <c r="E926" s="18"/>
      <c r="F926" s="18"/>
      <c r="G926" s="77"/>
      <c r="H926" s="78"/>
      <c r="I926" s="78"/>
    </row>
    <row r="927" spans="1:9" ht="13.2">
      <c r="A927" s="75"/>
      <c r="B927" s="75"/>
      <c r="C927" s="18"/>
      <c r="D927" s="18"/>
      <c r="E927" s="18"/>
      <c r="F927" s="18"/>
      <c r="G927" s="77"/>
      <c r="H927" s="78"/>
      <c r="I927" s="78"/>
    </row>
    <row r="928" spans="1:9" ht="13.2">
      <c r="A928" s="75"/>
      <c r="B928" s="75"/>
      <c r="C928" s="18"/>
      <c r="D928" s="18"/>
      <c r="E928" s="18"/>
      <c r="F928" s="18"/>
      <c r="G928" s="77"/>
      <c r="H928" s="78"/>
      <c r="I928" s="78"/>
    </row>
    <row r="929" spans="1:9" ht="13.2">
      <c r="A929" s="75"/>
      <c r="B929" s="75"/>
      <c r="C929" s="18"/>
      <c r="D929" s="18"/>
      <c r="E929" s="18"/>
      <c r="F929" s="18"/>
      <c r="G929" s="77"/>
      <c r="H929" s="78"/>
      <c r="I929" s="78"/>
    </row>
    <row r="930" spans="1:9" ht="13.2">
      <c r="A930" s="75"/>
      <c r="B930" s="75"/>
      <c r="C930" s="18"/>
      <c r="D930" s="18"/>
      <c r="E930" s="18"/>
      <c r="F930" s="18"/>
      <c r="G930" s="77"/>
      <c r="H930" s="78"/>
      <c r="I930" s="78"/>
    </row>
    <row r="931" spans="1:9" ht="13.2">
      <c r="A931" s="75"/>
      <c r="B931" s="75"/>
      <c r="C931" s="18"/>
      <c r="D931" s="18"/>
      <c r="E931" s="18"/>
      <c r="F931" s="18"/>
      <c r="G931" s="77"/>
      <c r="H931" s="78"/>
      <c r="I931" s="78"/>
    </row>
    <row r="932" spans="1:9" ht="13.2">
      <c r="A932" s="75"/>
      <c r="B932" s="75"/>
      <c r="C932" s="18"/>
      <c r="D932" s="18"/>
      <c r="E932" s="18"/>
      <c r="F932" s="18"/>
      <c r="G932" s="77"/>
      <c r="H932" s="78"/>
      <c r="I932" s="78"/>
    </row>
    <row r="933" spans="1:9" ht="13.2">
      <c r="A933" s="75"/>
      <c r="B933" s="75"/>
      <c r="C933" s="18"/>
      <c r="D933" s="18"/>
      <c r="E933" s="18"/>
      <c r="F933" s="18"/>
      <c r="G933" s="77"/>
      <c r="H933" s="78"/>
      <c r="I933" s="78"/>
    </row>
    <row r="934" spans="1:9" ht="13.2">
      <c r="A934" s="75"/>
      <c r="B934" s="75"/>
      <c r="C934" s="18"/>
      <c r="D934" s="18"/>
      <c r="E934" s="18"/>
      <c r="F934" s="18"/>
      <c r="G934" s="77"/>
      <c r="H934" s="78"/>
      <c r="I934" s="78"/>
    </row>
    <row r="935" spans="1:9" ht="13.2">
      <c r="A935" s="75"/>
      <c r="B935" s="75"/>
      <c r="C935" s="18"/>
      <c r="D935" s="18"/>
      <c r="E935" s="18"/>
      <c r="F935" s="18"/>
      <c r="G935" s="77"/>
      <c r="H935" s="78"/>
      <c r="I935" s="78"/>
    </row>
    <row r="936" spans="1:9" ht="13.2">
      <c r="A936" s="75"/>
      <c r="B936" s="75"/>
      <c r="C936" s="18"/>
      <c r="D936" s="18"/>
      <c r="E936" s="18"/>
      <c r="F936" s="18"/>
      <c r="G936" s="77"/>
      <c r="H936" s="78"/>
      <c r="I936" s="78"/>
    </row>
    <row r="937" spans="1:9" ht="13.2">
      <c r="A937" s="75"/>
      <c r="B937" s="75"/>
      <c r="C937" s="18"/>
      <c r="D937" s="18"/>
      <c r="E937" s="18"/>
      <c r="F937" s="18"/>
      <c r="G937" s="77"/>
      <c r="H937" s="78"/>
      <c r="I937" s="78"/>
    </row>
    <row r="938" spans="1:9" ht="13.2">
      <c r="A938" s="75"/>
      <c r="B938" s="75"/>
      <c r="C938" s="18"/>
      <c r="D938" s="18"/>
      <c r="E938" s="18"/>
      <c r="F938" s="18"/>
      <c r="G938" s="77"/>
      <c r="H938" s="78"/>
      <c r="I938" s="78"/>
    </row>
    <row r="939" spans="1:9" ht="13.2">
      <c r="A939" s="75"/>
      <c r="B939" s="75"/>
      <c r="C939" s="18"/>
      <c r="D939" s="18"/>
      <c r="E939" s="18"/>
      <c r="F939" s="18"/>
      <c r="G939" s="77"/>
      <c r="H939" s="78"/>
      <c r="I939" s="78"/>
    </row>
    <row r="940" spans="1:9" ht="13.2">
      <c r="A940" s="75"/>
      <c r="B940" s="75"/>
      <c r="C940" s="18"/>
      <c r="D940" s="18"/>
      <c r="E940" s="18"/>
      <c r="F940" s="18"/>
      <c r="G940" s="77"/>
      <c r="H940" s="78"/>
      <c r="I940" s="78"/>
    </row>
    <row r="941" spans="1:9" ht="13.2">
      <c r="A941" s="75"/>
      <c r="B941" s="75"/>
      <c r="C941" s="18"/>
      <c r="D941" s="18"/>
      <c r="E941" s="18"/>
      <c r="F941" s="18"/>
      <c r="G941" s="77"/>
      <c r="H941" s="78"/>
      <c r="I941" s="78"/>
    </row>
    <row r="942" spans="1:9" ht="13.2">
      <c r="A942" s="75"/>
      <c r="B942" s="75"/>
      <c r="C942" s="18"/>
      <c r="D942" s="18"/>
      <c r="E942" s="18"/>
      <c r="F942" s="18"/>
      <c r="G942" s="77"/>
      <c r="H942" s="78"/>
      <c r="I942" s="78"/>
    </row>
    <row r="943" spans="1:9" ht="13.2">
      <c r="A943" s="75"/>
      <c r="B943" s="75"/>
      <c r="C943" s="18"/>
      <c r="D943" s="18"/>
      <c r="E943" s="18"/>
      <c r="F943" s="18"/>
      <c r="G943" s="77"/>
      <c r="H943" s="78"/>
      <c r="I943" s="78"/>
    </row>
    <row r="944" spans="1:9" ht="13.2">
      <c r="A944" s="75"/>
      <c r="B944" s="75"/>
      <c r="C944" s="18"/>
      <c r="D944" s="18"/>
      <c r="E944" s="18"/>
      <c r="F944" s="18"/>
      <c r="G944" s="77"/>
      <c r="H944" s="78"/>
      <c r="I944" s="78"/>
    </row>
    <row r="945" spans="1:9" ht="13.2">
      <c r="A945" s="75"/>
      <c r="B945" s="75"/>
      <c r="C945" s="18"/>
      <c r="D945" s="18"/>
      <c r="E945" s="18"/>
      <c r="F945" s="18"/>
      <c r="G945" s="77"/>
      <c r="H945" s="78"/>
      <c r="I945" s="78"/>
    </row>
    <row r="946" spans="1:9" ht="13.2">
      <c r="A946" s="75"/>
      <c r="B946" s="75"/>
      <c r="C946" s="18"/>
      <c r="D946" s="18"/>
      <c r="E946" s="18"/>
      <c r="F946" s="18"/>
      <c r="G946" s="77"/>
      <c r="H946" s="78"/>
      <c r="I946" s="78"/>
    </row>
    <row r="947" spans="1:9" ht="13.2">
      <c r="A947" s="75"/>
      <c r="B947" s="75"/>
      <c r="C947" s="18"/>
      <c r="D947" s="18"/>
      <c r="E947" s="18"/>
      <c r="F947" s="18"/>
      <c r="G947" s="77"/>
      <c r="H947" s="78"/>
      <c r="I947" s="78"/>
    </row>
    <row r="948" spans="1:9" ht="13.2">
      <c r="A948" s="75"/>
      <c r="B948" s="75"/>
      <c r="C948" s="18"/>
      <c r="D948" s="18"/>
      <c r="E948" s="18"/>
      <c r="F948" s="18"/>
      <c r="G948" s="77"/>
      <c r="H948" s="78"/>
      <c r="I948" s="78"/>
    </row>
    <row r="949" spans="1:9" ht="13.2">
      <c r="A949" s="75"/>
      <c r="B949" s="75"/>
      <c r="C949" s="18"/>
      <c r="D949" s="18"/>
      <c r="E949" s="18"/>
      <c r="F949" s="18"/>
      <c r="G949" s="77"/>
      <c r="H949" s="78"/>
      <c r="I949" s="78"/>
    </row>
    <row r="950" spans="1:9" ht="13.2">
      <c r="A950" s="75"/>
      <c r="B950" s="75"/>
      <c r="C950" s="18"/>
      <c r="D950" s="18"/>
      <c r="E950" s="18"/>
      <c r="F950" s="18"/>
      <c r="G950" s="77"/>
      <c r="H950" s="78"/>
      <c r="I950" s="78"/>
    </row>
    <row r="951" spans="1:9" ht="13.2">
      <c r="A951" s="75"/>
      <c r="B951" s="75"/>
      <c r="C951" s="18"/>
      <c r="D951" s="18"/>
      <c r="E951" s="18"/>
      <c r="F951" s="18"/>
      <c r="G951" s="77"/>
      <c r="H951" s="78"/>
      <c r="I951" s="78"/>
    </row>
    <row r="952" spans="1:9" ht="13.2">
      <c r="A952" s="75"/>
      <c r="B952" s="75"/>
      <c r="C952" s="18"/>
      <c r="D952" s="18"/>
      <c r="E952" s="18"/>
      <c r="F952" s="18"/>
      <c r="G952" s="77"/>
      <c r="H952" s="78"/>
      <c r="I952" s="78"/>
    </row>
    <row r="953" spans="1:9" ht="13.2">
      <c r="A953" s="75"/>
      <c r="B953" s="75"/>
      <c r="C953" s="18"/>
      <c r="D953" s="18"/>
      <c r="E953" s="18"/>
      <c r="F953" s="18"/>
      <c r="G953" s="77"/>
      <c r="H953" s="78"/>
      <c r="I953" s="78"/>
    </row>
  </sheetData>
  <conditionalFormatting sqref="A2:I953">
    <cfRule type="beginsWith" dxfId="0" priority="1" operator="beginsWith" text="true">
      <formula>LEFT((A2),LEN("true"))=("true")</formula>
    </cfRule>
  </conditionalFormatting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FOLLOW</vt:lpstr>
      <vt:lpstr>PROSPECT</vt:lpstr>
      <vt:lpstr>APPROACH</vt:lpstr>
      <vt:lpstr>RECALL</vt:lpstr>
      <vt:lpstr>DEMO</vt:lpstr>
      <vt:lpstr>TRIAL</vt:lpstr>
      <vt:lpstr>REJECT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Thành Nguyễn</cp:lastModifiedBy>
  <dcterms:modified xsi:type="dcterms:W3CDTF">2023-09-17T05:05:21Z</dcterms:modified>
</cp:coreProperties>
</file>