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ublications\2015_WebEmulator\"/>
    </mc:Choice>
  </mc:AlternateContent>
  <bookViews>
    <workbookView xWindow="0" yWindow="0" windowWidth="15345" windowHeight="4545"/>
  </bookViews>
  <sheets>
    <sheet name="S1" sheetId="1" r:id="rId1"/>
    <sheet name="S2" sheetId="2" r:id="rId2"/>
    <sheet name="S3" sheetId="3" r:id="rId3"/>
    <sheet name="S4" sheetId="4" r:id="rId4"/>
    <sheet name="M1" sheetId="5" r:id="rId5"/>
    <sheet name="U_cpu" sheetId="7" r:id="rId6"/>
    <sheet name="U_mem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3" i="2" l="1"/>
  <c r="C215" i="2"/>
  <c r="B215" i="2"/>
  <c r="C214" i="2"/>
  <c r="B214" i="2"/>
  <c r="C213" i="2"/>
  <c r="B213" i="2"/>
  <c r="G126" i="6" l="1"/>
  <c r="H126" i="6"/>
  <c r="I126" i="6"/>
  <c r="G125" i="6"/>
  <c r="H125" i="6"/>
  <c r="I125" i="6"/>
  <c r="F125" i="6"/>
  <c r="F126" i="6"/>
  <c r="G124" i="6"/>
  <c r="H124" i="6"/>
  <c r="I124" i="6"/>
  <c r="F124" i="6"/>
  <c r="G125" i="7"/>
  <c r="H125" i="7"/>
  <c r="I125" i="7"/>
  <c r="F125" i="7"/>
  <c r="B126" i="6"/>
  <c r="C126" i="6"/>
  <c r="D126" i="6"/>
  <c r="B125" i="6"/>
  <c r="C125" i="6"/>
  <c r="D125" i="6"/>
  <c r="A126" i="6"/>
  <c r="A125" i="6"/>
  <c r="B124" i="6"/>
  <c r="C124" i="6"/>
  <c r="D124" i="6"/>
  <c r="A124" i="6"/>
  <c r="G124" i="7"/>
  <c r="H124" i="7"/>
  <c r="I124" i="7"/>
  <c r="F124" i="7"/>
  <c r="B35" i="5" l="1"/>
  <c r="C35" i="5"/>
  <c r="D35" i="5"/>
  <c r="A35" i="5"/>
  <c r="B34" i="5"/>
  <c r="C34" i="5"/>
  <c r="D34" i="5"/>
  <c r="A34" i="5"/>
  <c r="B33" i="5"/>
  <c r="C33" i="5"/>
  <c r="D33" i="5"/>
  <c r="A33" i="5"/>
  <c r="G123" i="7"/>
  <c r="H123" i="7"/>
  <c r="I123" i="7"/>
  <c r="F123" i="7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F3" i="7"/>
  <c r="G3" i="7"/>
  <c r="I3" i="7"/>
  <c r="F4" i="7"/>
  <c r="G4" i="7"/>
  <c r="I4" i="7"/>
  <c r="F5" i="7"/>
  <c r="G5" i="7"/>
  <c r="I5" i="7"/>
  <c r="F6" i="7"/>
  <c r="G6" i="7"/>
  <c r="I6" i="7"/>
  <c r="F7" i="7"/>
  <c r="G7" i="7"/>
  <c r="I7" i="7"/>
  <c r="F8" i="7"/>
  <c r="G8" i="7"/>
  <c r="I8" i="7"/>
  <c r="F9" i="7"/>
  <c r="G9" i="7"/>
  <c r="I9" i="7"/>
  <c r="F10" i="7"/>
  <c r="G10" i="7"/>
  <c r="I10" i="7"/>
  <c r="F11" i="7"/>
  <c r="G11" i="7"/>
  <c r="I11" i="7"/>
  <c r="F12" i="7"/>
  <c r="G12" i="7"/>
  <c r="I12" i="7"/>
  <c r="F13" i="7"/>
  <c r="G13" i="7"/>
  <c r="I13" i="7"/>
  <c r="F14" i="7"/>
  <c r="G14" i="7"/>
  <c r="I14" i="7"/>
  <c r="F15" i="7"/>
  <c r="G15" i="7"/>
  <c r="I15" i="7"/>
  <c r="F16" i="7"/>
  <c r="G16" i="7"/>
  <c r="I16" i="7"/>
  <c r="F17" i="7"/>
  <c r="G17" i="7"/>
  <c r="I17" i="7"/>
  <c r="F18" i="7"/>
  <c r="G18" i="7"/>
  <c r="I18" i="7"/>
  <c r="F19" i="7"/>
  <c r="G19" i="7"/>
  <c r="I19" i="7"/>
  <c r="F20" i="7"/>
  <c r="G20" i="7"/>
  <c r="I20" i="7"/>
  <c r="F21" i="7"/>
  <c r="G21" i="7"/>
  <c r="I21" i="7"/>
  <c r="F22" i="7"/>
  <c r="G22" i="7"/>
  <c r="I22" i="7"/>
  <c r="F23" i="7"/>
  <c r="G23" i="7"/>
  <c r="I23" i="7"/>
  <c r="F24" i="7"/>
  <c r="G24" i="7"/>
  <c r="I24" i="7"/>
  <c r="F25" i="7"/>
  <c r="G25" i="7"/>
  <c r="I25" i="7"/>
  <c r="F26" i="7"/>
  <c r="G26" i="7"/>
  <c r="I26" i="7"/>
  <c r="F27" i="7"/>
  <c r="G27" i="7"/>
  <c r="I27" i="7"/>
  <c r="F28" i="7"/>
  <c r="G28" i="7"/>
  <c r="I28" i="7"/>
  <c r="F29" i="7"/>
  <c r="G29" i="7"/>
  <c r="I29" i="7"/>
  <c r="F30" i="7"/>
  <c r="G30" i="7"/>
  <c r="I30" i="7"/>
  <c r="F31" i="7"/>
  <c r="G31" i="7"/>
  <c r="I31" i="7"/>
  <c r="F32" i="7"/>
  <c r="G32" i="7"/>
  <c r="I32" i="7"/>
  <c r="F33" i="7"/>
  <c r="G33" i="7"/>
  <c r="I33" i="7"/>
  <c r="F34" i="7"/>
  <c r="G34" i="7"/>
  <c r="I34" i="7"/>
  <c r="F35" i="7"/>
  <c r="G35" i="7"/>
  <c r="I35" i="7"/>
  <c r="F36" i="7"/>
  <c r="G36" i="7"/>
  <c r="I36" i="7"/>
  <c r="F37" i="7"/>
  <c r="G37" i="7"/>
  <c r="I37" i="7"/>
  <c r="F38" i="7"/>
  <c r="G38" i="7"/>
  <c r="I38" i="7"/>
  <c r="F39" i="7"/>
  <c r="G39" i="7"/>
  <c r="I39" i="7"/>
  <c r="F40" i="7"/>
  <c r="G40" i="7"/>
  <c r="I40" i="7"/>
  <c r="F41" i="7"/>
  <c r="G41" i="7"/>
  <c r="I41" i="7"/>
  <c r="F42" i="7"/>
  <c r="G42" i="7"/>
  <c r="I42" i="7"/>
  <c r="F43" i="7"/>
  <c r="G43" i="7"/>
  <c r="I43" i="7"/>
  <c r="F44" i="7"/>
  <c r="G44" i="7"/>
  <c r="I44" i="7"/>
  <c r="F45" i="7"/>
  <c r="G45" i="7"/>
  <c r="I45" i="7"/>
  <c r="F46" i="7"/>
  <c r="G46" i="7"/>
  <c r="I46" i="7"/>
  <c r="F47" i="7"/>
  <c r="G47" i="7"/>
  <c r="I47" i="7"/>
  <c r="F48" i="7"/>
  <c r="G48" i="7"/>
  <c r="I48" i="7"/>
  <c r="F49" i="7"/>
  <c r="G49" i="7"/>
  <c r="I49" i="7"/>
  <c r="F50" i="7"/>
  <c r="G50" i="7"/>
  <c r="I50" i="7"/>
  <c r="F51" i="7"/>
  <c r="G51" i="7"/>
  <c r="I51" i="7"/>
  <c r="F52" i="7"/>
  <c r="G52" i="7"/>
  <c r="I52" i="7"/>
  <c r="F53" i="7"/>
  <c r="G53" i="7"/>
  <c r="I53" i="7"/>
  <c r="F54" i="7"/>
  <c r="G54" i="7"/>
  <c r="I54" i="7"/>
  <c r="F55" i="7"/>
  <c r="G55" i="7"/>
  <c r="I55" i="7"/>
  <c r="F56" i="7"/>
  <c r="G56" i="7"/>
  <c r="I56" i="7"/>
  <c r="F57" i="7"/>
  <c r="G57" i="7"/>
  <c r="I57" i="7"/>
  <c r="F58" i="7"/>
  <c r="G58" i="7"/>
  <c r="I58" i="7"/>
  <c r="F59" i="7"/>
  <c r="G59" i="7"/>
  <c r="I59" i="7"/>
  <c r="F60" i="7"/>
  <c r="G60" i="7"/>
  <c r="I60" i="7"/>
  <c r="F61" i="7"/>
  <c r="G61" i="7"/>
  <c r="I61" i="7"/>
  <c r="F62" i="7"/>
  <c r="G62" i="7"/>
  <c r="I62" i="7"/>
  <c r="F63" i="7"/>
  <c r="G63" i="7"/>
  <c r="I63" i="7"/>
  <c r="F64" i="7"/>
  <c r="G64" i="7"/>
  <c r="I64" i="7"/>
  <c r="F65" i="7"/>
  <c r="G65" i="7"/>
  <c r="I65" i="7"/>
  <c r="F66" i="7"/>
  <c r="G66" i="7"/>
  <c r="I66" i="7"/>
  <c r="F67" i="7"/>
  <c r="G67" i="7"/>
  <c r="I67" i="7"/>
  <c r="F68" i="7"/>
  <c r="G68" i="7"/>
  <c r="I68" i="7"/>
  <c r="F69" i="7"/>
  <c r="G69" i="7"/>
  <c r="I69" i="7"/>
  <c r="F70" i="7"/>
  <c r="G70" i="7"/>
  <c r="I70" i="7"/>
  <c r="F71" i="7"/>
  <c r="G71" i="7"/>
  <c r="I71" i="7"/>
  <c r="F72" i="7"/>
  <c r="G72" i="7"/>
  <c r="I72" i="7"/>
  <c r="F73" i="7"/>
  <c r="G73" i="7"/>
  <c r="I73" i="7"/>
  <c r="F74" i="7"/>
  <c r="G74" i="7"/>
  <c r="I74" i="7"/>
  <c r="F75" i="7"/>
  <c r="G75" i="7"/>
  <c r="I75" i="7"/>
  <c r="F76" i="7"/>
  <c r="G76" i="7"/>
  <c r="I76" i="7"/>
  <c r="F77" i="7"/>
  <c r="G77" i="7"/>
  <c r="I77" i="7"/>
  <c r="F78" i="7"/>
  <c r="G78" i="7"/>
  <c r="I78" i="7"/>
  <c r="F79" i="7"/>
  <c r="G79" i="7"/>
  <c r="I79" i="7"/>
  <c r="F80" i="7"/>
  <c r="G80" i="7"/>
  <c r="I80" i="7"/>
  <c r="F81" i="7"/>
  <c r="G81" i="7"/>
  <c r="I81" i="7"/>
  <c r="F82" i="7"/>
  <c r="G82" i="7"/>
  <c r="I82" i="7"/>
  <c r="F83" i="7"/>
  <c r="G83" i="7"/>
  <c r="I83" i="7"/>
  <c r="F84" i="7"/>
  <c r="G84" i="7"/>
  <c r="I84" i="7"/>
  <c r="F85" i="7"/>
  <c r="G85" i="7"/>
  <c r="I85" i="7"/>
  <c r="F86" i="7"/>
  <c r="G86" i="7"/>
  <c r="I86" i="7"/>
  <c r="F87" i="7"/>
  <c r="G87" i="7"/>
  <c r="I87" i="7"/>
  <c r="F88" i="7"/>
  <c r="G88" i="7"/>
  <c r="I88" i="7"/>
  <c r="F89" i="7"/>
  <c r="G89" i="7"/>
  <c r="I89" i="7"/>
  <c r="F90" i="7"/>
  <c r="G90" i="7"/>
  <c r="I90" i="7"/>
  <c r="F91" i="7"/>
  <c r="G91" i="7"/>
  <c r="I91" i="7"/>
  <c r="F92" i="7"/>
  <c r="G92" i="7"/>
  <c r="I92" i="7"/>
  <c r="F93" i="7"/>
  <c r="G93" i="7"/>
  <c r="I93" i="7"/>
  <c r="F94" i="7"/>
  <c r="G94" i="7"/>
  <c r="I94" i="7"/>
  <c r="F95" i="7"/>
  <c r="G95" i="7"/>
  <c r="I95" i="7"/>
  <c r="F96" i="7"/>
  <c r="G96" i="7"/>
  <c r="I96" i="7"/>
  <c r="F97" i="7"/>
  <c r="G97" i="7"/>
  <c r="I97" i="7"/>
  <c r="F98" i="7"/>
  <c r="G98" i="7"/>
  <c r="I98" i="7"/>
  <c r="F99" i="7"/>
  <c r="G99" i="7"/>
  <c r="I99" i="7"/>
  <c r="F100" i="7"/>
  <c r="G100" i="7"/>
  <c r="I100" i="7"/>
  <c r="F101" i="7"/>
  <c r="G101" i="7"/>
  <c r="I101" i="7"/>
  <c r="F102" i="7"/>
  <c r="G102" i="7"/>
  <c r="I102" i="7"/>
  <c r="F103" i="7"/>
  <c r="G103" i="7"/>
  <c r="I103" i="7"/>
  <c r="F104" i="7"/>
  <c r="G104" i="7"/>
  <c r="I104" i="7"/>
  <c r="F105" i="7"/>
  <c r="G105" i="7"/>
  <c r="I105" i="7"/>
  <c r="F106" i="7"/>
  <c r="G106" i="7"/>
  <c r="I106" i="7"/>
  <c r="F107" i="7"/>
  <c r="G107" i="7"/>
  <c r="I107" i="7"/>
  <c r="F108" i="7"/>
  <c r="G108" i="7"/>
  <c r="I108" i="7"/>
  <c r="F109" i="7"/>
  <c r="G109" i="7"/>
  <c r="I109" i="7"/>
  <c r="F110" i="7"/>
  <c r="G110" i="7"/>
  <c r="I110" i="7"/>
  <c r="F111" i="7"/>
  <c r="G111" i="7"/>
  <c r="I111" i="7"/>
  <c r="F112" i="7"/>
  <c r="G112" i="7"/>
  <c r="I112" i="7"/>
  <c r="F113" i="7"/>
  <c r="G113" i="7"/>
  <c r="I113" i="7"/>
  <c r="F114" i="7"/>
  <c r="G114" i="7"/>
  <c r="I114" i="7"/>
  <c r="F115" i="7"/>
  <c r="G115" i="7"/>
  <c r="I115" i="7"/>
  <c r="F116" i="7"/>
  <c r="G116" i="7"/>
  <c r="I116" i="7"/>
  <c r="F117" i="7"/>
  <c r="G117" i="7"/>
  <c r="I117" i="7"/>
  <c r="F118" i="7"/>
  <c r="G118" i="7"/>
  <c r="I118" i="7"/>
  <c r="F119" i="7"/>
  <c r="G119" i="7"/>
  <c r="I119" i="7"/>
  <c r="F120" i="7"/>
  <c r="G120" i="7"/>
  <c r="I120" i="7"/>
  <c r="F121" i="7"/>
  <c r="G121" i="7"/>
  <c r="I121" i="7"/>
  <c r="I2" i="7"/>
  <c r="G2" i="7"/>
  <c r="F2" i="7"/>
  <c r="B36" i="1" l="1"/>
  <c r="C36" i="1"/>
  <c r="D36" i="1"/>
  <c r="E36" i="1"/>
  <c r="F36" i="1"/>
  <c r="G36" i="1"/>
  <c r="H36" i="1"/>
  <c r="I36" i="1"/>
  <c r="J36" i="1"/>
  <c r="K36" i="1"/>
  <c r="L36" i="1"/>
  <c r="M36" i="1"/>
  <c r="N36" i="1"/>
  <c r="A36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5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4" i="1"/>
</calcChain>
</file>

<file path=xl/sharedStrings.xml><?xml version="1.0" encoding="utf-8"?>
<sst xmlns="http://schemas.openxmlformats.org/spreadsheetml/2006/main" count="73" uniqueCount="40">
  <si>
    <t>ps</t>
  </si>
  <si>
    <t>tc</t>
  </si>
  <si>
    <t>iproute</t>
  </si>
  <si>
    <t>ifconfig</t>
  </si>
  <si>
    <t>arp</t>
  </si>
  <si>
    <t>iptables</t>
  </si>
  <si>
    <t>ipset</t>
  </si>
  <si>
    <t>Web Emulator</t>
  </si>
  <si>
    <t>ip route</t>
  </si>
  <si>
    <t>CORE</t>
  </si>
  <si>
    <t xml:space="preserve">ipset </t>
  </si>
  <si>
    <t>Delay (ms)</t>
  </si>
  <si>
    <t>Ifconfig</t>
  </si>
  <si>
    <t xml:space="preserve">arp </t>
  </si>
  <si>
    <t xml:space="preserve">CORE </t>
  </si>
  <si>
    <t>185.94 ± 2.81</t>
  </si>
  <si>
    <t>185.49±3.14</t>
  </si>
  <si>
    <t>185.89±2.91</t>
  </si>
  <si>
    <t>186.02±2.46</t>
  </si>
  <si>
    <t>182.72±3.43</t>
  </si>
  <si>
    <t>184.64±3.07</t>
  </si>
  <si>
    <t>185.31±2.91</t>
  </si>
  <si>
    <t>200.60 ± 5.11</t>
  </si>
  <si>
    <t>191.13±4.10</t>
  </si>
  <si>
    <t>197.37±3.64</t>
  </si>
  <si>
    <t>198.37±7.26</t>
  </si>
  <si>
    <t>189.17±3.58</t>
  </si>
  <si>
    <t>194.70±4.17</t>
  </si>
  <si>
    <t>193.03±3.11</t>
  </si>
  <si>
    <t xml:space="preserve">        </t>
  </si>
  <si>
    <t>E</t>
  </si>
  <si>
    <t>WebTerm1</t>
  </si>
  <si>
    <t>WebTerm10</t>
  </si>
  <si>
    <t>WebTerm20</t>
  </si>
  <si>
    <t>WebTerm30</t>
  </si>
  <si>
    <t>10 Users</t>
  </si>
  <si>
    <t>20 Users</t>
  </si>
  <si>
    <t>30 Users</t>
  </si>
  <si>
    <t>1 User</t>
  </si>
  <si>
    <t>20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</si>
</sst>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0" fontId="1" fillId="0" borderId="1" xfId="0" applyFont="1" applyBorder="1"/>
    <xf numFmtId="2" fontId="0" fillId="0" borderId="0" xfId="0" applyNumberFormat="1"/>
    <xf numFmtId="1" fontId="0" fillId="0" borderId="0" xfId="0" applyNumberFormat="1" applyFont="1"/>
    <xf numFmtId="0" fontId="0" fillId="0" borderId="0" xfId="0" applyFont="1"/>
    <xf numFmtId="1" fontId="0" fillId="0" borderId="1" xfId="0" applyNumberFormat="1" applyFont="1" applyBorder="1"/>
    <xf numFmtId="2" fontId="2" fillId="0" borderId="0" xfId="0" applyNumberFormat="1" applyFont="1"/>
    <xf numFmtId="2" fontId="0" fillId="2" borderId="1" xfId="0" applyNumberFormat="1" applyFill="1" applyBorder="1"/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2" fontId="0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099916903692476E-2"/>
          <c:y val="9.880784844469459E-2"/>
          <c:w val="0.89924686192468617"/>
          <c:h val="0.77845254184633828"/>
        </c:manualLayout>
      </c:layout>
      <c:line3DChart>
        <c:grouping val="standard"/>
        <c:varyColors val="0"/>
        <c:ser>
          <c:idx val="0"/>
          <c:order val="0"/>
          <c:tx>
            <c:strRef>
              <c:f>'S1'!$A$2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'S1'!$A$3:$A$32</c:f>
              <c:numCache>
                <c:formatCode>0</c:formatCode>
                <c:ptCount val="30"/>
                <c:pt idx="0">
                  <c:v>190</c:v>
                </c:pt>
                <c:pt idx="1">
                  <c:v>204</c:v>
                </c:pt>
                <c:pt idx="2">
                  <c:v>203</c:v>
                </c:pt>
                <c:pt idx="3">
                  <c:v>261</c:v>
                </c:pt>
                <c:pt idx="4">
                  <c:v>194</c:v>
                </c:pt>
                <c:pt idx="5">
                  <c:v>193</c:v>
                </c:pt>
                <c:pt idx="6">
                  <c:v>188</c:v>
                </c:pt>
                <c:pt idx="7">
                  <c:v>202</c:v>
                </c:pt>
                <c:pt idx="8">
                  <c:v>195</c:v>
                </c:pt>
                <c:pt idx="9">
                  <c:v>202</c:v>
                </c:pt>
                <c:pt idx="10">
                  <c:v>205</c:v>
                </c:pt>
                <c:pt idx="11">
                  <c:v>187</c:v>
                </c:pt>
                <c:pt idx="12">
                  <c:v>205</c:v>
                </c:pt>
                <c:pt idx="13">
                  <c:v>187</c:v>
                </c:pt>
                <c:pt idx="14">
                  <c:v>183</c:v>
                </c:pt>
                <c:pt idx="15">
                  <c:v>198</c:v>
                </c:pt>
                <c:pt idx="16">
                  <c:v>204</c:v>
                </c:pt>
                <c:pt idx="17">
                  <c:v>203</c:v>
                </c:pt>
                <c:pt idx="18">
                  <c:v>196</c:v>
                </c:pt>
                <c:pt idx="19">
                  <c:v>201</c:v>
                </c:pt>
                <c:pt idx="20">
                  <c:v>204</c:v>
                </c:pt>
                <c:pt idx="21">
                  <c:v>196</c:v>
                </c:pt>
                <c:pt idx="22">
                  <c:v>220</c:v>
                </c:pt>
                <c:pt idx="23">
                  <c:v>195</c:v>
                </c:pt>
                <c:pt idx="24">
                  <c:v>212</c:v>
                </c:pt>
                <c:pt idx="25">
                  <c:v>208</c:v>
                </c:pt>
                <c:pt idx="26">
                  <c:v>184</c:v>
                </c:pt>
                <c:pt idx="27">
                  <c:v>198</c:v>
                </c:pt>
                <c:pt idx="28">
                  <c:v>191</c:v>
                </c:pt>
                <c:pt idx="2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7-43A6-8966-3C559AAEFEA3}"/>
            </c:ext>
          </c:extLst>
        </c:ser>
        <c:ser>
          <c:idx val="1"/>
          <c:order val="1"/>
          <c:tx>
            <c:strRef>
              <c:f>'S1'!$B$2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'S1'!$B$3:$B$32</c:f>
              <c:numCache>
                <c:formatCode>0</c:formatCode>
                <c:ptCount val="30"/>
                <c:pt idx="0">
                  <c:v>199</c:v>
                </c:pt>
                <c:pt idx="1">
                  <c:v>193</c:v>
                </c:pt>
                <c:pt idx="2">
                  <c:v>188</c:v>
                </c:pt>
                <c:pt idx="3">
                  <c:v>191</c:v>
                </c:pt>
                <c:pt idx="4">
                  <c:v>173</c:v>
                </c:pt>
                <c:pt idx="5">
                  <c:v>172</c:v>
                </c:pt>
                <c:pt idx="6">
                  <c:v>211</c:v>
                </c:pt>
                <c:pt idx="7">
                  <c:v>174</c:v>
                </c:pt>
                <c:pt idx="8">
                  <c:v>189</c:v>
                </c:pt>
                <c:pt idx="9">
                  <c:v>187</c:v>
                </c:pt>
                <c:pt idx="10">
                  <c:v>172</c:v>
                </c:pt>
                <c:pt idx="11">
                  <c:v>197</c:v>
                </c:pt>
                <c:pt idx="12">
                  <c:v>178</c:v>
                </c:pt>
                <c:pt idx="13">
                  <c:v>203</c:v>
                </c:pt>
                <c:pt idx="14">
                  <c:v>207</c:v>
                </c:pt>
                <c:pt idx="15">
                  <c:v>200</c:v>
                </c:pt>
                <c:pt idx="16">
                  <c:v>187</c:v>
                </c:pt>
                <c:pt idx="17">
                  <c:v>197</c:v>
                </c:pt>
                <c:pt idx="18">
                  <c:v>188</c:v>
                </c:pt>
                <c:pt idx="19">
                  <c:v>172</c:v>
                </c:pt>
                <c:pt idx="20">
                  <c:v>208</c:v>
                </c:pt>
                <c:pt idx="21">
                  <c:v>188</c:v>
                </c:pt>
                <c:pt idx="22">
                  <c:v>205</c:v>
                </c:pt>
                <c:pt idx="23">
                  <c:v>187</c:v>
                </c:pt>
                <c:pt idx="24">
                  <c:v>192</c:v>
                </c:pt>
                <c:pt idx="25">
                  <c:v>188</c:v>
                </c:pt>
                <c:pt idx="26">
                  <c:v>200</c:v>
                </c:pt>
                <c:pt idx="27">
                  <c:v>193</c:v>
                </c:pt>
                <c:pt idx="28">
                  <c:v>188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7-43A6-8966-3C559AAEFEA3}"/>
            </c:ext>
          </c:extLst>
        </c:ser>
        <c:ser>
          <c:idx val="2"/>
          <c:order val="2"/>
          <c:tx>
            <c:strRef>
              <c:f>'S1'!$C$2</c:f>
              <c:strCache>
                <c:ptCount val="1"/>
                <c:pt idx="0">
                  <c:v>iproute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'S1'!$C$3:$C$32</c:f>
              <c:numCache>
                <c:formatCode>0</c:formatCode>
                <c:ptCount val="30"/>
                <c:pt idx="0">
                  <c:v>200</c:v>
                </c:pt>
                <c:pt idx="1">
                  <c:v>188</c:v>
                </c:pt>
                <c:pt idx="2">
                  <c:v>205</c:v>
                </c:pt>
                <c:pt idx="3">
                  <c:v>188</c:v>
                </c:pt>
                <c:pt idx="4">
                  <c:v>207</c:v>
                </c:pt>
                <c:pt idx="5">
                  <c:v>205</c:v>
                </c:pt>
                <c:pt idx="6">
                  <c:v>187</c:v>
                </c:pt>
                <c:pt idx="7">
                  <c:v>204</c:v>
                </c:pt>
                <c:pt idx="8">
                  <c:v>188</c:v>
                </c:pt>
                <c:pt idx="9">
                  <c:v>217</c:v>
                </c:pt>
                <c:pt idx="10">
                  <c:v>192</c:v>
                </c:pt>
                <c:pt idx="11">
                  <c:v>190</c:v>
                </c:pt>
                <c:pt idx="12">
                  <c:v>193</c:v>
                </c:pt>
                <c:pt idx="13">
                  <c:v>208</c:v>
                </c:pt>
                <c:pt idx="14">
                  <c:v>188</c:v>
                </c:pt>
                <c:pt idx="15">
                  <c:v>214</c:v>
                </c:pt>
                <c:pt idx="16">
                  <c:v>190</c:v>
                </c:pt>
                <c:pt idx="17">
                  <c:v>201</c:v>
                </c:pt>
                <c:pt idx="18">
                  <c:v>196</c:v>
                </c:pt>
                <c:pt idx="19">
                  <c:v>202</c:v>
                </c:pt>
                <c:pt idx="20">
                  <c:v>177</c:v>
                </c:pt>
                <c:pt idx="21">
                  <c:v>203</c:v>
                </c:pt>
                <c:pt idx="22">
                  <c:v>191</c:v>
                </c:pt>
                <c:pt idx="23">
                  <c:v>187</c:v>
                </c:pt>
                <c:pt idx="24">
                  <c:v>206</c:v>
                </c:pt>
                <c:pt idx="25">
                  <c:v>187</c:v>
                </c:pt>
                <c:pt idx="26">
                  <c:v>198</c:v>
                </c:pt>
                <c:pt idx="27">
                  <c:v>187</c:v>
                </c:pt>
                <c:pt idx="28">
                  <c:v>206</c:v>
                </c:pt>
                <c:pt idx="2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7-43A6-8966-3C559AAEFEA3}"/>
            </c:ext>
          </c:extLst>
        </c:ser>
        <c:ser>
          <c:idx val="3"/>
          <c:order val="3"/>
          <c:tx>
            <c:strRef>
              <c:f>'S1'!$D$2</c:f>
              <c:strCache>
                <c:ptCount val="1"/>
                <c:pt idx="0">
                  <c:v>ifconfig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'S1'!$D$3:$D$32</c:f>
              <c:numCache>
                <c:formatCode>0</c:formatCode>
                <c:ptCount val="30"/>
                <c:pt idx="0">
                  <c:v>215</c:v>
                </c:pt>
                <c:pt idx="1">
                  <c:v>180</c:v>
                </c:pt>
                <c:pt idx="2">
                  <c:v>288</c:v>
                </c:pt>
                <c:pt idx="3">
                  <c:v>195</c:v>
                </c:pt>
                <c:pt idx="4">
                  <c:v>226</c:v>
                </c:pt>
                <c:pt idx="5">
                  <c:v>201</c:v>
                </c:pt>
                <c:pt idx="6">
                  <c:v>203</c:v>
                </c:pt>
                <c:pt idx="7">
                  <c:v>194</c:v>
                </c:pt>
                <c:pt idx="8">
                  <c:v>203</c:v>
                </c:pt>
                <c:pt idx="9">
                  <c:v>186</c:v>
                </c:pt>
                <c:pt idx="10">
                  <c:v>195</c:v>
                </c:pt>
                <c:pt idx="11">
                  <c:v>177</c:v>
                </c:pt>
                <c:pt idx="12">
                  <c:v>186</c:v>
                </c:pt>
                <c:pt idx="13">
                  <c:v>189</c:v>
                </c:pt>
                <c:pt idx="14">
                  <c:v>176</c:v>
                </c:pt>
                <c:pt idx="15">
                  <c:v>209</c:v>
                </c:pt>
                <c:pt idx="16">
                  <c:v>187</c:v>
                </c:pt>
                <c:pt idx="17">
                  <c:v>210</c:v>
                </c:pt>
                <c:pt idx="18">
                  <c:v>201</c:v>
                </c:pt>
                <c:pt idx="19">
                  <c:v>187</c:v>
                </c:pt>
                <c:pt idx="20">
                  <c:v>196</c:v>
                </c:pt>
                <c:pt idx="21">
                  <c:v>188</c:v>
                </c:pt>
                <c:pt idx="22">
                  <c:v>187</c:v>
                </c:pt>
                <c:pt idx="23">
                  <c:v>203</c:v>
                </c:pt>
                <c:pt idx="24">
                  <c:v>196</c:v>
                </c:pt>
                <c:pt idx="25">
                  <c:v>194</c:v>
                </c:pt>
                <c:pt idx="26">
                  <c:v>207</c:v>
                </c:pt>
                <c:pt idx="27">
                  <c:v>187</c:v>
                </c:pt>
                <c:pt idx="28">
                  <c:v>189</c:v>
                </c:pt>
                <c:pt idx="2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7-43A6-8966-3C559AAEFEA3}"/>
            </c:ext>
          </c:extLst>
        </c:ser>
        <c:ser>
          <c:idx val="4"/>
          <c:order val="4"/>
          <c:tx>
            <c:strRef>
              <c:f>'S1'!$E$2</c:f>
              <c:strCache>
                <c:ptCount val="1"/>
                <c:pt idx="0">
                  <c:v>arp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'S1'!$E$3:$E$32</c:f>
              <c:numCache>
                <c:formatCode>0</c:formatCode>
                <c:ptCount val="30"/>
                <c:pt idx="0">
                  <c:v>188</c:v>
                </c:pt>
                <c:pt idx="1">
                  <c:v>177</c:v>
                </c:pt>
                <c:pt idx="2">
                  <c:v>187</c:v>
                </c:pt>
                <c:pt idx="3">
                  <c:v>194</c:v>
                </c:pt>
                <c:pt idx="4">
                  <c:v>187</c:v>
                </c:pt>
                <c:pt idx="5">
                  <c:v>192</c:v>
                </c:pt>
                <c:pt idx="6">
                  <c:v>172</c:v>
                </c:pt>
                <c:pt idx="7">
                  <c:v>188</c:v>
                </c:pt>
                <c:pt idx="8">
                  <c:v>214</c:v>
                </c:pt>
                <c:pt idx="9">
                  <c:v>188</c:v>
                </c:pt>
                <c:pt idx="10">
                  <c:v>187</c:v>
                </c:pt>
                <c:pt idx="11">
                  <c:v>198</c:v>
                </c:pt>
                <c:pt idx="12">
                  <c:v>206</c:v>
                </c:pt>
                <c:pt idx="13">
                  <c:v>171</c:v>
                </c:pt>
                <c:pt idx="14">
                  <c:v>187</c:v>
                </c:pt>
                <c:pt idx="15">
                  <c:v>188</c:v>
                </c:pt>
                <c:pt idx="16">
                  <c:v>192</c:v>
                </c:pt>
                <c:pt idx="17">
                  <c:v>198</c:v>
                </c:pt>
                <c:pt idx="18">
                  <c:v>185</c:v>
                </c:pt>
                <c:pt idx="19">
                  <c:v>187</c:v>
                </c:pt>
                <c:pt idx="20">
                  <c:v>188</c:v>
                </c:pt>
                <c:pt idx="21">
                  <c:v>202</c:v>
                </c:pt>
                <c:pt idx="22">
                  <c:v>178</c:v>
                </c:pt>
                <c:pt idx="23">
                  <c:v>192</c:v>
                </c:pt>
                <c:pt idx="24">
                  <c:v>195</c:v>
                </c:pt>
                <c:pt idx="25">
                  <c:v>179</c:v>
                </c:pt>
                <c:pt idx="26">
                  <c:v>172</c:v>
                </c:pt>
                <c:pt idx="27">
                  <c:v>191</c:v>
                </c:pt>
                <c:pt idx="28">
                  <c:v>205</c:v>
                </c:pt>
                <c:pt idx="2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7-43A6-8966-3C559AAEFEA3}"/>
            </c:ext>
          </c:extLst>
        </c:ser>
        <c:ser>
          <c:idx val="5"/>
          <c:order val="5"/>
          <c:tx>
            <c:strRef>
              <c:f>'S1'!$F$2</c:f>
              <c:strCache>
                <c:ptCount val="1"/>
                <c:pt idx="0">
                  <c:v>iptables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'S1'!$F$3:$F$32</c:f>
              <c:numCache>
                <c:formatCode>0</c:formatCode>
                <c:ptCount val="30"/>
                <c:pt idx="0">
                  <c:v>238</c:v>
                </c:pt>
                <c:pt idx="1">
                  <c:v>188</c:v>
                </c:pt>
                <c:pt idx="2">
                  <c:v>203</c:v>
                </c:pt>
                <c:pt idx="3">
                  <c:v>189</c:v>
                </c:pt>
                <c:pt idx="4">
                  <c:v>182</c:v>
                </c:pt>
                <c:pt idx="5">
                  <c:v>188</c:v>
                </c:pt>
                <c:pt idx="6">
                  <c:v>192</c:v>
                </c:pt>
                <c:pt idx="7">
                  <c:v>187</c:v>
                </c:pt>
                <c:pt idx="8">
                  <c:v>201</c:v>
                </c:pt>
                <c:pt idx="9">
                  <c:v>177</c:v>
                </c:pt>
                <c:pt idx="10">
                  <c:v>188</c:v>
                </c:pt>
                <c:pt idx="11">
                  <c:v>197</c:v>
                </c:pt>
                <c:pt idx="12">
                  <c:v>188</c:v>
                </c:pt>
                <c:pt idx="13">
                  <c:v>205</c:v>
                </c:pt>
                <c:pt idx="14">
                  <c:v>187</c:v>
                </c:pt>
                <c:pt idx="15">
                  <c:v>203</c:v>
                </c:pt>
                <c:pt idx="16">
                  <c:v>187</c:v>
                </c:pt>
                <c:pt idx="17">
                  <c:v>192</c:v>
                </c:pt>
                <c:pt idx="18">
                  <c:v>204</c:v>
                </c:pt>
                <c:pt idx="19">
                  <c:v>193</c:v>
                </c:pt>
                <c:pt idx="20">
                  <c:v>207</c:v>
                </c:pt>
                <c:pt idx="21">
                  <c:v>188</c:v>
                </c:pt>
                <c:pt idx="22">
                  <c:v>194</c:v>
                </c:pt>
                <c:pt idx="23">
                  <c:v>214</c:v>
                </c:pt>
                <c:pt idx="24">
                  <c:v>188</c:v>
                </c:pt>
                <c:pt idx="25">
                  <c:v>186</c:v>
                </c:pt>
                <c:pt idx="26">
                  <c:v>190</c:v>
                </c:pt>
                <c:pt idx="27">
                  <c:v>196</c:v>
                </c:pt>
                <c:pt idx="28">
                  <c:v>188</c:v>
                </c:pt>
                <c:pt idx="2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7-43A6-8966-3C559AAEFEA3}"/>
            </c:ext>
          </c:extLst>
        </c:ser>
        <c:ser>
          <c:idx val="6"/>
          <c:order val="6"/>
          <c:tx>
            <c:strRef>
              <c:f>'S1'!$G$2</c:f>
              <c:strCache>
                <c:ptCount val="1"/>
                <c:pt idx="0">
                  <c:v>ipset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'S1'!$G$3:$G$32</c:f>
              <c:numCache>
                <c:formatCode>0</c:formatCode>
                <c:ptCount val="30"/>
                <c:pt idx="0">
                  <c:v>188</c:v>
                </c:pt>
                <c:pt idx="1">
                  <c:v>203</c:v>
                </c:pt>
                <c:pt idx="2">
                  <c:v>188</c:v>
                </c:pt>
                <c:pt idx="3">
                  <c:v>187</c:v>
                </c:pt>
                <c:pt idx="4">
                  <c:v>207</c:v>
                </c:pt>
                <c:pt idx="5">
                  <c:v>188</c:v>
                </c:pt>
                <c:pt idx="6">
                  <c:v>186</c:v>
                </c:pt>
                <c:pt idx="7">
                  <c:v>194</c:v>
                </c:pt>
                <c:pt idx="8">
                  <c:v>188</c:v>
                </c:pt>
                <c:pt idx="9">
                  <c:v>200</c:v>
                </c:pt>
                <c:pt idx="10">
                  <c:v>187</c:v>
                </c:pt>
                <c:pt idx="11">
                  <c:v>188</c:v>
                </c:pt>
                <c:pt idx="12">
                  <c:v>200</c:v>
                </c:pt>
                <c:pt idx="13">
                  <c:v>193</c:v>
                </c:pt>
                <c:pt idx="14">
                  <c:v>203</c:v>
                </c:pt>
                <c:pt idx="15">
                  <c:v>184</c:v>
                </c:pt>
                <c:pt idx="16">
                  <c:v>202</c:v>
                </c:pt>
                <c:pt idx="17">
                  <c:v>187</c:v>
                </c:pt>
                <c:pt idx="18">
                  <c:v>188</c:v>
                </c:pt>
                <c:pt idx="19">
                  <c:v>209</c:v>
                </c:pt>
                <c:pt idx="20">
                  <c:v>193</c:v>
                </c:pt>
                <c:pt idx="21">
                  <c:v>194</c:v>
                </c:pt>
                <c:pt idx="22">
                  <c:v>187</c:v>
                </c:pt>
                <c:pt idx="23">
                  <c:v>203</c:v>
                </c:pt>
                <c:pt idx="24">
                  <c:v>187</c:v>
                </c:pt>
                <c:pt idx="25">
                  <c:v>204</c:v>
                </c:pt>
                <c:pt idx="26">
                  <c:v>188</c:v>
                </c:pt>
                <c:pt idx="27">
                  <c:v>172</c:v>
                </c:pt>
                <c:pt idx="28">
                  <c:v>206</c:v>
                </c:pt>
                <c:pt idx="2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7-43A6-8966-3C559AAE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94672"/>
        <c:axId val="1036145056"/>
        <c:axId val="1022865888"/>
      </c:line3DChart>
      <c:catAx>
        <c:axId val="972494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45056"/>
        <c:crosses val="autoZero"/>
        <c:auto val="1"/>
        <c:lblAlgn val="ctr"/>
        <c:lblOffset val="100"/>
        <c:noMultiLvlLbl val="0"/>
      </c:catAx>
      <c:valAx>
        <c:axId val="10361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494672"/>
        <c:crosses val="autoZero"/>
        <c:crossBetween val="between"/>
      </c:valAx>
      <c:serAx>
        <c:axId val="1022865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450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'S2'!$B$1</c:f>
              <c:strCache>
                <c:ptCount val="1"/>
                <c:pt idx="0">
                  <c:v>Web Emulator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rgbClr val="00B050"/>
                </a:solidFill>
              </a:ln>
              <a:effectLst/>
            </c:spPr>
          </c:marker>
          <c:cat>
            <c:numRef>
              <c:f>'S2'!$A$2:$A$211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'S2'!$B$2:$B$211</c:f>
              <c:numCache>
                <c:formatCode>0</c:formatCode>
                <c:ptCount val="210"/>
                <c:pt idx="0">
                  <c:v>190</c:v>
                </c:pt>
                <c:pt idx="1">
                  <c:v>204</c:v>
                </c:pt>
                <c:pt idx="2">
                  <c:v>203</c:v>
                </c:pt>
                <c:pt idx="3">
                  <c:v>261</c:v>
                </c:pt>
                <c:pt idx="4">
                  <c:v>194</c:v>
                </c:pt>
                <c:pt idx="5">
                  <c:v>193</c:v>
                </c:pt>
                <c:pt idx="6">
                  <c:v>188</c:v>
                </c:pt>
                <c:pt idx="7">
                  <c:v>202</c:v>
                </c:pt>
                <c:pt idx="8">
                  <c:v>195</c:v>
                </c:pt>
                <c:pt idx="9">
                  <c:v>202</c:v>
                </c:pt>
                <c:pt idx="10">
                  <c:v>205</c:v>
                </c:pt>
                <c:pt idx="11">
                  <c:v>187</c:v>
                </c:pt>
                <c:pt idx="12">
                  <c:v>205</c:v>
                </c:pt>
                <c:pt idx="13">
                  <c:v>187</c:v>
                </c:pt>
                <c:pt idx="14">
                  <c:v>183</c:v>
                </c:pt>
                <c:pt idx="15">
                  <c:v>198</c:v>
                </c:pt>
                <c:pt idx="16">
                  <c:v>204</c:v>
                </c:pt>
                <c:pt idx="17">
                  <c:v>203</c:v>
                </c:pt>
                <c:pt idx="18">
                  <c:v>196</c:v>
                </c:pt>
                <c:pt idx="19">
                  <c:v>201</c:v>
                </c:pt>
                <c:pt idx="20">
                  <c:v>204</c:v>
                </c:pt>
                <c:pt idx="21">
                  <c:v>196</c:v>
                </c:pt>
                <c:pt idx="22">
                  <c:v>220</c:v>
                </c:pt>
                <c:pt idx="23">
                  <c:v>195</c:v>
                </c:pt>
                <c:pt idx="24">
                  <c:v>212</c:v>
                </c:pt>
                <c:pt idx="25">
                  <c:v>208</c:v>
                </c:pt>
                <c:pt idx="26">
                  <c:v>184</c:v>
                </c:pt>
                <c:pt idx="27">
                  <c:v>198</c:v>
                </c:pt>
                <c:pt idx="28">
                  <c:v>191</c:v>
                </c:pt>
                <c:pt idx="29">
                  <c:v>209</c:v>
                </c:pt>
                <c:pt idx="30">
                  <c:v>199</c:v>
                </c:pt>
                <c:pt idx="31">
                  <c:v>193</c:v>
                </c:pt>
                <c:pt idx="32">
                  <c:v>188</c:v>
                </c:pt>
                <c:pt idx="33">
                  <c:v>191</c:v>
                </c:pt>
                <c:pt idx="34">
                  <c:v>173</c:v>
                </c:pt>
                <c:pt idx="35">
                  <c:v>172</c:v>
                </c:pt>
                <c:pt idx="36">
                  <c:v>211</c:v>
                </c:pt>
                <c:pt idx="37">
                  <c:v>174</c:v>
                </c:pt>
                <c:pt idx="38">
                  <c:v>189</c:v>
                </c:pt>
                <c:pt idx="39">
                  <c:v>187</c:v>
                </c:pt>
                <c:pt idx="40">
                  <c:v>172</c:v>
                </c:pt>
                <c:pt idx="41">
                  <c:v>197</c:v>
                </c:pt>
                <c:pt idx="42">
                  <c:v>178</c:v>
                </c:pt>
                <c:pt idx="43">
                  <c:v>203</c:v>
                </c:pt>
                <c:pt idx="44">
                  <c:v>207</c:v>
                </c:pt>
                <c:pt idx="45">
                  <c:v>200</c:v>
                </c:pt>
                <c:pt idx="46">
                  <c:v>187</c:v>
                </c:pt>
                <c:pt idx="47">
                  <c:v>197</c:v>
                </c:pt>
                <c:pt idx="48">
                  <c:v>188</c:v>
                </c:pt>
                <c:pt idx="49">
                  <c:v>172</c:v>
                </c:pt>
                <c:pt idx="50">
                  <c:v>208</c:v>
                </c:pt>
                <c:pt idx="51">
                  <c:v>188</c:v>
                </c:pt>
                <c:pt idx="52">
                  <c:v>205</c:v>
                </c:pt>
                <c:pt idx="53">
                  <c:v>187</c:v>
                </c:pt>
                <c:pt idx="54">
                  <c:v>192</c:v>
                </c:pt>
                <c:pt idx="55">
                  <c:v>188</c:v>
                </c:pt>
                <c:pt idx="56">
                  <c:v>200</c:v>
                </c:pt>
                <c:pt idx="57">
                  <c:v>193</c:v>
                </c:pt>
                <c:pt idx="58">
                  <c:v>188</c:v>
                </c:pt>
                <c:pt idx="59">
                  <c:v>207</c:v>
                </c:pt>
                <c:pt idx="60">
                  <c:v>200</c:v>
                </c:pt>
                <c:pt idx="61">
                  <c:v>188</c:v>
                </c:pt>
                <c:pt idx="62">
                  <c:v>205</c:v>
                </c:pt>
                <c:pt idx="63">
                  <c:v>188</c:v>
                </c:pt>
                <c:pt idx="64">
                  <c:v>207</c:v>
                </c:pt>
                <c:pt idx="65">
                  <c:v>205</c:v>
                </c:pt>
                <c:pt idx="66">
                  <c:v>187</c:v>
                </c:pt>
                <c:pt idx="67">
                  <c:v>204</c:v>
                </c:pt>
                <c:pt idx="68">
                  <c:v>188</c:v>
                </c:pt>
                <c:pt idx="69">
                  <c:v>217</c:v>
                </c:pt>
                <c:pt idx="70">
                  <c:v>192</c:v>
                </c:pt>
                <c:pt idx="71">
                  <c:v>190</c:v>
                </c:pt>
                <c:pt idx="72">
                  <c:v>193</c:v>
                </c:pt>
                <c:pt idx="73">
                  <c:v>208</c:v>
                </c:pt>
                <c:pt idx="74">
                  <c:v>188</c:v>
                </c:pt>
                <c:pt idx="75">
                  <c:v>214</c:v>
                </c:pt>
                <c:pt idx="76">
                  <c:v>190</c:v>
                </c:pt>
                <c:pt idx="77">
                  <c:v>201</c:v>
                </c:pt>
                <c:pt idx="78">
                  <c:v>196</c:v>
                </c:pt>
                <c:pt idx="79">
                  <c:v>202</c:v>
                </c:pt>
                <c:pt idx="80">
                  <c:v>177</c:v>
                </c:pt>
                <c:pt idx="81">
                  <c:v>203</c:v>
                </c:pt>
                <c:pt idx="82">
                  <c:v>191</c:v>
                </c:pt>
                <c:pt idx="83">
                  <c:v>187</c:v>
                </c:pt>
                <c:pt idx="84">
                  <c:v>206</c:v>
                </c:pt>
                <c:pt idx="85">
                  <c:v>187</c:v>
                </c:pt>
                <c:pt idx="86">
                  <c:v>198</c:v>
                </c:pt>
                <c:pt idx="87">
                  <c:v>187</c:v>
                </c:pt>
                <c:pt idx="88">
                  <c:v>206</c:v>
                </c:pt>
                <c:pt idx="89">
                  <c:v>216</c:v>
                </c:pt>
                <c:pt idx="90">
                  <c:v>215</c:v>
                </c:pt>
                <c:pt idx="91">
                  <c:v>180</c:v>
                </c:pt>
                <c:pt idx="92">
                  <c:v>288</c:v>
                </c:pt>
                <c:pt idx="93">
                  <c:v>195</c:v>
                </c:pt>
                <c:pt idx="94">
                  <c:v>226</c:v>
                </c:pt>
                <c:pt idx="95">
                  <c:v>201</c:v>
                </c:pt>
                <c:pt idx="96">
                  <c:v>203</c:v>
                </c:pt>
                <c:pt idx="97">
                  <c:v>194</c:v>
                </c:pt>
                <c:pt idx="98">
                  <c:v>203</c:v>
                </c:pt>
                <c:pt idx="99">
                  <c:v>186</c:v>
                </c:pt>
                <c:pt idx="100">
                  <c:v>195</c:v>
                </c:pt>
                <c:pt idx="101">
                  <c:v>177</c:v>
                </c:pt>
                <c:pt idx="102">
                  <c:v>186</c:v>
                </c:pt>
                <c:pt idx="103">
                  <c:v>189</c:v>
                </c:pt>
                <c:pt idx="104">
                  <c:v>176</c:v>
                </c:pt>
                <c:pt idx="105">
                  <c:v>209</c:v>
                </c:pt>
                <c:pt idx="106">
                  <c:v>187</c:v>
                </c:pt>
                <c:pt idx="107">
                  <c:v>210</c:v>
                </c:pt>
                <c:pt idx="108">
                  <c:v>201</c:v>
                </c:pt>
                <c:pt idx="109">
                  <c:v>187</c:v>
                </c:pt>
                <c:pt idx="110">
                  <c:v>196</c:v>
                </c:pt>
                <c:pt idx="111">
                  <c:v>188</c:v>
                </c:pt>
                <c:pt idx="112">
                  <c:v>187</c:v>
                </c:pt>
                <c:pt idx="113">
                  <c:v>203</c:v>
                </c:pt>
                <c:pt idx="114">
                  <c:v>196</c:v>
                </c:pt>
                <c:pt idx="115">
                  <c:v>194</c:v>
                </c:pt>
                <c:pt idx="116">
                  <c:v>207</c:v>
                </c:pt>
                <c:pt idx="117">
                  <c:v>187</c:v>
                </c:pt>
                <c:pt idx="118">
                  <c:v>189</c:v>
                </c:pt>
                <c:pt idx="119">
                  <c:v>196</c:v>
                </c:pt>
                <c:pt idx="120">
                  <c:v>188</c:v>
                </c:pt>
                <c:pt idx="121">
                  <c:v>177</c:v>
                </c:pt>
                <c:pt idx="122">
                  <c:v>187</c:v>
                </c:pt>
                <c:pt idx="123">
                  <c:v>194</c:v>
                </c:pt>
                <c:pt idx="124">
                  <c:v>187</c:v>
                </c:pt>
                <c:pt idx="125">
                  <c:v>192</c:v>
                </c:pt>
                <c:pt idx="126">
                  <c:v>172</c:v>
                </c:pt>
                <c:pt idx="127">
                  <c:v>188</c:v>
                </c:pt>
                <c:pt idx="128">
                  <c:v>214</c:v>
                </c:pt>
                <c:pt idx="129">
                  <c:v>188</c:v>
                </c:pt>
                <c:pt idx="130">
                  <c:v>187</c:v>
                </c:pt>
                <c:pt idx="131">
                  <c:v>198</c:v>
                </c:pt>
                <c:pt idx="132">
                  <c:v>206</c:v>
                </c:pt>
                <c:pt idx="133">
                  <c:v>171</c:v>
                </c:pt>
                <c:pt idx="134">
                  <c:v>187</c:v>
                </c:pt>
                <c:pt idx="135">
                  <c:v>188</c:v>
                </c:pt>
                <c:pt idx="136">
                  <c:v>192</c:v>
                </c:pt>
                <c:pt idx="137">
                  <c:v>198</c:v>
                </c:pt>
                <c:pt idx="138">
                  <c:v>185</c:v>
                </c:pt>
                <c:pt idx="139">
                  <c:v>187</c:v>
                </c:pt>
                <c:pt idx="140">
                  <c:v>188</c:v>
                </c:pt>
                <c:pt idx="141">
                  <c:v>202</c:v>
                </c:pt>
                <c:pt idx="142">
                  <c:v>178</c:v>
                </c:pt>
                <c:pt idx="143">
                  <c:v>192</c:v>
                </c:pt>
                <c:pt idx="144">
                  <c:v>195</c:v>
                </c:pt>
                <c:pt idx="145">
                  <c:v>179</c:v>
                </c:pt>
                <c:pt idx="146">
                  <c:v>172</c:v>
                </c:pt>
                <c:pt idx="147">
                  <c:v>191</c:v>
                </c:pt>
                <c:pt idx="148">
                  <c:v>205</c:v>
                </c:pt>
                <c:pt idx="149">
                  <c:v>187</c:v>
                </c:pt>
                <c:pt idx="150">
                  <c:v>238</c:v>
                </c:pt>
                <c:pt idx="151">
                  <c:v>188</c:v>
                </c:pt>
                <c:pt idx="152">
                  <c:v>203</c:v>
                </c:pt>
                <c:pt idx="153">
                  <c:v>189</c:v>
                </c:pt>
                <c:pt idx="154">
                  <c:v>182</c:v>
                </c:pt>
                <c:pt idx="155">
                  <c:v>188</c:v>
                </c:pt>
                <c:pt idx="156">
                  <c:v>192</c:v>
                </c:pt>
                <c:pt idx="157">
                  <c:v>187</c:v>
                </c:pt>
                <c:pt idx="158">
                  <c:v>201</c:v>
                </c:pt>
                <c:pt idx="159">
                  <c:v>177</c:v>
                </c:pt>
                <c:pt idx="160">
                  <c:v>188</c:v>
                </c:pt>
                <c:pt idx="161">
                  <c:v>197</c:v>
                </c:pt>
                <c:pt idx="162">
                  <c:v>188</c:v>
                </c:pt>
                <c:pt idx="163">
                  <c:v>205</c:v>
                </c:pt>
                <c:pt idx="164">
                  <c:v>187</c:v>
                </c:pt>
                <c:pt idx="165">
                  <c:v>203</c:v>
                </c:pt>
                <c:pt idx="166">
                  <c:v>187</c:v>
                </c:pt>
                <c:pt idx="167">
                  <c:v>192</c:v>
                </c:pt>
                <c:pt idx="168">
                  <c:v>204</c:v>
                </c:pt>
                <c:pt idx="169">
                  <c:v>193</c:v>
                </c:pt>
                <c:pt idx="170">
                  <c:v>207</c:v>
                </c:pt>
                <c:pt idx="171">
                  <c:v>188</c:v>
                </c:pt>
                <c:pt idx="172">
                  <c:v>194</c:v>
                </c:pt>
                <c:pt idx="173">
                  <c:v>214</c:v>
                </c:pt>
                <c:pt idx="174">
                  <c:v>188</c:v>
                </c:pt>
                <c:pt idx="175">
                  <c:v>186</c:v>
                </c:pt>
                <c:pt idx="176">
                  <c:v>190</c:v>
                </c:pt>
                <c:pt idx="177">
                  <c:v>196</c:v>
                </c:pt>
                <c:pt idx="178">
                  <c:v>188</c:v>
                </c:pt>
                <c:pt idx="179">
                  <c:v>201</c:v>
                </c:pt>
                <c:pt idx="180">
                  <c:v>188</c:v>
                </c:pt>
                <c:pt idx="181">
                  <c:v>203</c:v>
                </c:pt>
                <c:pt idx="182">
                  <c:v>188</c:v>
                </c:pt>
                <c:pt idx="183">
                  <c:v>187</c:v>
                </c:pt>
                <c:pt idx="184">
                  <c:v>207</c:v>
                </c:pt>
                <c:pt idx="185">
                  <c:v>188</c:v>
                </c:pt>
                <c:pt idx="186">
                  <c:v>186</c:v>
                </c:pt>
                <c:pt idx="187">
                  <c:v>194</c:v>
                </c:pt>
                <c:pt idx="188">
                  <c:v>188</c:v>
                </c:pt>
                <c:pt idx="189">
                  <c:v>200</c:v>
                </c:pt>
                <c:pt idx="190">
                  <c:v>187</c:v>
                </c:pt>
                <c:pt idx="191">
                  <c:v>188</c:v>
                </c:pt>
                <c:pt idx="192">
                  <c:v>200</c:v>
                </c:pt>
                <c:pt idx="193">
                  <c:v>193</c:v>
                </c:pt>
                <c:pt idx="194">
                  <c:v>203</c:v>
                </c:pt>
                <c:pt idx="195">
                  <c:v>184</c:v>
                </c:pt>
                <c:pt idx="196">
                  <c:v>202</c:v>
                </c:pt>
                <c:pt idx="197">
                  <c:v>187</c:v>
                </c:pt>
                <c:pt idx="198">
                  <c:v>188</c:v>
                </c:pt>
                <c:pt idx="199">
                  <c:v>209</c:v>
                </c:pt>
                <c:pt idx="200">
                  <c:v>193</c:v>
                </c:pt>
                <c:pt idx="201">
                  <c:v>194</c:v>
                </c:pt>
                <c:pt idx="202">
                  <c:v>187</c:v>
                </c:pt>
                <c:pt idx="203">
                  <c:v>203</c:v>
                </c:pt>
                <c:pt idx="204">
                  <c:v>187</c:v>
                </c:pt>
                <c:pt idx="205">
                  <c:v>204</c:v>
                </c:pt>
                <c:pt idx="206">
                  <c:v>188</c:v>
                </c:pt>
                <c:pt idx="207">
                  <c:v>172</c:v>
                </c:pt>
                <c:pt idx="208">
                  <c:v>206</c:v>
                </c:pt>
                <c:pt idx="20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42B5-9FCB-B5D0A5AE853F}"/>
            </c:ext>
          </c:extLst>
        </c:ser>
        <c:ser>
          <c:idx val="1"/>
          <c:order val="1"/>
          <c:tx>
            <c:strRef>
              <c:f>'S2'!$C$1</c:f>
              <c:strCache>
                <c:ptCount val="1"/>
                <c:pt idx="0">
                  <c:v>CORE</c:v>
                </c:pt>
              </c:strCache>
            </c:strRef>
          </c:tx>
          <c:spPr>
            <a:ln w="31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'S2'!$A$2:$A$211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'S2'!$C$2:$C$211</c:f>
              <c:numCache>
                <c:formatCode>0</c:formatCode>
                <c:ptCount val="210"/>
                <c:pt idx="0">
                  <c:v>173.58199999999999</c:v>
                </c:pt>
                <c:pt idx="1">
                  <c:v>176.50299999999999</c:v>
                </c:pt>
                <c:pt idx="2">
                  <c:v>175.36600000000001</c:v>
                </c:pt>
                <c:pt idx="3">
                  <c:v>192.756</c:v>
                </c:pt>
                <c:pt idx="4">
                  <c:v>187.21799999999999</c:v>
                </c:pt>
                <c:pt idx="5">
                  <c:v>180.102</c:v>
                </c:pt>
                <c:pt idx="6">
                  <c:v>186.654</c:v>
                </c:pt>
                <c:pt idx="7">
                  <c:v>192.208</c:v>
                </c:pt>
                <c:pt idx="8">
                  <c:v>176.946</c:v>
                </c:pt>
                <c:pt idx="9">
                  <c:v>176.72900000000001</c:v>
                </c:pt>
                <c:pt idx="10">
                  <c:v>186.911</c:v>
                </c:pt>
                <c:pt idx="11">
                  <c:v>177.04499999999999</c:v>
                </c:pt>
                <c:pt idx="12">
                  <c:v>198.928</c:v>
                </c:pt>
                <c:pt idx="13">
                  <c:v>187.03</c:v>
                </c:pt>
                <c:pt idx="14">
                  <c:v>192.011</c:v>
                </c:pt>
                <c:pt idx="15">
                  <c:v>192.714</c:v>
                </c:pt>
                <c:pt idx="16">
                  <c:v>185.273</c:v>
                </c:pt>
                <c:pt idx="17">
                  <c:v>192.84299999999999</c:v>
                </c:pt>
                <c:pt idx="18">
                  <c:v>180.131</c:v>
                </c:pt>
                <c:pt idx="19">
                  <c:v>192.53200000000001</c:v>
                </c:pt>
                <c:pt idx="20">
                  <c:v>192.32300000000001</c:v>
                </c:pt>
                <c:pt idx="21">
                  <c:v>185.44800000000001</c:v>
                </c:pt>
                <c:pt idx="22">
                  <c:v>197.137</c:v>
                </c:pt>
                <c:pt idx="23">
                  <c:v>193.21299999999999</c:v>
                </c:pt>
                <c:pt idx="24">
                  <c:v>178.40199999999999</c:v>
                </c:pt>
                <c:pt idx="25">
                  <c:v>191.596</c:v>
                </c:pt>
                <c:pt idx="26">
                  <c:v>172.518</c:v>
                </c:pt>
                <c:pt idx="27">
                  <c:v>193.66900000000001</c:v>
                </c:pt>
                <c:pt idx="28">
                  <c:v>193.67500000000001</c:v>
                </c:pt>
                <c:pt idx="29">
                  <c:v>176.60900000000001</c:v>
                </c:pt>
                <c:pt idx="30">
                  <c:v>173.16300000000001</c:v>
                </c:pt>
                <c:pt idx="31">
                  <c:v>177.72200000000001</c:v>
                </c:pt>
                <c:pt idx="32">
                  <c:v>174.18299999999999</c:v>
                </c:pt>
                <c:pt idx="33">
                  <c:v>177.64599999999999</c:v>
                </c:pt>
                <c:pt idx="34">
                  <c:v>197.71199999999999</c:v>
                </c:pt>
                <c:pt idx="35">
                  <c:v>177.61500000000001</c:v>
                </c:pt>
                <c:pt idx="36">
                  <c:v>190.85900000000001</c:v>
                </c:pt>
                <c:pt idx="37">
                  <c:v>197.31100000000001</c:v>
                </c:pt>
                <c:pt idx="38">
                  <c:v>192.131</c:v>
                </c:pt>
                <c:pt idx="39">
                  <c:v>172.488</c:v>
                </c:pt>
                <c:pt idx="40">
                  <c:v>192.32400000000001</c:v>
                </c:pt>
                <c:pt idx="41">
                  <c:v>180.25700000000001</c:v>
                </c:pt>
                <c:pt idx="42">
                  <c:v>181.08699999999999</c:v>
                </c:pt>
                <c:pt idx="43">
                  <c:v>192.37</c:v>
                </c:pt>
                <c:pt idx="44">
                  <c:v>179.40700000000001</c:v>
                </c:pt>
                <c:pt idx="45">
                  <c:v>192.87799999999999</c:v>
                </c:pt>
                <c:pt idx="46">
                  <c:v>192.61500000000001</c:v>
                </c:pt>
                <c:pt idx="47">
                  <c:v>172.35400000000001</c:v>
                </c:pt>
                <c:pt idx="48">
                  <c:v>194.36099999999999</c:v>
                </c:pt>
                <c:pt idx="49">
                  <c:v>174.52500000000001</c:v>
                </c:pt>
                <c:pt idx="50">
                  <c:v>193.036</c:v>
                </c:pt>
                <c:pt idx="51">
                  <c:v>188.375</c:v>
                </c:pt>
                <c:pt idx="52">
                  <c:v>194.59299999999999</c:v>
                </c:pt>
                <c:pt idx="53">
                  <c:v>183.95500000000001</c:v>
                </c:pt>
                <c:pt idx="54">
                  <c:v>197.12899999999999</c:v>
                </c:pt>
                <c:pt idx="55">
                  <c:v>186.607</c:v>
                </c:pt>
                <c:pt idx="56">
                  <c:v>177.82300000000001</c:v>
                </c:pt>
                <c:pt idx="57">
                  <c:v>192.613</c:v>
                </c:pt>
                <c:pt idx="58">
                  <c:v>193.20699999999999</c:v>
                </c:pt>
                <c:pt idx="59">
                  <c:v>174.392</c:v>
                </c:pt>
                <c:pt idx="60">
                  <c:v>178.64699999999999</c:v>
                </c:pt>
                <c:pt idx="61">
                  <c:v>187.38200000000001</c:v>
                </c:pt>
                <c:pt idx="62">
                  <c:v>176.73400000000001</c:v>
                </c:pt>
                <c:pt idx="63">
                  <c:v>192.02600000000001</c:v>
                </c:pt>
                <c:pt idx="64">
                  <c:v>195.92</c:v>
                </c:pt>
                <c:pt idx="65">
                  <c:v>191.726</c:v>
                </c:pt>
                <c:pt idx="66">
                  <c:v>168.02099999999999</c:v>
                </c:pt>
                <c:pt idx="67">
                  <c:v>180.381</c:v>
                </c:pt>
                <c:pt idx="68">
                  <c:v>191.57900000000001</c:v>
                </c:pt>
                <c:pt idx="69">
                  <c:v>168.19800000000001</c:v>
                </c:pt>
                <c:pt idx="70">
                  <c:v>191.36600000000001</c:v>
                </c:pt>
                <c:pt idx="71">
                  <c:v>177.29900000000001</c:v>
                </c:pt>
                <c:pt idx="72">
                  <c:v>185.636</c:v>
                </c:pt>
                <c:pt idx="73">
                  <c:v>179.96799999999999</c:v>
                </c:pt>
                <c:pt idx="74">
                  <c:v>181.77699999999999</c:v>
                </c:pt>
                <c:pt idx="75">
                  <c:v>193.047</c:v>
                </c:pt>
                <c:pt idx="76">
                  <c:v>191.78800000000001</c:v>
                </c:pt>
                <c:pt idx="77">
                  <c:v>179.161</c:v>
                </c:pt>
                <c:pt idx="78">
                  <c:v>192.32300000000001</c:v>
                </c:pt>
                <c:pt idx="79">
                  <c:v>191.935</c:v>
                </c:pt>
                <c:pt idx="80">
                  <c:v>179.85499999999999</c:v>
                </c:pt>
                <c:pt idx="81">
                  <c:v>192.22</c:v>
                </c:pt>
                <c:pt idx="82">
                  <c:v>184.119</c:v>
                </c:pt>
                <c:pt idx="83">
                  <c:v>193.971</c:v>
                </c:pt>
                <c:pt idx="84">
                  <c:v>193.09899999999999</c:v>
                </c:pt>
                <c:pt idx="85">
                  <c:v>192.154</c:v>
                </c:pt>
                <c:pt idx="86">
                  <c:v>192.16900000000001</c:v>
                </c:pt>
                <c:pt idx="87">
                  <c:v>191.67099999999999</c:v>
                </c:pt>
                <c:pt idx="88">
                  <c:v>171.39</c:v>
                </c:pt>
                <c:pt idx="89">
                  <c:v>191.24799999999999</c:v>
                </c:pt>
                <c:pt idx="90">
                  <c:v>179.80600000000001</c:v>
                </c:pt>
                <c:pt idx="91">
                  <c:v>177.68799999999999</c:v>
                </c:pt>
                <c:pt idx="92">
                  <c:v>177.92699999999999</c:v>
                </c:pt>
                <c:pt idx="93">
                  <c:v>193.51</c:v>
                </c:pt>
                <c:pt idx="94">
                  <c:v>184.05</c:v>
                </c:pt>
                <c:pt idx="95">
                  <c:v>178.899</c:v>
                </c:pt>
                <c:pt idx="96">
                  <c:v>192.684</c:v>
                </c:pt>
                <c:pt idx="97">
                  <c:v>192.83799999999999</c:v>
                </c:pt>
                <c:pt idx="98">
                  <c:v>181.78800000000001</c:v>
                </c:pt>
                <c:pt idx="99">
                  <c:v>194.45400000000001</c:v>
                </c:pt>
                <c:pt idx="100">
                  <c:v>177.32499999999999</c:v>
                </c:pt>
                <c:pt idx="101">
                  <c:v>183.38900000000001</c:v>
                </c:pt>
                <c:pt idx="102">
                  <c:v>178.17500000000001</c:v>
                </c:pt>
                <c:pt idx="103">
                  <c:v>180.39099999999999</c:v>
                </c:pt>
                <c:pt idx="104">
                  <c:v>192.55</c:v>
                </c:pt>
                <c:pt idx="105">
                  <c:v>185.08</c:v>
                </c:pt>
                <c:pt idx="106">
                  <c:v>192.22200000000001</c:v>
                </c:pt>
                <c:pt idx="107">
                  <c:v>183.91800000000001</c:v>
                </c:pt>
                <c:pt idx="108">
                  <c:v>192.78100000000001</c:v>
                </c:pt>
                <c:pt idx="109">
                  <c:v>180.631</c:v>
                </c:pt>
                <c:pt idx="110">
                  <c:v>174.15700000000001</c:v>
                </c:pt>
                <c:pt idx="111">
                  <c:v>193.023</c:v>
                </c:pt>
                <c:pt idx="112">
                  <c:v>192.59800000000001</c:v>
                </c:pt>
                <c:pt idx="113">
                  <c:v>178.91499999999999</c:v>
                </c:pt>
                <c:pt idx="114">
                  <c:v>187.40799999999999</c:v>
                </c:pt>
                <c:pt idx="115">
                  <c:v>196.44800000000001</c:v>
                </c:pt>
                <c:pt idx="116">
                  <c:v>179.71799999999999</c:v>
                </c:pt>
                <c:pt idx="117">
                  <c:v>192.23500000000001</c:v>
                </c:pt>
                <c:pt idx="118">
                  <c:v>192.74799999999999</c:v>
                </c:pt>
                <c:pt idx="119">
                  <c:v>193.14099999999999</c:v>
                </c:pt>
                <c:pt idx="120">
                  <c:v>177.17500000000001</c:v>
                </c:pt>
                <c:pt idx="121">
                  <c:v>183</c:v>
                </c:pt>
                <c:pt idx="122">
                  <c:v>189.42599999999999</c:v>
                </c:pt>
                <c:pt idx="123">
                  <c:v>193.71799999999999</c:v>
                </c:pt>
                <c:pt idx="124">
                  <c:v>194.60900000000001</c:v>
                </c:pt>
                <c:pt idx="125">
                  <c:v>170.41399999999999</c:v>
                </c:pt>
                <c:pt idx="126">
                  <c:v>191.636</c:v>
                </c:pt>
                <c:pt idx="127">
                  <c:v>185.4</c:v>
                </c:pt>
                <c:pt idx="128">
                  <c:v>188.88200000000001</c:v>
                </c:pt>
                <c:pt idx="129">
                  <c:v>189.45</c:v>
                </c:pt>
                <c:pt idx="130">
                  <c:v>189.89599999999999</c:v>
                </c:pt>
                <c:pt idx="131">
                  <c:v>181.38900000000001</c:v>
                </c:pt>
                <c:pt idx="132">
                  <c:v>175.60400000000001</c:v>
                </c:pt>
                <c:pt idx="133">
                  <c:v>166.23699999999999</c:v>
                </c:pt>
                <c:pt idx="134">
                  <c:v>169.76300000000001</c:v>
                </c:pt>
                <c:pt idx="135">
                  <c:v>173.501</c:v>
                </c:pt>
                <c:pt idx="136">
                  <c:v>190.27</c:v>
                </c:pt>
                <c:pt idx="137">
                  <c:v>178.673</c:v>
                </c:pt>
                <c:pt idx="138">
                  <c:v>189.114</c:v>
                </c:pt>
                <c:pt idx="139">
                  <c:v>169.14500000000001</c:v>
                </c:pt>
                <c:pt idx="140">
                  <c:v>191.738</c:v>
                </c:pt>
                <c:pt idx="141">
                  <c:v>190.33699999999999</c:v>
                </c:pt>
                <c:pt idx="142">
                  <c:v>170.17400000000001</c:v>
                </c:pt>
                <c:pt idx="143">
                  <c:v>181.749</c:v>
                </c:pt>
                <c:pt idx="144">
                  <c:v>189.87299999999999</c:v>
                </c:pt>
                <c:pt idx="145">
                  <c:v>195.69200000000001</c:v>
                </c:pt>
                <c:pt idx="146">
                  <c:v>189.85900000000001</c:v>
                </c:pt>
                <c:pt idx="147">
                  <c:v>164.517</c:v>
                </c:pt>
                <c:pt idx="148">
                  <c:v>170.95</c:v>
                </c:pt>
                <c:pt idx="149">
                  <c:v>189.40299999999999</c:v>
                </c:pt>
                <c:pt idx="150">
                  <c:v>181.67</c:v>
                </c:pt>
                <c:pt idx="151">
                  <c:v>175.738</c:v>
                </c:pt>
                <c:pt idx="152">
                  <c:v>167.00399999999999</c:v>
                </c:pt>
                <c:pt idx="153">
                  <c:v>167.62700000000001</c:v>
                </c:pt>
                <c:pt idx="154">
                  <c:v>176.17500000000001</c:v>
                </c:pt>
                <c:pt idx="155">
                  <c:v>189.96600000000001</c:v>
                </c:pt>
                <c:pt idx="156">
                  <c:v>181.292</c:v>
                </c:pt>
                <c:pt idx="157">
                  <c:v>193.35300000000001</c:v>
                </c:pt>
                <c:pt idx="158">
                  <c:v>183.57400000000001</c:v>
                </c:pt>
                <c:pt idx="159">
                  <c:v>190.98699999999999</c:v>
                </c:pt>
                <c:pt idx="160">
                  <c:v>175.74700000000001</c:v>
                </c:pt>
                <c:pt idx="161">
                  <c:v>186.74700000000001</c:v>
                </c:pt>
                <c:pt idx="162">
                  <c:v>194.262</c:v>
                </c:pt>
                <c:pt idx="163">
                  <c:v>175.46100000000001</c:v>
                </c:pt>
                <c:pt idx="164">
                  <c:v>193.43299999999999</c:v>
                </c:pt>
                <c:pt idx="165">
                  <c:v>193.23099999999999</c:v>
                </c:pt>
                <c:pt idx="166">
                  <c:v>190.91200000000001</c:v>
                </c:pt>
                <c:pt idx="167">
                  <c:v>184.93100000000001</c:v>
                </c:pt>
                <c:pt idx="168">
                  <c:v>191.11199999999999</c:v>
                </c:pt>
                <c:pt idx="169">
                  <c:v>181.947</c:v>
                </c:pt>
                <c:pt idx="170">
                  <c:v>192.77</c:v>
                </c:pt>
                <c:pt idx="171">
                  <c:v>192.98500000000001</c:v>
                </c:pt>
                <c:pt idx="172">
                  <c:v>171.60900000000001</c:v>
                </c:pt>
                <c:pt idx="173">
                  <c:v>193.244</c:v>
                </c:pt>
                <c:pt idx="174">
                  <c:v>185.80500000000001</c:v>
                </c:pt>
                <c:pt idx="175">
                  <c:v>192.32499999999999</c:v>
                </c:pt>
                <c:pt idx="176">
                  <c:v>192.41</c:v>
                </c:pt>
                <c:pt idx="177">
                  <c:v>174.45</c:v>
                </c:pt>
                <c:pt idx="178">
                  <c:v>176.74</c:v>
                </c:pt>
                <c:pt idx="179">
                  <c:v>191.613</c:v>
                </c:pt>
                <c:pt idx="180">
                  <c:v>184.69</c:v>
                </c:pt>
                <c:pt idx="181">
                  <c:v>190.678</c:v>
                </c:pt>
                <c:pt idx="182">
                  <c:v>193.78399999999999</c:v>
                </c:pt>
                <c:pt idx="183">
                  <c:v>168.92699999999999</c:v>
                </c:pt>
                <c:pt idx="184">
                  <c:v>195.45400000000001</c:v>
                </c:pt>
                <c:pt idx="185">
                  <c:v>190.51400000000001</c:v>
                </c:pt>
                <c:pt idx="186">
                  <c:v>168.75200000000001</c:v>
                </c:pt>
                <c:pt idx="187">
                  <c:v>191.16900000000001</c:v>
                </c:pt>
                <c:pt idx="188">
                  <c:v>187.53700000000001</c:v>
                </c:pt>
                <c:pt idx="189">
                  <c:v>182.7</c:v>
                </c:pt>
                <c:pt idx="190">
                  <c:v>193.75899999999999</c:v>
                </c:pt>
                <c:pt idx="191">
                  <c:v>177.84100000000001</c:v>
                </c:pt>
                <c:pt idx="192">
                  <c:v>191.041</c:v>
                </c:pt>
                <c:pt idx="193">
                  <c:v>171.23099999999999</c:v>
                </c:pt>
                <c:pt idx="194">
                  <c:v>190.72399999999999</c:v>
                </c:pt>
                <c:pt idx="195">
                  <c:v>181.488</c:v>
                </c:pt>
                <c:pt idx="196">
                  <c:v>189.309</c:v>
                </c:pt>
                <c:pt idx="197">
                  <c:v>190.10300000000001</c:v>
                </c:pt>
                <c:pt idx="198">
                  <c:v>189.63900000000001</c:v>
                </c:pt>
                <c:pt idx="199">
                  <c:v>181.47200000000001</c:v>
                </c:pt>
                <c:pt idx="200">
                  <c:v>190.25399999999999</c:v>
                </c:pt>
                <c:pt idx="201">
                  <c:v>188.631</c:v>
                </c:pt>
                <c:pt idx="202">
                  <c:v>169.95400000000001</c:v>
                </c:pt>
                <c:pt idx="203">
                  <c:v>189.88200000000001</c:v>
                </c:pt>
                <c:pt idx="204">
                  <c:v>190.131</c:v>
                </c:pt>
                <c:pt idx="205">
                  <c:v>189.91399999999999</c:v>
                </c:pt>
                <c:pt idx="206">
                  <c:v>179.83</c:v>
                </c:pt>
                <c:pt idx="207">
                  <c:v>189.786</c:v>
                </c:pt>
                <c:pt idx="208">
                  <c:v>189.512</c:v>
                </c:pt>
                <c:pt idx="209">
                  <c:v>170.636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C-42B5-9FCB-B5D0A5AE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03408"/>
        <c:axId val="1078821712"/>
      </c:lineChart>
      <c:catAx>
        <c:axId val="10788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078821712"/>
        <c:crosses val="autoZero"/>
        <c:auto val="1"/>
        <c:lblAlgn val="ctr"/>
        <c:lblOffset val="100"/>
        <c:noMultiLvlLbl val="0"/>
      </c:catAx>
      <c:valAx>
        <c:axId val="10788217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/>
                  <a:t>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0788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'S3'!$A$2</c:f>
              <c:strCache>
                <c:ptCount val="1"/>
                <c:pt idx="0">
                  <c:v>CORE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'S3'!$I$2:$O$2</c:f>
                <c:numCache>
                  <c:formatCode>General</c:formatCode>
                  <c:ptCount val="7"/>
                  <c:pt idx="0">
                    <c:v>2.81</c:v>
                  </c:pt>
                  <c:pt idx="1">
                    <c:v>3.14</c:v>
                  </c:pt>
                  <c:pt idx="2">
                    <c:v>2.91</c:v>
                  </c:pt>
                  <c:pt idx="3">
                    <c:v>2.46</c:v>
                  </c:pt>
                  <c:pt idx="4">
                    <c:v>3.43</c:v>
                  </c:pt>
                  <c:pt idx="5">
                    <c:v>3.07</c:v>
                  </c:pt>
                  <c:pt idx="6">
                    <c:v>2.91</c:v>
                  </c:pt>
                </c:numCache>
              </c:numRef>
            </c:plus>
            <c:minus>
              <c:numRef>
                <c:f>'S3'!$I$2:$O$2</c:f>
                <c:numCache>
                  <c:formatCode>General</c:formatCode>
                  <c:ptCount val="7"/>
                  <c:pt idx="0">
                    <c:v>2.81</c:v>
                  </c:pt>
                  <c:pt idx="1">
                    <c:v>3.14</c:v>
                  </c:pt>
                  <c:pt idx="2">
                    <c:v>2.91</c:v>
                  </c:pt>
                  <c:pt idx="3">
                    <c:v>2.46</c:v>
                  </c:pt>
                  <c:pt idx="4">
                    <c:v>3.43</c:v>
                  </c:pt>
                  <c:pt idx="5">
                    <c:v>3.07</c:v>
                  </c:pt>
                  <c:pt idx="6">
                    <c:v>2.91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'S3'!$B$1:$H$1</c:f>
              <c:strCache>
                <c:ptCount val="7"/>
                <c:pt idx="0">
                  <c:v>ps</c:v>
                </c:pt>
                <c:pt idx="1">
                  <c:v>tc</c:v>
                </c:pt>
                <c:pt idx="2">
                  <c:v>iproute</c:v>
                </c:pt>
                <c:pt idx="3">
                  <c:v>ifconfig</c:v>
                </c:pt>
                <c:pt idx="4">
                  <c:v>arp</c:v>
                </c:pt>
                <c:pt idx="5">
                  <c:v>iptables</c:v>
                </c:pt>
                <c:pt idx="6">
                  <c:v>ipset</c:v>
                </c:pt>
              </c:strCache>
            </c:strRef>
          </c:cat>
          <c:val>
            <c:numRef>
              <c:f>'S3'!$B$2:$H$2</c:f>
              <c:numCache>
                <c:formatCode>General</c:formatCode>
                <c:ptCount val="7"/>
                <c:pt idx="0">
                  <c:v>185.94</c:v>
                </c:pt>
                <c:pt idx="1">
                  <c:v>185.49</c:v>
                </c:pt>
                <c:pt idx="2">
                  <c:v>185.89</c:v>
                </c:pt>
                <c:pt idx="3">
                  <c:v>186.02</c:v>
                </c:pt>
                <c:pt idx="4">
                  <c:v>182.72</c:v>
                </c:pt>
                <c:pt idx="5">
                  <c:v>184.64</c:v>
                </c:pt>
                <c:pt idx="6">
                  <c:v>185.31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0-4864-AC64-16001CAFA2D6}"/>
            </c:ext>
          </c:extLst>
        </c:ser>
        <c:ser>
          <c:idx val="1"/>
          <c:order val="1"/>
          <c:tx>
            <c:strRef>
              <c:f>'S3'!$A$3</c:f>
              <c:strCache>
                <c:ptCount val="1"/>
                <c:pt idx="0">
                  <c:v>Web Emulator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'S3'!$I$3:$O$3</c:f>
                <c:numCache>
                  <c:formatCode>General</c:formatCode>
                  <c:ptCount val="7"/>
                  <c:pt idx="0">
                    <c:v>5.1100000000000003</c:v>
                  </c:pt>
                  <c:pt idx="1">
                    <c:v>4.0999999999999996</c:v>
                  </c:pt>
                  <c:pt idx="2">
                    <c:v>3.64</c:v>
                  </c:pt>
                  <c:pt idx="3">
                    <c:v>7.26</c:v>
                  </c:pt>
                  <c:pt idx="4">
                    <c:v>3.58</c:v>
                  </c:pt>
                  <c:pt idx="5">
                    <c:v>4.17</c:v>
                  </c:pt>
                  <c:pt idx="6">
                    <c:v>3.11</c:v>
                  </c:pt>
                </c:numCache>
              </c:numRef>
            </c:plus>
            <c:minus>
              <c:numRef>
                <c:f>'S3'!$I$3:$O$3</c:f>
                <c:numCache>
                  <c:formatCode>General</c:formatCode>
                  <c:ptCount val="7"/>
                  <c:pt idx="0">
                    <c:v>5.1100000000000003</c:v>
                  </c:pt>
                  <c:pt idx="1">
                    <c:v>4.0999999999999996</c:v>
                  </c:pt>
                  <c:pt idx="2">
                    <c:v>3.64</c:v>
                  </c:pt>
                  <c:pt idx="3">
                    <c:v>7.26</c:v>
                  </c:pt>
                  <c:pt idx="4">
                    <c:v>3.58</c:v>
                  </c:pt>
                  <c:pt idx="5">
                    <c:v>4.17</c:v>
                  </c:pt>
                  <c:pt idx="6">
                    <c:v>3.11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cat>
            <c:strRef>
              <c:f>'S3'!$B$1:$H$1</c:f>
              <c:strCache>
                <c:ptCount val="7"/>
                <c:pt idx="0">
                  <c:v>ps</c:v>
                </c:pt>
                <c:pt idx="1">
                  <c:v>tc</c:v>
                </c:pt>
                <c:pt idx="2">
                  <c:v>iproute</c:v>
                </c:pt>
                <c:pt idx="3">
                  <c:v>ifconfig</c:v>
                </c:pt>
                <c:pt idx="4">
                  <c:v>arp</c:v>
                </c:pt>
                <c:pt idx="5">
                  <c:v>iptables</c:v>
                </c:pt>
                <c:pt idx="6">
                  <c:v>ipset</c:v>
                </c:pt>
              </c:strCache>
            </c:strRef>
          </c:cat>
          <c:val>
            <c:numRef>
              <c:f>'S3'!$B$3:$H$3</c:f>
              <c:numCache>
                <c:formatCode>General</c:formatCode>
                <c:ptCount val="7"/>
                <c:pt idx="0">
                  <c:v>200.6</c:v>
                </c:pt>
                <c:pt idx="1">
                  <c:v>191.13</c:v>
                </c:pt>
                <c:pt idx="2">
                  <c:v>197.37</c:v>
                </c:pt>
                <c:pt idx="3">
                  <c:v>198.37</c:v>
                </c:pt>
                <c:pt idx="4">
                  <c:v>189.17</c:v>
                </c:pt>
                <c:pt idx="5">
                  <c:v>194.7</c:v>
                </c:pt>
                <c:pt idx="6">
                  <c:v>193.03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0-4864-AC64-16001CAF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067840"/>
        <c:axId val="1205073248"/>
      </c:lineChart>
      <c:catAx>
        <c:axId val="120506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/>
                  <a:t>Commands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205073248"/>
        <c:crosses val="autoZero"/>
        <c:auto val="1"/>
        <c:lblAlgn val="ctr"/>
        <c:lblOffset val="100"/>
        <c:noMultiLvlLbl val="0"/>
      </c:catAx>
      <c:valAx>
        <c:axId val="12050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/>
                  <a:t>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2050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'M1'!$A$1</c:f>
              <c:strCache>
                <c:ptCount val="1"/>
                <c:pt idx="0">
                  <c:v>WebTerm1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'M1'!$A$2:$A$30</c:f>
              <c:numCache>
                <c:formatCode>General</c:formatCode>
                <c:ptCount val="29"/>
                <c:pt idx="0">
                  <c:v>265</c:v>
                </c:pt>
                <c:pt idx="1">
                  <c:v>296</c:v>
                </c:pt>
                <c:pt idx="2">
                  <c:v>254</c:v>
                </c:pt>
                <c:pt idx="3">
                  <c:v>248</c:v>
                </c:pt>
                <c:pt idx="4">
                  <c:v>258</c:v>
                </c:pt>
                <c:pt idx="5">
                  <c:v>230</c:v>
                </c:pt>
                <c:pt idx="6">
                  <c:v>219</c:v>
                </c:pt>
                <c:pt idx="7">
                  <c:v>233</c:v>
                </c:pt>
                <c:pt idx="8">
                  <c:v>215</c:v>
                </c:pt>
                <c:pt idx="9">
                  <c:v>220</c:v>
                </c:pt>
                <c:pt idx="10">
                  <c:v>215</c:v>
                </c:pt>
                <c:pt idx="11">
                  <c:v>256</c:v>
                </c:pt>
                <c:pt idx="12">
                  <c:v>239</c:v>
                </c:pt>
                <c:pt idx="13">
                  <c:v>233</c:v>
                </c:pt>
                <c:pt idx="14">
                  <c:v>231</c:v>
                </c:pt>
                <c:pt idx="15">
                  <c:v>223</c:v>
                </c:pt>
                <c:pt idx="16">
                  <c:v>240</c:v>
                </c:pt>
                <c:pt idx="17">
                  <c:v>220</c:v>
                </c:pt>
                <c:pt idx="18">
                  <c:v>206</c:v>
                </c:pt>
                <c:pt idx="19">
                  <c:v>253</c:v>
                </c:pt>
                <c:pt idx="20">
                  <c:v>256</c:v>
                </c:pt>
                <c:pt idx="21">
                  <c:v>217</c:v>
                </c:pt>
                <c:pt idx="22">
                  <c:v>211</c:v>
                </c:pt>
                <c:pt idx="23">
                  <c:v>270</c:v>
                </c:pt>
                <c:pt idx="24">
                  <c:v>259</c:v>
                </c:pt>
                <c:pt idx="25">
                  <c:v>241</c:v>
                </c:pt>
                <c:pt idx="26">
                  <c:v>248</c:v>
                </c:pt>
                <c:pt idx="27">
                  <c:v>271</c:v>
                </c:pt>
                <c:pt idx="2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3-4D48-907D-F8FBCAAE8206}"/>
            </c:ext>
          </c:extLst>
        </c:ser>
        <c:ser>
          <c:idx val="1"/>
          <c:order val="1"/>
          <c:tx>
            <c:strRef>
              <c:f>'M1'!$B$1</c:f>
              <c:strCache>
                <c:ptCount val="1"/>
                <c:pt idx="0">
                  <c:v>WebTerm10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'M1'!$B$2:$B$30</c:f>
              <c:numCache>
                <c:formatCode>General</c:formatCode>
                <c:ptCount val="29"/>
                <c:pt idx="0">
                  <c:v>266</c:v>
                </c:pt>
                <c:pt idx="1">
                  <c:v>245</c:v>
                </c:pt>
                <c:pt idx="2">
                  <c:v>258</c:v>
                </c:pt>
                <c:pt idx="3">
                  <c:v>265</c:v>
                </c:pt>
                <c:pt idx="4">
                  <c:v>257</c:v>
                </c:pt>
                <c:pt idx="5">
                  <c:v>236</c:v>
                </c:pt>
                <c:pt idx="6">
                  <c:v>273</c:v>
                </c:pt>
                <c:pt idx="7">
                  <c:v>347</c:v>
                </c:pt>
                <c:pt idx="8">
                  <c:v>286</c:v>
                </c:pt>
                <c:pt idx="9">
                  <c:v>295</c:v>
                </c:pt>
                <c:pt idx="10">
                  <c:v>285</c:v>
                </c:pt>
                <c:pt idx="11">
                  <c:v>297</c:v>
                </c:pt>
                <c:pt idx="12">
                  <c:v>287</c:v>
                </c:pt>
                <c:pt idx="13">
                  <c:v>300</c:v>
                </c:pt>
                <c:pt idx="14">
                  <c:v>346</c:v>
                </c:pt>
                <c:pt idx="15">
                  <c:v>333</c:v>
                </c:pt>
                <c:pt idx="16">
                  <c:v>320</c:v>
                </c:pt>
                <c:pt idx="17">
                  <c:v>372</c:v>
                </c:pt>
                <c:pt idx="18">
                  <c:v>327</c:v>
                </c:pt>
                <c:pt idx="19">
                  <c:v>328</c:v>
                </c:pt>
                <c:pt idx="20">
                  <c:v>290</c:v>
                </c:pt>
                <c:pt idx="21">
                  <c:v>269</c:v>
                </c:pt>
                <c:pt idx="22">
                  <c:v>289</c:v>
                </c:pt>
                <c:pt idx="23">
                  <c:v>261</c:v>
                </c:pt>
                <c:pt idx="24">
                  <c:v>262</c:v>
                </c:pt>
                <c:pt idx="25">
                  <c:v>245</c:v>
                </c:pt>
                <c:pt idx="26">
                  <c:v>326</c:v>
                </c:pt>
                <c:pt idx="27">
                  <c:v>338</c:v>
                </c:pt>
                <c:pt idx="28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3-4D48-907D-F8FBCAAE8206}"/>
            </c:ext>
          </c:extLst>
        </c:ser>
        <c:ser>
          <c:idx val="2"/>
          <c:order val="2"/>
          <c:tx>
            <c:strRef>
              <c:f>'M1'!$C$1</c:f>
              <c:strCache>
                <c:ptCount val="1"/>
                <c:pt idx="0">
                  <c:v>WebTerm20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'M1'!$C$2:$C$30</c:f>
              <c:numCache>
                <c:formatCode>General</c:formatCode>
                <c:ptCount val="29"/>
                <c:pt idx="0">
                  <c:v>395</c:v>
                </c:pt>
                <c:pt idx="1">
                  <c:v>285</c:v>
                </c:pt>
                <c:pt idx="2">
                  <c:v>333</c:v>
                </c:pt>
                <c:pt idx="3">
                  <c:v>298</c:v>
                </c:pt>
                <c:pt idx="4">
                  <c:v>245</c:v>
                </c:pt>
                <c:pt idx="5">
                  <c:v>313</c:v>
                </c:pt>
                <c:pt idx="6">
                  <c:v>310</c:v>
                </c:pt>
                <c:pt idx="7">
                  <c:v>309</c:v>
                </c:pt>
                <c:pt idx="8">
                  <c:v>260</c:v>
                </c:pt>
                <c:pt idx="9">
                  <c:v>266</c:v>
                </c:pt>
                <c:pt idx="10">
                  <c:v>323</c:v>
                </c:pt>
                <c:pt idx="11">
                  <c:v>306</c:v>
                </c:pt>
                <c:pt idx="12">
                  <c:v>318</c:v>
                </c:pt>
                <c:pt idx="13">
                  <c:v>235</c:v>
                </c:pt>
                <c:pt idx="14">
                  <c:v>280</c:v>
                </c:pt>
                <c:pt idx="15">
                  <c:v>341</c:v>
                </c:pt>
                <c:pt idx="16">
                  <c:v>311</c:v>
                </c:pt>
                <c:pt idx="17">
                  <c:v>236</c:v>
                </c:pt>
                <c:pt idx="18">
                  <c:v>331</c:v>
                </c:pt>
                <c:pt idx="19">
                  <c:v>270</c:v>
                </c:pt>
                <c:pt idx="20">
                  <c:v>314</c:v>
                </c:pt>
                <c:pt idx="21">
                  <c:v>278</c:v>
                </c:pt>
                <c:pt idx="22">
                  <c:v>316</c:v>
                </c:pt>
                <c:pt idx="23">
                  <c:v>346</c:v>
                </c:pt>
                <c:pt idx="24">
                  <c:v>290</c:v>
                </c:pt>
                <c:pt idx="25">
                  <c:v>262</c:v>
                </c:pt>
                <c:pt idx="26">
                  <c:v>311</c:v>
                </c:pt>
                <c:pt idx="27">
                  <c:v>312</c:v>
                </c:pt>
                <c:pt idx="2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3-4D48-907D-F8FBCAAE8206}"/>
            </c:ext>
          </c:extLst>
        </c:ser>
        <c:ser>
          <c:idx val="3"/>
          <c:order val="3"/>
          <c:tx>
            <c:strRef>
              <c:f>'M1'!$D$1</c:f>
              <c:strCache>
                <c:ptCount val="1"/>
                <c:pt idx="0">
                  <c:v>WebTerm30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'M1'!$D$2:$D$30</c:f>
              <c:numCache>
                <c:formatCode>General</c:formatCode>
                <c:ptCount val="29"/>
                <c:pt idx="0">
                  <c:v>333</c:v>
                </c:pt>
                <c:pt idx="1">
                  <c:v>338</c:v>
                </c:pt>
                <c:pt idx="2">
                  <c:v>341</c:v>
                </c:pt>
                <c:pt idx="3">
                  <c:v>349</c:v>
                </c:pt>
                <c:pt idx="4">
                  <c:v>397</c:v>
                </c:pt>
                <c:pt idx="5">
                  <c:v>344</c:v>
                </c:pt>
                <c:pt idx="6">
                  <c:v>354</c:v>
                </c:pt>
                <c:pt idx="7">
                  <c:v>260</c:v>
                </c:pt>
                <c:pt idx="8">
                  <c:v>333</c:v>
                </c:pt>
                <c:pt idx="9">
                  <c:v>248</c:v>
                </c:pt>
                <c:pt idx="10">
                  <c:v>317</c:v>
                </c:pt>
                <c:pt idx="11">
                  <c:v>320</c:v>
                </c:pt>
                <c:pt idx="12">
                  <c:v>325</c:v>
                </c:pt>
                <c:pt idx="13">
                  <c:v>271</c:v>
                </c:pt>
                <c:pt idx="14">
                  <c:v>340</c:v>
                </c:pt>
                <c:pt idx="15">
                  <c:v>404</c:v>
                </c:pt>
                <c:pt idx="16">
                  <c:v>293</c:v>
                </c:pt>
                <c:pt idx="17">
                  <c:v>317</c:v>
                </c:pt>
                <c:pt idx="18">
                  <c:v>253</c:v>
                </c:pt>
                <c:pt idx="19">
                  <c:v>289</c:v>
                </c:pt>
                <c:pt idx="20">
                  <c:v>307</c:v>
                </c:pt>
                <c:pt idx="21">
                  <c:v>334</c:v>
                </c:pt>
                <c:pt idx="22">
                  <c:v>278</c:v>
                </c:pt>
                <c:pt idx="23">
                  <c:v>386</c:v>
                </c:pt>
                <c:pt idx="24">
                  <c:v>345</c:v>
                </c:pt>
                <c:pt idx="25">
                  <c:v>315</c:v>
                </c:pt>
                <c:pt idx="26">
                  <c:v>361</c:v>
                </c:pt>
                <c:pt idx="27">
                  <c:v>431</c:v>
                </c:pt>
                <c:pt idx="28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3-4D48-907D-F8FBCAAE8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898319"/>
        <c:axId val="1151898735"/>
      </c:lineChart>
      <c:catAx>
        <c:axId val="115189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98735"/>
        <c:crosses val="autoZero"/>
        <c:auto val="1"/>
        <c:lblAlgn val="ctr"/>
        <c:lblOffset val="100"/>
        <c:noMultiLvlLbl val="0"/>
      </c:catAx>
      <c:valAx>
        <c:axId val="11518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9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'M1'!$A$35:$D$35</c:f>
                <c:numCache>
                  <c:formatCode>General</c:formatCode>
                  <c:ptCount val="4"/>
                  <c:pt idx="0">
                    <c:v>7.7072045057185363</c:v>
                  </c:pt>
                  <c:pt idx="1">
                    <c:v>12.965220377212429</c:v>
                  </c:pt>
                  <c:pt idx="2">
                    <c:v>13.275054843378093</c:v>
                  </c:pt>
                  <c:pt idx="3">
                    <c:v>15.692057363952379</c:v>
                  </c:pt>
                </c:numCache>
              </c:numRef>
            </c:plus>
            <c:minus>
              <c:numRef>
                <c:f>'M1'!$A$35:$D$35</c:f>
                <c:numCache>
                  <c:formatCode>General</c:formatCode>
                  <c:ptCount val="4"/>
                  <c:pt idx="0">
                    <c:v>7.7072045057185363</c:v>
                  </c:pt>
                  <c:pt idx="1">
                    <c:v>12.965220377212429</c:v>
                  </c:pt>
                  <c:pt idx="2">
                    <c:v>13.275054843378093</c:v>
                  </c:pt>
                  <c:pt idx="3">
                    <c:v>15.692057363952379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'M1'!$A$32:$D$32</c:f>
              <c:numCache>
                <c:formatCode>0.0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'M1'!$A$33:$D$33</c:f>
              <c:numCache>
                <c:formatCode>0.0</c:formatCode>
                <c:ptCount val="4"/>
                <c:pt idx="0">
                  <c:v>240.58620689655172</c:v>
                </c:pt>
                <c:pt idx="1">
                  <c:v>294.48275862068965</c:v>
                </c:pt>
                <c:pt idx="2">
                  <c:v>297.58620689655174</c:v>
                </c:pt>
                <c:pt idx="3">
                  <c:v>328.10344827586209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7-4E79-B4E2-F5916AC4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609999"/>
        <c:axId val="1245616239"/>
      </c:barChart>
      <c:catAx>
        <c:axId val="124560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th-TH"/>
                  <a:t>จำนวนผู้ใช้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245616239"/>
        <c:crosses val="autoZero"/>
        <c:auto val="1"/>
        <c:lblAlgn val="ctr"/>
        <c:lblOffset val="100"/>
        <c:noMultiLvlLbl val="0"/>
      </c:catAx>
      <c:valAx>
        <c:axId val="12456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/>
                  <a:t>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24560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U_cpu!$F$1</c:f>
              <c:strCache>
                <c:ptCount val="1"/>
                <c:pt idx="0">
                  <c:v>1 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U_cpu!$F$2:$F$121</c:f>
              <c:numCache>
                <c:formatCode>0.00</c:formatCode>
                <c:ptCount val="120"/>
                <c:pt idx="0">
                  <c:v>1.0900000000000034</c:v>
                </c:pt>
                <c:pt idx="1">
                  <c:v>1.0900000000000034</c:v>
                </c:pt>
                <c:pt idx="2">
                  <c:v>1.0900000000000034</c:v>
                </c:pt>
                <c:pt idx="3">
                  <c:v>1.0900000000000034</c:v>
                </c:pt>
                <c:pt idx="4">
                  <c:v>1.0900000000000034</c:v>
                </c:pt>
                <c:pt idx="5">
                  <c:v>1.0900000000000034</c:v>
                </c:pt>
                <c:pt idx="6">
                  <c:v>1.0900000000000034</c:v>
                </c:pt>
                <c:pt idx="7">
                  <c:v>1.0900000000000034</c:v>
                </c:pt>
                <c:pt idx="8">
                  <c:v>1.0900000000000034</c:v>
                </c:pt>
                <c:pt idx="9">
                  <c:v>1.0900000000000034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1.0900000000000034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1.0900000000000034</c:v>
                </c:pt>
                <c:pt idx="17">
                  <c:v>1.0900000000000034</c:v>
                </c:pt>
                <c:pt idx="18">
                  <c:v>1.0900000000000034</c:v>
                </c:pt>
                <c:pt idx="19">
                  <c:v>1.0900000000000034</c:v>
                </c:pt>
                <c:pt idx="20">
                  <c:v>1.0900000000000034</c:v>
                </c:pt>
                <c:pt idx="21">
                  <c:v>1.0900000000000034</c:v>
                </c:pt>
                <c:pt idx="22">
                  <c:v>1.0900000000000034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1.0900000000000034</c:v>
                </c:pt>
                <c:pt idx="26">
                  <c:v>1.0900000000000034</c:v>
                </c:pt>
                <c:pt idx="27">
                  <c:v>1.0900000000000034</c:v>
                </c:pt>
                <c:pt idx="28">
                  <c:v>1.0900000000000034</c:v>
                </c:pt>
                <c:pt idx="29">
                  <c:v>1.0900000000000034</c:v>
                </c:pt>
                <c:pt idx="30">
                  <c:v>1.0900000000000034</c:v>
                </c:pt>
                <c:pt idx="31">
                  <c:v>1.0900000000000034</c:v>
                </c:pt>
                <c:pt idx="32">
                  <c:v>1.0900000000000034</c:v>
                </c:pt>
                <c:pt idx="33">
                  <c:v>1.0900000000000034</c:v>
                </c:pt>
                <c:pt idx="34">
                  <c:v>1.0900000000000034</c:v>
                </c:pt>
                <c:pt idx="35">
                  <c:v>1.0900000000000034</c:v>
                </c:pt>
                <c:pt idx="36">
                  <c:v>1.0900000000000034</c:v>
                </c:pt>
                <c:pt idx="37">
                  <c:v>1.0999999999999943</c:v>
                </c:pt>
                <c:pt idx="38">
                  <c:v>1.0999999999999943</c:v>
                </c:pt>
                <c:pt idx="39">
                  <c:v>1.0999999999999943</c:v>
                </c:pt>
                <c:pt idx="40">
                  <c:v>1.0999999999999943</c:v>
                </c:pt>
                <c:pt idx="41">
                  <c:v>1.0999999999999943</c:v>
                </c:pt>
                <c:pt idx="42">
                  <c:v>1.1099999999999994</c:v>
                </c:pt>
                <c:pt idx="43">
                  <c:v>1.1099999999999994</c:v>
                </c:pt>
                <c:pt idx="44">
                  <c:v>1.1099999999999994</c:v>
                </c:pt>
                <c:pt idx="45">
                  <c:v>1.0999999999999943</c:v>
                </c:pt>
                <c:pt idx="46">
                  <c:v>1.0999999999999943</c:v>
                </c:pt>
                <c:pt idx="47">
                  <c:v>1.0999999999999943</c:v>
                </c:pt>
                <c:pt idx="48">
                  <c:v>1.0999999999999943</c:v>
                </c:pt>
                <c:pt idx="49">
                  <c:v>1.0999999999999943</c:v>
                </c:pt>
                <c:pt idx="50">
                  <c:v>1.0999999999999943</c:v>
                </c:pt>
                <c:pt idx="51">
                  <c:v>1.0999999999999943</c:v>
                </c:pt>
                <c:pt idx="52">
                  <c:v>1.0999999999999943</c:v>
                </c:pt>
                <c:pt idx="53">
                  <c:v>1.0999999999999943</c:v>
                </c:pt>
                <c:pt idx="54">
                  <c:v>1.0999999999999943</c:v>
                </c:pt>
                <c:pt idx="55">
                  <c:v>1.0999999999999943</c:v>
                </c:pt>
                <c:pt idx="56">
                  <c:v>1.0999999999999943</c:v>
                </c:pt>
                <c:pt idx="57">
                  <c:v>1.0999999999999943</c:v>
                </c:pt>
                <c:pt idx="58">
                  <c:v>1.0999999999999943</c:v>
                </c:pt>
                <c:pt idx="59">
                  <c:v>1.0999999999999943</c:v>
                </c:pt>
                <c:pt idx="60">
                  <c:v>1.0999999999999943</c:v>
                </c:pt>
                <c:pt idx="61">
                  <c:v>1.0999999999999943</c:v>
                </c:pt>
                <c:pt idx="62">
                  <c:v>1.0999999999999943</c:v>
                </c:pt>
                <c:pt idx="63">
                  <c:v>1.0999999999999943</c:v>
                </c:pt>
                <c:pt idx="64">
                  <c:v>1.0999999999999943</c:v>
                </c:pt>
                <c:pt idx="65">
                  <c:v>1.0999999999999943</c:v>
                </c:pt>
                <c:pt idx="66">
                  <c:v>1.0999999999999943</c:v>
                </c:pt>
                <c:pt idx="67">
                  <c:v>1.0999999999999943</c:v>
                </c:pt>
                <c:pt idx="68">
                  <c:v>1.0999999999999943</c:v>
                </c:pt>
                <c:pt idx="69">
                  <c:v>1.0999999999999943</c:v>
                </c:pt>
                <c:pt idx="70">
                  <c:v>1.0999999999999943</c:v>
                </c:pt>
                <c:pt idx="71">
                  <c:v>1.0999999999999943</c:v>
                </c:pt>
                <c:pt idx="72">
                  <c:v>1.0999999999999943</c:v>
                </c:pt>
                <c:pt idx="73">
                  <c:v>1.0999999999999943</c:v>
                </c:pt>
                <c:pt idx="74">
                  <c:v>1.0999999999999943</c:v>
                </c:pt>
                <c:pt idx="75">
                  <c:v>1.0999999999999943</c:v>
                </c:pt>
                <c:pt idx="76">
                  <c:v>1.0999999999999943</c:v>
                </c:pt>
                <c:pt idx="77">
                  <c:v>1.0999999999999943</c:v>
                </c:pt>
                <c:pt idx="78">
                  <c:v>1.0999999999999943</c:v>
                </c:pt>
                <c:pt idx="79">
                  <c:v>1.0999999999999943</c:v>
                </c:pt>
                <c:pt idx="80">
                  <c:v>1.0999999999999943</c:v>
                </c:pt>
                <c:pt idx="81">
                  <c:v>1.0999999999999943</c:v>
                </c:pt>
                <c:pt idx="82">
                  <c:v>1.0999999999999943</c:v>
                </c:pt>
                <c:pt idx="83">
                  <c:v>1.0999999999999943</c:v>
                </c:pt>
                <c:pt idx="84">
                  <c:v>1.0999999999999943</c:v>
                </c:pt>
                <c:pt idx="85">
                  <c:v>1.0999999999999943</c:v>
                </c:pt>
                <c:pt idx="86">
                  <c:v>1.0999999999999943</c:v>
                </c:pt>
                <c:pt idx="87">
                  <c:v>1.0999999999999943</c:v>
                </c:pt>
                <c:pt idx="88">
                  <c:v>1.0999999999999943</c:v>
                </c:pt>
                <c:pt idx="89">
                  <c:v>1.0999999999999943</c:v>
                </c:pt>
                <c:pt idx="90">
                  <c:v>1.0999999999999943</c:v>
                </c:pt>
                <c:pt idx="91">
                  <c:v>1.0999999999999943</c:v>
                </c:pt>
                <c:pt idx="92">
                  <c:v>1.0999999999999943</c:v>
                </c:pt>
                <c:pt idx="93">
                  <c:v>1.0999999999999943</c:v>
                </c:pt>
                <c:pt idx="94">
                  <c:v>1.0999999999999943</c:v>
                </c:pt>
                <c:pt idx="95">
                  <c:v>1.0999999999999943</c:v>
                </c:pt>
                <c:pt idx="96">
                  <c:v>1.0999999999999943</c:v>
                </c:pt>
                <c:pt idx="97">
                  <c:v>1.0999999999999943</c:v>
                </c:pt>
                <c:pt idx="98">
                  <c:v>1.0999999999999943</c:v>
                </c:pt>
                <c:pt idx="99">
                  <c:v>1.0999999999999943</c:v>
                </c:pt>
                <c:pt idx="100">
                  <c:v>1.0999999999999943</c:v>
                </c:pt>
                <c:pt idx="101">
                  <c:v>1.0999999999999943</c:v>
                </c:pt>
                <c:pt idx="102">
                  <c:v>1.0999999999999943</c:v>
                </c:pt>
                <c:pt idx="103">
                  <c:v>1.0999999999999943</c:v>
                </c:pt>
                <c:pt idx="104">
                  <c:v>1.0999999999999943</c:v>
                </c:pt>
                <c:pt idx="105">
                  <c:v>1.0999999999999943</c:v>
                </c:pt>
                <c:pt idx="106">
                  <c:v>1.0999999999999943</c:v>
                </c:pt>
                <c:pt idx="107">
                  <c:v>1.0999999999999943</c:v>
                </c:pt>
                <c:pt idx="108">
                  <c:v>1.0999999999999943</c:v>
                </c:pt>
                <c:pt idx="109">
                  <c:v>1.0999999999999943</c:v>
                </c:pt>
                <c:pt idx="110">
                  <c:v>1.0999999999999943</c:v>
                </c:pt>
                <c:pt idx="111">
                  <c:v>1.0999999999999943</c:v>
                </c:pt>
                <c:pt idx="112">
                  <c:v>1.0999999999999943</c:v>
                </c:pt>
                <c:pt idx="113">
                  <c:v>1.0999999999999943</c:v>
                </c:pt>
                <c:pt idx="114">
                  <c:v>1.0999999999999943</c:v>
                </c:pt>
                <c:pt idx="115">
                  <c:v>1.0999999999999943</c:v>
                </c:pt>
                <c:pt idx="116">
                  <c:v>1.0999999999999943</c:v>
                </c:pt>
                <c:pt idx="117">
                  <c:v>1.0999999999999943</c:v>
                </c:pt>
                <c:pt idx="118">
                  <c:v>1.0999999999999943</c:v>
                </c:pt>
                <c:pt idx="119">
                  <c:v>1.0999999999999943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E72-A305-5D86C049058B}"/>
            </c:ext>
          </c:extLst>
        </c:ser>
        <c:ser>
          <c:idx val="1"/>
          <c:order val="1"/>
          <c:tx>
            <c:strRef>
              <c:f>U_cpu!$G$1</c:f>
              <c:strCache>
                <c:ptCount val="1"/>
                <c:pt idx="0">
                  <c:v>10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U_cpu!$G$2:$G$121</c:f>
              <c:numCache>
                <c:formatCode>0.00</c:formatCode>
                <c:ptCount val="120"/>
                <c:pt idx="0">
                  <c:v>1.0999999999999943</c:v>
                </c:pt>
                <c:pt idx="1">
                  <c:v>1.0999999999999943</c:v>
                </c:pt>
                <c:pt idx="2">
                  <c:v>1.0999999999999943</c:v>
                </c:pt>
                <c:pt idx="3">
                  <c:v>1.0999999999999943</c:v>
                </c:pt>
                <c:pt idx="4">
                  <c:v>1.0999999999999943</c:v>
                </c:pt>
                <c:pt idx="5">
                  <c:v>1.0999999999999943</c:v>
                </c:pt>
                <c:pt idx="6">
                  <c:v>1.0999999999999943</c:v>
                </c:pt>
                <c:pt idx="7">
                  <c:v>1.1099999999999994</c:v>
                </c:pt>
                <c:pt idx="8">
                  <c:v>1.1099999999999994</c:v>
                </c:pt>
                <c:pt idx="9">
                  <c:v>1.1099999999999994</c:v>
                </c:pt>
                <c:pt idx="10">
                  <c:v>1.1099999999999994</c:v>
                </c:pt>
                <c:pt idx="11">
                  <c:v>1.1099999999999994</c:v>
                </c:pt>
                <c:pt idx="12">
                  <c:v>1.1200000000000045</c:v>
                </c:pt>
                <c:pt idx="13">
                  <c:v>1.1200000000000045</c:v>
                </c:pt>
                <c:pt idx="14">
                  <c:v>1.1200000000000045</c:v>
                </c:pt>
                <c:pt idx="15">
                  <c:v>1.1200000000000045</c:v>
                </c:pt>
                <c:pt idx="16">
                  <c:v>1.1200000000000045</c:v>
                </c:pt>
                <c:pt idx="17">
                  <c:v>1.1200000000000045</c:v>
                </c:pt>
                <c:pt idx="18">
                  <c:v>1.1200000000000045</c:v>
                </c:pt>
                <c:pt idx="19">
                  <c:v>1.1200000000000045</c:v>
                </c:pt>
                <c:pt idx="20">
                  <c:v>1.1200000000000045</c:v>
                </c:pt>
                <c:pt idx="21">
                  <c:v>1.1200000000000045</c:v>
                </c:pt>
                <c:pt idx="22">
                  <c:v>1.1200000000000045</c:v>
                </c:pt>
                <c:pt idx="23">
                  <c:v>1.1200000000000045</c:v>
                </c:pt>
                <c:pt idx="24">
                  <c:v>1.1200000000000045</c:v>
                </c:pt>
                <c:pt idx="25">
                  <c:v>1.1200000000000045</c:v>
                </c:pt>
                <c:pt idx="26">
                  <c:v>1.1200000000000045</c:v>
                </c:pt>
                <c:pt idx="27">
                  <c:v>1.1200000000000045</c:v>
                </c:pt>
                <c:pt idx="28">
                  <c:v>1.1200000000000045</c:v>
                </c:pt>
                <c:pt idx="29">
                  <c:v>1.1200000000000045</c:v>
                </c:pt>
                <c:pt idx="30">
                  <c:v>1.1200000000000045</c:v>
                </c:pt>
                <c:pt idx="31">
                  <c:v>1.1200000000000045</c:v>
                </c:pt>
                <c:pt idx="32">
                  <c:v>1.1200000000000045</c:v>
                </c:pt>
                <c:pt idx="33">
                  <c:v>1.1200000000000045</c:v>
                </c:pt>
                <c:pt idx="34">
                  <c:v>1.1200000000000045</c:v>
                </c:pt>
                <c:pt idx="35">
                  <c:v>1.1200000000000045</c:v>
                </c:pt>
                <c:pt idx="36">
                  <c:v>1.1200000000000045</c:v>
                </c:pt>
                <c:pt idx="37">
                  <c:v>1.1200000000000045</c:v>
                </c:pt>
                <c:pt idx="38">
                  <c:v>1.1200000000000045</c:v>
                </c:pt>
                <c:pt idx="39">
                  <c:v>1.1200000000000045</c:v>
                </c:pt>
                <c:pt idx="40">
                  <c:v>1.1200000000000045</c:v>
                </c:pt>
                <c:pt idx="41">
                  <c:v>1.1200000000000045</c:v>
                </c:pt>
                <c:pt idx="42">
                  <c:v>1.1200000000000045</c:v>
                </c:pt>
                <c:pt idx="43">
                  <c:v>1.1200000000000045</c:v>
                </c:pt>
                <c:pt idx="44">
                  <c:v>1.1200000000000045</c:v>
                </c:pt>
                <c:pt idx="45">
                  <c:v>1.1200000000000045</c:v>
                </c:pt>
                <c:pt idx="46">
                  <c:v>1.1200000000000045</c:v>
                </c:pt>
                <c:pt idx="47">
                  <c:v>1.1200000000000045</c:v>
                </c:pt>
                <c:pt idx="48">
                  <c:v>1.1200000000000045</c:v>
                </c:pt>
                <c:pt idx="49">
                  <c:v>1.1200000000000045</c:v>
                </c:pt>
                <c:pt idx="50">
                  <c:v>1.1200000000000045</c:v>
                </c:pt>
                <c:pt idx="51">
                  <c:v>1.1200000000000045</c:v>
                </c:pt>
                <c:pt idx="52">
                  <c:v>1.1200000000000045</c:v>
                </c:pt>
                <c:pt idx="53">
                  <c:v>1.1200000000000045</c:v>
                </c:pt>
                <c:pt idx="54">
                  <c:v>1.1200000000000045</c:v>
                </c:pt>
                <c:pt idx="55">
                  <c:v>1.1200000000000045</c:v>
                </c:pt>
                <c:pt idx="56">
                  <c:v>1.1200000000000045</c:v>
                </c:pt>
                <c:pt idx="57">
                  <c:v>1.1200000000000045</c:v>
                </c:pt>
                <c:pt idx="58">
                  <c:v>1.1200000000000045</c:v>
                </c:pt>
                <c:pt idx="59">
                  <c:v>1.1200000000000045</c:v>
                </c:pt>
                <c:pt idx="60">
                  <c:v>1.1200000000000045</c:v>
                </c:pt>
                <c:pt idx="61">
                  <c:v>1.1200000000000045</c:v>
                </c:pt>
                <c:pt idx="62">
                  <c:v>1.1200000000000045</c:v>
                </c:pt>
                <c:pt idx="63">
                  <c:v>1.1200000000000045</c:v>
                </c:pt>
                <c:pt idx="64">
                  <c:v>1.1200000000000045</c:v>
                </c:pt>
                <c:pt idx="65">
                  <c:v>1.1200000000000045</c:v>
                </c:pt>
                <c:pt idx="66">
                  <c:v>1.1200000000000045</c:v>
                </c:pt>
                <c:pt idx="67">
                  <c:v>1.1200000000000045</c:v>
                </c:pt>
                <c:pt idx="68">
                  <c:v>1.1200000000000045</c:v>
                </c:pt>
                <c:pt idx="69">
                  <c:v>1.1200000000000045</c:v>
                </c:pt>
                <c:pt idx="70">
                  <c:v>1.1200000000000045</c:v>
                </c:pt>
                <c:pt idx="71">
                  <c:v>1.1200000000000045</c:v>
                </c:pt>
                <c:pt idx="72">
                  <c:v>1.1200000000000045</c:v>
                </c:pt>
                <c:pt idx="73">
                  <c:v>1.1200000000000045</c:v>
                </c:pt>
                <c:pt idx="74">
                  <c:v>1.1200000000000045</c:v>
                </c:pt>
                <c:pt idx="75">
                  <c:v>1.1200000000000045</c:v>
                </c:pt>
                <c:pt idx="76">
                  <c:v>1.1200000000000045</c:v>
                </c:pt>
                <c:pt idx="77">
                  <c:v>1.1200000000000045</c:v>
                </c:pt>
                <c:pt idx="78">
                  <c:v>1.1200000000000045</c:v>
                </c:pt>
                <c:pt idx="79">
                  <c:v>1.1200000000000045</c:v>
                </c:pt>
                <c:pt idx="80">
                  <c:v>1.1200000000000045</c:v>
                </c:pt>
                <c:pt idx="81">
                  <c:v>1.1200000000000045</c:v>
                </c:pt>
                <c:pt idx="82">
                  <c:v>1.1200000000000045</c:v>
                </c:pt>
                <c:pt idx="83">
                  <c:v>1.1200000000000045</c:v>
                </c:pt>
                <c:pt idx="84">
                  <c:v>1.1200000000000045</c:v>
                </c:pt>
                <c:pt idx="85">
                  <c:v>1.1200000000000045</c:v>
                </c:pt>
                <c:pt idx="86">
                  <c:v>1.1200000000000045</c:v>
                </c:pt>
                <c:pt idx="87">
                  <c:v>1.1200000000000045</c:v>
                </c:pt>
                <c:pt idx="88">
                  <c:v>1.1200000000000045</c:v>
                </c:pt>
                <c:pt idx="89">
                  <c:v>1.1200000000000045</c:v>
                </c:pt>
                <c:pt idx="90">
                  <c:v>1.1200000000000045</c:v>
                </c:pt>
                <c:pt idx="91">
                  <c:v>1.1200000000000045</c:v>
                </c:pt>
                <c:pt idx="92">
                  <c:v>1.1200000000000045</c:v>
                </c:pt>
                <c:pt idx="93">
                  <c:v>1.1200000000000045</c:v>
                </c:pt>
                <c:pt idx="94">
                  <c:v>1.1200000000000045</c:v>
                </c:pt>
                <c:pt idx="95">
                  <c:v>1.1200000000000045</c:v>
                </c:pt>
                <c:pt idx="96">
                  <c:v>1.1200000000000045</c:v>
                </c:pt>
                <c:pt idx="97">
                  <c:v>1.1200000000000045</c:v>
                </c:pt>
                <c:pt idx="98">
                  <c:v>1.1200000000000045</c:v>
                </c:pt>
                <c:pt idx="99">
                  <c:v>1.1200000000000045</c:v>
                </c:pt>
                <c:pt idx="100">
                  <c:v>1.1200000000000045</c:v>
                </c:pt>
                <c:pt idx="101">
                  <c:v>1.1200000000000045</c:v>
                </c:pt>
                <c:pt idx="102">
                  <c:v>1.1200000000000045</c:v>
                </c:pt>
                <c:pt idx="103">
                  <c:v>1.1200000000000045</c:v>
                </c:pt>
                <c:pt idx="104">
                  <c:v>1.1200000000000045</c:v>
                </c:pt>
                <c:pt idx="105">
                  <c:v>1.1200000000000045</c:v>
                </c:pt>
                <c:pt idx="106">
                  <c:v>1.1200000000000045</c:v>
                </c:pt>
                <c:pt idx="107">
                  <c:v>1.1200000000000045</c:v>
                </c:pt>
                <c:pt idx="108">
                  <c:v>1.1200000000000045</c:v>
                </c:pt>
                <c:pt idx="109">
                  <c:v>1.1200000000000045</c:v>
                </c:pt>
                <c:pt idx="110">
                  <c:v>1.1200000000000045</c:v>
                </c:pt>
                <c:pt idx="111">
                  <c:v>1.1200000000000045</c:v>
                </c:pt>
                <c:pt idx="112">
                  <c:v>1.1200000000000045</c:v>
                </c:pt>
                <c:pt idx="113">
                  <c:v>1.1200000000000045</c:v>
                </c:pt>
                <c:pt idx="114">
                  <c:v>1.1200000000000045</c:v>
                </c:pt>
                <c:pt idx="115">
                  <c:v>1.1200000000000045</c:v>
                </c:pt>
                <c:pt idx="116">
                  <c:v>1.1200000000000045</c:v>
                </c:pt>
                <c:pt idx="117">
                  <c:v>1.1200000000000045</c:v>
                </c:pt>
                <c:pt idx="118">
                  <c:v>1.1200000000000045</c:v>
                </c:pt>
                <c:pt idx="119">
                  <c:v>1.1200000000000045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C-4E72-A305-5D86C049058B}"/>
            </c:ext>
          </c:extLst>
        </c:ser>
        <c:ser>
          <c:idx val="2"/>
          <c:order val="2"/>
          <c:tx>
            <c:strRef>
              <c:f>U_cpu!$H$1</c:f>
              <c:strCache>
                <c:ptCount val="1"/>
                <c:pt idx="0">
                  <c:v>20 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U_cpu!$H$2:$H$121</c:f>
              <c:numCache>
                <c:formatCode>0.00</c:formatCode>
                <c:ptCount val="120"/>
                <c:pt idx="0">
                  <c:v>1.2099999999999937</c:v>
                </c:pt>
                <c:pt idx="1">
                  <c:v>1.2099999999999937</c:v>
                </c:pt>
                <c:pt idx="2">
                  <c:v>1.2099999999999937</c:v>
                </c:pt>
                <c:pt idx="3">
                  <c:v>1.2099999999999937</c:v>
                </c:pt>
                <c:pt idx="4">
                  <c:v>1.2099999999999937</c:v>
                </c:pt>
                <c:pt idx="5">
                  <c:v>1.2099999999999937</c:v>
                </c:pt>
                <c:pt idx="6">
                  <c:v>1.2099999999999937</c:v>
                </c:pt>
                <c:pt idx="7">
                  <c:v>1.2099999999999937</c:v>
                </c:pt>
                <c:pt idx="8">
                  <c:v>1.2099999999999937</c:v>
                </c:pt>
                <c:pt idx="9">
                  <c:v>1.2099999999999937</c:v>
                </c:pt>
                <c:pt idx="10">
                  <c:v>1.2099999999999937</c:v>
                </c:pt>
                <c:pt idx="11">
                  <c:v>1.2099999999999937</c:v>
                </c:pt>
                <c:pt idx="12">
                  <c:v>1.2099999999999937</c:v>
                </c:pt>
                <c:pt idx="13">
                  <c:v>1.2099999999999937</c:v>
                </c:pt>
                <c:pt idx="14">
                  <c:v>1.2099999999999937</c:v>
                </c:pt>
                <c:pt idx="15">
                  <c:v>1.2099999999999937</c:v>
                </c:pt>
                <c:pt idx="16">
                  <c:v>1.2099999999999937</c:v>
                </c:pt>
                <c:pt idx="17">
                  <c:v>1.2099999999999937</c:v>
                </c:pt>
                <c:pt idx="18">
                  <c:v>1.2099999999999937</c:v>
                </c:pt>
                <c:pt idx="19">
                  <c:v>1.2099999999999937</c:v>
                </c:pt>
                <c:pt idx="20">
                  <c:v>1.2099999999999937</c:v>
                </c:pt>
                <c:pt idx="21">
                  <c:v>1.2099999999999937</c:v>
                </c:pt>
                <c:pt idx="22">
                  <c:v>1.2099999999999937</c:v>
                </c:pt>
                <c:pt idx="23">
                  <c:v>1.2099999999999937</c:v>
                </c:pt>
                <c:pt idx="24">
                  <c:v>1.2099999999999937</c:v>
                </c:pt>
                <c:pt idx="25">
                  <c:v>1.2099999999999937</c:v>
                </c:pt>
                <c:pt idx="26">
                  <c:v>1.2000000000000028</c:v>
                </c:pt>
                <c:pt idx="27">
                  <c:v>1.2000000000000028</c:v>
                </c:pt>
                <c:pt idx="28">
                  <c:v>1.2000000000000028</c:v>
                </c:pt>
                <c:pt idx="29">
                  <c:v>1.2000000000000028</c:v>
                </c:pt>
                <c:pt idx="30">
                  <c:v>1.2000000000000028</c:v>
                </c:pt>
                <c:pt idx="31">
                  <c:v>1.2000000000000028</c:v>
                </c:pt>
                <c:pt idx="32">
                  <c:v>1.2000000000000028</c:v>
                </c:pt>
                <c:pt idx="33">
                  <c:v>1.2000000000000028</c:v>
                </c:pt>
                <c:pt idx="34">
                  <c:v>1.2000000000000028</c:v>
                </c:pt>
                <c:pt idx="35">
                  <c:v>1.2000000000000028</c:v>
                </c:pt>
                <c:pt idx="36">
                  <c:v>1.2000000000000028</c:v>
                </c:pt>
                <c:pt idx="37">
                  <c:v>1.2000000000000028</c:v>
                </c:pt>
                <c:pt idx="38">
                  <c:v>1.2000000000000028</c:v>
                </c:pt>
                <c:pt idx="39">
                  <c:v>1.2000000000000028</c:v>
                </c:pt>
                <c:pt idx="40">
                  <c:v>1.2000000000000028</c:v>
                </c:pt>
                <c:pt idx="41">
                  <c:v>1.2000000000000028</c:v>
                </c:pt>
                <c:pt idx="42">
                  <c:v>1.2000000000000028</c:v>
                </c:pt>
                <c:pt idx="43">
                  <c:v>1.2000000000000028</c:v>
                </c:pt>
                <c:pt idx="44">
                  <c:v>1.2000000000000028</c:v>
                </c:pt>
                <c:pt idx="45">
                  <c:v>1.2000000000000028</c:v>
                </c:pt>
                <c:pt idx="46">
                  <c:v>1.2000000000000028</c:v>
                </c:pt>
                <c:pt idx="47">
                  <c:v>1.2000000000000028</c:v>
                </c:pt>
                <c:pt idx="48">
                  <c:v>1.2000000000000028</c:v>
                </c:pt>
                <c:pt idx="49">
                  <c:v>1.2000000000000028</c:v>
                </c:pt>
                <c:pt idx="50">
                  <c:v>1.2000000000000028</c:v>
                </c:pt>
                <c:pt idx="51">
                  <c:v>1.2000000000000028</c:v>
                </c:pt>
                <c:pt idx="52">
                  <c:v>1.2000000000000028</c:v>
                </c:pt>
                <c:pt idx="53">
                  <c:v>1.2000000000000028</c:v>
                </c:pt>
                <c:pt idx="54">
                  <c:v>1.2000000000000028</c:v>
                </c:pt>
                <c:pt idx="55">
                  <c:v>1.2000000000000028</c:v>
                </c:pt>
                <c:pt idx="56">
                  <c:v>1.2000000000000028</c:v>
                </c:pt>
                <c:pt idx="57">
                  <c:v>1.2000000000000028</c:v>
                </c:pt>
                <c:pt idx="58">
                  <c:v>1.2000000000000028</c:v>
                </c:pt>
                <c:pt idx="59">
                  <c:v>1.2000000000000028</c:v>
                </c:pt>
                <c:pt idx="60">
                  <c:v>1.2000000000000028</c:v>
                </c:pt>
                <c:pt idx="61">
                  <c:v>1.2000000000000028</c:v>
                </c:pt>
                <c:pt idx="62">
                  <c:v>1.2000000000000028</c:v>
                </c:pt>
                <c:pt idx="63">
                  <c:v>1.2000000000000028</c:v>
                </c:pt>
                <c:pt idx="64">
                  <c:v>1.2000000000000028</c:v>
                </c:pt>
                <c:pt idx="65">
                  <c:v>1.2000000000000028</c:v>
                </c:pt>
                <c:pt idx="66">
                  <c:v>1.2000000000000028</c:v>
                </c:pt>
                <c:pt idx="67">
                  <c:v>1.2000000000000028</c:v>
                </c:pt>
                <c:pt idx="68">
                  <c:v>1.2000000000000028</c:v>
                </c:pt>
                <c:pt idx="69">
                  <c:v>1.2000000000000028</c:v>
                </c:pt>
                <c:pt idx="70">
                  <c:v>1.2000000000000028</c:v>
                </c:pt>
                <c:pt idx="71">
                  <c:v>1.2000000000000028</c:v>
                </c:pt>
                <c:pt idx="72">
                  <c:v>1.2000000000000028</c:v>
                </c:pt>
                <c:pt idx="73">
                  <c:v>1.2000000000000028</c:v>
                </c:pt>
                <c:pt idx="74">
                  <c:v>1.2000000000000028</c:v>
                </c:pt>
                <c:pt idx="75">
                  <c:v>1.2000000000000028</c:v>
                </c:pt>
                <c:pt idx="76">
                  <c:v>1.2000000000000028</c:v>
                </c:pt>
                <c:pt idx="77">
                  <c:v>1.2000000000000028</c:v>
                </c:pt>
                <c:pt idx="78">
                  <c:v>1.2000000000000028</c:v>
                </c:pt>
                <c:pt idx="79">
                  <c:v>1.2000000000000028</c:v>
                </c:pt>
                <c:pt idx="80">
                  <c:v>1.2000000000000028</c:v>
                </c:pt>
                <c:pt idx="81">
                  <c:v>1.2000000000000028</c:v>
                </c:pt>
                <c:pt idx="82">
                  <c:v>1.2000000000000028</c:v>
                </c:pt>
                <c:pt idx="83">
                  <c:v>1.2000000000000028</c:v>
                </c:pt>
                <c:pt idx="84">
                  <c:v>1.2000000000000028</c:v>
                </c:pt>
                <c:pt idx="85">
                  <c:v>1.2000000000000028</c:v>
                </c:pt>
                <c:pt idx="86">
                  <c:v>1.2000000000000028</c:v>
                </c:pt>
                <c:pt idx="87">
                  <c:v>1.2000000000000028</c:v>
                </c:pt>
                <c:pt idx="88">
                  <c:v>1.2000000000000028</c:v>
                </c:pt>
                <c:pt idx="89">
                  <c:v>1.2000000000000028</c:v>
                </c:pt>
                <c:pt idx="90">
                  <c:v>1.2000000000000028</c:v>
                </c:pt>
                <c:pt idx="91">
                  <c:v>1.2000000000000028</c:v>
                </c:pt>
                <c:pt idx="92">
                  <c:v>1.2000000000000028</c:v>
                </c:pt>
                <c:pt idx="93">
                  <c:v>1.2000000000000028</c:v>
                </c:pt>
                <c:pt idx="94">
                  <c:v>1.2000000000000028</c:v>
                </c:pt>
                <c:pt idx="95">
                  <c:v>1.2000000000000028</c:v>
                </c:pt>
                <c:pt idx="96">
                  <c:v>1.2000000000000028</c:v>
                </c:pt>
                <c:pt idx="97">
                  <c:v>1.2000000000000028</c:v>
                </c:pt>
                <c:pt idx="98">
                  <c:v>1.2000000000000028</c:v>
                </c:pt>
                <c:pt idx="99">
                  <c:v>1.2000000000000028</c:v>
                </c:pt>
                <c:pt idx="100">
                  <c:v>1.2000000000000028</c:v>
                </c:pt>
                <c:pt idx="101">
                  <c:v>1.2000000000000028</c:v>
                </c:pt>
                <c:pt idx="102">
                  <c:v>1.2000000000000028</c:v>
                </c:pt>
                <c:pt idx="103">
                  <c:v>1.2000000000000028</c:v>
                </c:pt>
                <c:pt idx="104">
                  <c:v>1.2000000000000028</c:v>
                </c:pt>
                <c:pt idx="105">
                  <c:v>1.2000000000000028</c:v>
                </c:pt>
                <c:pt idx="106">
                  <c:v>1.2000000000000028</c:v>
                </c:pt>
                <c:pt idx="107">
                  <c:v>1.2000000000000028</c:v>
                </c:pt>
                <c:pt idx="108">
                  <c:v>1.2000000000000028</c:v>
                </c:pt>
                <c:pt idx="109">
                  <c:v>1.2000000000000028</c:v>
                </c:pt>
                <c:pt idx="110">
                  <c:v>1.2000000000000028</c:v>
                </c:pt>
                <c:pt idx="111">
                  <c:v>1.2000000000000028</c:v>
                </c:pt>
                <c:pt idx="112">
                  <c:v>1.2000000000000028</c:v>
                </c:pt>
                <c:pt idx="113">
                  <c:v>1.2000000000000028</c:v>
                </c:pt>
                <c:pt idx="114">
                  <c:v>1.2000000000000028</c:v>
                </c:pt>
                <c:pt idx="115">
                  <c:v>1.2000000000000028</c:v>
                </c:pt>
                <c:pt idx="116">
                  <c:v>1.2000000000000028</c:v>
                </c:pt>
                <c:pt idx="117">
                  <c:v>1.2000000000000028</c:v>
                </c:pt>
                <c:pt idx="118">
                  <c:v>1.2000000000000028</c:v>
                </c:pt>
                <c:pt idx="119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C-4E72-A305-5D86C049058B}"/>
            </c:ext>
          </c:extLst>
        </c:ser>
        <c:ser>
          <c:idx val="3"/>
          <c:order val="3"/>
          <c:tx>
            <c:strRef>
              <c:f>U_cpu!$I$1</c:f>
              <c:strCache>
                <c:ptCount val="1"/>
                <c:pt idx="0">
                  <c:v>30 Users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U_cpu!$I$2:$I$121</c:f>
              <c:numCache>
                <c:formatCode>0.00</c:formatCode>
                <c:ptCount val="120"/>
                <c:pt idx="0">
                  <c:v>1.1700000000000017</c:v>
                </c:pt>
                <c:pt idx="1">
                  <c:v>1.1700000000000017</c:v>
                </c:pt>
                <c:pt idx="2">
                  <c:v>1.1700000000000017</c:v>
                </c:pt>
                <c:pt idx="3">
                  <c:v>1.1700000000000017</c:v>
                </c:pt>
                <c:pt idx="4">
                  <c:v>1.1700000000000017</c:v>
                </c:pt>
                <c:pt idx="5">
                  <c:v>1.1700000000000017</c:v>
                </c:pt>
                <c:pt idx="6">
                  <c:v>1.1700000000000017</c:v>
                </c:pt>
                <c:pt idx="7">
                  <c:v>1.1700000000000017</c:v>
                </c:pt>
                <c:pt idx="8">
                  <c:v>1.1800000000000068</c:v>
                </c:pt>
                <c:pt idx="9">
                  <c:v>1.1800000000000068</c:v>
                </c:pt>
                <c:pt idx="10">
                  <c:v>1.1899999999999977</c:v>
                </c:pt>
                <c:pt idx="11">
                  <c:v>1.1899999999999977</c:v>
                </c:pt>
                <c:pt idx="12">
                  <c:v>1.1899999999999977</c:v>
                </c:pt>
                <c:pt idx="13">
                  <c:v>1.1899999999999977</c:v>
                </c:pt>
                <c:pt idx="14">
                  <c:v>1.2000000000000028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1.2000000000000028</c:v>
                </c:pt>
                <c:pt idx="18">
                  <c:v>1.2000000000000028</c:v>
                </c:pt>
                <c:pt idx="19">
                  <c:v>1.2000000000000028</c:v>
                </c:pt>
                <c:pt idx="20">
                  <c:v>1.2000000000000028</c:v>
                </c:pt>
                <c:pt idx="21">
                  <c:v>1.2000000000000028</c:v>
                </c:pt>
                <c:pt idx="22">
                  <c:v>1.2000000000000028</c:v>
                </c:pt>
                <c:pt idx="23">
                  <c:v>1.2000000000000028</c:v>
                </c:pt>
                <c:pt idx="24">
                  <c:v>1.2000000000000028</c:v>
                </c:pt>
                <c:pt idx="25">
                  <c:v>1.2000000000000028</c:v>
                </c:pt>
                <c:pt idx="26">
                  <c:v>1.2000000000000028</c:v>
                </c:pt>
                <c:pt idx="27">
                  <c:v>1.2000000000000028</c:v>
                </c:pt>
                <c:pt idx="28">
                  <c:v>1.2000000000000028</c:v>
                </c:pt>
                <c:pt idx="29">
                  <c:v>1.2000000000000028</c:v>
                </c:pt>
                <c:pt idx="30">
                  <c:v>1.2000000000000028</c:v>
                </c:pt>
                <c:pt idx="31">
                  <c:v>1.2000000000000028</c:v>
                </c:pt>
                <c:pt idx="32">
                  <c:v>1.2000000000000028</c:v>
                </c:pt>
                <c:pt idx="33">
                  <c:v>1.2000000000000028</c:v>
                </c:pt>
                <c:pt idx="34">
                  <c:v>1.2000000000000028</c:v>
                </c:pt>
                <c:pt idx="35">
                  <c:v>1.2000000000000028</c:v>
                </c:pt>
                <c:pt idx="36">
                  <c:v>1.2000000000000028</c:v>
                </c:pt>
                <c:pt idx="37">
                  <c:v>1.2000000000000028</c:v>
                </c:pt>
                <c:pt idx="38">
                  <c:v>1.2000000000000028</c:v>
                </c:pt>
                <c:pt idx="39">
                  <c:v>1.2000000000000028</c:v>
                </c:pt>
                <c:pt idx="40">
                  <c:v>1.2000000000000028</c:v>
                </c:pt>
                <c:pt idx="41">
                  <c:v>1.2000000000000028</c:v>
                </c:pt>
                <c:pt idx="42">
                  <c:v>1.2000000000000028</c:v>
                </c:pt>
                <c:pt idx="43">
                  <c:v>1.2000000000000028</c:v>
                </c:pt>
                <c:pt idx="44">
                  <c:v>1.2000000000000028</c:v>
                </c:pt>
                <c:pt idx="45">
                  <c:v>1.2000000000000028</c:v>
                </c:pt>
                <c:pt idx="46">
                  <c:v>1.2000000000000028</c:v>
                </c:pt>
                <c:pt idx="47">
                  <c:v>1.2000000000000028</c:v>
                </c:pt>
                <c:pt idx="48">
                  <c:v>1.2000000000000028</c:v>
                </c:pt>
                <c:pt idx="49">
                  <c:v>1.2000000000000028</c:v>
                </c:pt>
                <c:pt idx="50">
                  <c:v>1.2000000000000028</c:v>
                </c:pt>
                <c:pt idx="51">
                  <c:v>1.2000000000000028</c:v>
                </c:pt>
                <c:pt idx="52">
                  <c:v>1.2000000000000028</c:v>
                </c:pt>
                <c:pt idx="53">
                  <c:v>1.2000000000000028</c:v>
                </c:pt>
                <c:pt idx="54">
                  <c:v>1.2000000000000028</c:v>
                </c:pt>
                <c:pt idx="55">
                  <c:v>1.2000000000000028</c:v>
                </c:pt>
                <c:pt idx="56">
                  <c:v>1.2000000000000028</c:v>
                </c:pt>
                <c:pt idx="57">
                  <c:v>1.2000000000000028</c:v>
                </c:pt>
                <c:pt idx="58">
                  <c:v>1.2000000000000028</c:v>
                </c:pt>
                <c:pt idx="59">
                  <c:v>1.2000000000000028</c:v>
                </c:pt>
                <c:pt idx="60">
                  <c:v>1.2000000000000028</c:v>
                </c:pt>
                <c:pt idx="61">
                  <c:v>1.2000000000000028</c:v>
                </c:pt>
                <c:pt idx="62">
                  <c:v>1.2000000000000028</c:v>
                </c:pt>
                <c:pt idx="63">
                  <c:v>1.2000000000000028</c:v>
                </c:pt>
                <c:pt idx="64">
                  <c:v>1.2000000000000028</c:v>
                </c:pt>
                <c:pt idx="65">
                  <c:v>1.2000000000000028</c:v>
                </c:pt>
                <c:pt idx="66">
                  <c:v>1.2000000000000028</c:v>
                </c:pt>
                <c:pt idx="67">
                  <c:v>1.2000000000000028</c:v>
                </c:pt>
                <c:pt idx="68">
                  <c:v>1.2000000000000028</c:v>
                </c:pt>
                <c:pt idx="69">
                  <c:v>1.2000000000000028</c:v>
                </c:pt>
                <c:pt idx="70">
                  <c:v>1.2000000000000028</c:v>
                </c:pt>
                <c:pt idx="71">
                  <c:v>1.2000000000000028</c:v>
                </c:pt>
                <c:pt idx="72">
                  <c:v>1.2000000000000028</c:v>
                </c:pt>
                <c:pt idx="73">
                  <c:v>1.2000000000000028</c:v>
                </c:pt>
                <c:pt idx="74">
                  <c:v>1.2000000000000028</c:v>
                </c:pt>
                <c:pt idx="75">
                  <c:v>1.2000000000000028</c:v>
                </c:pt>
                <c:pt idx="76">
                  <c:v>1.2000000000000028</c:v>
                </c:pt>
                <c:pt idx="77">
                  <c:v>1.2000000000000028</c:v>
                </c:pt>
                <c:pt idx="78">
                  <c:v>1.2000000000000028</c:v>
                </c:pt>
                <c:pt idx="79">
                  <c:v>1.2000000000000028</c:v>
                </c:pt>
                <c:pt idx="80">
                  <c:v>1.2000000000000028</c:v>
                </c:pt>
                <c:pt idx="81">
                  <c:v>1.2000000000000028</c:v>
                </c:pt>
                <c:pt idx="82">
                  <c:v>1.2000000000000028</c:v>
                </c:pt>
                <c:pt idx="83">
                  <c:v>1.2000000000000028</c:v>
                </c:pt>
                <c:pt idx="84">
                  <c:v>1.2000000000000028</c:v>
                </c:pt>
                <c:pt idx="85">
                  <c:v>1.2000000000000028</c:v>
                </c:pt>
                <c:pt idx="86">
                  <c:v>1.2000000000000028</c:v>
                </c:pt>
                <c:pt idx="87">
                  <c:v>1.2000000000000028</c:v>
                </c:pt>
                <c:pt idx="88">
                  <c:v>1.2000000000000028</c:v>
                </c:pt>
                <c:pt idx="89">
                  <c:v>1.2000000000000028</c:v>
                </c:pt>
                <c:pt idx="90">
                  <c:v>1.2000000000000028</c:v>
                </c:pt>
                <c:pt idx="91">
                  <c:v>1.2000000000000028</c:v>
                </c:pt>
                <c:pt idx="92">
                  <c:v>1.2000000000000028</c:v>
                </c:pt>
                <c:pt idx="93">
                  <c:v>1.2000000000000028</c:v>
                </c:pt>
                <c:pt idx="94">
                  <c:v>1.2000000000000028</c:v>
                </c:pt>
                <c:pt idx="95">
                  <c:v>1.2000000000000028</c:v>
                </c:pt>
                <c:pt idx="96">
                  <c:v>1.2000000000000028</c:v>
                </c:pt>
                <c:pt idx="97">
                  <c:v>1.2000000000000028</c:v>
                </c:pt>
                <c:pt idx="98">
                  <c:v>1.2000000000000028</c:v>
                </c:pt>
                <c:pt idx="99">
                  <c:v>1.2000000000000028</c:v>
                </c:pt>
                <c:pt idx="100">
                  <c:v>1.2000000000000028</c:v>
                </c:pt>
                <c:pt idx="101">
                  <c:v>1.2000000000000028</c:v>
                </c:pt>
                <c:pt idx="102">
                  <c:v>1.2000000000000028</c:v>
                </c:pt>
                <c:pt idx="103">
                  <c:v>1.2000000000000028</c:v>
                </c:pt>
                <c:pt idx="104">
                  <c:v>1.2000000000000028</c:v>
                </c:pt>
                <c:pt idx="105">
                  <c:v>1.2000000000000028</c:v>
                </c:pt>
                <c:pt idx="106">
                  <c:v>1.2000000000000028</c:v>
                </c:pt>
                <c:pt idx="107">
                  <c:v>1.2000000000000028</c:v>
                </c:pt>
                <c:pt idx="108">
                  <c:v>1.2000000000000028</c:v>
                </c:pt>
                <c:pt idx="109">
                  <c:v>1.2000000000000028</c:v>
                </c:pt>
                <c:pt idx="110">
                  <c:v>1.2000000000000028</c:v>
                </c:pt>
                <c:pt idx="111">
                  <c:v>1.2000000000000028</c:v>
                </c:pt>
                <c:pt idx="112">
                  <c:v>1.2000000000000028</c:v>
                </c:pt>
                <c:pt idx="113">
                  <c:v>1.2000000000000028</c:v>
                </c:pt>
                <c:pt idx="114">
                  <c:v>1.2000000000000028</c:v>
                </c:pt>
                <c:pt idx="115">
                  <c:v>1.2000000000000028</c:v>
                </c:pt>
                <c:pt idx="116">
                  <c:v>1.2000000000000028</c:v>
                </c:pt>
                <c:pt idx="117">
                  <c:v>1.2000000000000028</c:v>
                </c:pt>
                <c:pt idx="118">
                  <c:v>1.2000000000000028</c:v>
                </c:pt>
                <c:pt idx="119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C-4E72-A305-5D86C04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984527"/>
        <c:axId val="1101981199"/>
      </c:lineChart>
      <c:catAx>
        <c:axId val="110198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81199"/>
        <c:crosses val="autoZero"/>
        <c:auto val="1"/>
        <c:lblAlgn val="ctr"/>
        <c:lblOffset val="100"/>
        <c:noMultiLvlLbl val="0"/>
      </c:catAx>
      <c:valAx>
        <c:axId val="11019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U_cpu!$F$125:$I$125</c:f>
                <c:numCache>
                  <c:formatCode>General</c:formatCode>
                  <c:ptCount val="4"/>
                  <c:pt idx="0">
                    <c:v>9.0382125101844167E-4</c:v>
                  </c:pt>
                  <c:pt idx="1">
                    <c:v>8.9822324020502338E-4</c:v>
                  </c:pt>
                  <c:pt idx="2">
                    <c:v>7.4019128099134831E-4</c:v>
                  </c:pt>
                  <c:pt idx="3">
                    <c:v>1.4248251461229586E-3</c:v>
                  </c:pt>
                </c:numCache>
              </c:numRef>
            </c:plus>
            <c:minus>
              <c:numRef>
                <c:f>U_cpu!$F$125:$I$125</c:f>
                <c:numCache>
                  <c:formatCode>General</c:formatCode>
                  <c:ptCount val="4"/>
                  <c:pt idx="0">
                    <c:v>9.0382125101844167E-4</c:v>
                  </c:pt>
                  <c:pt idx="1">
                    <c:v>8.9822324020502338E-4</c:v>
                  </c:pt>
                  <c:pt idx="2">
                    <c:v>7.4019128099134831E-4</c:v>
                  </c:pt>
                  <c:pt idx="3">
                    <c:v>1.4248251461229586E-3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U_cpu!$F$122:$I$122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U_cpu!$F$123:$I$123</c:f>
              <c:numCache>
                <c:formatCode>0.00</c:formatCode>
                <c:ptCount val="4"/>
                <c:pt idx="0">
                  <c:v>1.0971666666666637</c:v>
                </c:pt>
                <c:pt idx="1">
                  <c:v>1.1184166666666704</c:v>
                </c:pt>
                <c:pt idx="2">
                  <c:v>1.2021666666666662</c:v>
                </c:pt>
                <c:pt idx="3">
                  <c:v>1.1973333333333342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A-4C10-AED9-5D445E40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900815"/>
        <c:axId val="1151900399"/>
      </c:barChart>
      <c:catAx>
        <c:axId val="11519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th-TH"/>
                  <a:t>จำนวนผู้ใช้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151900399"/>
        <c:crosses val="autoZero"/>
        <c:auto val="1"/>
        <c:lblAlgn val="ctr"/>
        <c:lblOffset val="100"/>
        <c:noMultiLvlLbl val="0"/>
      </c:catAx>
      <c:valAx>
        <c:axId val="11519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/>
                  <a:t>CPU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151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U_mem!$F$126:$I$126</c:f>
                <c:numCache>
                  <c:formatCode>General</c:formatCode>
                  <c:ptCount val="4"/>
                  <c:pt idx="0">
                    <c:v>1.3512623582244394</c:v>
                  </c:pt>
                  <c:pt idx="1">
                    <c:v>1.6816856710266184</c:v>
                  </c:pt>
                  <c:pt idx="2">
                    <c:v>0.80855852523026306</c:v>
                  </c:pt>
                  <c:pt idx="3">
                    <c:v>1.4953767427186804</c:v>
                  </c:pt>
                </c:numCache>
              </c:numRef>
            </c:plus>
            <c:minus>
              <c:numRef>
                <c:f>U_mem!$F$126:$I$126</c:f>
                <c:numCache>
                  <c:formatCode>General</c:formatCode>
                  <c:ptCount val="4"/>
                  <c:pt idx="0">
                    <c:v>1.3512623582244394</c:v>
                  </c:pt>
                  <c:pt idx="1">
                    <c:v>1.6816856710266184</c:v>
                  </c:pt>
                  <c:pt idx="2">
                    <c:v>0.80855852523026306</c:v>
                  </c:pt>
                  <c:pt idx="3">
                    <c:v>1.4953767427186804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U_mem!$F$123:$I$123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U_mem!$F$124:$I$124</c:f>
              <c:numCache>
                <c:formatCode>0.0</c:formatCode>
                <c:ptCount val="4"/>
                <c:pt idx="0">
                  <c:v>524.67454427083328</c:v>
                </c:pt>
                <c:pt idx="1">
                  <c:v>853.19697265624995</c:v>
                </c:pt>
                <c:pt idx="2">
                  <c:v>1072.7333658854166</c:v>
                </c:pt>
                <c:pt idx="3">
                  <c:v>1292.1841471354167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2-437B-9B61-02AC072B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895936"/>
        <c:axId val="953897600"/>
      </c:barChart>
      <c:catAx>
        <c:axId val="95389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th-TH"/>
                  <a:t>จำนวนผู้ใช้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53897600"/>
        <c:crosses val="autoZero"/>
        <c:auto val="1"/>
        <c:lblAlgn val="ctr"/>
        <c:lblOffset val="100"/>
        <c:noMultiLvlLbl val="0"/>
      </c:catAx>
      <c:valAx>
        <c:axId val="9538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/>
                  <a:t>Momory Utilization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538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95249</xdr:colOff>
      <xdr:row>4</xdr:row>
      <xdr:rowOff>23811</xdr:rowOff>
    </xdr:from>
    <xdr:to>
      <xdr:col>28</xdr:col>
      <xdr:colOff>219074</xdr:colOff>
      <xdr:row>29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110</xdr:row>
      <xdr:rowOff>109537</xdr:rowOff>
    </xdr:from>
    <xdr:to>
      <xdr:col>19</xdr:col>
      <xdr:colOff>476249</xdr:colOff>
      <xdr:row>124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19050</xdr:rowOff>
    </xdr:from>
    <xdr:to>
      <xdr:col>14</xdr:col>
      <xdr:colOff>161925</xdr:colOff>
      <xdr:row>21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2</xdr:row>
      <xdr:rowOff>138112</xdr:rowOff>
    </xdr:from>
    <xdr:to>
      <xdr:col>14</xdr:col>
      <xdr:colOff>485774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21</xdr:row>
      <xdr:rowOff>119061</xdr:rowOff>
    </xdr:from>
    <xdr:to>
      <xdr:col>14</xdr:col>
      <xdr:colOff>200025</xdr:colOff>
      <xdr:row>37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123825</xdr:rowOff>
    </xdr:from>
    <xdr:to>
      <xdr:col>18</xdr:col>
      <xdr:colOff>514350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25</xdr:row>
      <xdr:rowOff>133350</xdr:rowOff>
    </xdr:from>
    <xdr:to>
      <xdr:col>18</xdr:col>
      <xdr:colOff>95250</xdr:colOff>
      <xdr:row>40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385762</xdr:colOff>
      <xdr:row>114</xdr:row>
      <xdr:rowOff>14287</xdr:rowOff>
    </xdr:from>
    <xdr:to>
      <xdr:col>17</xdr:col>
      <xdr:colOff>80962</xdr:colOff>
      <xdr:row>128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zoomScaleNormal="100" workbookViewId="0">
      <selection activeCell="C40" sqref="A39:C40"/>
    </sheetView>
  </sheetViews>
  <sheetFormatPr defaultRowHeight="15" x14ac:dyDescent="0.25"/>
  <cols>
    <col min="1" max="1" width="13.7109375" bestFit="1" customWidth="1"/>
    <col min="2" max="2" width="6.5703125" bestFit="1" customWidth="1"/>
  </cols>
  <sheetData>
    <row r="1" spans="1:14" ht="15.75" x14ac:dyDescent="0.25">
      <c r="A1" s="14" t="s">
        <v>7</v>
      </c>
      <c r="B1" s="14"/>
      <c r="C1" s="14"/>
      <c r="D1" s="14"/>
      <c r="E1" s="14"/>
      <c r="F1" s="14"/>
      <c r="G1" s="14"/>
      <c r="H1" s="14" t="s">
        <v>9</v>
      </c>
      <c r="I1" s="14"/>
      <c r="J1" s="14"/>
      <c r="K1" s="14"/>
      <c r="L1" s="14"/>
      <c r="M1" s="14"/>
      <c r="N1" s="14"/>
    </row>
    <row r="2" spans="1:14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0</v>
      </c>
      <c r="I2" s="2" t="s">
        <v>1</v>
      </c>
      <c r="J2" s="2" t="s">
        <v>8</v>
      </c>
      <c r="K2" s="2" t="s">
        <v>3</v>
      </c>
      <c r="L2" s="2" t="s">
        <v>4</v>
      </c>
      <c r="M2" s="2" t="s">
        <v>5</v>
      </c>
      <c r="N2" s="2" t="s">
        <v>10</v>
      </c>
    </row>
    <row r="3" spans="1:14" x14ac:dyDescent="0.25">
      <c r="A3" s="1">
        <v>190</v>
      </c>
      <c r="B3" s="1">
        <v>199</v>
      </c>
      <c r="C3" s="1">
        <v>200</v>
      </c>
      <c r="D3" s="1">
        <v>215</v>
      </c>
      <c r="E3" s="1">
        <v>188</v>
      </c>
      <c r="F3" s="1">
        <v>238</v>
      </c>
      <c r="G3" s="1">
        <v>188</v>
      </c>
      <c r="H3" s="1">
        <v>173.58199999999999</v>
      </c>
      <c r="I3" s="1">
        <v>173.16300000000001</v>
      </c>
      <c r="J3" s="1">
        <v>178.64699999999999</v>
      </c>
      <c r="K3" s="1">
        <v>179.80600000000001</v>
      </c>
      <c r="L3" s="1">
        <v>177.17500000000001</v>
      </c>
      <c r="M3" s="1">
        <v>181.67</v>
      </c>
      <c r="N3" s="1">
        <v>184.69</v>
      </c>
    </row>
    <row r="4" spans="1:14" x14ac:dyDescent="0.25">
      <c r="A4" s="1">
        <v>204</v>
      </c>
      <c r="B4" s="1">
        <v>193</v>
      </c>
      <c r="C4" s="1">
        <v>188</v>
      </c>
      <c r="D4" s="1">
        <v>180</v>
      </c>
      <c r="E4" s="1">
        <v>177</v>
      </c>
      <c r="F4" s="1">
        <v>188</v>
      </c>
      <c r="G4" s="1">
        <v>203</v>
      </c>
      <c r="H4" s="1">
        <v>176.50299999999999</v>
      </c>
      <c r="I4" s="1">
        <v>177.72200000000001</v>
      </c>
      <c r="J4" s="1">
        <v>187.38200000000001</v>
      </c>
      <c r="K4" s="1">
        <v>177.68799999999999</v>
      </c>
      <c r="L4" s="1">
        <v>183</v>
      </c>
      <c r="M4" s="1">
        <v>175.738</v>
      </c>
      <c r="N4" s="1">
        <v>190.678</v>
      </c>
    </row>
    <row r="5" spans="1:14" x14ac:dyDescent="0.25">
      <c r="A5" s="1">
        <v>203</v>
      </c>
      <c r="B5" s="1">
        <v>188</v>
      </c>
      <c r="C5" s="1">
        <v>205</v>
      </c>
      <c r="D5" s="1">
        <v>288</v>
      </c>
      <c r="E5" s="1">
        <v>187</v>
      </c>
      <c r="F5" s="1">
        <v>203</v>
      </c>
      <c r="G5" s="1">
        <v>188</v>
      </c>
      <c r="H5" s="1">
        <v>175.36600000000001</v>
      </c>
      <c r="I5" s="1">
        <v>174.18299999999999</v>
      </c>
      <c r="J5" s="1">
        <v>176.73400000000001</v>
      </c>
      <c r="K5" s="1">
        <v>177.92699999999999</v>
      </c>
      <c r="L5" s="1">
        <v>189.42599999999999</v>
      </c>
      <c r="M5" s="1">
        <v>167.00399999999999</v>
      </c>
      <c r="N5" s="1">
        <v>193.78399999999999</v>
      </c>
    </row>
    <row r="6" spans="1:14" x14ac:dyDescent="0.25">
      <c r="A6" s="1">
        <v>261</v>
      </c>
      <c r="B6" s="1">
        <v>191</v>
      </c>
      <c r="C6" s="1">
        <v>188</v>
      </c>
      <c r="D6" s="1">
        <v>195</v>
      </c>
      <c r="E6" s="1">
        <v>194</v>
      </c>
      <c r="F6" s="1">
        <v>189</v>
      </c>
      <c r="G6" s="1">
        <v>187</v>
      </c>
      <c r="H6" s="1">
        <v>192.756</v>
      </c>
      <c r="I6" s="1">
        <v>177.64599999999999</v>
      </c>
      <c r="J6" s="1">
        <v>192.02600000000001</v>
      </c>
      <c r="K6" s="1">
        <v>193.51</v>
      </c>
      <c r="L6" s="1">
        <v>193.71799999999999</v>
      </c>
      <c r="M6" s="1">
        <v>167.62700000000001</v>
      </c>
      <c r="N6" s="1">
        <v>168.92699999999999</v>
      </c>
    </row>
    <row r="7" spans="1:14" x14ac:dyDescent="0.25">
      <c r="A7" s="1">
        <v>194</v>
      </c>
      <c r="B7" s="1">
        <v>173</v>
      </c>
      <c r="C7" s="1">
        <v>207</v>
      </c>
      <c r="D7" s="1">
        <v>226</v>
      </c>
      <c r="E7" s="1">
        <v>187</v>
      </c>
      <c r="F7" s="1">
        <v>182</v>
      </c>
      <c r="G7" s="1">
        <v>207</v>
      </c>
      <c r="H7" s="1">
        <v>187.21799999999999</v>
      </c>
      <c r="I7" s="1">
        <v>197.71199999999999</v>
      </c>
      <c r="J7" s="1">
        <v>195.92</v>
      </c>
      <c r="K7" s="1">
        <v>184.05</v>
      </c>
      <c r="L7" s="1">
        <v>194.60900000000001</v>
      </c>
      <c r="M7" s="1">
        <v>176.17500000000001</v>
      </c>
      <c r="N7" s="1">
        <v>195.45400000000001</v>
      </c>
    </row>
    <row r="8" spans="1:14" x14ac:dyDescent="0.25">
      <c r="A8" s="1">
        <v>193</v>
      </c>
      <c r="B8" s="1">
        <v>172</v>
      </c>
      <c r="C8" s="1">
        <v>205</v>
      </c>
      <c r="D8" s="1">
        <v>201</v>
      </c>
      <c r="E8" s="1">
        <v>192</v>
      </c>
      <c r="F8" s="1">
        <v>188</v>
      </c>
      <c r="G8" s="1">
        <v>188</v>
      </c>
      <c r="H8" s="1">
        <v>180.102</v>
      </c>
      <c r="I8" s="1">
        <v>177.61500000000001</v>
      </c>
      <c r="J8" s="1">
        <v>191.726</v>
      </c>
      <c r="K8" s="1">
        <v>178.899</v>
      </c>
      <c r="L8" s="1">
        <v>170.41399999999999</v>
      </c>
      <c r="M8" s="1">
        <v>189.96600000000001</v>
      </c>
      <c r="N8" s="1">
        <v>190.51400000000001</v>
      </c>
    </row>
    <row r="9" spans="1:14" x14ac:dyDescent="0.25">
      <c r="A9" s="1">
        <v>188</v>
      </c>
      <c r="B9" s="1">
        <v>211</v>
      </c>
      <c r="C9" s="1">
        <v>187</v>
      </c>
      <c r="D9" s="1">
        <v>203</v>
      </c>
      <c r="E9" s="1">
        <v>172</v>
      </c>
      <c r="F9" s="1">
        <v>192</v>
      </c>
      <c r="G9" s="1">
        <v>186</v>
      </c>
      <c r="H9" s="1">
        <v>186.654</v>
      </c>
      <c r="I9" s="1">
        <v>190.85900000000001</v>
      </c>
      <c r="J9" s="1">
        <v>168.02099999999999</v>
      </c>
      <c r="K9" s="1">
        <v>192.684</v>
      </c>
      <c r="L9" s="1">
        <v>191.636</v>
      </c>
      <c r="M9" s="1">
        <v>181.292</v>
      </c>
      <c r="N9" s="1">
        <v>168.75200000000001</v>
      </c>
    </row>
    <row r="10" spans="1:14" x14ac:dyDescent="0.25">
      <c r="A10" s="1">
        <v>202</v>
      </c>
      <c r="B10" s="1">
        <v>174</v>
      </c>
      <c r="C10" s="1">
        <v>204</v>
      </c>
      <c r="D10" s="1">
        <v>194</v>
      </c>
      <c r="E10" s="1">
        <v>188</v>
      </c>
      <c r="F10" s="1">
        <v>187</v>
      </c>
      <c r="G10" s="1">
        <v>194</v>
      </c>
      <c r="H10" s="1">
        <v>192.208</v>
      </c>
      <c r="I10" s="1">
        <v>197.31100000000001</v>
      </c>
      <c r="J10" s="1">
        <v>180.381</v>
      </c>
      <c r="K10" s="1">
        <v>192.83799999999999</v>
      </c>
      <c r="L10" s="1">
        <v>185.4</v>
      </c>
      <c r="M10" s="1">
        <v>193.35300000000001</v>
      </c>
      <c r="N10" s="1">
        <v>191.16900000000001</v>
      </c>
    </row>
    <row r="11" spans="1:14" x14ac:dyDescent="0.25">
      <c r="A11" s="1">
        <v>195</v>
      </c>
      <c r="B11" s="1">
        <v>189</v>
      </c>
      <c r="C11" s="1">
        <v>188</v>
      </c>
      <c r="D11" s="1">
        <v>203</v>
      </c>
      <c r="E11" s="1">
        <v>214</v>
      </c>
      <c r="F11" s="1">
        <v>201</v>
      </c>
      <c r="G11" s="1">
        <v>188</v>
      </c>
      <c r="H11" s="1">
        <v>176.946</v>
      </c>
      <c r="I11" s="1">
        <v>192.131</v>
      </c>
      <c r="J11" s="1">
        <v>191.57900000000001</v>
      </c>
      <c r="K11" s="1">
        <v>181.78800000000001</v>
      </c>
      <c r="L11" s="1">
        <v>188.88200000000001</v>
      </c>
      <c r="M11" s="1">
        <v>183.57400000000001</v>
      </c>
      <c r="N11" s="1">
        <v>187.53700000000001</v>
      </c>
    </row>
    <row r="12" spans="1:14" x14ac:dyDescent="0.25">
      <c r="A12" s="1">
        <v>202</v>
      </c>
      <c r="B12" s="1">
        <v>187</v>
      </c>
      <c r="C12" s="1">
        <v>217</v>
      </c>
      <c r="D12" s="1">
        <v>186</v>
      </c>
      <c r="E12" s="1">
        <v>188</v>
      </c>
      <c r="F12" s="1">
        <v>177</v>
      </c>
      <c r="G12" s="1">
        <v>200</v>
      </c>
      <c r="H12" s="1">
        <v>176.72900000000001</v>
      </c>
      <c r="I12" s="1">
        <v>172.488</v>
      </c>
      <c r="J12" s="1">
        <v>168.19800000000001</v>
      </c>
      <c r="K12" s="1">
        <v>194.45400000000001</v>
      </c>
      <c r="L12" s="1">
        <v>189.45</v>
      </c>
      <c r="M12" s="1">
        <v>190.98699999999999</v>
      </c>
      <c r="N12" s="1">
        <v>182.7</v>
      </c>
    </row>
    <row r="13" spans="1:14" x14ac:dyDescent="0.25">
      <c r="A13" s="1">
        <v>205</v>
      </c>
      <c r="B13" s="1">
        <v>172</v>
      </c>
      <c r="C13" s="1">
        <v>192</v>
      </c>
      <c r="D13" s="1">
        <v>195</v>
      </c>
      <c r="E13" s="1">
        <v>187</v>
      </c>
      <c r="F13" s="1">
        <v>188</v>
      </c>
      <c r="G13" s="1">
        <v>187</v>
      </c>
      <c r="H13" s="1">
        <v>186.911</v>
      </c>
      <c r="I13" s="1">
        <v>192.32400000000001</v>
      </c>
      <c r="J13" s="1">
        <v>191.36600000000001</v>
      </c>
      <c r="K13" s="1">
        <v>177.32499999999999</v>
      </c>
      <c r="L13" s="1">
        <v>189.89599999999999</v>
      </c>
      <c r="M13" s="1">
        <v>175.74700000000001</v>
      </c>
      <c r="N13" s="1">
        <v>193.75899999999999</v>
      </c>
    </row>
    <row r="14" spans="1:14" x14ac:dyDescent="0.25">
      <c r="A14" s="1">
        <v>187</v>
      </c>
      <c r="B14" s="1">
        <v>197</v>
      </c>
      <c r="C14" s="1">
        <v>190</v>
      </c>
      <c r="D14" s="1">
        <v>177</v>
      </c>
      <c r="E14" s="1">
        <v>198</v>
      </c>
      <c r="F14" s="1">
        <v>197</v>
      </c>
      <c r="G14" s="1">
        <v>188</v>
      </c>
      <c r="H14" s="1">
        <v>177.04499999999999</v>
      </c>
      <c r="I14" s="1">
        <v>180.25700000000001</v>
      </c>
      <c r="J14" s="1">
        <v>177.29900000000001</v>
      </c>
      <c r="K14" s="1">
        <v>183.38900000000001</v>
      </c>
      <c r="L14" s="1">
        <v>181.38900000000001</v>
      </c>
      <c r="M14" s="1">
        <v>186.74700000000001</v>
      </c>
      <c r="N14" s="1">
        <v>177.84100000000001</v>
      </c>
    </row>
    <row r="15" spans="1:14" x14ac:dyDescent="0.25">
      <c r="A15" s="1">
        <v>205</v>
      </c>
      <c r="B15" s="1">
        <v>178</v>
      </c>
      <c r="C15" s="1">
        <v>193</v>
      </c>
      <c r="D15" s="1">
        <v>186</v>
      </c>
      <c r="E15" s="1">
        <v>206</v>
      </c>
      <c r="F15" s="1">
        <v>188</v>
      </c>
      <c r="G15" s="1">
        <v>200</v>
      </c>
      <c r="H15" s="1">
        <v>198.928</v>
      </c>
      <c r="I15" s="1">
        <v>181.08699999999999</v>
      </c>
      <c r="J15" s="1">
        <v>185.636</v>
      </c>
      <c r="K15" s="1">
        <v>178.17500000000001</v>
      </c>
      <c r="L15" s="1">
        <v>175.60400000000001</v>
      </c>
      <c r="M15" s="1">
        <v>194.262</v>
      </c>
      <c r="N15" s="1">
        <v>191.041</v>
      </c>
    </row>
    <row r="16" spans="1:14" x14ac:dyDescent="0.25">
      <c r="A16" s="1">
        <v>187</v>
      </c>
      <c r="B16" s="1">
        <v>203</v>
      </c>
      <c r="C16" s="1">
        <v>208</v>
      </c>
      <c r="D16" s="1">
        <v>189</v>
      </c>
      <c r="E16" s="1">
        <v>171</v>
      </c>
      <c r="F16" s="1">
        <v>205</v>
      </c>
      <c r="G16" s="1">
        <v>193</v>
      </c>
      <c r="H16" s="1">
        <v>187.03</v>
      </c>
      <c r="I16" s="1">
        <v>192.37</v>
      </c>
      <c r="J16" s="1">
        <v>179.96799999999999</v>
      </c>
      <c r="K16" s="1">
        <v>180.39099999999999</v>
      </c>
      <c r="L16" s="1">
        <v>166.23699999999999</v>
      </c>
      <c r="M16" s="1">
        <v>175.46100000000001</v>
      </c>
      <c r="N16" s="1">
        <v>171.23099999999999</v>
      </c>
    </row>
    <row r="17" spans="1:14" x14ac:dyDescent="0.25">
      <c r="A17" s="1">
        <v>183</v>
      </c>
      <c r="B17" s="1">
        <v>207</v>
      </c>
      <c r="C17" s="1">
        <v>188</v>
      </c>
      <c r="D17" s="1">
        <v>176</v>
      </c>
      <c r="E17" s="1">
        <v>187</v>
      </c>
      <c r="F17" s="1">
        <v>187</v>
      </c>
      <c r="G17" s="1">
        <v>203</v>
      </c>
      <c r="H17" s="1">
        <v>192.011</v>
      </c>
      <c r="I17" s="1">
        <v>179.40700000000001</v>
      </c>
      <c r="J17" s="1">
        <v>181.77699999999999</v>
      </c>
      <c r="K17" s="1">
        <v>192.55</v>
      </c>
      <c r="L17" s="1">
        <v>169.76300000000001</v>
      </c>
      <c r="M17" s="1">
        <v>193.43299999999999</v>
      </c>
      <c r="N17" s="1">
        <v>190.72399999999999</v>
      </c>
    </row>
    <row r="18" spans="1:14" x14ac:dyDescent="0.25">
      <c r="A18" s="1">
        <v>198</v>
      </c>
      <c r="B18" s="1">
        <v>200</v>
      </c>
      <c r="C18" s="1">
        <v>214</v>
      </c>
      <c r="D18" s="1">
        <v>209</v>
      </c>
      <c r="E18" s="1">
        <v>188</v>
      </c>
      <c r="F18" s="1">
        <v>203</v>
      </c>
      <c r="G18" s="1">
        <v>184</v>
      </c>
      <c r="H18" s="1">
        <v>192.714</v>
      </c>
      <c r="I18" s="1">
        <v>192.87799999999999</v>
      </c>
      <c r="J18" s="1">
        <v>193.047</v>
      </c>
      <c r="K18" s="1">
        <v>185.08</v>
      </c>
      <c r="L18" s="1">
        <v>173.501</v>
      </c>
      <c r="M18" s="1">
        <v>193.23099999999999</v>
      </c>
      <c r="N18" s="1">
        <v>181.488</v>
      </c>
    </row>
    <row r="19" spans="1:14" x14ac:dyDescent="0.25">
      <c r="A19" s="1">
        <v>204</v>
      </c>
      <c r="B19" s="1">
        <v>187</v>
      </c>
      <c r="C19" s="1">
        <v>190</v>
      </c>
      <c r="D19" s="1">
        <v>187</v>
      </c>
      <c r="E19" s="1">
        <v>192</v>
      </c>
      <c r="F19" s="1">
        <v>187</v>
      </c>
      <c r="G19" s="1">
        <v>202</v>
      </c>
      <c r="H19" s="1">
        <v>185.273</v>
      </c>
      <c r="I19" s="1">
        <v>192.61500000000001</v>
      </c>
      <c r="J19" s="1">
        <v>191.78800000000001</v>
      </c>
      <c r="K19" s="1">
        <v>192.22200000000001</v>
      </c>
      <c r="L19" s="1">
        <v>190.27</v>
      </c>
      <c r="M19" s="1">
        <v>190.91200000000001</v>
      </c>
      <c r="N19" s="1">
        <v>189.309</v>
      </c>
    </row>
    <row r="20" spans="1:14" x14ac:dyDescent="0.25">
      <c r="A20" s="1">
        <v>203</v>
      </c>
      <c r="B20" s="1">
        <v>197</v>
      </c>
      <c r="C20" s="1">
        <v>201</v>
      </c>
      <c r="D20" s="1">
        <v>210</v>
      </c>
      <c r="E20" s="1">
        <v>198</v>
      </c>
      <c r="F20" s="1">
        <v>192</v>
      </c>
      <c r="G20" s="1">
        <v>187</v>
      </c>
      <c r="H20" s="1">
        <v>192.84299999999999</v>
      </c>
      <c r="I20" s="1">
        <v>172.35400000000001</v>
      </c>
      <c r="J20" s="1">
        <v>179.161</v>
      </c>
      <c r="K20" s="1">
        <v>183.91800000000001</v>
      </c>
      <c r="L20" s="1">
        <v>178.673</v>
      </c>
      <c r="M20" s="1">
        <v>184.93100000000001</v>
      </c>
      <c r="N20" s="1">
        <v>190.10300000000001</v>
      </c>
    </row>
    <row r="21" spans="1:14" x14ac:dyDescent="0.25">
      <c r="A21" s="1">
        <v>196</v>
      </c>
      <c r="B21" s="1">
        <v>188</v>
      </c>
      <c r="C21" s="1">
        <v>196</v>
      </c>
      <c r="D21" s="1">
        <v>201</v>
      </c>
      <c r="E21" s="1">
        <v>185</v>
      </c>
      <c r="F21" s="1">
        <v>204</v>
      </c>
      <c r="G21" s="1">
        <v>188</v>
      </c>
      <c r="H21" s="1">
        <v>180.131</v>
      </c>
      <c r="I21" s="1">
        <v>194.36099999999999</v>
      </c>
      <c r="J21" s="1">
        <v>192.32300000000001</v>
      </c>
      <c r="K21" s="1">
        <v>192.78100000000001</v>
      </c>
      <c r="L21" s="1">
        <v>189.114</v>
      </c>
      <c r="M21" s="1">
        <v>191.11199999999999</v>
      </c>
      <c r="N21" s="1">
        <v>189.63900000000001</v>
      </c>
    </row>
    <row r="22" spans="1:14" x14ac:dyDescent="0.25">
      <c r="A22" s="1">
        <v>201</v>
      </c>
      <c r="B22" s="1">
        <v>172</v>
      </c>
      <c r="C22" s="1">
        <v>202</v>
      </c>
      <c r="D22" s="1">
        <v>187</v>
      </c>
      <c r="E22" s="1">
        <v>187</v>
      </c>
      <c r="F22" s="1">
        <v>193</v>
      </c>
      <c r="G22" s="1">
        <v>209</v>
      </c>
      <c r="H22" s="1">
        <v>192.53200000000001</v>
      </c>
      <c r="I22" s="1">
        <v>174.52500000000001</v>
      </c>
      <c r="J22" s="1">
        <v>191.935</v>
      </c>
      <c r="K22" s="1">
        <v>180.631</v>
      </c>
      <c r="L22" s="1">
        <v>169.14500000000001</v>
      </c>
      <c r="M22" s="1">
        <v>181.947</v>
      </c>
      <c r="N22" s="1">
        <v>181.47200000000001</v>
      </c>
    </row>
    <row r="23" spans="1:14" x14ac:dyDescent="0.25">
      <c r="A23" s="1">
        <v>204</v>
      </c>
      <c r="B23" s="1">
        <v>208</v>
      </c>
      <c r="C23" s="1">
        <v>177</v>
      </c>
      <c r="D23" s="1">
        <v>196</v>
      </c>
      <c r="E23" s="1">
        <v>188</v>
      </c>
      <c r="F23" s="1">
        <v>207</v>
      </c>
      <c r="G23" s="1">
        <v>193</v>
      </c>
      <c r="H23" s="1">
        <v>192.32300000000001</v>
      </c>
      <c r="I23" s="1">
        <v>193.036</v>
      </c>
      <c r="J23" s="1">
        <v>179.85499999999999</v>
      </c>
      <c r="K23" s="1">
        <v>174.15700000000001</v>
      </c>
      <c r="L23" s="1">
        <v>191.738</v>
      </c>
      <c r="M23" s="1">
        <v>192.77</v>
      </c>
      <c r="N23" s="1">
        <v>190.25399999999999</v>
      </c>
    </row>
    <row r="24" spans="1:14" x14ac:dyDescent="0.25">
      <c r="A24" s="1">
        <v>196</v>
      </c>
      <c r="B24" s="1">
        <v>188</v>
      </c>
      <c r="C24" s="1">
        <v>203</v>
      </c>
      <c r="D24" s="1">
        <v>188</v>
      </c>
      <c r="E24" s="1">
        <v>202</v>
      </c>
      <c r="F24" s="1">
        <v>188</v>
      </c>
      <c r="G24" s="1">
        <v>194</v>
      </c>
      <c r="H24" s="1">
        <v>185.44800000000001</v>
      </c>
      <c r="I24" s="1">
        <v>188.375</v>
      </c>
      <c r="J24" s="1">
        <v>192.22</v>
      </c>
      <c r="K24" s="1">
        <v>193.023</v>
      </c>
      <c r="L24" s="1">
        <v>190.33699999999999</v>
      </c>
      <c r="M24" s="1">
        <v>192.98500000000001</v>
      </c>
      <c r="N24" s="1">
        <v>188.631</v>
      </c>
    </row>
    <row r="25" spans="1:14" x14ac:dyDescent="0.25">
      <c r="A25" s="1">
        <v>220</v>
      </c>
      <c r="B25" s="1">
        <v>205</v>
      </c>
      <c r="C25" s="1">
        <v>191</v>
      </c>
      <c r="D25" s="1">
        <v>187</v>
      </c>
      <c r="E25" s="1">
        <v>178</v>
      </c>
      <c r="F25" s="1">
        <v>194</v>
      </c>
      <c r="G25" s="1">
        <v>187</v>
      </c>
      <c r="H25" s="1">
        <v>197.137</v>
      </c>
      <c r="I25" s="1">
        <v>194.59299999999999</v>
      </c>
      <c r="J25" s="1">
        <v>184.119</v>
      </c>
      <c r="K25" s="1">
        <v>192.59800000000001</v>
      </c>
      <c r="L25" s="1">
        <v>170.17400000000001</v>
      </c>
      <c r="M25" s="1">
        <v>171.60900000000001</v>
      </c>
      <c r="N25" s="1">
        <v>169.95400000000001</v>
      </c>
    </row>
    <row r="26" spans="1:14" x14ac:dyDescent="0.25">
      <c r="A26" s="1">
        <v>195</v>
      </c>
      <c r="B26" s="1">
        <v>187</v>
      </c>
      <c r="C26" s="1">
        <v>187</v>
      </c>
      <c r="D26" s="1">
        <v>203</v>
      </c>
      <c r="E26" s="1">
        <v>192</v>
      </c>
      <c r="F26" s="1">
        <v>214</v>
      </c>
      <c r="G26" s="1">
        <v>203</v>
      </c>
      <c r="H26" s="1">
        <v>193.21299999999999</v>
      </c>
      <c r="I26" s="1">
        <v>183.95500000000001</v>
      </c>
      <c r="J26" s="1">
        <v>193.971</v>
      </c>
      <c r="K26" s="1">
        <v>178.91499999999999</v>
      </c>
      <c r="L26" s="1">
        <v>181.749</v>
      </c>
      <c r="M26" s="1">
        <v>193.244</v>
      </c>
      <c r="N26" s="1">
        <v>189.88200000000001</v>
      </c>
    </row>
    <row r="27" spans="1:14" x14ac:dyDescent="0.25">
      <c r="A27" s="1">
        <v>212</v>
      </c>
      <c r="B27" s="1">
        <v>192</v>
      </c>
      <c r="C27" s="1">
        <v>206</v>
      </c>
      <c r="D27" s="1">
        <v>196</v>
      </c>
      <c r="E27" s="1">
        <v>195</v>
      </c>
      <c r="F27" s="1">
        <v>188</v>
      </c>
      <c r="G27" s="1">
        <v>187</v>
      </c>
      <c r="H27" s="1">
        <v>178.40199999999999</v>
      </c>
      <c r="I27" s="1">
        <v>197.12899999999999</v>
      </c>
      <c r="J27" s="1">
        <v>193.09899999999999</v>
      </c>
      <c r="K27" s="1">
        <v>187.40799999999999</v>
      </c>
      <c r="L27" s="1">
        <v>189.87299999999999</v>
      </c>
      <c r="M27" s="1">
        <v>185.80500000000001</v>
      </c>
      <c r="N27" s="1">
        <v>190.131</v>
      </c>
    </row>
    <row r="28" spans="1:14" x14ac:dyDescent="0.25">
      <c r="A28" s="1">
        <v>208</v>
      </c>
      <c r="B28" s="1">
        <v>188</v>
      </c>
      <c r="C28" s="1">
        <v>187</v>
      </c>
      <c r="D28" s="1">
        <v>194</v>
      </c>
      <c r="E28" s="1">
        <v>179</v>
      </c>
      <c r="F28" s="1">
        <v>186</v>
      </c>
      <c r="G28" s="1">
        <v>204</v>
      </c>
      <c r="H28" s="1">
        <v>191.596</v>
      </c>
      <c r="I28" s="1">
        <v>186.607</v>
      </c>
      <c r="J28" s="1">
        <v>192.154</v>
      </c>
      <c r="K28" s="1">
        <v>196.44800000000001</v>
      </c>
      <c r="L28" s="1">
        <v>195.69200000000001</v>
      </c>
      <c r="M28" s="1">
        <v>192.32499999999999</v>
      </c>
      <c r="N28" s="1">
        <v>189.91399999999999</v>
      </c>
    </row>
    <row r="29" spans="1:14" x14ac:dyDescent="0.25">
      <c r="A29" s="1">
        <v>184</v>
      </c>
      <c r="B29" s="1">
        <v>200</v>
      </c>
      <c r="C29" s="1">
        <v>198</v>
      </c>
      <c r="D29" s="1">
        <v>207</v>
      </c>
      <c r="E29" s="1">
        <v>172</v>
      </c>
      <c r="F29" s="1">
        <v>190</v>
      </c>
      <c r="G29" s="1">
        <v>188</v>
      </c>
      <c r="H29" s="1">
        <v>172.518</v>
      </c>
      <c r="I29" s="1">
        <v>177.82300000000001</v>
      </c>
      <c r="J29" s="1">
        <v>192.16900000000001</v>
      </c>
      <c r="K29" s="1">
        <v>179.71799999999999</v>
      </c>
      <c r="L29" s="1">
        <v>189.85900000000001</v>
      </c>
      <c r="M29" s="1">
        <v>192.41</v>
      </c>
      <c r="N29" s="1">
        <v>179.83</v>
      </c>
    </row>
    <row r="30" spans="1:14" x14ac:dyDescent="0.25">
      <c r="A30" s="1">
        <v>198</v>
      </c>
      <c r="B30" s="1">
        <v>193</v>
      </c>
      <c r="C30" s="1">
        <v>187</v>
      </c>
      <c r="D30" s="1">
        <v>187</v>
      </c>
      <c r="E30" s="1">
        <v>191</v>
      </c>
      <c r="F30" s="1">
        <v>196</v>
      </c>
      <c r="G30" s="1">
        <v>172</v>
      </c>
      <c r="H30" s="1">
        <v>193.66900000000001</v>
      </c>
      <c r="I30" s="1">
        <v>192.613</v>
      </c>
      <c r="J30" s="1">
        <v>191.67099999999999</v>
      </c>
      <c r="K30" s="1">
        <v>192.23500000000001</v>
      </c>
      <c r="L30" s="1">
        <v>164.517</v>
      </c>
      <c r="M30" s="1">
        <v>174.45</v>
      </c>
      <c r="N30" s="1">
        <v>189.786</v>
      </c>
    </row>
    <row r="31" spans="1:14" x14ac:dyDescent="0.25">
      <c r="A31" s="1">
        <v>191</v>
      </c>
      <c r="B31" s="1">
        <v>188</v>
      </c>
      <c r="C31" s="1">
        <v>206</v>
      </c>
      <c r="D31" s="1">
        <v>189</v>
      </c>
      <c r="E31" s="1">
        <v>205</v>
      </c>
      <c r="F31" s="1">
        <v>188</v>
      </c>
      <c r="G31" s="1">
        <v>206</v>
      </c>
      <c r="H31" s="1">
        <v>193.67500000000001</v>
      </c>
      <c r="I31" s="1">
        <v>193.20699999999999</v>
      </c>
      <c r="J31" s="1">
        <v>171.39</v>
      </c>
      <c r="K31" s="1">
        <v>192.74799999999999</v>
      </c>
      <c r="L31" s="1">
        <v>170.95</v>
      </c>
      <c r="M31" s="1">
        <v>176.74</v>
      </c>
      <c r="N31" s="1">
        <v>189.512</v>
      </c>
    </row>
    <row r="32" spans="1:14" x14ac:dyDescent="0.25">
      <c r="A32" s="1">
        <v>209</v>
      </c>
      <c r="B32" s="1">
        <v>207</v>
      </c>
      <c r="C32" s="1">
        <v>216</v>
      </c>
      <c r="D32" s="1">
        <v>196</v>
      </c>
      <c r="E32" s="1">
        <v>187</v>
      </c>
      <c r="F32" s="1">
        <v>201</v>
      </c>
      <c r="G32" s="1">
        <v>187</v>
      </c>
      <c r="H32" s="1">
        <v>176.60900000000001</v>
      </c>
      <c r="I32" s="1">
        <v>174.392</v>
      </c>
      <c r="J32" s="1">
        <v>191.24799999999999</v>
      </c>
      <c r="K32" s="1">
        <v>193.14099999999999</v>
      </c>
      <c r="L32" s="1">
        <v>189.40299999999999</v>
      </c>
      <c r="M32" s="1">
        <v>191.613</v>
      </c>
      <c r="N32" s="1">
        <v>170.636</v>
      </c>
    </row>
    <row r="34" spans="1:15" x14ac:dyDescent="0.25">
      <c r="A34" s="3">
        <f>AVERAGE(A3:A32)</f>
        <v>200.6</v>
      </c>
      <c r="B34" s="3">
        <f t="shared" ref="B34:N34" si="0">AVERAGE(B3:B32)</f>
        <v>191.13333333333333</v>
      </c>
      <c r="C34" s="3">
        <f t="shared" si="0"/>
        <v>197.36666666666667</v>
      </c>
      <c r="D34" s="3">
        <f t="shared" si="0"/>
        <v>198.36666666666667</v>
      </c>
      <c r="E34" s="3">
        <f t="shared" si="0"/>
        <v>189.16666666666666</v>
      </c>
      <c r="F34" s="3">
        <f t="shared" si="0"/>
        <v>194.7</v>
      </c>
      <c r="G34" s="3">
        <f t="shared" si="0"/>
        <v>193.03333333333333</v>
      </c>
      <c r="H34" s="8">
        <f t="shared" si="0"/>
        <v>185.9357333333333</v>
      </c>
      <c r="I34" s="8">
        <f t="shared" si="0"/>
        <v>185.49126666666669</v>
      </c>
      <c r="J34" s="8">
        <f t="shared" si="0"/>
        <v>185.89366666666669</v>
      </c>
      <c r="K34" s="8">
        <f t="shared" si="0"/>
        <v>186.01656666666668</v>
      </c>
      <c r="L34" s="8">
        <f t="shared" si="0"/>
        <v>182.71979999999999</v>
      </c>
      <c r="M34" s="8">
        <f t="shared" si="0"/>
        <v>184.63733333333332</v>
      </c>
      <c r="N34" s="8">
        <f t="shared" si="0"/>
        <v>185.31140000000002</v>
      </c>
    </row>
    <row r="35" spans="1:15" x14ac:dyDescent="0.25">
      <c r="A35" s="3">
        <f>_xlfn.STDEV.S(A3:A32)</f>
        <v>14.272230089377693</v>
      </c>
      <c r="B35" s="3">
        <f t="shared" ref="B35:N35" si="1">_xlfn.STDEV.S(B3:B32)</f>
        <v>11.461279140664443</v>
      </c>
      <c r="C35" s="3">
        <f t="shared" si="1"/>
        <v>10.159022941525272</v>
      </c>
      <c r="D35" s="3">
        <f t="shared" si="1"/>
        <v>20.302001486745397</v>
      </c>
      <c r="E35" s="3">
        <f t="shared" si="1"/>
        <v>10.007181329471328</v>
      </c>
      <c r="F35" s="3">
        <f t="shared" si="1"/>
        <v>11.641631595566686</v>
      </c>
      <c r="G35" s="3">
        <f t="shared" si="1"/>
        <v>8.6800736264688183</v>
      </c>
      <c r="H35" s="8">
        <f t="shared" si="1"/>
        <v>7.8655124038242192</v>
      </c>
      <c r="I35" s="8">
        <f t="shared" si="1"/>
        <v>8.766828656079543</v>
      </c>
      <c r="J35" s="8">
        <f t="shared" si="1"/>
        <v>8.1343224897846369</v>
      </c>
      <c r="K35" s="8">
        <f t="shared" si="1"/>
        <v>6.8721899018527175</v>
      </c>
      <c r="L35" s="8">
        <f t="shared" si="1"/>
        <v>9.5936871571343989</v>
      </c>
      <c r="M35" s="8">
        <f t="shared" si="1"/>
        <v>8.5749861298101671</v>
      </c>
      <c r="N35" s="8">
        <f t="shared" si="1"/>
        <v>8.1238642605682365</v>
      </c>
    </row>
    <row r="36" spans="1:15" x14ac:dyDescent="0.25">
      <c r="A36" s="3">
        <f>_xlfn.CONFIDENCE.NORM(0.05,A35,30)</f>
        <v>5.1071580987396725</v>
      </c>
      <c r="B36" s="3">
        <f t="shared" ref="B36:N36" si="2">_xlfn.CONFIDENCE.NORM(0.05,B35,30)</f>
        <v>4.1012907035968853</v>
      </c>
      <c r="C36" s="3">
        <f t="shared" si="2"/>
        <v>3.6352928705730521</v>
      </c>
      <c r="D36" s="3">
        <f t="shared" si="2"/>
        <v>7.2648444331643747</v>
      </c>
      <c r="E36" s="3">
        <f t="shared" si="2"/>
        <v>3.5809580459611539</v>
      </c>
      <c r="F36" s="3">
        <f t="shared" si="2"/>
        <v>4.1658278148201067</v>
      </c>
      <c r="G36" s="3">
        <f t="shared" si="2"/>
        <v>3.1060673799023504</v>
      </c>
      <c r="H36" s="8">
        <f t="shared" si="2"/>
        <v>2.8145857460513897</v>
      </c>
      <c r="I36" s="8">
        <f t="shared" si="2"/>
        <v>3.137111698085854</v>
      </c>
      <c r="J36" s="8">
        <f t="shared" si="2"/>
        <v>2.9107764323658865</v>
      </c>
      <c r="K36" s="8">
        <f t="shared" si="2"/>
        <v>2.4591363853814125</v>
      </c>
      <c r="L36" s="8">
        <f t="shared" si="2"/>
        <v>3.432993775639873</v>
      </c>
      <c r="M36" s="8">
        <f t="shared" si="2"/>
        <v>3.0684629931824396</v>
      </c>
      <c r="N36" s="8">
        <f t="shared" si="2"/>
        <v>2.9070340718723595</v>
      </c>
    </row>
    <row r="39" spans="1:15" x14ac:dyDescent="0.25">
      <c r="A39" s="3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</sheetData>
  <mergeCells count="2">
    <mergeCell ref="A1:G1"/>
    <mergeCell ref="H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topLeftCell="A136" workbookViewId="0">
      <selection activeCell="M217" sqref="M217"/>
    </sheetView>
  </sheetViews>
  <sheetFormatPr defaultRowHeight="15" x14ac:dyDescent="0.25"/>
  <cols>
    <col min="2" max="2" width="13.7109375" style="5" bestFit="1" customWidth="1"/>
    <col min="3" max="3" width="9.140625" style="5"/>
  </cols>
  <sheetData>
    <row r="1" spans="1:3" x14ac:dyDescent="0.25">
      <c r="B1" s="4" t="s">
        <v>7</v>
      </c>
      <c r="C1" s="5" t="s">
        <v>9</v>
      </c>
    </row>
    <row r="2" spans="1:3" x14ac:dyDescent="0.25">
      <c r="A2">
        <v>1</v>
      </c>
      <c r="B2" s="6">
        <v>190</v>
      </c>
      <c r="C2" s="6">
        <v>173.58199999999999</v>
      </c>
    </row>
    <row r="3" spans="1:3" x14ac:dyDescent="0.25">
      <c r="A3">
        <v>2</v>
      </c>
      <c r="B3" s="6">
        <v>204</v>
      </c>
      <c r="C3" s="6">
        <v>176.50299999999999</v>
      </c>
    </row>
    <row r="4" spans="1:3" x14ac:dyDescent="0.25">
      <c r="A4">
        <v>3</v>
      </c>
      <c r="B4" s="6">
        <v>203</v>
      </c>
      <c r="C4" s="6">
        <v>175.36600000000001</v>
      </c>
    </row>
    <row r="5" spans="1:3" x14ac:dyDescent="0.25">
      <c r="A5">
        <v>4</v>
      </c>
      <c r="B5" s="6">
        <v>261</v>
      </c>
      <c r="C5" s="6">
        <v>192.756</v>
      </c>
    </row>
    <row r="6" spans="1:3" x14ac:dyDescent="0.25">
      <c r="A6">
        <v>5</v>
      </c>
      <c r="B6" s="6">
        <v>194</v>
      </c>
      <c r="C6" s="6">
        <v>187.21799999999999</v>
      </c>
    </row>
    <row r="7" spans="1:3" x14ac:dyDescent="0.25">
      <c r="A7">
        <v>6</v>
      </c>
      <c r="B7" s="6">
        <v>193</v>
      </c>
      <c r="C7" s="6">
        <v>180.102</v>
      </c>
    </row>
    <row r="8" spans="1:3" x14ac:dyDescent="0.25">
      <c r="A8">
        <v>7</v>
      </c>
      <c r="B8" s="6">
        <v>188</v>
      </c>
      <c r="C8" s="6">
        <v>186.654</v>
      </c>
    </row>
    <row r="9" spans="1:3" x14ac:dyDescent="0.25">
      <c r="A9">
        <v>8</v>
      </c>
      <c r="B9" s="6">
        <v>202</v>
      </c>
      <c r="C9" s="6">
        <v>192.208</v>
      </c>
    </row>
    <row r="10" spans="1:3" x14ac:dyDescent="0.25">
      <c r="A10">
        <v>9</v>
      </c>
      <c r="B10" s="6">
        <v>195</v>
      </c>
      <c r="C10" s="6">
        <v>176.946</v>
      </c>
    </row>
    <row r="11" spans="1:3" x14ac:dyDescent="0.25">
      <c r="A11">
        <v>10</v>
      </c>
      <c r="B11" s="6">
        <v>202</v>
      </c>
      <c r="C11" s="6">
        <v>176.72900000000001</v>
      </c>
    </row>
    <row r="12" spans="1:3" x14ac:dyDescent="0.25">
      <c r="A12">
        <v>11</v>
      </c>
      <c r="B12" s="6">
        <v>205</v>
      </c>
      <c r="C12" s="6">
        <v>186.911</v>
      </c>
    </row>
    <row r="13" spans="1:3" x14ac:dyDescent="0.25">
      <c r="A13">
        <v>12</v>
      </c>
      <c r="B13" s="6">
        <v>187</v>
      </c>
      <c r="C13" s="6">
        <v>177.04499999999999</v>
      </c>
    </row>
    <row r="14" spans="1:3" x14ac:dyDescent="0.25">
      <c r="A14">
        <v>13</v>
      </c>
      <c r="B14" s="6">
        <v>205</v>
      </c>
      <c r="C14" s="6">
        <v>198.928</v>
      </c>
    </row>
    <row r="15" spans="1:3" x14ac:dyDescent="0.25">
      <c r="A15">
        <v>14</v>
      </c>
      <c r="B15" s="6">
        <v>187</v>
      </c>
      <c r="C15" s="6">
        <v>187.03</v>
      </c>
    </row>
    <row r="16" spans="1:3" x14ac:dyDescent="0.25">
      <c r="A16">
        <v>15</v>
      </c>
      <c r="B16" s="6">
        <v>183</v>
      </c>
      <c r="C16" s="6">
        <v>192.011</v>
      </c>
    </row>
    <row r="17" spans="1:3" x14ac:dyDescent="0.25">
      <c r="A17">
        <v>16</v>
      </c>
      <c r="B17" s="6">
        <v>198</v>
      </c>
      <c r="C17" s="6">
        <v>192.714</v>
      </c>
    </row>
    <row r="18" spans="1:3" x14ac:dyDescent="0.25">
      <c r="A18">
        <v>17</v>
      </c>
      <c r="B18" s="6">
        <v>204</v>
      </c>
      <c r="C18" s="6">
        <v>185.273</v>
      </c>
    </row>
    <row r="19" spans="1:3" x14ac:dyDescent="0.25">
      <c r="A19">
        <v>18</v>
      </c>
      <c r="B19" s="6">
        <v>203</v>
      </c>
      <c r="C19" s="6">
        <v>192.84299999999999</v>
      </c>
    </row>
    <row r="20" spans="1:3" x14ac:dyDescent="0.25">
      <c r="A20">
        <v>19</v>
      </c>
      <c r="B20" s="6">
        <v>196</v>
      </c>
      <c r="C20" s="6">
        <v>180.131</v>
      </c>
    </row>
    <row r="21" spans="1:3" x14ac:dyDescent="0.25">
      <c r="A21">
        <v>20</v>
      </c>
      <c r="B21" s="6">
        <v>201</v>
      </c>
      <c r="C21" s="6">
        <v>192.53200000000001</v>
      </c>
    </row>
    <row r="22" spans="1:3" x14ac:dyDescent="0.25">
      <c r="A22">
        <v>21</v>
      </c>
      <c r="B22" s="6">
        <v>204</v>
      </c>
      <c r="C22" s="6">
        <v>192.32300000000001</v>
      </c>
    </row>
    <row r="23" spans="1:3" x14ac:dyDescent="0.25">
      <c r="A23">
        <v>22</v>
      </c>
      <c r="B23" s="6">
        <v>196</v>
      </c>
      <c r="C23" s="6">
        <v>185.44800000000001</v>
      </c>
    </row>
    <row r="24" spans="1:3" x14ac:dyDescent="0.25">
      <c r="A24">
        <v>23</v>
      </c>
      <c r="B24" s="6">
        <v>220</v>
      </c>
      <c r="C24" s="6">
        <v>197.137</v>
      </c>
    </row>
    <row r="25" spans="1:3" x14ac:dyDescent="0.25">
      <c r="A25">
        <v>24</v>
      </c>
      <c r="B25" s="6">
        <v>195</v>
      </c>
      <c r="C25" s="6">
        <v>193.21299999999999</v>
      </c>
    </row>
    <row r="26" spans="1:3" x14ac:dyDescent="0.25">
      <c r="A26">
        <v>25</v>
      </c>
      <c r="B26" s="6">
        <v>212</v>
      </c>
      <c r="C26" s="6">
        <v>178.40199999999999</v>
      </c>
    </row>
    <row r="27" spans="1:3" x14ac:dyDescent="0.25">
      <c r="A27">
        <v>26</v>
      </c>
      <c r="B27" s="6">
        <v>208</v>
      </c>
      <c r="C27" s="6">
        <v>191.596</v>
      </c>
    </row>
    <row r="28" spans="1:3" x14ac:dyDescent="0.25">
      <c r="A28">
        <v>27</v>
      </c>
      <c r="B28" s="6">
        <v>184</v>
      </c>
      <c r="C28" s="6">
        <v>172.518</v>
      </c>
    </row>
    <row r="29" spans="1:3" x14ac:dyDescent="0.25">
      <c r="A29">
        <v>28</v>
      </c>
      <c r="B29" s="6">
        <v>198</v>
      </c>
      <c r="C29" s="6">
        <v>193.66900000000001</v>
      </c>
    </row>
    <row r="30" spans="1:3" x14ac:dyDescent="0.25">
      <c r="A30">
        <v>29</v>
      </c>
      <c r="B30" s="6">
        <v>191</v>
      </c>
      <c r="C30" s="6">
        <v>193.67500000000001</v>
      </c>
    </row>
    <row r="31" spans="1:3" x14ac:dyDescent="0.25">
      <c r="A31">
        <v>30</v>
      </c>
      <c r="B31" s="6">
        <v>209</v>
      </c>
      <c r="C31" s="6">
        <v>176.60900000000001</v>
      </c>
    </row>
    <row r="32" spans="1:3" x14ac:dyDescent="0.25">
      <c r="A32">
        <v>31</v>
      </c>
      <c r="B32" s="6">
        <v>199</v>
      </c>
      <c r="C32" s="6">
        <v>173.16300000000001</v>
      </c>
    </row>
    <row r="33" spans="1:3" x14ac:dyDescent="0.25">
      <c r="A33">
        <v>32</v>
      </c>
      <c r="B33" s="6">
        <v>193</v>
      </c>
      <c r="C33" s="6">
        <v>177.72200000000001</v>
      </c>
    </row>
    <row r="34" spans="1:3" x14ac:dyDescent="0.25">
      <c r="A34">
        <v>33</v>
      </c>
      <c r="B34" s="6">
        <v>188</v>
      </c>
      <c r="C34" s="6">
        <v>174.18299999999999</v>
      </c>
    </row>
    <row r="35" spans="1:3" x14ac:dyDescent="0.25">
      <c r="A35">
        <v>34</v>
      </c>
      <c r="B35" s="6">
        <v>191</v>
      </c>
      <c r="C35" s="6">
        <v>177.64599999999999</v>
      </c>
    </row>
    <row r="36" spans="1:3" x14ac:dyDescent="0.25">
      <c r="A36">
        <v>35</v>
      </c>
      <c r="B36" s="6">
        <v>173</v>
      </c>
      <c r="C36" s="6">
        <v>197.71199999999999</v>
      </c>
    </row>
    <row r="37" spans="1:3" x14ac:dyDescent="0.25">
      <c r="A37">
        <v>36</v>
      </c>
      <c r="B37" s="6">
        <v>172</v>
      </c>
      <c r="C37" s="6">
        <v>177.61500000000001</v>
      </c>
    </row>
    <row r="38" spans="1:3" x14ac:dyDescent="0.25">
      <c r="A38">
        <v>37</v>
      </c>
      <c r="B38" s="6">
        <v>211</v>
      </c>
      <c r="C38" s="6">
        <v>190.85900000000001</v>
      </c>
    </row>
    <row r="39" spans="1:3" x14ac:dyDescent="0.25">
      <c r="A39">
        <v>38</v>
      </c>
      <c r="B39" s="6">
        <v>174</v>
      </c>
      <c r="C39" s="6">
        <v>197.31100000000001</v>
      </c>
    </row>
    <row r="40" spans="1:3" x14ac:dyDescent="0.25">
      <c r="A40">
        <v>39</v>
      </c>
      <c r="B40" s="6">
        <v>189</v>
      </c>
      <c r="C40" s="6">
        <v>192.131</v>
      </c>
    </row>
    <row r="41" spans="1:3" x14ac:dyDescent="0.25">
      <c r="A41">
        <v>40</v>
      </c>
      <c r="B41" s="6">
        <v>187</v>
      </c>
      <c r="C41" s="6">
        <v>172.488</v>
      </c>
    </row>
    <row r="42" spans="1:3" x14ac:dyDescent="0.25">
      <c r="A42">
        <v>41</v>
      </c>
      <c r="B42" s="6">
        <v>172</v>
      </c>
      <c r="C42" s="6">
        <v>192.32400000000001</v>
      </c>
    </row>
    <row r="43" spans="1:3" x14ac:dyDescent="0.25">
      <c r="A43">
        <v>42</v>
      </c>
      <c r="B43" s="6">
        <v>197</v>
      </c>
      <c r="C43" s="6">
        <v>180.25700000000001</v>
      </c>
    </row>
    <row r="44" spans="1:3" x14ac:dyDescent="0.25">
      <c r="A44">
        <v>43</v>
      </c>
      <c r="B44" s="6">
        <v>178</v>
      </c>
      <c r="C44" s="6">
        <v>181.08699999999999</v>
      </c>
    </row>
    <row r="45" spans="1:3" x14ac:dyDescent="0.25">
      <c r="A45">
        <v>44</v>
      </c>
      <c r="B45" s="6">
        <v>203</v>
      </c>
      <c r="C45" s="6">
        <v>192.37</v>
      </c>
    </row>
    <row r="46" spans="1:3" x14ac:dyDescent="0.25">
      <c r="A46">
        <v>45</v>
      </c>
      <c r="B46" s="6">
        <v>207</v>
      </c>
      <c r="C46" s="6">
        <v>179.40700000000001</v>
      </c>
    </row>
    <row r="47" spans="1:3" x14ac:dyDescent="0.25">
      <c r="A47">
        <v>46</v>
      </c>
      <c r="B47" s="6">
        <v>200</v>
      </c>
      <c r="C47" s="6">
        <v>192.87799999999999</v>
      </c>
    </row>
    <row r="48" spans="1:3" x14ac:dyDescent="0.25">
      <c r="A48">
        <v>47</v>
      </c>
      <c r="B48" s="6">
        <v>187</v>
      </c>
      <c r="C48" s="6">
        <v>192.61500000000001</v>
      </c>
    </row>
    <row r="49" spans="1:3" x14ac:dyDescent="0.25">
      <c r="A49">
        <v>48</v>
      </c>
      <c r="B49" s="6">
        <v>197</v>
      </c>
      <c r="C49" s="6">
        <v>172.35400000000001</v>
      </c>
    </row>
    <row r="50" spans="1:3" x14ac:dyDescent="0.25">
      <c r="A50">
        <v>49</v>
      </c>
      <c r="B50" s="6">
        <v>188</v>
      </c>
      <c r="C50" s="6">
        <v>194.36099999999999</v>
      </c>
    </row>
    <row r="51" spans="1:3" x14ac:dyDescent="0.25">
      <c r="A51">
        <v>50</v>
      </c>
      <c r="B51" s="6">
        <v>172</v>
      </c>
      <c r="C51" s="6">
        <v>174.52500000000001</v>
      </c>
    </row>
    <row r="52" spans="1:3" x14ac:dyDescent="0.25">
      <c r="A52">
        <v>51</v>
      </c>
      <c r="B52" s="6">
        <v>208</v>
      </c>
      <c r="C52" s="6">
        <v>193.036</v>
      </c>
    </row>
    <row r="53" spans="1:3" x14ac:dyDescent="0.25">
      <c r="A53">
        <v>52</v>
      </c>
      <c r="B53" s="6">
        <v>188</v>
      </c>
      <c r="C53" s="6">
        <v>188.375</v>
      </c>
    </row>
    <row r="54" spans="1:3" x14ac:dyDescent="0.25">
      <c r="A54">
        <v>53</v>
      </c>
      <c r="B54" s="6">
        <v>205</v>
      </c>
      <c r="C54" s="6">
        <v>194.59299999999999</v>
      </c>
    </row>
    <row r="55" spans="1:3" x14ac:dyDescent="0.25">
      <c r="A55">
        <v>54</v>
      </c>
      <c r="B55" s="6">
        <v>187</v>
      </c>
      <c r="C55" s="6">
        <v>183.95500000000001</v>
      </c>
    </row>
    <row r="56" spans="1:3" x14ac:dyDescent="0.25">
      <c r="A56">
        <v>55</v>
      </c>
      <c r="B56" s="6">
        <v>192</v>
      </c>
      <c r="C56" s="6">
        <v>197.12899999999999</v>
      </c>
    </row>
    <row r="57" spans="1:3" x14ac:dyDescent="0.25">
      <c r="A57">
        <v>56</v>
      </c>
      <c r="B57" s="6">
        <v>188</v>
      </c>
      <c r="C57" s="6">
        <v>186.607</v>
      </c>
    </row>
    <row r="58" spans="1:3" x14ac:dyDescent="0.25">
      <c r="A58">
        <v>57</v>
      </c>
      <c r="B58" s="6">
        <v>200</v>
      </c>
      <c r="C58" s="6">
        <v>177.82300000000001</v>
      </c>
    </row>
    <row r="59" spans="1:3" x14ac:dyDescent="0.25">
      <c r="A59">
        <v>58</v>
      </c>
      <c r="B59" s="6">
        <v>193</v>
      </c>
      <c r="C59" s="6">
        <v>192.613</v>
      </c>
    </row>
    <row r="60" spans="1:3" x14ac:dyDescent="0.25">
      <c r="A60">
        <v>59</v>
      </c>
      <c r="B60" s="6">
        <v>188</v>
      </c>
      <c r="C60" s="6">
        <v>193.20699999999999</v>
      </c>
    </row>
    <row r="61" spans="1:3" x14ac:dyDescent="0.25">
      <c r="A61">
        <v>60</v>
      </c>
      <c r="B61" s="6">
        <v>207</v>
      </c>
      <c r="C61" s="6">
        <v>174.392</v>
      </c>
    </row>
    <row r="62" spans="1:3" x14ac:dyDescent="0.25">
      <c r="A62">
        <v>61</v>
      </c>
      <c r="B62" s="6">
        <v>200</v>
      </c>
      <c r="C62" s="6">
        <v>178.64699999999999</v>
      </c>
    </row>
    <row r="63" spans="1:3" x14ac:dyDescent="0.25">
      <c r="A63">
        <v>62</v>
      </c>
      <c r="B63" s="6">
        <v>188</v>
      </c>
      <c r="C63" s="6">
        <v>187.38200000000001</v>
      </c>
    </row>
    <row r="64" spans="1:3" x14ac:dyDescent="0.25">
      <c r="A64">
        <v>63</v>
      </c>
      <c r="B64" s="6">
        <v>205</v>
      </c>
      <c r="C64" s="6">
        <v>176.73400000000001</v>
      </c>
    </row>
    <row r="65" spans="1:3" x14ac:dyDescent="0.25">
      <c r="A65">
        <v>64</v>
      </c>
      <c r="B65" s="6">
        <v>188</v>
      </c>
      <c r="C65" s="6">
        <v>192.02600000000001</v>
      </c>
    </row>
    <row r="66" spans="1:3" x14ac:dyDescent="0.25">
      <c r="A66">
        <v>65</v>
      </c>
      <c r="B66" s="6">
        <v>207</v>
      </c>
      <c r="C66" s="6">
        <v>195.92</v>
      </c>
    </row>
    <row r="67" spans="1:3" x14ac:dyDescent="0.25">
      <c r="A67">
        <v>66</v>
      </c>
      <c r="B67" s="6">
        <v>205</v>
      </c>
      <c r="C67" s="6">
        <v>191.726</v>
      </c>
    </row>
    <row r="68" spans="1:3" x14ac:dyDescent="0.25">
      <c r="A68">
        <v>67</v>
      </c>
      <c r="B68" s="6">
        <v>187</v>
      </c>
      <c r="C68" s="6">
        <v>168.02099999999999</v>
      </c>
    </row>
    <row r="69" spans="1:3" x14ac:dyDescent="0.25">
      <c r="A69">
        <v>68</v>
      </c>
      <c r="B69" s="6">
        <v>204</v>
      </c>
      <c r="C69" s="6">
        <v>180.381</v>
      </c>
    </row>
    <row r="70" spans="1:3" x14ac:dyDescent="0.25">
      <c r="A70">
        <v>69</v>
      </c>
      <c r="B70" s="6">
        <v>188</v>
      </c>
      <c r="C70" s="6">
        <v>191.57900000000001</v>
      </c>
    </row>
    <row r="71" spans="1:3" x14ac:dyDescent="0.25">
      <c r="A71">
        <v>70</v>
      </c>
      <c r="B71" s="6">
        <v>217</v>
      </c>
      <c r="C71" s="6">
        <v>168.19800000000001</v>
      </c>
    </row>
    <row r="72" spans="1:3" x14ac:dyDescent="0.25">
      <c r="A72">
        <v>71</v>
      </c>
      <c r="B72" s="6">
        <v>192</v>
      </c>
      <c r="C72" s="6">
        <v>191.36600000000001</v>
      </c>
    </row>
    <row r="73" spans="1:3" x14ac:dyDescent="0.25">
      <c r="A73">
        <v>72</v>
      </c>
      <c r="B73" s="6">
        <v>190</v>
      </c>
      <c r="C73" s="6">
        <v>177.29900000000001</v>
      </c>
    </row>
    <row r="74" spans="1:3" x14ac:dyDescent="0.25">
      <c r="A74">
        <v>73</v>
      </c>
      <c r="B74" s="6">
        <v>193</v>
      </c>
      <c r="C74" s="6">
        <v>185.636</v>
      </c>
    </row>
    <row r="75" spans="1:3" x14ac:dyDescent="0.25">
      <c r="A75">
        <v>74</v>
      </c>
      <c r="B75" s="6">
        <v>208</v>
      </c>
      <c r="C75" s="6">
        <v>179.96799999999999</v>
      </c>
    </row>
    <row r="76" spans="1:3" x14ac:dyDescent="0.25">
      <c r="A76">
        <v>75</v>
      </c>
      <c r="B76" s="6">
        <v>188</v>
      </c>
      <c r="C76" s="6">
        <v>181.77699999999999</v>
      </c>
    </row>
    <row r="77" spans="1:3" x14ac:dyDescent="0.25">
      <c r="A77">
        <v>76</v>
      </c>
      <c r="B77" s="6">
        <v>214</v>
      </c>
      <c r="C77" s="6">
        <v>193.047</v>
      </c>
    </row>
    <row r="78" spans="1:3" x14ac:dyDescent="0.25">
      <c r="A78">
        <v>77</v>
      </c>
      <c r="B78" s="6">
        <v>190</v>
      </c>
      <c r="C78" s="6">
        <v>191.78800000000001</v>
      </c>
    </row>
    <row r="79" spans="1:3" x14ac:dyDescent="0.25">
      <c r="A79">
        <v>78</v>
      </c>
      <c r="B79" s="6">
        <v>201</v>
      </c>
      <c r="C79" s="6">
        <v>179.161</v>
      </c>
    </row>
    <row r="80" spans="1:3" x14ac:dyDescent="0.25">
      <c r="A80">
        <v>79</v>
      </c>
      <c r="B80" s="6">
        <v>196</v>
      </c>
      <c r="C80" s="6">
        <v>192.32300000000001</v>
      </c>
    </row>
    <row r="81" spans="1:3" x14ac:dyDescent="0.25">
      <c r="A81">
        <v>80</v>
      </c>
      <c r="B81" s="6">
        <v>202</v>
      </c>
      <c r="C81" s="6">
        <v>191.935</v>
      </c>
    </row>
    <row r="82" spans="1:3" x14ac:dyDescent="0.25">
      <c r="A82">
        <v>81</v>
      </c>
      <c r="B82" s="6">
        <v>177</v>
      </c>
      <c r="C82" s="6">
        <v>179.85499999999999</v>
      </c>
    </row>
    <row r="83" spans="1:3" x14ac:dyDescent="0.25">
      <c r="A83">
        <v>82</v>
      </c>
      <c r="B83" s="6">
        <v>203</v>
      </c>
      <c r="C83" s="6">
        <v>192.22</v>
      </c>
    </row>
    <row r="84" spans="1:3" x14ac:dyDescent="0.25">
      <c r="A84">
        <v>83</v>
      </c>
      <c r="B84" s="6">
        <v>191</v>
      </c>
      <c r="C84" s="6">
        <v>184.119</v>
      </c>
    </row>
    <row r="85" spans="1:3" x14ac:dyDescent="0.25">
      <c r="A85">
        <v>84</v>
      </c>
      <c r="B85" s="6">
        <v>187</v>
      </c>
      <c r="C85" s="6">
        <v>193.971</v>
      </c>
    </row>
    <row r="86" spans="1:3" x14ac:dyDescent="0.25">
      <c r="A86">
        <v>85</v>
      </c>
      <c r="B86" s="6">
        <v>206</v>
      </c>
      <c r="C86" s="6">
        <v>193.09899999999999</v>
      </c>
    </row>
    <row r="87" spans="1:3" x14ac:dyDescent="0.25">
      <c r="A87">
        <v>86</v>
      </c>
      <c r="B87" s="6">
        <v>187</v>
      </c>
      <c r="C87" s="6">
        <v>192.154</v>
      </c>
    </row>
    <row r="88" spans="1:3" x14ac:dyDescent="0.25">
      <c r="A88">
        <v>87</v>
      </c>
      <c r="B88" s="6">
        <v>198</v>
      </c>
      <c r="C88" s="6">
        <v>192.16900000000001</v>
      </c>
    </row>
    <row r="89" spans="1:3" x14ac:dyDescent="0.25">
      <c r="A89">
        <v>88</v>
      </c>
      <c r="B89" s="6">
        <v>187</v>
      </c>
      <c r="C89" s="6">
        <v>191.67099999999999</v>
      </c>
    </row>
    <row r="90" spans="1:3" x14ac:dyDescent="0.25">
      <c r="A90">
        <v>89</v>
      </c>
      <c r="B90" s="6">
        <v>206</v>
      </c>
      <c r="C90" s="6">
        <v>171.39</v>
      </c>
    </row>
    <row r="91" spans="1:3" x14ac:dyDescent="0.25">
      <c r="A91">
        <v>90</v>
      </c>
      <c r="B91" s="6">
        <v>216</v>
      </c>
      <c r="C91" s="6">
        <v>191.24799999999999</v>
      </c>
    </row>
    <row r="92" spans="1:3" x14ac:dyDescent="0.25">
      <c r="A92">
        <v>91</v>
      </c>
      <c r="B92" s="6">
        <v>215</v>
      </c>
      <c r="C92" s="6">
        <v>179.80600000000001</v>
      </c>
    </row>
    <row r="93" spans="1:3" x14ac:dyDescent="0.25">
      <c r="A93">
        <v>92</v>
      </c>
      <c r="B93" s="6">
        <v>180</v>
      </c>
      <c r="C93" s="6">
        <v>177.68799999999999</v>
      </c>
    </row>
    <row r="94" spans="1:3" x14ac:dyDescent="0.25">
      <c r="A94">
        <v>93</v>
      </c>
      <c r="B94" s="6">
        <v>288</v>
      </c>
      <c r="C94" s="6">
        <v>177.92699999999999</v>
      </c>
    </row>
    <row r="95" spans="1:3" x14ac:dyDescent="0.25">
      <c r="A95">
        <v>94</v>
      </c>
      <c r="B95" s="6">
        <v>195</v>
      </c>
      <c r="C95" s="6">
        <v>193.51</v>
      </c>
    </row>
    <row r="96" spans="1:3" x14ac:dyDescent="0.25">
      <c r="A96">
        <v>95</v>
      </c>
      <c r="B96" s="6">
        <v>226</v>
      </c>
      <c r="C96" s="6">
        <v>184.05</v>
      </c>
    </row>
    <row r="97" spans="1:3" x14ac:dyDescent="0.25">
      <c r="A97">
        <v>96</v>
      </c>
      <c r="B97" s="6">
        <v>201</v>
      </c>
      <c r="C97" s="6">
        <v>178.899</v>
      </c>
    </row>
    <row r="98" spans="1:3" x14ac:dyDescent="0.25">
      <c r="A98">
        <v>97</v>
      </c>
      <c r="B98" s="6">
        <v>203</v>
      </c>
      <c r="C98" s="6">
        <v>192.684</v>
      </c>
    </row>
    <row r="99" spans="1:3" x14ac:dyDescent="0.25">
      <c r="A99">
        <v>98</v>
      </c>
      <c r="B99" s="6">
        <v>194</v>
      </c>
      <c r="C99" s="6">
        <v>192.83799999999999</v>
      </c>
    </row>
    <row r="100" spans="1:3" x14ac:dyDescent="0.25">
      <c r="A100">
        <v>99</v>
      </c>
      <c r="B100" s="6">
        <v>203</v>
      </c>
      <c r="C100" s="6">
        <v>181.78800000000001</v>
      </c>
    </row>
    <row r="101" spans="1:3" x14ac:dyDescent="0.25">
      <c r="A101">
        <v>100</v>
      </c>
      <c r="B101" s="6">
        <v>186</v>
      </c>
      <c r="C101" s="6">
        <v>194.45400000000001</v>
      </c>
    </row>
    <row r="102" spans="1:3" x14ac:dyDescent="0.25">
      <c r="A102">
        <v>101</v>
      </c>
      <c r="B102" s="6">
        <v>195</v>
      </c>
      <c r="C102" s="6">
        <v>177.32499999999999</v>
      </c>
    </row>
    <row r="103" spans="1:3" x14ac:dyDescent="0.25">
      <c r="A103">
        <v>102</v>
      </c>
      <c r="B103" s="6">
        <v>177</v>
      </c>
      <c r="C103" s="6">
        <v>183.38900000000001</v>
      </c>
    </row>
    <row r="104" spans="1:3" x14ac:dyDescent="0.25">
      <c r="A104">
        <v>103</v>
      </c>
      <c r="B104" s="6">
        <v>186</v>
      </c>
      <c r="C104" s="6">
        <v>178.17500000000001</v>
      </c>
    </row>
    <row r="105" spans="1:3" x14ac:dyDescent="0.25">
      <c r="A105">
        <v>104</v>
      </c>
      <c r="B105" s="6">
        <v>189</v>
      </c>
      <c r="C105" s="6">
        <v>180.39099999999999</v>
      </c>
    </row>
    <row r="106" spans="1:3" x14ac:dyDescent="0.25">
      <c r="A106">
        <v>105</v>
      </c>
      <c r="B106" s="6">
        <v>176</v>
      </c>
      <c r="C106" s="6">
        <v>192.55</v>
      </c>
    </row>
    <row r="107" spans="1:3" x14ac:dyDescent="0.25">
      <c r="A107">
        <v>106</v>
      </c>
      <c r="B107" s="6">
        <v>209</v>
      </c>
      <c r="C107" s="6">
        <v>185.08</v>
      </c>
    </row>
    <row r="108" spans="1:3" x14ac:dyDescent="0.25">
      <c r="A108">
        <v>107</v>
      </c>
      <c r="B108" s="6">
        <v>187</v>
      </c>
      <c r="C108" s="6">
        <v>192.22200000000001</v>
      </c>
    </row>
    <row r="109" spans="1:3" x14ac:dyDescent="0.25">
      <c r="A109">
        <v>108</v>
      </c>
      <c r="B109" s="6">
        <v>210</v>
      </c>
      <c r="C109" s="6">
        <v>183.91800000000001</v>
      </c>
    </row>
    <row r="110" spans="1:3" x14ac:dyDescent="0.25">
      <c r="A110">
        <v>109</v>
      </c>
      <c r="B110" s="6">
        <v>201</v>
      </c>
      <c r="C110" s="6">
        <v>192.78100000000001</v>
      </c>
    </row>
    <row r="111" spans="1:3" x14ac:dyDescent="0.25">
      <c r="A111">
        <v>110</v>
      </c>
      <c r="B111" s="6">
        <v>187</v>
      </c>
      <c r="C111" s="6">
        <v>180.631</v>
      </c>
    </row>
    <row r="112" spans="1:3" x14ac:dyDescent="0.25">
      <c r="A112">
        <v>111</v>
      </c>
      <c r="B112" s="6">
        <v>196</v>
      </c>
      <c r="C112" s="6">
        <v>174.15700000000001</v>
      </c>
    </row>
    <row r="113" spans="1:3" x14ac:dyDescent="0.25">
      <c r="A113">
        <v>112</v>
      </c>
      <c r="B113" s="6">
        <v>188</v>
      </c>
      <c r="C113" s="6">
        <v>193.023</v>
      </c>
    </row>
    <row r="114" spans="1:3" x14ac:dyDescent="0.25">
      <c r="A114">
        <v>113</v>
      </c>
      <c r="B114" s="6">
        <v>187</v>
      </c>
      <c r="C114" s="6">
        <v>192.59800000000001</v>
      </c>
    </row>
    <row r="115" spans="1:3" x14ac:dyDescent="0.25">
      <c r="A115">
        <v>114</v>
      </c>
      <c r="B115" s="6">
        <v>203</v>
      </c>
      <c r="C115" s="6">
        <v>178.91499999999999</v>
      </c>
    </row>
    <row r="116" spans="1:3" x14ac:dyDescent="0.25">
      <c r="A116">
        <v>115</v>
      </c>
      <c r="B116" s="6">
        <v>196</v>
      </c>
      <c r="C116" s="6">
        <v>187.40799999999999</v>
      </c>
    </row>
    <row r="117" spans="1:3" x14ac:dyDescent="0.25">
      <c r="A117">
        <v>116</v>
      </c>
      <c r="B117" s="6">
        <v>194</v>
      </c>
      <c r="C117" s="6">
        <v>196.44800000000001</v>
      </c>
    </row>
    <row r="118" spans="1:3" x14ac:dyDescent="0.25">
      <c r="A118">
        <v>117</v>
      </c>
      <c r="B118" s="6">
        <v>207</v>
      </c>
      <c r="C118" s="6">
        <v>179.71799999999999</v>
      </c>
    </row>
    <row r="119" spans="1:3" x14ac:dyDescent="0.25">
      <c r="A119">
        <v>118</v>
      </c>
      <c r="B119" s="6">
        <v>187</v>
      </c>
      <c r="C119" s="6">
        <v>192.23500000000001</v>
      </c>
    </row>
    <row r="120" spans="1:3" x14ac:dyDescent="0.25">
      <c r="A120">
        <v>119</v>
      </c>
      <c r="B120" s="6">
        <v>189</v>
      </c>
      <c r="C120" s="6">
        <v>192.74799999999999</v>
      </c>
    </row>
    <row r="121" spans="1:3" x14ac:dyDescent="0.25">
      <c r="A121">
        <v>120</v>
      </c>
      <c r="B121" s="6">
        <v>196</v>
      </c>
      <c r="C121" s="6">
        <v>193.14099999999999</v>
      </c>
    </row>
    <row r="122" spans="1:3" x14ac:dyDescent="0.25">
      <c r="A122">
        <v>121</v>
      </c>
      <c r="B122" s="6">
        <v>188</v>
      </c>
      <c r="C122" s="6">
        <v>177.17500000000001</v>
      </c>
    </row>
    <row r="123" spans="1:3" x14ac:dyDescent="0.25">
      <c r="A123">
        <v>122</v>
      </c>
      <c r="B123" s="6">
        <v>177</v>
      </c>
      <c r="C123" s="6">
        <v>183</v>
      </c>
    </row>
    <row r="124" spans="1:3" x14ac:dyDescent="0.25">
      <c r="A124">
        <v>123</v>
      </c>
      <c r="B124" s="6">
        <v>187</v>
      </c>
      <c r="C124" s="6">
        <v>189.42599999999999</v>
      </c>
    </row>
    <row r="125" spans="1:3" x14ac:dyDescent="0.25">
      <c r="A125">
        <v>124</v>
      </c>
      <c r="B125" s="6">
        <v>194</v>
      </c>
      <c r="C125" s="6">
        <v>193.71799999999999</v>
      </c>
    </row>
    <row r="126" spans="1:3" x14ac:dyDescent="0.25">
      <c r="A126">
        <v>125</v>
      </c>
      <c r="B126" s="6">
        <v>187</v>
      </c>
      <c r="C126" s="6">
        <v>194.60900000000001</v>
      </c>
    </row>
    <row r="127" spans="1:3" x14ac:dyDescent="0.25">
      <c r="A127">
        <v>126</v>
      </c>
      <c r="B127" s="6">
        <v>192</v>
      </c>
      <c r="C127" s="6">
        <v>170.41399999999999</v>
      </c>
    </row>
    <row r="128" spans="1:3" x14ac:dyDescent="0.25">
      <c r="A128">
        <v>127</v>
      </c>
      <c r="B128" s="6">
        <v>172</v>
      </c>
      <c r="C128" s="6">
        <v>191.636</v>
      </c>
    </row>
    <row r="129" spans="1:3" x14ac:dyDescent="0.25">
      <c r="A129">
        <v>128</v>
      </c>
      <c r="B129" s="6">
        <v>188</v>
      </c>
      <c r="C129" s="6">
        <v>185.4</v>
      </c>
    </row>
    <row r="130" spans="1:3" x14ac:dyDescent="0.25">
      <c r="A130">
        <v>129</v>
      </c>
      <c r="B130" s="6">
        <v>214</v>
      </c>
      <c r="C130" s="6">
        <v>188.88200000000001</v>
      </c>
    </row>
    <row r="131" spans="1:3" x14ac:dyDescent="0.25">
      <c r="A131">
        <v>130</v>
      </c>
      <c r="B131" s="6">
        <v>188</v>
      </c>
      <c r="C131" s="6">
        <v>189.45</v>
      </c>
    </row>
    <row r="132" spans="1:3" x14ac:dyDescent="0.25">
      <c r="A132">
        <v>131</v>
      </c>
      <c r="B132" s="6">
        <v>187</v>
      </c>
      <c r="C132" s="6">
        <v>189.89599999999999</v>
      </c>
    </row>
    <row r="133" spans="1:3" x14ac:dyDescent="0.25">
      <c r="A133">
        <v>132</v>
      </c>
      <c r="B133" s="6">
        <v>198</v>
      </c>
      <c r="C133" s="6">
        <v>181.38900000000001</v>
      </c>
    </row>
    <row r="134" spans="1:3" x14ac:dyDescent="0.25">
      <c r="A134">
        <v>133</v>
      </c>
      <c r="B134" s="6">
        <v>206</v>
      </c>
      <c r="C134" s="6">
        <v>175.60400000000001</v>
      </c>
    </row>
    <row r="135" spans="1:3" x14ac:dyDescent="0.25">
      <c r="A135">
        <v>134</v>
      </c>
      <c r="B135" s="6">
        <v>171</v>
      </c>
      <c r="C135" s="6">
        <v>166.23699999999999</v>
      </c>
    </row>
    <row r="136" spans="1:3" x14ac:dyDescent="0.25">
      <c r="A136">
        <v>135</v>
      </c>
      <c r="B136" s="6">
        <v>187</v>
      </c>
      <c r="C136" s="6">
        <v>169.76300000000001</v>
      </c>
    </row>
    <row r="137" spans="1:3" x14ac:dyDescent="0.25">
      <c r="A137">
        <v>136</v>
      </c>
      <c r="B137" s="6">
        <v>188</v>
      </c>
      <c r="C137" s="6">
        <v>173.501</v>
      </c>
    </row>
    <row r="138" spans="1:3" x14ac:dyDescent="0.25">
      <c r="A138">
        <v>137</v>
      </c>
      <c r="B138" s="6">
        <v>192</v>
      </c>
      <c r="C138" s="6">
        <v>190.27</v>
      </c>
    </row>
    <row r="139" spans="1:3" x14ac:dyDescent="0.25">
      <c r="A139">
        <v>138</v>
      </c>
      <c r="B139" s="6">
        <v>198</v>
      </c>
      <c r="C139" s="6">
        <v>178.673</v>
      </c>
    </row>
    <row r="140" spans="1:3" x14ac:dyDescent="0.25">
      <c r="A140">
        <v>139</v>
      </c>
      <c r="B140" s="6">
        <v>185</v>
      </c>
      <c r="C140" s="6">
        <v>189.114</v>
      </c>
    </row>
    <row r="141" spans="1:3" x14ac:dyDescent="0.25">
      <c r="A141">
        <v>140</v>
      </c>
      <c r="B141" s="6">
        <v>187</v>
      </c>
      <c r="C141" s="6">
        <v>169.14500000000001</v>
      </c>
    </row>
    <row r="142" spans="1:3" x14ac:dyDescent="0.25">
      <c r="A142">
        <v>141</v>
      </c>
      <c r="B142" s="6">
        <v>188</v>
      </c>
      <c r="C142" s="6">
        <v>191.738</v>
      </c>
    </row>
    <row r="143" spans="1:3" x14ac:dyDescent="0.25">
      <c r="A143">
        <v>142</v>
      </c>
      <c r="B143" s="6">
        <v>202</v>
      </c>
      <c r="C143" s="6">
        <v>190.33699999999999</v>
      </c>
    </row>
    <row r="144" spans="1:3" x14ac:dyDescent="0.25">
      <c r="A144">
        <v>143</v>
      </c>
      <c r="B144" s="6">
        <v>178</v>
      </c>
      <c r="C144" s="6">
        <v>170.17400000000001</v>
      </c>
    </row>
    <row r="145" spans="1:3" x14ac:dyDescent="0.25">
      <c r="A145">
        <v>144</v>
      </c>
      <c r="B145" s="6">
        <v>192</v>
      </c>
      <c r="C145" s="6">
        <v>181.749</v>
      </c>
    </row>
    <row r="146" spans="1:3" x14ac:dyDescent="0.25">
      <c r="A146">
        <v>145</v>
      </c>
      <c r="B146" s="6">
        <v>195</v>
      </c>
      <c r="C146" s="6">
        <v>189.87299999999999</v>
      </c>
    </row>
    <row r="147" spans="1:3" x14ac:dyDescent="0.25">
      <c r="A147">
        <v>146</v>
      </c>
      <c r="B147" s="6">
        <v>179</v>
      </c>
      <c r="C147" s="6">
        <v>195.69200000000001</v>
      </c>
    </row>
    <row r="148" spans="1:3" x14ac:dyDescent="0.25">
      <c r="A148">
        <v>147</v>
      </c>
      <c r="B148" s="6">
        <v>172</v>
      </c>
      <c r="C148" s="6">
        <v>189.85900000000001</v>
      </c>
    </row>
    <row r="149" spans="1:3" x14ac:dyDescent="0.25">
      <c r="A149">
        <v>148</v>
      </c>
      <c r="B149" s="6">
        <v>191</v>
      </c>
      <c r="C149" s="6">
        <v>164.517</v>
      </c>
    </row>
    <row r="150" spans="1:3" x14ac:dyDescent="0.25">
      <c r="A150">
        <v>149</v>
      </c>
      <c r="B150" s="6">
        <v>205</v>
      </c>
      <c r="C150" s="6">
        <v>170.95</v>
      </c>
    </row>
    <row r="151" spans="1:3" x14ac:dyDescent="0.25">
      <c r="A151">
        <v>150</v>
      </c>
      <c r="B151" s="6">
        <v>187</v>
      </c>
      <c r="C151" s="6">
        <v>189.40299999999999</v>
      </c>
    </row>
    <row r="152" spans="1:3" x14ac:dyDescent="0.25">
      <c r="A152">
        <v>151</v>
      </c>
      <c r="B152" s="6">
        <v>238</v>
      </c>
      <c r="C152" s="6">
        <v>181.67</v>
      </c>
    </row>
    <row r="153" spans="1:3" x14ac:dyDescent="0.25">
      <c r="A153">
        <v>152</v>
      </c>
      <c r="B153" s="6">
        <v>188</v>
      </c>
      <c r="C153" s="6">
        <v>175.738</v>
      </c>
    </row>
    <row r="154" spans="1:3" x14ac:dyDescent="0.25">
      <c r="A154">
        <v>153</v>
      </c>
      <c r="B154" s="6">
        <v>203</v>
      </c>
      <c r="C154" s="6">
        <v>167.00399999999999</v>
      </c>
    </row>
    <row r="155" spans="1:3" x14ac:dyDescent="0.25">
      <c r="A155">
        <v>154</v>
      </c>
      <c r="B155" s="6">
        <v>189</v>
      </c>
      <c r="C155" s="6">
        <v>167.62700000000001</v>
      </c>
    </row>
    <row r="156" spans="1:3" x14ac:dyDescent="0.25">
      <c r="A156">
        <v>155</v>
      </c>
      <c r="B156" s="6">
        <v>182</v>
      </c>
      <c r="C156" s="6">
        <v>176.17500000000001</v>
      </c>
    </row>
    <row r="157" spans="1:3" x14ac:dyDescent="0.25">
      <c r="A157">
        <v>156</v>
      </c>
      <c r="B157" s="6">
        <v>188</v>
      </c>
      <c r="C157" s="6">
        <v>189.96600000000001</v>
      </c>
    </row>
    <row r="158" spans="1:3" x14ac:dyDescent="0.25">
      <c r="A158">
        <v>157</v>
      </c>
      <c r="B158" s="6">
        <v>192</v>
      </c>
      <c r="C158" s="6">
        <v>181.292</v>
      </c>
    </row>
    <row r="159" spans="1:3" x14ac:dyDescent="0.25">
      <c r="A159">
        <v>158</v>
      </c>
      <c r="B159" s="6">
        <v>187</v>
      </c>
      <c r="C159" s="6">
        <v>193.35300000000001</v>
      </c>
    </row>
    <row r="160" spans="1:3" x14ac:dyDescent="0.25">
      <c r="A160">
        <v>159</v>
      </c>
      <c r="B160" s="6">
        <v>201</v>
      </c>
      <c r="C160" s="6">
        <v>183.57400000000001</v>
      </c>
    </row>
    <row r="161" spans="1:3" x14ac:dyDescent="0.25">
      <c r="A161">
        <v>160</v>
      </c>
      <c r="B161" s="6">
        <v>177</v>
      </c>
      <c r="C161" s="6">
        <v>190.98699999999999</v>
      </c>
    </row>
    <row r="162" spans="1:3" x14ac:dyDescent="0.25">
      <c r="A162">
        <v>161</v>
      </c>
      <c r="B162" s="6">
        <v>188</v>
      </c>
      <c r="C162" s="6">
        <v>175.74700000000001</v>
      </c>
    </row>
    <row r="163" spans="1:3" x14ac:dyDescent="0.25">
      <c r="A163">
        <v>162</v>
      </c>
      <c r="B163" s="6">
        <v>197</v>
      </c>
      <c r="C163" s="6">
        <v>186.74700000000001</v>
      </c>
    </row>
    <row r="164" spans="1:3" x14ac:dyDescent="0.25">
      <c r="A164">
        <v>163</v>
      </c>
      <c r="B164" s="6">
        <v>188</v>
      </c>
      <c r="C164" s="6">
        <v>194.262</v>
      </c>
    </row>
    <row r="165" spans="1:3" x14ac:dyDescent="0.25">
      <c r="A165">
        <v>164</v>
      </c>
      <c r="B165" s="6">
        <v>205</v>
      </c>
      <c r="C165" s="6">
        <v>175.46100000000001</v>
      </c>
    </row>
    <row r="166" spans="1:3" x14ac:dyDescent="0.25">
      <c r="A166">
        <v>165</v>
      </c>
      <c r="B166" s="6">
        <v>187</v>
      </c>
      <c r="C166" s="6">
        <v>193.43299999999999</v>
      </c>
    </row>
    <row r="167" spans="1:3" x14ac:dyDescent="0.25">
      <c r="A167">
        <v>166</v>
      </c>
      <c r="B167" s="6">
        <v>203</v>
      </c>
      <c r="C167" s="6">
        <v>193.23099999999999</v>
      </c>
    </row>
    <row r="168" spans="1:3" x14ac:dyDescent="0.25">
      <c r="A168">
        <v>167</v>
      </c>
      <c r="B168" s="6">
        <v>187</v>
      </c>
      <c r="C168" s="6">
        <v>190.91200000000001</v>
      </c>
    </row>
    <row r="169" spans="1:3" x14ac:dyDescent="0.25">
      <c r="A169">
        <v>168</v>
      </c>
      <c r="B169" s="6">
        <v>192</v>
      </c>
      <c r="C169" s="6">
        <v>184.93100000000001</v>
      </c>
    </row>
    <row r="170" spans="1:3" x14ac:dyDescent="0.25">
      <c r="A170">
        <v>169</v>
      </c>
      <c r="B170" s="6">
        <v>204</v>
      </c>
      <c r="C170" s="6">
        <v>191.11199999999999</v>
      </c>
    </row>
    <row r="171" spans="1:3" x14ac:dyDescent="0.25">
      <c r="A171">
        <v>170</v>
      </c>
      <c r="B171" s="6">
        <v>193</v>
      </c>
      <c r="C171" s="6">
        <v>181.947</v>
      </c>
    </row>
    <row r="172" spans="1:3" x14ac:dyDescent="0.25">
      <c r="A172">
        <v>171</v>
      </c>
      <c r="B172" s="6">
        <v>207</v>
      </c>
      <c r="C172" s="6">
        <v>192.77</v>
      </c>
    </row>
    <row r="173" spans="1:3" x14ac:dyDescent="0.25">
      <c r="A173">
        <v>172</v>
      </c>
      <c r="B173" s="6">
        <v>188</v>
      </c>
      <c r="C173" s="6">
        <v>192.98500000000001</v>
      </c>
    </row>
    <row r="174" spans="1:3" x14ac:dyDescent="0.25">
      <c r="A174">
        <v>173</v>
      </c>
      <c r="B174" s="6">
        <v>194</v>
      </c>
      <c r="C174" s="6">
        <v>171.60900000000001</v>
      </c>
    </row>
    <row r="175" spans="1:3" x14ac:dyDescent="0.25">
      <c r="A175">
        <v>174</v>
      </c>
      <c r="B175" s="6">
        <v>214</v>
      </c>
      <c r="C175" s="6">
        <v>193.244</v>
      </c>
    </row>
    <row r="176" spans="1:3" x14ac:dyDescent="0.25">
      <c r="A176">
        <v>175</v>
      </c>
      <c r="B176" s="6">
        <v>188</v>
      </c>
      <c r="C176" s="6">
        <v>185.80500000000001</v>
      </c>
    </row>
    <row r="177" spans="1:3" x14ac:dyDescent="0.25">
      <c r="A177">
        <v>176</v>
      </c>
      <c r="B177" s="6">
        <v>186</v>
      </c>
      <c r="C177" s="6">
        <v>192.32499999999999</v>
      </c>
    </row>
    <row r="178" spans="1:3" x14ac:dyDescent="0.25">
      <c r="A178">
        <v>177</v>
      </c>
      <c r="B178" s="6">
        <v>190</v>
      </c>
      <c r="C178" s="6">
        <v>192.41</v>
      </c>
    </row>
    <row r="179" spans="1:3" x14ac:dyDescent="0.25">
      <c r="A179">
        <v>178</v>
      </c>
      <c r="B179" s="6">
        <v>196</v>
      </c>
      <c r="C179" s="6">
        <v>174.45</v>
      </c>
    </row>
    <row r="180" spans="1:3" x14ac:dyDescent="0.25">
      <c r="A180">
        <v>179</v>
      </c>
      <c r="B180" s="6">
        <v>188</v>
      </c>
      <c r="C180" s="6">
        <v>176.74</v>
      </c>
    </row>
    <row r="181" spans="1:3" x14ac:dyDescent="0.25">
      <c r="A181">
        <v>180</v>
      </c>
      <c r="B181" s="6">
        <v>201</v>
      </c>
      <c r="C181" s="6">
        <v>191.613</v>
      </c>
    </row>
    <row r="182" spans="1:3" x14ac:dyDescent="0.25">
      <c r="A182">
        <v>181</v>
      </c>
      <c r="B182" s="6">
        <v>188</v>
      </c>
      <c r="C182" s="6">
        <v>184.69</v>
      </c>
    </row>
    <row r="183" spans="1:3" x14ac:dyDescent="0.25">
      <c r="A183">
        <v>182</v>
      </c>
      <c r="B183" s="6">
        <v>203</v>
      </c>
      <c r="C183" s="6">
        <v>190.678</v>
      </c>
    </row>
    <row r="184" spans="1:3" x14ac:dyDescent="0.25">
      <c r="A184">
        <v>183</v>
      </c>
      <c r="B184" s="6">
        <v>188</v>
      </c>
      <c r="C184" s="6">
        <v>193.78399999999999</v>
      </c>
    </row>
    <row r="185" spans="1:3" x14ac:dyDescent="0.25">
      <c r="A185">
        <v>184</v>
      </c>
      <c r="B185" s="6">
        <v>187</v>
      </c>
      <c r="C185" s="6">
        <v>168.92699999999999</v>
      </c>
    </row>
    <row r="186" spans="1:3" x14ac:dyDescent="0.25">
      <c r="A186">
        <v>185</v>
      </c>
      <c r="B186" s="6">
        <v>207</v>
      </c>
      <c r="C186" s="6">
        <v>195.45400000000001</v>
      </c>
    </row>
    <row r="187" spans="1:3" x14ac:dyDescent="0.25">
      <c r="A187">
        <v>186</v>
      </c>
      <c r="B187" s="6">
        <v>188</v>
      </c>
      <c r="C187" s="6">
        <v>190.51400000000001</v>
      </c>
    </row>
    <row r="188" spans="1:3" x14ac:dyDescent="0.25">
      <c r="A188">
        <v>187</v>
      </c>
      <c r="B188" s="6">
        <v>186</v>
      </c>
      <c r="C188" s="6">
        <v>168.75200000000001</v>
      </c>
    </row>
    <row r="189" spans="1:3" x14ac:dyDescent="0.25">
      <c r="A189">
        <v>188</v>
      </c>
      <c r="B189" s="6">
        <v>194</v>
      </c>
      <c r="C189" s="6">
        <v>191.16900000000001</v>
      </c>
    </row>
    <row r="190" spans="1:3" x14ac:dyDescent="0.25">
      <c r="A190">
        <v>189</v>
      </c>
      <c r="B190" s="6">
        <v>188</v>
      </c>
      <c r="C190" s="6">
        <v>187.53700000000001</v>
      </c>
    </row>
    <row r="191" spans="1:3" x14ac:dyDescent="0.25">
      <c r="A191">
        <v>190</v>
      </c>
      <c r="B191" s="6">
        <v>200</v>
      </c>
      <c r="C191" s="6">
        <v>182.7</v>
      </c>
    </row>
    <row r="192" spans="1:3" x14ac:dyDescent="0.25">
      <c r="A192">
        <v>191</v>
      </c>
      <c r="B192" s="6">
        <v>187</v>
      </c>
      <c r="C192" s="6">
        <v>193.75899999999999</v>
      </c>
    </row>
    <row r="193" spans="1:3" x14ac:dyDescent="0.25">
      <c r="A193">
        <v>192</v>
      </c>
      <c r="B193" s="6">
        <v>188</v>
      </c>
      <c r="C193" s="6">
        <v>177.84100000000001</v>
      </c>
    </row>
    <row r="194" spans="1:3" x14ac:dyDescent="0.25">
      <c r="A194">
        <v>193</v>
      </c>
      <c r="B194" s="6">
        <v>200</v>
      </c>
      <c r="C194" s="6">
        <v>191.041</v>
      </c>
    </row>
    <row r="195" spans="1:3" x14ac:dyDescent="0.25">
      <c r="A195">
        <v>194</v>
      </c>
      <c r="B195" s="6">
        <v>193</v>
      </c>
      <c r="C195" s="6">
        <v>171.23099999999999</v>
      </c>
    </row>
    <row r="196" spans="1:3" x14ac:dyDescent="0.25">
      <c r="A196">
        <v>195</v>
      </c>
      <c r="B196" s="6">
        <v>203</v>
      </c>
      <c r="C196" s="6">
        <v>190.72399999999999</v>
      </c>
    </row>
    <row r="197" spans="1:3" x14ac:dyDescent="0.25">
      <c r="A197">
        <v>196</v>
      </c>
      <c r="B197" s="6">
        <v>184</v>
      </c>
      <c r="C197" s="6">
        <v>181.488</v>
      </c>
    </row>
    <row r="198" spans="1:3" x14ac:dyDescent="0.25">
      <c r="A198">
        <v>197</v>
      </c>
      <c r="B198" s="6">
        <v>202</v>
      </c>
      <c r="C198" s="6">
        <v>189.309</v>
      </c>
    </row>
    <row r="199" spans="1:3" x14ac:dyDescent="0.25">
      <c r="A199">
        <v>198</v>
      </c>
      <c r="B199" s="6">
        <v>187</v>
      </c>
      <c r="C199" s="6">
        <v>190.10300000000001</v>
      </c>
    </row>
    <row r="200" spans="1:3" x14ac:dyDescent="0.25">
      <c r="A200">
        <v>199</v>
      </c>
      <c r="B200" s="6">
        <v>188</v>
      </c>
      <c r="C200" s="6">
        <v>189.63900000000001</v>
      </c>
    </row>
    <row r="201" spans="1:3" x14ac:dyDescent="0.25">
      <c r="A201">
        <v>200</v>
      </c>
      <c r="B201" s="6">
        <v>209</v>
      </c>
      <c r="C201" s="6">
        <v>181.47200000000001</v>
      </c>
    </row>
    <row r="202" spans="1:3" x14ac:dyDescent="0.25">
      <c r="A202">
        <v>201</v>
      </c>
      <c r="B202" s="6">
        <v>193</v>
      </c>
      <c r="C202" s="6">
        <v>190.25399999999999</v>
      </c>
    </row>
    <row r="203" spans="1:3" x14ac:dyDescent="0.25">
      <c r="A203">
        <v>202</v>
      </c>
      <c r="B203" s="6">
        <v>194</v>
      </c>
      <c r="C203" s="6">
        <v>188.631</v>
      </c>
    </row>
    <row r="204" spans="1:3" x14ac:dyDescent="0.25">
      <c r="A204">
        <v>203</v>
      </c>
      <c r="B204" s="6">
        <v>187</v>
      </c>
      <c r="C204" s="6">
        <v>169.95400000000001</v>
      </c>
    </row>
    <row r="205" spans="1:3" x14ac:dyDescent="0.25">
      <c r="A205">
        <v>204</v>
      </c>
      <c r="B205" s="6">
        <v>203</v>
      </c>
      <c r="C205" s="6">
        <v>189.88200000000001</v>
      </c>
    </row>
    <row r="206" spans="1:3" x14ac:dyDescent="0.25">
      <c r="A206">
        <v>205</v>
      </c>
      <c r="B206" s="6">
        <v>187</v>
      </c>
      <c r="C206" s="6">
        <v>190.131</v>
      </c>
    </row>
    <row r="207" spans="1:3" x14ac:dyDescent="0.25">
      <c r="A207">
        <v>206</v>
      </c>
      <c r="B207" s="6">
        <v>204</v>
      </c>
      <c r="C207" s="6">
        <v>189.91399999999999</v>
      </c>
    </row>
    <row r="208" spans="1:3" x14ac:dyDescent="0.25">
      <c r="A208">
        <v>207</v>
      </c>
      <c r="B208" s="6">
        <v>188</v>
      </c>
      <c r="C208" s="6">
        <v>179.83</v>
      </c>
    </row>
    <row r="209" spans="1:5" x14ac:dyDescent="0.25">
      <c r="A209">
        <v>208</v>
      </c>
      <c r="B209" s="6">
        <v>172</v>
      </c>
      <c r="C209" s="6">
        <v>189.786</v>
      </c>
    </row>
    <row r="210" spans="1:5" x14ac:dyDescent="0.25">
      <c r="A210">
        <v>209</v>
      </c>
      <c r="B210" s="6">
        <v>206</v>
      </c>
      <c r="C210" s="6">
        <v>189.512</v>
      </c>
    </row>
    <row r="211" spans="1:5" x14ac:dyDescent="0.25">
      <c r="A211">
        <v>210</v>
      </c>
      <c r="B211" s="6">
        <v>187</v>
      </c>
      <c r="C211" s="6">
        <v>170.636</v>
      </c>
    </row>
    <row r="213" spans="1:5" x14ac:dyDescent="0.25">
      <c r="B213" s="12">
        <f>AVERAGE(B2:B211)</f>
        <v>194.90952380952382</v>
      </c>
      <c r="C213" s="12">
        <f>AVERAGE(C2:C211)</f>
        <v>185.143680952381</v>
      </c>
      <c r="E213" s="3">
        <f>B213-C213</f>
        <v>9.7658428571428146</v>
      </c>
    </row>
    <row r="214" spans="1:5" x14ac:dyDescent="0.25">
      <c r="B214" s="12">
        <f>_xlfn.STDEV.S(B2:B211)</f>
        <v>13.254462271517692</v>
      </c>
      <c r="C214" s="12">
        <f>_xlfn.STDEV.S(C2:C211)</f>
        <v>8.2641235300961036</v>
      </c>
    </row>
    <row r="215" spans="1:5" x14ac:dyDescent="0.25">
      <c r="B215" s="12">
        <f>_xlfn.CONFIDENCE.NORM(0.05,B214,210)</f>
        <v>1.792670851197814</v>
      </c>
      <c r="C215" s="12">
        <f>_xlfn.CONFIDENCE.NORM(0.05,C214,210)</f>
        <v>1.1177257182991627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115" zoomScaleNormal="115" workbookViewId="0">
      <selection activeCell="F5" sqref="F5"/>
    </sheetView>
  </sheetViews>
  <sheetFormatPr defaultRowHeight="15" x14ac:dyDescent="0.25"/>
  <cols>
    <col min="2" max="2" width="9.140625" customWidth="1"/>
  </cols>
  <sheetData>
    <row r="1" spans="1:15" ht="15.7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5" x14ac:dyDescent="0.25">
      <c r="A2" t="s">
        <v>9</v>
      </c>
      <c r="B2">
        <v>185.94</v>
      </c>
      <c r="C2">
        <v>185.49</v>
      </c>
      <c r="D2">
        <v>185.89</v>
      </c>
      <c r="E2">
        <v>186.02</v>
      </c>
      <c r="F2">
        <v>182.72</v>
      </c>
      <c r="G2">
        <v>184.64</v>
      </c>
      <c r="H2">
        <v>185.31</v>
      </c>
      <c r="I2">
        <v>2.81</v>
      </c>
      <c r="J2">
        <v>3.14</v>
      </c>
      <c r="K2">
        <v>2.91</v>
      </c>
      <c r="L2">
        <v>2.46</v>
      </c>
      <c r="M2">
        <v>3.43</v>
      </c>
      <c r="N2">
        <v>3.07</v>
      </c>
      <c r="O2">
        <v>2.91</v>
      </c>
    </row>
    <row r="3" spans="1:15" x14ac:dyDescent="0.25">
      <c r="A3" t="s">
        <v>7</v>
      </c>
      <c r="B3">
        <v>200.6</v>
      </c>
      <c r="C3">
        <v>191.13</v>
      </c>
      <c r="D3">
        <v>197.37</v>
      </c>
      <c r="E3">
        <v>198.37</v>
      </c>
      <c r="F3">
        <v>189.17</v>
      </c>
      <c r="G3">
        <v>194.7</v>
      </c>
      <c r="H3">
        <v>193.03</v>
      </c>
      <c r="I3">
        <v>5.1100000000000003</v>
      </c>
      <c r="J3">
        <v>4.0999999999999996</v>
      </c>
      <c r="K3">
        <v>3.64</v>
      </c>
      <c r="L3">
        <v>7.26</v>
      </c>
      <c r="M3">
        <v>3.58</v>
      </c>
      <c r="N3">
        <v>4.17</v>
      </c>
      <c r="O3">
        <v>3.11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31" sqref="D31"/>
    </sheetView>
  </sheetViews>
  <sheetFormatPr defaultRowHeight="15" x14ac:dyDescent="0.25"/>
  <cols>
    <col min="1" max="1" width="18.42578125" customWidth="1"/>
    <col min="2" max="2" width="19.28515625" customWidth="1"/>
    <col min="3" max="3" width="18.28515625" customWidth="1"/>
    <col min="4" max="4" width="18" customWidth="1"/>
    <col min="5" max="5" width="18.28515625" customWidth="1"/>
    <col min="6" max="6" width="16.85546875" customWidth="1"/>
    <col min="7" max="7" width="14.85546875" customWidth="1"/>
    <col min="8" max="8" width="18.42578125" customWidth="1"/>
  </cols>
  <sheetData>
    <row r="1" spans="1:8" ht="18.75" x14ac:dyDescent="0.25">
      <c r="A1" s="15" t="s">
        <v>29</v>
      </c>
      <c r="B1" s="16" t="s">
        <v>11</v>
      </c>
      <c r="C1" s="16"/>
      <c r="D1" s="16"/>
      <c r="E1" s="16"/>
      <c r="F1" s="16"/>
      <c r="G1" s="16"/>
      <c r="H1" s="16"/>
    </row>
    <row r="2" spans="1:8" ht="18.75" x14ac:dyDescent="0.25">
      <c r="A2" s="15"/>
      <c r="B2" s="9" t="s">
        <v>0</v>
      </c>
      <c r="C2" s="9" t="s">
        <v>1</v>
      </c>
      <c r="D2" s="9" t="s">
        <v>2</v>
      </c>
      <c r="E2" s="9" t="s">
        <v>12</v>
      </c>
      <c r="F2" s="9" t="s">
        <v>13</v>
      </c>
      <c r="G2" s="9" t="s">
        <v>5</v>
      </c>
      <c r="H2" s="9" t="s">
        <v>6</v>
      </c>
    </row>
    <row r="3" spans="1:8" ht="18.75" x14ac:dyDescent="0.25">
      <c r="A3" s="10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</row>
    <row r="4" spans="1:8" ht="18.75" x14ac:dyDescent="0.25">
      <c r="A4" s="10" t="s">
        <v>7</v>
      </c>
      <c r="B4" s="11" t="s">
        <v>22</v>
      </c>
      <c r="C4" s="11" t="s">
        <v>23</v>
      </c>
      <c r="D4" s="11" t="s">
        <v>24</v>
      </c>
      <c r="E4" s="11" t="s">
        <v>25</v>
      </c>
      <c r="F4" s="11" t="s">
        <v>26</v>
      </c>
      <c r="G4" s="11" t="s">
        <v>27</v>
      </c>
      <c r="H4" s="11" t="s">
        <v>28</v>
      </c>
    </row>
    <row r="16" spans="1:8" x14ac:dyDescent="0.25">
      <c r="E16" t="s">
        <v>30</v>
      </c>
    </row>
  </sheetData>
  <mergeCells count="2">
    <mergeCell ref="A1:A2"/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5" workbookViewId="0">
      <selection activeCell="K45" sqref="K45"/>
    </sheetView>
  </sheetViews>
  <sheetFormatPr defaultRowHeight="15" x14ac:dyDescent="0.25"/>
  <cols>
    <col min="1" max="1" width="10.7109375" bestFit="1" customWidth="1"/>
    <col min="2" max="3" width="11.7109375" bestFit="1" customWidth="1"/>
    <col min="4" max="4" width="13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265</v>
      </c>
      <c r="B2">
        <v>266</v>
      </c>
      <c r="C2">
        <v>395</v>
      </c>
      <c r="D2">
        <v>333</v>
      </c>
    </row>
    <row r="3" spans="1:4" x14ac:dyDescent="0.25">
      <c r="A3">
        <v>296</v>
      </c>
      <c r="B3">
        <v>245</v>
      </c>
      <c r="C3">
        <v>285</v>
      </c>
      <c r="D3">
        <v>338</v>
      </c>
    </row>
    <row r="4" spans="1:4" x14ac:dyDescent="0.25">
      <c r="A4">
        <v>254</v>
      </c>
      <c r="B4">
        <v>258</v>
      </c>
      <c r="C4">
        <v>333</v>
      </c>
      <c r="D4">
        <v>341</v>
      </c>
    </row>
    <row r="5" spans="1:4" x14ac:dyDescent="0.25">
      <c r="A5">
        <v>248</v>
      </c>
      <c r="B5">
        <v>265</v>
      </c>
      <c r="C5">
        <v>298</v>
      </c>
      <c r="D5">
        <v>349</v>
      </c>
    </row>
    <row r="6" spans="1:4" x14ac:dyDescent="0.25">
      <c r="A6">
        <v>258</v>
      </c>
      <c r="B6">
        <v>257</v>
      </c>
      <c r="C6">
        <v>245</v>
      </c>
      <c r="D6">
        <v>397</v>
      </c>
    </row>
    <row r="7" spans="1:4" x14ac:dyDescent="0.25">
      <c r="A7">
        <v>230</v>
      </c>
      <c r="B7">
        <v>236</v>
      </c>
      <c r="C7">
        <v>313</v>
      </c>
      <c r="D7">
        <v>344</v>
      </c>
    </row>
    <row r="8" spans="1:4" x14ac:dyDescent="0.25">
      <c r="A8">
        <v>219</v>
      </c>
      <c r="B8">
        <v>273</v>
      </c>
      <c r="C8">
        <v>310</v>
      </c>
      <c r="D8">
        <v>354</v>
      </c>
    </row>
    <row r="9" spans="1:4" x14ac:dyDescent="0.25">
      <c r="A9">
        <v>233</v>
      </c>
      <c r="B9">
        <v>347</v>
      </c>
      <c r="C9">
        <v>309</v>
      </c>
      <c r="D9">
        <v>260</v>
      </c>
    </row>
    <row r="10" spans="1:4" x14ac:dyDescent="0.25">
      <c r="A10">
        <v>215</v>
      </c>
      <c r="B10">
        <v>286</v>
      </c>
      <c r="C10">
        <v>260</v>
      </c>
      <c r="D10">
        <v>333</v>
      </c>
    </row>
    <row r="11" spans="1:4" x14ac:dyDescent="0.25">
      <c r="A11">
        <v>220</v>
      </c>
      <c r="B11">
        <v>295</v>
      </c>
      <c r="C11">
        <v>266</v>
      </c>
      <c r="D11">
        <v>248</v>
      </c>
    </row>
    <row r="12" spans="1:4" x14ac:dyDescent="0.25">
      <c r="A12">
        <v>215</v>
      </c>
      <c r="B12">
        <v>285</v>
      </c>
      <c r="C12">
        <v>323</v>
      </c>
      <c r="D12">
        <v>317</v>
      </c>
    </row>
    <row r="13" spans="1:4" x14ac:dyDescent="0.25">
      <c r="A13">
        <v>256</v>
      </c>
      <c r="B13">
        <v>297</v>
      </c>
      <c r="C13">
        <v>306</v>
      </c>
      <c r="D13">
        <v>320</v>
      </c>
    </row>
    <row r="14" spans="1:4" x14ac:dyDescent="0.25">
      <c r="A14">
        <v>239</v>
      </c>
      <c r="B14">
        <v>287</v>
      </c>
      <c r="C14">
        <v>318</v>
      </c>
      <c r="D14">
        <v>325</v>
      </c>
    </row>
    <row r="15" spans="1:4" x14ac:dyDescent="0.25">
      <c r="A15">
        <v>233</v>
      </c>
      <c r="B15">
        <v>300</v>
      </c>
      <c r="C15">
        <v>235</v>
      </c>
      <c r="D15">
        <v>271</v>
      </c>
    </row>
    <row r="16" spans="1:4" x14ac:dyDescent="0.25">
      <c r="A16">
        <v>231</v>
      </c>
      <c r="B16">
        <v>346</v>
      </c>
      <c r="C16">
        <v>280</v>
      </c>
      <c r="D16">
        <v>340</v>
      </c>
    </row>
    <row r="17" spans="1:4" x14ac:dyDescent="0.25">
      <c r="A17">
        <v>223</v>
      </c>
      <c r="B17">
        <v>333</v>
      </c>
      <c r="C17">
        <v>341</v>
      </c>
      <c r="D17">
        <v>404</v>
      </c>
    </row>
    <row r="18" spans="1:4" x14ac:dyDescent="0.25">
      <c r="A18">
        <v>240</v>
      </c>
      <c r="B18">
        <v>320</v>
      </c>
      <c r="C18">
        <v>311</v>
      </c>
      <c r="D18">
        <v>293</v>
      </c>
    </row>
    <row r="19" spans="1:4" x14ac:dyDescent="0.25">
      <c r="A19">
        <v>220</v>
      </c>
      <c r="B19">
        <v>372</v>
      </c>
      <c r="C19">
        <v>236</v>
      </c>
      <c r="D19">
        <v>317</v>
      </c>
    </row>
    <row r="20" spans="1:4" x14ac:dyDescent="0.25">
      <c r="A20">
        <v>206</v>
      </c>
      <c r="B20">
        <v>327</v>
      </c>
      <c r="C20">
        <v>331</v>
      </c>
      <c r="D20">
        <v>253</v>
      </c>
    </row>
    <row r="21" spans="1:4" x14ac:dyDescent="0.25">
      <c r="A21">
        <v>253</v>
      </c>
      <c r="B21">
        <v>328</v>
      </c>
      <c r="C21">
        <v>270</v>
      </c>
      <c r="D21">
        <v>289</v>
      </c>
    </row>
    <row r="22" spans="1:4" x14ac:dyDescent="0.25">
      <c r="A22">
        <v>256</v>
      </c>
      <c r="B22">
        <v>290</v>
      </c>
      <c r="C22">
        <v>314</v>
      </c>
      <c r="D22">
        <v>307</v>
      </c>
    </row>
    <row r="23" spans="1:4" x14ac:dyDescent="0.25">
      <c r="A23">
        <v>217</v>
      </c>
      <c r="B23">
        <v>269</v>
      </c>
      <c r="C23">
        <v>278</v>
      </c>
      <c r="D23">
        <v>334</v>
      </c>
    </row>
    <row r="24" spans="1:4" x14ac:dyDescent="0.25">
      <c r="A24">
        <v>211</v>
      </c>
      <c r="B24">
        <v>289</v>
      </c>
      <c r="C24">
        <v>316</v>
      </c>
      <c r="D24">
        <v>278</v>
      </c>
    </row>
    <row r="25" spans="1:4" x14ac:dyDescent="0.25">
      <c r="A25">
        <v>270</v>
      </c>
      <c r="B25">
        <v>261</v>
      </c>
      <c r="C25">
        <v>346</v>
      </c>
      <c r="D25">
        <v>386</v>
      </c>
    </row>
    <row r="26" spans="1:4" x14ac:dyDescent="0.25">
      <c r="A26">
        <v>259</v>
      </c>
      <c r="B26">
        <v>262</v>
      </c>
      <c r="C26">
        <v>290</v>
      </c>
      <c r="D26">
        <v>345</v>
      </c>
    </row>
    <row r="27" spans="1:4" x14ac:dyDescent="0.25">
      <c r="A27">
        <v>241</v>
      </c>
      <c r="B27">
        <v>245</v>
      </c>
      <c r="C27">
        <v>262</v>
      </c>
      <c r="D27">
        <v>315</v>
      </c>
    </row>
    <row r="28" spans="1:4" x14ac:dyDescent="0.25">
      <c r="A28">
        <v>248</v>
      </c>
      <c r="B28">
        <v>326</v>
      </c>
      <c r="C28">
        <v>311</v>
      </c>
      <c r="D28">
        <v>361</v>
      </c>
    </row>
    <row r="29" spans="1:4" x14ac:dyDescent="0.25">
      <c r="A29">
        <v>271</v>
      </c>
      <c r="B29">
        <v>338</v>
      </c>
      <c r="C29">
        <v>312</v>
      </c>
      <c r="D29">
        <v>431</v>
      </c>
    </row>
    <row r="30" spans="1:4" x14ac:dyDescent="0.25">
      <c r="A30">
        <v>250</v>
      </c>
      <c r="B30">
        <v>337</v>
      </c>
      <c r="C30">
        <v>236</v>
      </c>
      <c r="D30">
        <v>332</v>
      </c>
    </row>
    <row r="32" spans="1:4" x14ac:dyDescent="0.25">
      <c r="A32" s="13">
        <v>1</v>
      </c>
      <c r="B32" s="13">
        <v>10</v>
      </c>
      <c r="C32" s="13">
        <v>20</v>
      </c>
      <c r="D32" s="13">
        <v>30</v>
      </c>
    </row>
    <row r="33" spans="1:4" x14ac:dyDescent="0.25">
      <c r="A33" s="13">
        <f>AVERAGE(A2:A30)</f>
        <v>240.58620689655172</v>
      </c>
      <c r="B33" s="13">
        <f t="shared" ref="B33:D33" si="0">AVERAGE(B2:B30)</f>
        <v>294.48275862068965</v>
      </c>
      <c r="C33" s="13">
        <f t="shared" si="0"/>
        <v>297.58620689655174</v>
      </c>
      <c r="D33" s="13">
        <f t="shared" si="0"/>
        <v>328.10344827586209</v>
      </c>
    </row>
    <row r="34" spans="1:4" x14ac:dyDescent="0.25">
      <c r="A34" s="13">
        <f>_xlfn.STDEV.S(A2:A30)</f>
        <v>21.538200683203566</v>
      </c>
      <c r="B34" s="13">
        <f t="shared" ref="B34:D34" si="1">_xlfn.STDEV.S(B2:B30)</f>
        <v>36.232010994280408</v>
      </c>
      <c r="C34" s="13">
        <f t="shared" si="1"/>
        <v>37.097860201460257</v>
      </c>
      <c r="D34" s="13">
        <f t="shared" si="1"/>
        <v>43.852304734664514</v>
      </c>
    </row>
    <row r="35" spans="1:4" x14ac:dyDescent="0.25">
      <c r="A35" s="13">
        <f>_xlfn.CONFIDENCE.NORM(0.05,A34,30)</f>
        <v>7.7072045057185363</v>
      </c>
      <c r="B35" s="13">
        <f t="shared" ref="B35:D35" si="2">_xlfn.CONFIDENCE.NORM(0.05,B34,30)</f>
        <v>12.965220377212429</v>
      </c>
      <c r="C35" s="13">
        <f t="shared" si="2"/>
        <v>13.275054843378093</v>
      </c>
      <c r="D35" s="13">
        <f t="shared" si="2"/>
        <v>15.692057363952379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D97" zoomScale="130" zoomScaleNormal="130" workbookViewId="0">
      <selection activeCell="O126" sqref="O126"/>
    </sheetView>
  </sheetViews>
  <sheetFormatPr defaultRowHeight="15" x14ac:dyDescent="0.25"/>
  <sheetData>
    <row r="1" spans="1:9" x14ac:dyDescent="0.25">
      <c r="A1" t="s">
        <v>38</v>
      </c>
      <c r="B1" t="s">
        <v>35</v>
      </c>
      <c r="C1" t="s">
        <v>36</v>
      </c>
      <c r="D1" t="s">
        <v>37</v>
      </c>
      <c r="F1" t="s">
        <v>38</v>
      </c>
      <c r="G1" t="s">
        <v>35</v>
      </c>
      <c r="H1" t="s">
        <v>39</v>
      </c>
      <c r="I1" t="s">
        <v>37</v>
      </c>
    </row>
    <row r="2" spans="1:9" x14ac:dyDescent="0.25">
      <c r="A2">
        <v>98.79</v>
      </c>
      <c r="B2">
        <v>98.91</v>
      </c>
      <c r="C2">
        <v>98.9</v>
      </c>
      <c r="D2">
        <v>98.83</v>
      </c>
      <c r="F2" s="3">
        <f>100-B2</f>
        <v>1.0900000000000034</v>
      </c>
      <c r="G2" s="3">
        <f>100-C2</f>
        <v>1.0999999999999943</v>
      </c>
      <c r="H2" s="3">
        <f t="shared" ref="H2:H33" si="0">100-A2</f>
        <v>1.2099999999999937</v>
      </c>
      <c r="I2" s="3">
        <f>100-D2</f>
        <v>1.1700000000000017</v>
      </c>
    </row>
    <row r="3" spans="1:9" x14ac:dyDescent="0.25">
      <c r="A3">
        <v>98.79</v>
      </c>
      <c r="B3">
        <v>98.91</v>
      </c>
      <c r="C3">
        <v>98.9</v>
      </c>
      <c r="D3">
        <v>98.83</v>
      </c>
      <c r="F3" s="3">
        <f t="shared" ref="F3:F66" si="1">100-B3</f>
        <v>1.0900000000000034</v>
      </c>
      <c r="G3" s="3">
        <f t="shared" ref="G3:G66" si="2">100-C3</f>
        <v>1.0999999999999943</v>
      </c>
      <c r="H3" s="3">
        <f t="shared" si="0"/>
        <v>1.2099999999999937</v>
      </c>
      <c r="I3" s="3">
        <f t="shared" ref="I3:I66" si="3">100-D3</f>
        <v>1.1700000000000017</v>
      </c>
    </row>
    <row r="4" spans="1:9" x14ac:dyDescent="0.25">
      <c r="A4">
        <v>98.79</v>
      </c>
      <c r="B4">
        <v>98.91</v>
      </c>
      <c r="C4">
        <v>98.9</v>
      </c>
      <c r="D4">
        <v>98.83</v>
      </c>
      <c r="F4" s="3">
        <f t="shared" si="1"/>
        <v>1.0900000000000034</v>
      </c>
      <c r="G4" s="3">
        <f t="shared" si="2"/>
        <v>1.0999999999999943</v>
      </c>
      <c r="H4" s="3">
        <f t="shared" si="0"/>
        <v>1.2099999999999937</v>
      </c>
      <c r="I4" s="3">
        <f t="shared" si="3"/>
        <v>1.1700000000000017</v>
      </c>
    </row>
    <row r="5" spans="1:9" x14ac:dyDescent="0.25">
      <c r="A5">
        <v>98.79</v>
      </c>
      <c r="B5">
        <v>98.91</v>
      </c>
      <c r="C5">
        <v>98.9</v>
      </c>
      <c r="D5">
        <v>98.83</v>
      </c>
      <c r="F5" s="3">
        <f t="shared" si="1"/>
        <v>1.0900000000000034</v>
      </c>
      <c r="G5" s="3">
        <f t="shared" si="2"/>
        <v>1.0999999999999943</v>
      </c>
      <c r="H5" s="3">
        <f t="shared" si="0"/>
        <v>1.2099999999999937</v>
      </c>
      <c r="I5" s="3">
        <f t="shared" si="3"/>
        <v>1.1700000000000017</v>
      </c>
    </row>
    <row r="6" spans="1:9" x14ac:dyDescent="0.25">
      <c r="A6">
        <v>98.79</v>
      </c>
      <c r="B6">
        <v>98.91</v>
      </c>
      <c r="C6">
        <v>98.9</v>
      </c>
      <c r="D6">
        <v>98.83</v>
      </c>
      <c r="F6" s="3">
        <f t="shared" si="1"/>
        <v>1.0900000000000034</v>
      </c>
      <c r="G6" s="3">
        <f t="shared" si="2"/>
        <v>1.0999999999999943</v>
      </c>
      <c r="H6" s="3">
        <f t="shared" si="0"/>
        <v>1.2099999999999937</v>
      </c>
      <c r="I6" s="3">
        <f t="shared" si="3"/>
        <v>1.1700000000000017</v>
      </c>
    </row>
    <row r="7" spans="1:9" x14ac:dyDescent="0.25">
      <c r="A7">
        <v>98.79</v>
      </c>
      <c r="B7">
        <v>98.91</v>
      </c>
      <c r="C7">
        <v>98.9</v>
      </c>
      <c r="D7">
        <v>98.83</v>
      </c>
      <c r="F7" s="3">
        <f t="shared" si="1"/>
        <v>1.0900000000000034</v>
      </c>
      <c r="G7" s="3">
        <f t="shared" si="2"/>
        <v>1.0999999999999943</v>
      </c>
      <c r="H7" s="3">
        <f t="shared" si="0"/>
        <v>1.2099999999999937</v>
      </c>
      <c r="I7" s="3">
        <f t="shared" si="3"/>
        <v>1.1700000000000017</v>
      </c>
    </row>
    <row r="8" spans="1:9" x14ac:dyDescent="0.25">
      <c r="A8">
        <v>98.79</v>
      </c>
      <c r="B8">
        <v>98.91</v>
      </c>
      <c r="C8">
        <v>98.9</v>
      </c>
      <c r="D8">
        <v>98.83</v>
      </c>
      <c r="F8" s="3">
        <f t="shared" si="1"/>
        <v>1.0900000000000034</v>
      </c>
      <c r="G8" s="3">
        <f t="shared" si="2"/>
        <v>1.0999999999999943</v>
      </c>
      <c r="H8" s="3">
        <f t="shared" si="0"/>
        <v>1.2099999999999937</v>
      </c>
      <c r="I8" s="3">
        <f t="shared" si="3"/>
        <v>1.1700000000000017</v>
      </c>
    </row>
    <row r="9" spans="1:9" x14ac:dyDescent="0.25">
      <c r="A9">
        <v>98.79</v>
      </c>
      <c r="B9">
        <v>98.91</v>
      </c>
      <c r="C9">
        <v>98.89</v>
      </c>
      <c r="D9">
        <v>98.83</v>
      </c>
      <c r="F9" s="3">
        <f t="shared" si="1"/>
        <v>1.0900000000000034</v>
      </c>
      <c r="G9" s="3">
        <f t="shared" si="2"/>
        <v>1.1099999999999994</v>
      </c>
      <c r="H9" s="3">
        <f t="shared" si="0"/>
        <v>1.2099999999999937</v>
      </c>
      <c r="I9" s="3">
        <f t="shared" si="3"/>
        <v>1.1700000000000017</v>
      </c>
    </row>
    <row r="10" spans="1:9" x14ac:dyDescent="0.25">
      <c r="A10">
        <v>98.79</v>
      </c>
      <c r="B10">
        <v>98.91</v>
      </c>
      <c r="C10">
        <v>98.89</v>
      </c>
      <c r="D10">
        <v>98.82</v>
      </c>
      <c r="F10" s="3">
        <f t="shared" si="1"/>
        <v>1.0900000000000034</v>
      </c>
      <c r="G10" s="3">
        <f t="shared" si="2"/>
        <v>1.1099999999999994</v>
      </c>
      <c r="H10" s="3">
        <f t="shared" si="0"/>
        <v>1.2099999999999937</v>
      </c>
      <c r="I10" s="3">
        <f t="shared" si="3"/>
        <v>1.1800000000000068</v>
      </c>
    </row>
    <row r="11" spans="1:9" x14ac:dyDescent="0.25">
      <c r="A11">
        <v>98.79</v>
      </c>
      <c r="B11">
        <v>98.91</v>
      </c>
      <c r="C11">
        <v>98.89</v>
      </c>
      <c r="D11">
        <v>98.82</v>
      </c>
      <c r="F11" s="3">
        <f t="shared" si="1"/>
        <v>1.0900000000000034</v>
      </c>
      <c r="G11" s="3">
        <f t="shared" si="2"/>
        <v>1.1099999999999994</v>
      </c>
      <c r="H11" s="3">
        <f t="shared" si="0"/>
        <v>1.2099999999999937</v>
      </c>
      <c r="I11" s="3">
        <f t="shared" si="3"/>
        <v>1.1800000000000068</v>
      </c>
    </row>
    <row r="12" spans="1:9" x14ac:dyDescent="0.25">
      <c r="A12">
        <v>98.79</v>
      </c>
      <c r="B12">
        <v>98.91</v>
      </c>
      <c r="C12">
        <v>98.89</v>
      </c>
      <c r="D12">
        <v>98.81</v>
      </c>
      <c r="F12" s="3">
        <f t="shared" si="1"/>
        <v>1.0900000000000034</v>
      </c>
      <c r="G12" s="3">
        <f t="shared" si="2"/>
        <v>1.1099999999999994</v>
      </c>
      <c r="H12" s="3">
        <f t="shared" si="0"/>
        <v>1.2099999999999937</v>
      </c>
      <c r="I12" s="3">
        <f t="shared" si="3"/>
        <v>1.1899999999999977</v>
      </c>
    </row>
    <row r="13" spans="1:9" x14ac:dyDescent="0.25">
      <c r="A13">
        <v>98.79</v>
      </c>
      <c r="B13">
        <v>98.91</v>
      </c>
      <c r="C13">
        <v>98.89</v>
      </c>
      <c r="D13">
        <v>98.81</v>
      </c>
      <c r="F13" s="3">
        <f t="shared" si="1"/>
        <v>1.0900000000000034</v>
      </c>
      <c r="G13" s="3">
        <f t="shared" si="2"/>
        <v>1.1099999999999994</v>
      </c>
      <c r="H13" s="3">
        <f t="shared" si="0"/>
        <v>1.2099999999999937</v>
      </c>
      <c r="I13" s="3">
        <f t="shared" si="3"/>
        <v>1.1899999999999977</v>
      </c>
    </row>
    <row r="14" spans="1:9" x14ac:dyDescent="0.25">
      <c r="A14">
        <v>98.79</v>
      </c>
      <c r="B14">
        <v>98.91</v>
      </c>
      <c r="C14">
        <v>98.88</v>
      </c>
      <c r="D14">
        <v>98.81</v>
      </c>
      <c r="F14" s="3">
        <f t="shared" si="1"/>
        <v>1.0900000000000034</v>
      </c>
      <c r="G14" s="3">
        <f t="shared" si="2"/>
        <v>1.1200000000000045</v>
      </c>
      <c r="H14" s="3">
        <f t="shared" si="0"/>
        <v>1.2099999999999937</v>
      </c>
      <c r="I14" s="3">
        <f t="shared" si="3"/>
        <v>1.1899999999999977</v>
      </c>
    </row>
    <row r="15" spans="1:9" x14ac:dyDescent="0.25">
      <c r="A15">
        <v>98.79</v>
      </c>
      <c r="B15">
        <v>98.91</v>
      </c>
      <c r="C15">
        <v>98.88</v>
      </c>
      <c r="D15">
        <v>98.81</v>
      </c>
      <c r="F15" s="3">
        <f t="shared" si="1"/>
        <v>1.0900000000000034</v>
      </c>
      <c r="G15" s="3">
        <f t="shared" si="2"/>
        <v>1.1200000000000045</v>
      </c>
      <c r="H15" s="3">
        <f t="shared" si="0"/>
        <v>1.2099999999999937</v>
      </c>
      <c r="I15" s="3">
        <f t="shared" si="3"/>
        <v>1.1899999999999977</v>
      </c>
    </row>
    <row r="16" spans="1:9" x14ac:dyDescent="0.25">
      <c r="A16">
        <v>98.79</v>
      </c>
      <c r="B16">
        <v>98.91</v>
      </c>
      <c r="C16">
        <v>98.88</v>
      </c>
      <c r="D16">
        <v>98.8</v>
      </c>
      <c r="F16" s="3">
        <f t="shared" si="1"/>
        <v>1.0900000000000034</v>
      </c>
      <c r="G16" s="3">
        <f t="shared" si="2"/>
        <v>1.1200000000000045</v>
      </c>
      <c r="H16" s="3">
        <f t="shared" si="0"/>
        <v>1.2099999999999937</v>
      </c>
      <c r="I16" s="3">
        <f t="shared" si="3"/>
        <v>1.2000000000000028</v>
      </c>
    </row>
    <row r="17" spans="1:9" x14ac:dyDescent="0.25">
      <c r="A17">
        <v>98.79</v>
      </c>
      <c r="B17">
        <v>98.91</v>
      </c>
      <c r="C17">
        <v>98.88</v>
      </c>
      <c r="D17">
        <v>98.8</v>
      </c>
      <c r="F17" s="3">
        <f t="shared" si="1"/>
        <v>1.0900000000000034</v>
      </c>
      <c r="G17" s="3">
        <f t="shared" si="2"/>
        <v>1.1200000000000045</v>
      </c>
      <c r="H17" s="3">
        <f t="shared" si="0"/>
        <v>1.2099999999999937</v>
      </c>
      <c r="I17" s="3">
        <f t="shared" si="3"/>
        <v>1.2000000000000028</v>
      </c>
    </row>
    <row r="18" spans="1:9" x14ac:dyDescent="0.25">
      <c r="A18">
        <v>98.79</v>
      </c>
      <c r="B18">
        <v>98.91</v>
      </c>
      <c r="C18">
        <v>98.88</v>
      </c>
      <c r="D18">
        <v>98.8</v>
      </c>
      <c r="F18" s="3">
        <f t="shared" si="1"/>
        <v>1.0900000000000034</v>
      </c>
      <c r="G18" s="3">
        <f t="shared" si="2"/>
        <v>1.1200000000000045</v>
      </c>
      <c r="H18" s="3">
        <f t="shared" si="0"/>
        <v>1.2099999999999937</v>
      </c>
      <c r="I18" s="3">
        <f t="shared" si="3"/>
        <v>1.2000000000000028</v>
      </c>
    </row>
    <row r="19" spans="1:9" x14ac:dyDescent="0.25">
      <c r="A19">
        <v>98.79</v>
      </c>
      <c r="B19">
        <v>98.91</v>
      </c>
      <c r="C19">
        <v>98.88</v>
      </c>
      <c r="D19">
        <v>98.8</v>
      </c>
      <c r="F19" s="3">
        <f t="shared" si="1"/>
        <v>1.0900000000000034</v>
      </c>
      <c r="G19" s="3">
        <f t="shared" si="2"/>
        <v>1.1200000000000045</v>
      </c>
      <c r="H19" s="3">
        <f t="shared" si="0"/>
        <v>1.2099999999999937</v>
      </c>
      <c r="I19" s="3">
        <f t="shared" si="3"/>
        <v>1.2000000000000028</v>
      </c>
    </row>
    <row r="20" spans="1:9" x14ac:dyDescent="0.25">
      <c r="A20">
        <v>98.79</v>
      </c>
      <c r="B20">
        <v>98.91</v>
      </c>
      <c r="C20">
        <v>98.88</v>
      </c>
      <c r="D20">
        <v>98.8</v>
      </c>
      <c r="F20" s="3">
        <f t="shared" si="1"/>
        <v>1.0900000000000034</v>
      </c>
      <c r="G20" s="3">
        <f t="shared" si="2"/>
        <v>1.1200000000000045</v>
      </c>
      <c r="H20" s="3">
        <f t="shared" si="0"/>
        <v>1.2099999999999937</v>
      </c>
      <c r="I20" s="3">
        <f t="shared" si="3"/>
        <v>1.2000000000000028</v>
      </c>
    </row>
    <row r="21" spans="1:9" x14ac:dyDescent="0.25">
      <c r="A21">
        <v>98.79</v>
      </c>
      <c r="B21">
        <v>98.91</v>
      </c>
      <c r="C21">
        <v>98.88</v>
      </c>
      <c r="D21">
        <v>98.8</v>
      </c>
      <c r="F21" s="3">
        <f t="shared" si="1"/>
        <v>1.0900000000000034</v>
      </c>
      <c r="G21" s="3">
        <f t="shared" si="2"/>
        <v>1.1200000000000045</v>
      </c>
      <c r="H21" s="3">
        <f t="shared" si="0"/>
        <v>1.2099999999999937</v>
      </c>
      <c r="I21" s="3">
        <f t="shared" si="3"/>
        <v>1.2000000000000028</v>
      </c>
    </row>
    <row r="22" spans="1:9" x14ac:dyDescent="0.25">
      <c r="A22">
        <v>98.79</v>
      </c>
      <c r="B22">
        <v>98.91</v>
      </c>
      <c r="C22">
        <v>98.88</v>
      </c>
      <c r="D22">
        <v>98.8</v>
      </c>
      <c r="F22" s="3">
        <f t="shared" si="1"/>
        <v>1.0900000000000034</v>
      </c>
      <c r="G22" s="3">
        <f t="shared" si="2"/>
        <v>1.1200000000000045</v>
      </c>
      <c r="H22" s="3">
        <f t="shared" si="0"/>
        <v>1.2099999999999937</v>
      </c>
      <c r="I22" s="3">
        <f t="shared" si="3"/>
        <v>1.2000000000000028</v>
      </c>
    </row>
    <row r="23" spans="1:9" x14ac:dyDescent="0.25">
      <c r="A23">
        <v>98.79</v>
      </c>
      <c r="B23">
        <v>98.91</v>
      </c>
      <c r="C23">
        <v>98.88</v>
      </c>
      <c r="D23">
        <v>98.8</v>
      </c>
      <c r="F23" s="3">
        <f t="shared" si="1"/>
        <v>1.0900000000000034</v>
      </c>
      <c r="G23" s="3">
        <f t="shared" si="2"/>
        <v>1.1200000000000045</v>
      </c>
      <c r="H23" s="3">
        <f t="shared" si="0"/>
        <v>1.2099999999999937</v>
      </c>
      <c r="I23" s="3">
        <f t="shared" si="3"/>
        <v>1.2000000000000028</v>
      </c>
    </row>
    <row r="24" spans="1:9" x14ac:dyDescent="0.25">
      <c r="A24">
        <v>98.79</v>
      </c>
      <c r="B24">
        <v>98.91</v>
      </c>
      <c r="C24">
        <v>98.88</v>
      </c>
      <c r="D24">
        <v>98.8</v>
      </c>
      <c r="F24" s="3">
        <f t="shared" si="1"/>
        <v>1.0900000000000034</v>
      </c>
      <c r="G24" s="3">
        <f t="shared" si="2"/>
        <v>1.1200000000000045</v>
      </c>
      <c r="H24" s="3">
        <f t="shared" si="0"/>
        <v>1.2099999999999937</v>
      </c>
      <c r="I24" s="3">
        <f t="shared" si="3"/>
        <v>1.2000000000000028</v>
      </c>
    </row>
    <row r="25" spans="1:9" x14ac:dyDescent="0.25">
      <c r="A25">
        <v>98.79</v>
      </c>
      <c r="B25">
        <v>98.91</v>
      </c>
      <c r="C25">
        <v>98.88</v>
      </c>
      <c r="D25">
        <v>98.8</v>
      </c>
      <c r="F25" s="3">
        <f t="shared" si="1"/>
        <v>1.0900000000000034</v>
      </c>
      <c r="G25" s="3">
        <f t="shared" si="2"/>
        <v>1.1200000000000045</v>
      </c>
      <c r="H25" s="3">
        <f t="shared" si="0"/>
        <v>1.2099999999999937</v>
      </c>
      <c r="I25" s="3">
        <f t="shared" si="3"/>
        <v>1.2000000000000028</v>
      </c>
    </row>
    <row r="26" spans="1:9" x14ac:dyDescent="0.25">
      <c r="A26">
        <v>98.79</v>
      </c>
      <c r="B26">
        <v>98.91</v>
      </c>
      <c r="C26">
        <v>98.88</v>
      </c>
      <c r="D26">
        <v>98.8</v>
      </c>
      <c r="F26" s="3">
        <f t="shared" si="1"/>
        <v>1.0900000000000034</v>
      </c>
      <c r="G26" s="3">
        <f t="shared" si="2"/>
        <v>1.1200000000000045</v>
      </c>
      <c r="H26" s="3">
        <f t="shared" si="0"/>
        <v>1.2099999999999937</v>
      </c>
      <c r="I26" s="3">
        <f t="shared" si="3"/>
        <v>1.2000000000000028</v>
      </c>
    </row>
    <row r="27" spans="1:9" x14ac:dyDescent="0.25">
      <c r="A27">
        <v>98.79</v>
      </c>
      <c r="B27">
        <v>98.91</v>
      </c>
      <c r="C27">
        <v>98.88</v>
      </c>
      <c r="D27">
        <v>98.8</v>
      </c>
      <c r="F27" s="3">
        <f t="shared" si="1"/>
        <v>1.0900000000000034</v>
      </c>
      <c r="G27" s="3">
        <f t="shared" si="2"/>
        <v>1.1200000000000045</v>
      </c>
      <c r="H27" s="3">
        <f t="shared" si="0"/>
        <v>1.2099999999999937</v>
      </c>
      <c r="I27" s="3">
        <f t="shared" si="3"/>
        <v>1.2000000000000028</v>
      </c>
    </row>
    <row r="28" spans="1:9" x14ac:dyDescent="0.25">
      <c r="A28">
        <v>98.8</v>
      </c>
      <c r="B28">
        <v>98.91</v>
      </c>
      <c r="C28">
        <v>98.88</v>
      </c>
      <c r="D28">
        <v>98.8</v>
      </c>
      <c r="F28" s="3">
        <f t="shared" si="1"/>
        <v>1.0900000000000034</v>
      </c>
      <c r="G28" s="3">
        <f t="shared" si="2"/>
        <v>1.1200000000000045</v>
      </c>
      <c r="H28" s="3">
        <f t="shared" si="0"/>
        <v>1.2000000000000028</v>
      </c>
      <c r="I28" s="3">
        <f t="shared" si="3"/>
        <v>1.2000000000000028</v>
      </c>
    </row>
    <row r="29" spans="1:9" x14ac:dyDescent="0.25">
      <c r="A29">
        <v>98.8</v>
      </c>
      <c r="B29">
        <v>98.91</v>
      </c>
      <c r="C29">
        <v>98.88</v>
      </c>
      <c r="D29">
        <v>98.8</v>
      </c>
      <c r="F29" s="3">
        <f t="shared" si="1"/>
        <v>1.0900000000000034</v>
      </c>
      <c r="G29" s="3">
        <f t="shared" si="2"/>
        <v>1.1200000000000045</v>
      </c>
      <c r="H29" s="3">
        <f t="shared" si="0"/>
        <v>1.2000000000000028</v>
      </c>
      <c r="I29" s="3">
        <f t="shared" si="3"/>
        <v>1.2000000000000028</v>
      </c>
    </row>
    <row r="30" spans="1:9" x14ac:dyDescent="0.25">
      <c r="A30">
        <v>98.8</v>
      </c>
      <c r="B30">
        <v>98.91</v>
      </c>
      <c r="C30">
        <v>98.88</v>
      </c>
      <c r="D30">
        <v>98.8</v>
      </c>
      <c r="F30" s="3">
        <f t="shared" si="1"/>
        <v>1.0900000000000034</v>
      </c>
      <c r="G30" s="3">
        <f t="shared" si="2"/>
        <v>1.1200000000000045</v>
      </c>
      <c r="H30" s="3">
        <f t="shared" si="0"/>
        <v>1.2000000000000028</v>
      </c>
      <c r="I30" s="3">
        <f t="shared" si="3"/>
        <v>1.2000000000000028</v>
      </c>
    </row>
    <row r="31" spans="1:9" x14ac:dyDescent="0.25">
      <c r="A31">
        <v>98.8</v>
      </c>
      <c r="B31">
        <v>98.91</v>
      </c>
      <c r="C31">
        <v>98.88</v>
      </c>
      <c r="D31">
        <v>98.8</v>
      </c>
      <c r="F31" s="3">
        <f t="shared" si="1"/>
        <v>1.0900000000000034</v>
      </c>
      <c r="G31" s="3">
        <f t="shared" si="2"/>
        <v>1.1200000000000045</v>
      </c>
      <c r="H31" s="3">
        <f t="shared" si="0"/>
        <v>1.2000000000000028</v>
      </c>
      <c r="I31" s="3">
        <f t="shared" si="3"/>
        <v>1.2000000000000028</v>
      </c>
    </row>
    <row r="32" spans="1:9" x14ac:dyDescent="0.25">
      <c r="A32">
        <v>98.8</v>
      </c>
      <c r="B32">
        <v>98.91</v>
      </c>
      <c r="C32">
        <v>98.88</v>
      </c>
      <c r="D32">
        <v>98.8</v>
      </c>
      <c r="F32" s="3">
        <f t="shared" si="1"/>
        <v>1.0900000000000034</v>
      </c>
      <c r="G32" s="3">
        <f t="shared" si="2"/>
        <v>1.1200000000000045</v>
      </c>
      <c r="H32" s="3">
        <f t="shared" si="0"/>
        <v>1.2000000000000028</v>
      </c>
      <c r="I32" s="3">
        <f t="shared" si="3"/>
        <v>1.2000000000000028</v>
      </c>
    </row>
    <row r="33" spans="1:9" x14ac:dyDescent="0.25">
      <c r="A33">
        <v>98.8</v>
      </c>
      <c r="B33">
        <v>98.91</v>
      </c>
      <c r="C33">
        <v>98.88</v>
      </c>
      <c r="D33">
        <v>98.8</v>
      </c>
      <c r="F33" s="3">
        <f t="shared" si="1"/>
        <v>1.0900000000000034</v>
      </c>
      <c r="G33" s="3">
        <f t="shared" si="2"/>
        <v>1.1200000000000045</v>
      </c>
      <c r="H33" s="3">
        <f t="shared" si="0"/>
        <v>1.2000000000000028</v>
      </c>
      <c r="I33" s="3">
        <f t="shared" si="3"/>
        <v>1.2000000000000028</v>
      </c>
    </row>
    <row r="34" spans="1:9" x14ac:dyDescent="0.25">
      <c r="A34">
        <v>98.8</v>
      </c>
      <c r="B34">
        <v>98.91</v>
      </c>
      <c r="C34">
        <v>98.88</v>
      </c>
      <c r="D34">
        <v>98.8</v>
      </c>
      <c r="F34" s="3">
        <f t="shared" si="1"/>
        <v>1.0900000000000034</v>
      </c>
      <c r="G34" s="3">
        <f t="shared" si="2"/>
        <v>1.1200000000000045</v>
      </c>
      <c r="H34" s="3">
        <f t="shared" ref="H34:H65" si="4">100-A34</f>
        <v>1.2000000000000028</v>
      </c>
      <c r="I34" s="3">
        <f t="shared" si="3"/>
        <v>1.2000000000000028</v>
      </c>
    </row>
    <row r="35" spans="1:9" x14ac:dyDescent="0.25">
      <c r="A35">
        <v>98.8</v>
      </c>
      <c r="B35">
        <v>98.91</v>
      </c>
      <c r="C35">
        <v>98.88</v>
      </c>
      <c r="D35">
        <v>98.8</v>
      </c>
      <c r="F35" s="3">
        <f t="shared" si="1"/>
        <v>1.0900000000000034</v>
      </c>
      <c r="G35" s="3">
        <f t="shared" si="2"/>
        <v>1.1200000000000045</v>
      </c>
      <c r="H35" s="3">
        <f t="shared" si="4"/>
        <v>1.2000000000000028</v>
      </c>
      <c r="I35" s="3">
        <f t="shared" si="3"/>
        <v>1.2000000000000028</v>
      </c>
    </row>
    <row r="36" spans="1:9" x14ac:dyDescent="0.25">
      <c r="A36">
        <v>98.8</v>
      </c>
      <c r="B36">
        <v>98.91</v>
      </c>
      <c r="C36">
        <v>98.88</v>
      </c>
      <c r="D36">
        <v>98.8</v>
      </c>
      <c r="F36" s="3">
        <f t="shared" si="1"/>
        <v>1.0900000000000034</v>
      </c>
      <c r="G36" s="3">
        <f t="shared" si="2"/>
        <v>1.1200000000000045</v>
      </c>
      <c r="H36" s="3">
        <f t="shared" si="4"/>
        <v>1.2000000000000028</v>
      </c>
      <c r="I36" s="3">
        <f t="shared" si="3"/>
        <v>1.2000000000000028</v>
      </c>
    </row>
    <row r="37" spans="1:9" x14ac:dyDescent="0.25">
      <c r="A37">
        <v>98.8</v>
      </c>
      <c r="B37">
        <v>98.91</v>
      </c>
      <c r="C37">
        <v>98.88</v>
      </c>
      <c r="D37">
        <v>98.8</v>
      </c>
      <c r="F37" s="3">
        <f t="shared" si="1"/>
        <v>1.0900000000000034</v>
      </c>
      <c r="G37" s="3">
        <f t="shared" si="2"/>
        <v>1.1200000000000045</v>
      </c>
      <c r="H37" s="3">
        <f t="shared" si="4"/>
        <v>1.2000000000000028</v>
      </c>
      <c r="I37" s="3">
        <f t="shared" si="3"/>
        <v>1.2000000000000028</v>
      </c>
    </row>
    <row r="38" spans="1:9" x14ac:dyDescent="0.25">
      <c r="A38">
        <v>98.8</v>
      </c>
      <c r="B38">
        <v>98.91</v>
      </c>
      <c r="C38">
        <v>98.88</v>
      </c>
      <c r="D38">
        <v>98.8</v>
      </c>
      <c r="F38" s="3">
        <f t="shared" si="1"/>
        <v>1.0900000000000034</v>
      </c>
      <c r="G38" s="3">
        <f t="shared" si="2"/>
        <v>1.1200000000000045</v>
      </c>
      <c r="H38" s="3">
        <f t="shared" si="4"/>
        <v>1.2000000000000028</v>
      </c>
      <c r="I38" s="3">
        <f t="shared" si="3"/>
        <v>1.2000000000000028</v>
      </c>
    </row>
    <row r="39" spans="1:9" x14ac:dyDescent="0.25">
      <c r="A39">
        <v>98.8</v>
      </c>
      <c r="B39">
        <v>98.9</v>
      </c>
      <c r="C39">
        <v>98.88</v>
      </c>
      <c r="D39">
        <v>98.8</v>
      </c>
      <c r="F39" s="3">
        <f t="shared" si="1"/>
        <v>1.0999999999999943</v>
      </c>
      <c r="G39" s="3">
        <f t="shared" si="2"/>
        <v>1.1200000000000045</v>
      </c>
      <c r="H39" s="3">
        <f t="shared" si="4"/>
        <v>1.2000000000000028</v>
      </c>
      <c r="I39" s="3">
        <f t="shared" si="3"/>
        <v>1.2000000000000028</v>
      </c>
    </row>
    <row r="40" spans="1:9" x14ac:dyDescent="0.25">
      <c r="A40">
        <v>98.8</v>
      </c>
      <c r="B40">
        <v>98.9</v>
      </c>
      <c r="C40">
        <v>98.88</v>
      </c>
      <c r="D40">
        <v>98.8</v>
      </c>
      <c r="F40" s="3">
        <f t="shared" si="1"/>
        <v>1.0999999999999943</v>
      </c>
      <c r="G40" s="3">
        <f t="shared" si="2"/>
        <v>1.1200000000000045</v>
      </c>
      <c r="H40" s="3">
        <f t="shared" si="4"/>
        <v>1.2000000000000028</v>
      </c>
      <c r="I40" s="3">
        <f t="shared" si="3"/>
        <v>1.2000000000000028</v>
      </c>
    </row>
    <row r="41" spans="1:9" x14ac:dyDescent="0.25">
      <c r="A41">
        <v>98.8</v>
      </c>
      <c r="B41">
        <v>98.9</v>
      </c>
      <c r="C41">
        <v>98.88</v>
      </c>
      <c r="D41">
        <v>98.8</v>
      </c>
      <c r="F41" s="3">
        <f t="shared" si="1"/>
        <v>1.0999999999999943</v>
      </c>
      <c r="G41" s="3">
        <f t="shared" si="2"/>
        <v>1.1200000000000045</v>
      </c>
      <c r="H41" s="3">
        <f t="shared" si="4"/>
        <v>1.2000000000000028</v>
      </c>
      <c r="I41" s="3">
        <f t="shared" si="3"/>
        <v>1.2000000000000028</v>
      </c>
    </row>
    <row r="42" spans="1:9" x14ac:dyDescent="0.25">
      <c r="A42">
        <v>98.8</v>
      </c>
      <c r="B42">
        <v>98.9</v>
      </c>
      <c r="C42">
        <v>98.88</v>
      </c>
      <c r="D42">
        <v>98.8</v>
      </c>
      <c r="F42" s="3">
        <f t="shared" si="1"/>
        <v>1.0999999999999943</v>
      </c>
      <c r="G42" s="3">
        <f t="shared" si="2"/>
        <v>1.1200000000000045</v>
      </c>
      <c r="H42" s="3">
        <f t="shared" si="4"/>
        <v>1.2000000000000028</v>
      </c>
      <c r="I42" s="3">
        <f t="shared" si="3"/>
        <v>1.2000000000000028</v>
      </c>
    </row>
    <row r="43" spans="1:9" x14ac:dyDescent="0.25">
      <c r="A43">
        <v>98.8</v>
      </c>
      <c r="B43">
        <v>98.9</v>
      </c>
      <c r="C43">
        <v>98.88</v>
      </c>
      <c r="D43">
        <v>98.8</v>
      </c>
      <c r="F43" s="3">
        <f t="shared" si="1"/>
        <v>1.0999999999999943</v>
      </c>
      <c r="G43" s="3">
        <f t="shared" si="2"/>
        <v>1.1200000000000045</v>
      </c>
      <c r="H43" s="3">
        <f t="shared" si="4"/>
        <v>1.2000000000000028</v>
      </c>
      <c r="I43" s="3">
        <f t="shared" si="3"/>
        <v>1.2000000000000028</v>
      </c>
    </row>
    <row r="44" spans="1:9" x14ac:dyDescent="0.25">
      <c r="A44">
        <v>98.8</v>
      </c>
      <c r="B44">
        <v>98.89</v>
      </c>
      <c r="C44">
        <v>98.88</v>
      </c>
      <c r="D44">
        <v>98.8</v>
      </c>
      <c r="F44" s="3">
        <f t="shared" si="1"/>
        <v>1.1099999999999994</v>
      </c>
      <c r="G44" s="3">
        <f t="shared" si="2"/>
        <v>1.1200000000000045</v>
      </c>
      <c r="H44" s="3">
        <f t="shared" si="4"/>
        <v>1.2000000000000028</v>
      </c>
      <c r="I44" s="3">
        <f t="shared" si="3"/>
        <v>1.2000000000000028</v>
      </c>
    </row>
    <row r="45" spans="1:9" x14ac:dyDescent="0.25">
      <c r="A45">
        <v>98.8</v>
      </c>
      <c r="B45">
        <v>98.89</v>
      </c>
      <c r="C45">
        <v>98.88</v>
      </c>
      <c r="D45">
        <v>98.8</v>
      </c>
      <c r="F45" s="3">
        <f t="shared" si="1"/>
        <v>1.1099999999999994</v>
      </c>
      <c r="G45" s="3">
        <f t="shared" si="2"/>
        <v>1.1200000000000045</v>
      </c>
      <c r="H45" s="3">
        <f t="shared" si="4"/>
        <v>1.2000000000000028</v>
      </c>
      <c r="I45" s="3">
        <f t="shared" si="3"/>
        <v>1.2000000000000028</v>
      </c>
    </row>
    <row r="46" spans="1:9" x14ac:dyDescent="0.25">
      <c r="A46">
        <v>98.8</v>
      </c>
      <c r="B46">
        <v>98.89</v>
      </c>
      <c r="C46">
        <v>98.88</v>
      </c>
      <c r="D46">
        <v>98.8</v>
      </c>
      <c r="F46" s="3">
        <f t="shared" si="1"/>
        <v>1.1099999999999994</v>
      </c>
      <c r="G46" s="3">
        <f t="shared" si="2"/>
        <v>1.1200000000000045</v>
      </c>
      <c r="H46" s="3">
        <f t="shared" si="4"/>
        <v>1.2000000000000028</v>
      </c>
      <c r="I46" s="3">
        <f t="shared" si="3"/>
        <v>1.2000000000000028</v>
      </c>
    </row>
    <row r="47" spans="1:9" x14ac:dyDescent="0.25">
      <c r="A47">
        <v>98.8</v>
      </c>
      <c r="B47">
        <v>98.9</v>
      </c>
      <c r="C47">
        <v>98.88</v>
      </c>
      <c r="D47">
        <v>98.8</v>
      </c>
      <c r="F47" s="3">
        <f t="shared" si="1"/>
        <v>1.0999999999999943</v>
      </c>
      <c r="G47" s="3">
        <f t="shared" si="2"/>
        <v>1.1200000000000045</v>
      </c>
      <c r="H47" s="3">
        <f t="shared" si="4"/>
        <v>1.2000000000000028</v>
      </c>
      <c r="I47" s="3">
        <f t="shared" si="3"/>
        <v>1.2000000000000028</v>
      </c>
    </row>
    <row r="48" spans="1:9" x14ac:dyDescent="0.25">
      <c r="A48">
        <v>98.8</v>
      </c>
      <c r="B48">
        <v>98.9</v>
      </c>
      <c r="C48">
        <v>98.88</v>
      </c>
      <c r="D48">
        <v>98.8</v>
      </c>
      <c r="F48" s="3">
        <f t="shared" si="1"/>
        <v>1.0999999999999943</v>
      </c>
      <c r="G48" s="3">
        <f t="shared" si="2"/>
        <v>1.1200000000000045</v>
      </c>
      <c r="H48" s="3">
        <f t="shared" si="4"/>
        <v>1.2000000000000028</v>
      </c>
      <c r="I48" s="3">
        <f t="shared" si="3"/>
        <v>1.2000000000000028</v>
      </c>
    </row>
    <row r="49" spans="1:9" x14ac:dyDescent="0.25">
      <c r="A49">
        <v>98.8</v>
      </c>
      <c r="B49">
        <v>98.9</v>
      </c>
      <c r="C49">
        <v>98.88</v>
      </c>
      <c r="D49">
        <v>98.8</v>
      </c>
      <c r="F49" s="3">
        <f t="shared" si="1"/>
        <v>1.0999999999999943</v>
      </c>
      <c r="G49" s="3">
        <f t="shared" si="2"/>
        <v>1.1200000000000045</v>
      </c>
      <c r="H49" s="3">
        <f t="shared" si="4"/>
        <v>1.2000000000000028</v>
      </c>
      <c r="I49" s="3">
        <f t="shared" si="3"/>
        <v>1.2000000000000028</v>
      </c>
    </row>
    <row r="50" spans="1:9" x14ac:dyDescent="0.25">
      <c r="A50">
        <v>98.8</v>
      </c>
      <c r="B50">
        <v>98.9</v>
      </c>
      <c r="C50">
        <v>98.88</v>
      </c>
      <c r="D50">
        <v>98.8</v>
      </c>
      <c r="F50" s="3">
        <f t="shared" si="1"/>
        <v>1.0999999999999943</v>
      </c>
      <c r="G50" s="3">
        <f t="shared" si="2"/>
        <v>1.1200000000000045</v>
      </c>
      <c r="H50" s="3">
        <f t="shared" si="4"/>
        <v>1.2000000000000028</v>
      </c>
      <c r="I50" s="3">
        <f t="shared" si="3"/>
        <v>1.2000000000000028</v>
      </c>
    </row>
    <row r="51" spans="1:9" x14ac:dyDescent="0.25">
      <c r="A51">
        <v>98.8</v>
      </c>
      <c r="B51">
        <v>98.9</v>
      </c>
      <c r="C51">
        <v>98.88</v>
      </c>
      <c r="D51">
        <v>98.8</v>
      </c>
      <c r="F51" s="3">
        <f t="shared" si="1"/>
        <v>1.0999999999999943</v>
      </c>
      <c r="G51" s="3">
        <f t="shared" si="2"/>
        <v>1.1200000000000045</v>
      </c>
      <c r="H51" s="3">
        <f t="shared" si="4"/>
        <v>1.2000000000000028</v>
      </c>
      <c r="I51" s="3">
        <f t="shared" si="3"/>
        <v>1.2000000000000028</v>
      </c>
    </row>
    <row r="52" spans="1:9" x14ac:dyDescent="0.25">
      <c r="A52">
        <v>98.8</v>
      </c>
      <c r="B52">
        <v>98.9</v>
      </c>
      <c r="C52">
        <v>98.88</v>
      </c>
      <c r="D52">
        <v>98.8</v>
      </c>
      <c r="F52" s="3">
        <f t="shared" si="1"/>
        <v>1.0999999999999943</v>
      </c>
      <c r="G52" s="3">
        <f t="shared" si="2"/>
        <v>1.1200000000000045</v>
      </c>
      <c r="H52" s="3">
        <f t="shared" si="4"/>
        <v>1.2000000000000028</v>
      </c>
      <c r="I52" s="3">
        <f t="shared" si="3"/>
        <v>1.2000000000000028</v>
      </c>
    </row>
    <row r="53" spans="1:9" x14ac:dyDescent="0.25">
      <c r="A53">
        <v>98.8</v>
      </c>
      <c r="B53">
        <v>98.9</v>
      </c>
      <c r="C53">
        <v>98.88</v>
      </c>
      <c r="D53">
        <v>98.8</v>
      </c>
      <c r="F53" s="3">
        <f t="shared" si="1"/>
        <v>1.0999999999999943</v>
      </c>
      <c r="G53" s="3">
        <f t="shared" si="2"/>
        <v>1.1200000000000045</v>
      </c>
      <c r="H53" s="3">
        <f t="shared" si="4"/>
        <v>1.2000000000000028</v>
      </c>
      <c r="I53" s="3">
        <f t="shared" si="3"/>
        <v>1.2000000000000028</v>
      </c>
    </row>
    <row r="54" spans="1:9" x14ac:dyDescent="0.25">
      <c r="A54">
        <v>98.8</v>
      </c>
      <c r="B54">
        <v>98.9</v>
      </c>
      <c r="C54">
        <v>98.88</v>
      </c>
      <c r="D54">
        <v>98.8</v>
      </c>
      <c r="F54" s="3">
        <f t="shared" si="1"/>
        <v>1.0999999999999943</v>
      </c>
      <c r="G54" s="3">
        <f t="shared" si="2"/>
        <v>1.1200000000000045</v>
      </c>
      <c r="H54" s="3">
        <f t="shared" si="4"/>
        <v>1.2000000000000028</v>
      </c>
      <c r="I54" s="3">
        <f t="shared" si="3"/>
        <v>1.2000000000000028</v>
      </c>
    </row>
    <row r="55" spans="1:9" x14ac:dyDescent="0.25">
      <c r="A55">
        <v>98.8</v>
      </c>
      <c r="B55">
        <v>98.9</v>
      </c>
      <c r="C55">
        <v>98.88</v>
      </c>
      <c r="D55">
        <v>98.8</v>
      </c>
      <c r="F55" s="3">
        <f t="shared" si="1"/>
        <v>1.0999999999999943</v>
      </c>
      <c r="G55" s="3">
        <f t="shared" si="2"/>
        <v>1.1200000000000045</v>
      </c>
      <c r="H55" s="3">
        <f t="shared" si="4"/>
        <v>1.2000000000000028</v>
      </c>
      <c r="I55" s="3">
        <f t="shared" si="3"/>
        <v>1.2000000000000028</v>
      </c>
    </row>
    <row r="56" spans="1:9" x14ac:dyDescent="0.25">
      <c r="A56">
        <v>98.8</v>
      </c>
      <c r="B56">
        <v>98.9</v>
      </c>
      <c r="C56">
        <v>98.88</v>
      </c>
      <c r="D56">
        <v>98.8</v>
      </c>
      <c r="F56" s="3">
        <f t="shared" si="1"/>
        <v>1.0999999999999943</v>
      </c>
      <c r="G56" s="3">
        <f t="shared" si="2"/>
        <v>1.1200000000000045</v>
      </c>
      <c r="H56" s="3">
        <f t="shared" si="4"/>
        <v>1.2000000000000028</v>
      </c>
      <c r="I56" s="3">
        <f t="shared" si="3"/>
        <v>1.2000000000000028</v>
      </c>
    </row>
    <row r="57" spans="1:9" x14ac:dyDescent="0.25">
      <c r="A57">
        <v>98.8</v>
      </c>
      <c r="B57">
        <v>98.9</v>
      </c>
      <c r="C57">
        <v>98.88</v>
      </c>
      <c r="D57">
        <v>98.8</v>
      </c>
      <c r="F57" s="3">
        <f t="shared" si="1"/>
        <v>1.0999999999999943</v>
      </c>
      <c r="G57" s="3">
        <f t="shared" si="2"/>
        <v>1.1200000000000045</v>
      </c>
      <c r="H57" s="3">
        <f t="shared" si="4"/>
        <v>1.2000000000000028</v>
      </c>
      <c r="I57" s="3">
        <f t="shared" si="3"/>
        <v>1.2000000000000028</v>
      </c>
    </row>
    <row r="58" spans="1:9" x14ac:dyDescent="0.25">
      <c r="A58">
        <v>98.8</v>
      </c>
      <c r="B58">
        <v>98.9</v>
      </c>
      <c r="C58">
        <v>98.88</v>
      </c>
      <c r="D58">
        <v>98.8</v>
      </c>
      <c r="F58" s="3">
        <f t="shared" si="1"/>
        <v>1.0999999999999943</v>
      </c>
      <c r="G58" s="3">
        <f t="shared" si="2"/>
        <v>1.1200000000000045</v>
      </c>
      <c r="H58" s="3">
        <f t="shared" si="4"/>
        <v>1.2000000000000028</v>
      </c>
      <c r="I58" s="3">
        <f t="shared" si="3"/>
        <v>1.2000000000000028</v>
      </c>
    </row>
    <row r="59" spans="1:9" x14ac:dyDescent="0.25">
      <c r="A59">
        <v>98.8</v>
      </c>
      <c r="B59">
        <v>98.9</v>
      </c>
      <c r="C59">
        <v>98.88</v>
      </c>
      <c r="D59">
        <v>98.8</v>
      </c>
      <c r="F59" s="3">
        <f t="shared" si="1"/>
        <v>1.0999999999999943</v>
      </c>
      <c r="G59" s="3">
        <f t="shared" si="2"/>
        <v>1.1200000000000045</v>
      </c>
      <c r="H59" s="3">
        <f t="shared" si="4"/>
        <v>1.2000000000000028</v>
      </c>
      <c r="I59" s="3">
        <f t="shared" si="3"/>
        <v>1.2000000000000028</v>
      </c>
    </row>
    <row r="60" spans="1:9" x14ac:dyDescent="0.25">
      <c r="A60">
        <v>98.8</v>
      </c>
      <c r="B60">
        <v>98.9</v>
      </c>
      <c r="C60">
        <v>98.88</v>
      </c>
      <c r="D60">
        <v>98.8</v>
      </c>
      <c r="F60" s="3">
        <f t="shared" si="1"/>
        <v>1.0999999999999943</v>
      </c>
      <c r="G60" s="3">
        <f t="shared" si="2"/>
        <v>1.1200000000000045</v>
      </c>
      <c r="H60" s="3">
        <f t="shared" si="4"/>
        <v>1.2000000000000028</v>
      </c>
      <c r="I60" s="3">
        <f t="shared" si="3"/>
        <v>1.2000000000000028</v>
      </c>
    </row>
    <row r="61" spans="1:9" x14ac:dyDescent="0.25">
      <c r="A61">
        <v>98.8</v>
      </c>
      <c r="B61">
        <v>98.9</v>
      </c>
      <c r="C61">
        <v>98.88</v>
      </c>
      <c r="D61">
        <v>98.8</v>
      </c>
      <c r="F61" s="3">
        <f t="shared" si="1"/>
        <v>1.0999999999999943</v>
      </c>
      <c r="G61" s="3">
        <f t="shared" si="2"/>
        <v>1.1200000000000045</v>
      </c>
      <c r="H61" s="3">
        <f t="shared" si="4"/>
        <v>1.2000000000000028</v>
      </c>
      <c r="I61" s="3">
        <f t="shared" si="3"/>
        <v>1.2000000000000028</v>
      </c>
    </row>
    <row r="62" spans="1:9" x14ac:dyDescent="0.25">
      <c r="A62">
        <v>98.8</v>
      </c>
      <c r="B62">
        <v>98.9</v>
      </c>
      <c r="C62">
        <v>98.88</v>
      </c>
      <c r="D62">
        <v>98.8</v>
      </c>
      <c r="F62" s="3">
        <f t="shared" si="1"/>
        <v>1.0999999999999943</v>
      </c>
      <c r="G62" s="3">
        <f t="shared" si="2"/>
        <v>1.1200000000000045</v>
      </c>
      <c r="H62" s="3">
        <f t="shared" si="4"/>
        <v>1.2000000000000028</v>
      </c>
      <c r="I62" s="3">
        <f t="shared" si="3"/>
        <v>1.2000000000000028</v>
      </c>
    </row>
    <row r="63" spans="1:9" x14ac:dyDescent="0.25">
      <c r="A63">
        <v>98.8</v>
      </c>
      <c r="B63">
        <v>98.9</v>
      </c>
      <c r="C63">
        <v>98.88</v>
      </c>
      <c r="D63">
        <v>98.8</v>
      </c>
      <c r="F63" s="3">
        <f t="shared" si="1"/>
        <v>1.0999999999999943</v>
      </c>
      <c r="G63" s="3">
        <f t="shared" si="2"/>
        <v>1.1200000000000045</v>
      </c>
      <c r="H63" s="3">
        <f t="shared" si="4"/>
        <v>1.2000000000000028</v>
      </c>
      <c r="I63" s="3">
        <f t="shared" si="3"/>
        <v>1.2000000000000028</v>
      </c>
    </row>
    <row r="64" spans="1:9" x14ac:dyDescent="0.25">
      <c r="A64">
        <v>98.8</v>
      </c>
      <c r="B64">
        <v>98.9</v>
      </c>
      <c r="C64">
        <v>98.88</v>
      </c>
      <c r="D64">
        <v>98.8</v>
      </c>
      <c r="F64" s="3">
        <f t="shared" si="1"/>
        <v>1.0999999999999943</v>
      </c>
      <c r="G64" s="3">
        <f t="shared" si="2"/>
        <v>1.1200000000000045</v>
      </c>
      <c r="H64" s="3">
        <f t="shared" si="4"/>
        <v>1.2000000000000028</v>
      </c>
      <c r="I64" s="3">
        <f t="shared" si="3"/>
        <v>1.2000000000000028</v>
      </c>
    </row>
    <row r="65" spans="1:9" x14ac:dyDescent="0.25">
      <c r="A65">
        <v>98.8</v>
      </c>
      <c r="B65">
        <v>98.9</v>
      </c>
      <c r="C65">
        <v>98.88</v>
      </c>
      <c r="D65">
        <v>98.8</v>
      </c>
      <c r="F65" s="3">
        <f t="shared" si="1"/>
        <v>1.0999999999999943</v>
      </c>
      <c r="G65" s="3">
        <f t="shared" si="2"/>
        <v>1.1200000000000045</v>
      </c>
      <c r="H65" s="3">
        <f t="shared" si="4"/>
        <v>1.2000000000000028</v>
      </c>
      <c r="I65" s="3">
        <f t="shared" si="3"/>
        <v>1.2000000000000028</v>
      </c>
    </row>
    <row r="66" spans="1:9" x14ac:dyDescent="0.25">
      <c r="A66">
        <v>98.8</v>
      </c>
      <c r="B66">
        <v>98.9</v>
      </c>
      <c r="C66">
        <v>98.88</v>
      </c>
      <c r="D66">
        <v>98.8</v>
      </c>
      <c r="F66" s="3">
        <f t="shared" si="1"/>
        <v>1.0999999999999943</v>
      </c>
      <c r="G66" s="3">
        <f t="shared" si="2"/>
        <v>1.1200000000000045</v>
      </c>
      <c r="H66" s="3">
        <f t="shared" ref="H66:H97" si="5">100-A66</f>
        <v>1.2000000000000028</v>
      </c>
      <c r="I66" s="3">
        <f t="shared" si="3"/>
        <v>1.2000000000000028</v>
      </c>
    </row>
    <row r="67" spans="1:9" x14ac:dyDescent="0.25">
      <c r="A67">
        <v>98.8</v>
      </c>
      <c r="B67">
        <v>98.9</v>
      </c>
      <c r="C67">
        <v>98.88</v>
      </c>
      <c r="D67">
        <v>98.8</v>
      </c>
      <c r="F67" s="3">
        <f t="shared" ref="F67:F121" si="6">100-B67</f>
        <v>1.0999999999999943</v>
      </c>
      <c r="G67" s="3">
        <f t="shared" ref="G67:G121" si="7">100-C67</f>
        <v>1.1200000000000045</v>
      </c>
      <c r="H67" s="3">
        <f t="shared" si="5"/>
        <v>1.2000000000000028</v>
      </c>
      <c r="I67" s="3">
        <f t="shared" ref="I67:I121" si="8">100-D67</f>
        <v>1.2000000000000028</v>
      </c>
    </row>
    <row r="68" spans="1:9" x14ac:dyDescent="0.25">
      <c r="A68">
        <v>98.8</v>
      </c>
      <c r="B68">
        <v>98.9</v>
      </c>
      <c r="C68">
        <v>98.88</v>
      </c>
      <c r="D68">
        <v>98.8</v>
      </c>
      <c r="F68" s="3">
        <f t="shared" si="6"/>
        <v>1.0999999999999943</v>
      </c>
      <c r="G68" s="3">
        <f t="shared" si="7"/>
        <v>1.1200000000000045</v>
      </c>
      <c r="H68" s="3">
        <f t="shared" si="5"/>
        <v>1.2000000000000028</v>
      </c>
      <c r="I68" s="3">
        <f t="shared" si="8"/>
        <v>1.2000000000000028</v>
      </c>
    </row>
    <row r="69" spans="1:9" x14ac:dyDescent="0.25">
      <c r="A69">
        <v>98.8</v>
      </c>
      <c r="B69">
        <v>98.9</v>
      </c>
      <c r="C69">
        <v>98.88</v>
      </c>
      <c r="D69">
        <v>98.8</v>
      </c>
      <c r="F69" s="3">
        <f t="shared" si="6"/>
        <v>1.0999999999999943</v>
      </c>
      <c r="G69" s="3">
        <f t="shared" si="7"/>
        <v>1.1200000000000045</v>
      </c>
      <c r="H69" s="3">
        <f t="shared" si="5"/>
        <v>1.2000000000000028</v>
      </c>
      <c r="I69" s="3">
        <f t="shared" si="8"/>
        <v>1.2000000000000028</v>
      </c>
    </row>
    <row r="70" spans="1:9" x14ac:dyDescent="0.25">
      <c r="A70">
        <v>98.8</v>
      </c>
      <c r="B70">
        <v>98.9</v>
      </c>
      <c r="C70">
        <v>98.88</v>
      </c>
      <c r="D70">
        <v>98.8</v>
      </c>
      <c r="F70" s="3">
        <f t="shared" si="6"/>
        <v>1.0999999999999943</v>
      </c>
      <c r="G70" s="3">
        <f t="shared" si="7"/>
        <v>1.1200000000000045</v>
      </c>
      <c r="H70" s="3">
        <f t="shared" si="5"/>
        <v>1.2000000000000028</v>
      </c>
      <c r="I70" s="3">
        <f t="shared" si="8"/>
        <v>1.2000000000000028</v>
      </c>
    </row>
    <row r="71" spans="1:9" x14ac:dyDescent="0.25">
      <c r="A71">
        <v>98.8</v>
      </c>
      <c r="B71">
        <v>98.9</v>
      </c>
      <c r="C71">
        <v>98.88</v>
      </c>
      <c r="D71">
        <v>98.8</v>
      </c>
      <c r="F71" s="3">
        <f t="shared" si="6"/>
        <v>1.0999999999999943</v>
      </c>
      <c r="G71" s="3">
        <f t="shared" si="7"/>
        <v>1.1200000000000045</v>
      </c>
      <c r="H71" s="3">
        <f t="shared" si="5"/>
        <v>1.2000000000000028</v>
      </c>
      <c r="I71" s="3">
        <f t="shared" si="8"/>
        <v>1.2000000000000028</v>
      </c>
    </row>
    <row r="72" spans="1:9" x14ac:dyDescent="0.25">
      <c r="A72">
        <v>98.8</v>
      </c>
      <c r="B72">
        <v>98.9</v>
      </c>
      <c r="C72">
        <v>98.88</v>
      </c>
      <c r="D72">
        <v>98.8</v>
      </c>
      <c r="F72" s="3">
        <f t="shared" si="6"/>
        <v>1.0999999999999943</v>
      </c>
      <c r="G72" s="3">
        <f t="shared" si="7"/>
        <v>1.1200000000000045</v>
      </c>
      <c r="H72" s="3">
        <f t="shared" si="5"/>
        <v>1.2000000000000028</v>
      </c>
      <c r="I72" s="3">
        <f t="shared" si="8"/>
        <v>1.2000000000000028</v>
      </c>
    </row>
    <row r="73" spans="1:9" x14ac:dyDescent="0.25">
      <c r="A73">
        <v>98.8</v>
      </c>
      <c r="B73">
        <v>98.9</v>
      </c>
      <c r="C73">
        <v>98.88</v>
      </c>
      <c r="D73">
        <v>98.8</v>
      </c>
      <c r="F73" s="3">
        <f t="shared" si="6"/>
        <v>1.0999999999999943</v>
      </c>
      <c r="G73" s="3">
        <f t="shared" si="7"/>
        <v>1.1200000000000045</v>
      </c>
      <c r="H73" s="3">
        <f t="shared" si="5"/>
        <v>1.2000000000000028</v>
      </c>
      <c r="I73" s="3">
        <f t="shared" si="8"/>
        <v>1.2000000000000028</v>
      </c>
    </row>
    <row r="74" spans="1:9" x14ac:dyDescent="0.25">
      <c r="A74">
        <v>98.8</v>
      </c>
      <c r="B74">
        <v>98.9</v>
      </c>
      <c r="C74">
        <v>98.88</v>
      </c>
      <c r="D74">
        <v>98.8</v>
      </c>
      <c r="F74" s="3">
        <f t="shared" si="6"/>
        <v>1.0999999999999943</v>
      </c>
      <c r="G74" s="3">
        <f t="shared" si="7"/>
        <v>1.1200000000000045</v>
      </c>
      <c r="H74" s="3">
        <f t="shared" si="5"/>
        <v>1.2000000000000028</v>
      </c>
      <c r="I74" s="3">
        <f t="shared" si="8"/>
        <v>1.2000000000000028</v>
      </c>
    </row>
    <row r="75" spans="1:9" x14ac:dyDescent="0.25">
      <c r="A75">
        <v>98.8</v>
      </c>
      <c r="B75">
        <v>98.9</v>
      </c>
      <c r="C75">
        <v>98.88</v>
      </c>
      <c r="D75">
        <v>98.8</v>
      </c>
      <c r="F75" s="3">
        <f t="shared" si="6"/>
        <v>1.0999999999999943</v>
      </c>
      <c r="G75" s="3">
        <f t="shared" si="7"/>
        <v>1.1200000000000045</v>
      </c>
      <c r="H75" s="3">
        <f t="shared" si="5"/>
        <v>1.2000000000000028</v>
      </c>
      <c r="I75" s="3">
        <f t="shared" si="8"/>
        <v>1.2000000000000028</v>
      </c>
    </row>
    <row r="76" spans="1:9" x14ac:dyDescent="0.25">
      <c r="A76">
        <v>98.8</v>
      </c>
      <c r="B76">
        <v>98.9</v>
      </c>
      <c r="C76">
        <v>98.88</v>
      </c>
      <c r="D76">
        <v>98.8</v>
      </c>
      <c r="F76" s="3">
        <f t="shared" si="6"/>
        <v>1.0999999999999943</v>
      </c>
      <c r="G76" s="3">
        <f t="shared" si="7"/>
        <v>1.1200000000000045</v>
      </c>
      <c r="H76" s="3">
        <f t="shared" si="5"/>
        <v>1.2000000000000028</v>
      </c>
      <c r="I76" s="3">
        <f t="shared" si="8"/>
        <v>1.2000000000000028</v>
      </c>
    </row>
    <row r="77" spans="1:9" x14ac:dyDescent="0.25">
      <c r="A77">
        <v>98.8</v>
      </c>
      <c r="B77">
        <v>98.9</v>
      </c>
      <c r="C77">
        <v>98.88</v>
      </c>
      <c r="D77">
        <v>98.8</v>
      </c>
      <c r="F77" s="3">
        <f t="shared" si="6"/>
        <v>1.0999999999999943</v>
      </c>
      <c r="G77" s="3">
        <f t="shared" si="7"/>
        <v>1.1200000000000045</v>
      </c>
      <c r="H77" s="3">
        <f t="shared" si="5"/>
        <v>1.2000000000000028</v>
      </c>
      <c r="I77" s="3">
        <f t="shared" si="8"/>
        <v>1.2000000000000028</v>
      </c>
    </row>
    <row r="78" spans="1:9" x14ac:dyDescent="0.25">
      <c r="A78">
        <v>98.8</v>
      </c>
      <c r="B78">
        <v>98.9</v>
      </c>
      <c r="C78">
        <v>98.88</v>
      </c>
      <c r="D78">
        <v>98.8</v>
      </c>
      <c r="F78" s="3">
        <f t="shared" si="6"/>
        <v>1.0999999999999943</v>
      </c>
      <c r="G78" s="3">
        <f t="shared" si="7"/>
        <v>1.1200000000000045</v>
      </c>
      <c r="H78" s="3">
        <f t="shared" si="5"/>
        <v>1.2000000000000028</v>
      </c>
      <c r="I78" s="3">
        <f t="shared" si="8"/>
        <v>1.2000000000000028</v>
      </c>
    </row>
    <row r="79" spans="1:9" x14ac:dyDescent="0.25">
      <c r="A79">
        <v>98.8</v>
      </c>
      <c r="B79">
        <v>98.9</v>
      </c>
      <c r="C79">
        <v>98.88</v>
      </c>
      <c r="D79">
        <v>98.8</v>
      </c>
      <c r="F79" s="3">
        <f t="shared" si="6"/>
        <v>1.0999999999999943</v>
      </c>
      <c r="G79" s="3">
        <f t="shared" si="7"/>
        <v>1.1200000000000045</v>
      </c>
      <c r="H79" s="3">
        <f t="shared" si="5"/>
        <v>1.2000000000000028</v>
      </c>
      <c r="I79" s="3">
        <f t="shared" si="8"/>
        <v>1.2000000000000028</v>
      </c>
    </row>
    <row r="80" spans="1:9" x14ac:dyDescent="0.25">
      <c r="A80">
        <v>98.8</v>
      </c>
      <c r="B80">
        <v>98.9</v>
      </c>
      <c r="C80">
        <v>98.88</v>
      </c>
      <c r="D80">
        <v>98.8</v>
      </c>
      <c r="F80" s="3">
        <f t="shared" si="6"/>
        <v>1.0999999999999943</v>
      </c>
      <c r="G80" s="3">
        <f t="shared" si="7"/>
        <v>1.1200000000000045</v>
      </c>
      <c r="H80" s="3">
        <f t="shared" si="5"/>
        <v>1.2000000000000028</v>
      </c>
      <c r="I80" s="3">
        <f t="shared" si="8"/>
        <v>1.2000000000000028</v>
      </c>
    </row>
    <row r="81" spans="1:9" x14ac:dyDescent="0.25">
      <c r="A81">
        <v>98.8</v>
      </c>
      <c r="B81">
        <v>98.9</v>
      </c>
      <c r="C81">
        <v>98.88</v>
      </c>
      <c r="D81">
        <v>98.8</v>
      </c>
      <c r="F81" s="3">
        <f t="shared" si="6"/>
        <v>1.0999999999999943</v>
      </c>
      <c r="G81" s="3">
        <f t="shared" si="7"/>
        <v>1.1200000000000045</v>
      </c>
      <c r="H81" s="3">
        <f t="shared" si="5"/>
        <v>1.2000000000000028</v>
      </c>
      <c r="I81" s="3">
        <f t="shared" si="8"/>
        <v>1.2000000000000028</v>
      </c>
    </row>
    <row r="82" spans="1:9" x14ac:dyDescent="0.25">
      <c r="A82">
        <v>98.8</v>
      </c>
      <c r="B82">
        <v>98.9</v>
      </c>
      <c r="C82">
        <v>98.88</v>
      </c>
      <c r="D82">
        <v>98.8</v>
      </c>
      <c r="F82" s="3">
        <f t="shared" si="6"/>
        <v>1.0999999999999943</v>
      </c>
      <c r="G82" s="3">
        <f t="shared" si="7"/>
        <v>1.1200000000000045</v>
      </c>
      <c r="H82" s="3">
        <f t="shared" si="5"/>
        <v>1.2000000000000028</v>
      </c>
      <c r="I82" s="3">
        <f t="shared" si="8"/>
        <v>1.2000000000000028</v>
      </c>
    </row>
    <row r="83" spans="1:9" x14ac:dyDescent="0.25">
      <c r="A83">
        <v>98.8</v>
      </c>
      <c r="B83">
        <v>98.9</v>
      </c>
      <c r="C83">
        <v>98.88</v>
      </c>
      <c r="D83">
        <v>98.8</v>
      </c>
      <c r="F83" s="3">
        <f t="shared" si="6"/>
        <v>1.0999999999999943</v>
      </c>
      <c r="G83" s="3">
        <f t="shared" si="7"/>
        <v>1.1200000000000045</v>
      </c>
      <c r="H83" s="3">
        <f t="shared" si="5"/>
        <v>1.2000000000000028</v>
      </c>
      <c r="I83" s="3">
        <f t="shared" si="8"/>
        <v>1.2000000000000028</v>
      </c>
    </row>
    <row r="84" spans="1:9" x14ac:dyDescent="0.25">
      <c r="A84">
        <v>98.8</v>
      </c>
      <c r="B84">
        <v>98.9</v>
      </c>
      <c r="C84">
        <v>98.88</v>
      </c>
      <c r="D84">
        <v>98.8</v>
      </c>
      <c r="F84" s="3">
        <f t="shared" si="6"/>
        <v>1.0999999999999943</v>
      </c>
      <c r="G84" s="3">
        <f t="shared" si="7"/>
        <v>1.1200000000000045</v>
      </c>
      <c r="H84" s="3">
        <f t="shared" si="5"/>
        <v>1.2000000000000028</v>
      </c>
      <c r="I84" s="3">
        <f t="shared" si="8"/>
        <v>1.2000000000000028</v>
      </c>
    </row>
    <row r="85" spans="1:9" x14ac:dyDescent="0.25">
      <c r="A85">
        <v>98.8</v>
      </c>
      <c r="B85">
        <v>98.9</v>
      </c>
      <c r="C85">
        <v>98.88</v>
      </c>
      <c r="D85">
        <v>98.8</v>
      </c>
      <c r="F85" s="3">
        <f t="shared" si="6"/>
        <v>1.0999999999999943</v>
      </c>
      <c r="G85" s="3">
        <f t="shared" si="7"/>
        <v>1.1200000000000045</v>
      </c>
      <c r="H85" s="3">
        <f t="shared" si="5"/>
        <v>1.2000000000000028</v>
      </c>
      <c r="I85" s="3">
        <f t="shared" si="8"/>
        <v>1.2000000000000028</v>
      </c>
    </row>
    <row r="86" spans="1:9" x14ac:dyDescent="0.25">
      <c r="A86">
        <v>98.8</v>
      </c>
      <c r="B86">
        <v>98.9</v>
      </c>
      <c r="C86">
        <v>98.88</v>
      </c>
      <c r="D86">
        <v>98.8</v>
      </c>
      <c r="F86" s="3">
        <f t="shared" si="6"/>
        <v>1.0999999999999943</v>
      </c>
      <c r="G86" s="3">
        <f t="shared" si="7"/>
        <v>1.1200000000000045</v>
      </c>
      <c r="H86" s="3">
        <f t="shared" si="5"/>
        <v>1.2000000000000028</v>
      </c>
      <c r="I86" s="3">
        <f t="shared" si="8"/>
        <v>1.2000000000000028</v>
      </c>
    </row>
    <row r="87" spans="1:9" x14ac:dyDescent="0.25">
      <c r="A87">
        <v>98.8</v>
      </c>
      <c r="B87">
        <v>98.9</v>
      </c>
      <c r="C87">
        <v>98.88</v>
      </c>
      <c r="D87">
        <v>98.8</v>
      </c>
      <c r="F87" s="3">
        <f t="shared" si="6"/>
        <v>1.0999999999999943</v>
      </c>
      <c r="G87" s="3">
        <f t="shared" si="7"/>
        <v>1.1200000000000045</v>
      </c>
      <c r="H87" s="3">
        <f t="shared" si="5"/>
        <v>1.2000000000000028</v>
      </c>
      <c r="I87" s="3">
        <f t="shared" si="8"/>
        <v>1.2000000000000028</v>
      </c>
    </row>
    <row r="88" spans="1:9" x14ac:dyDescent="0.25">
      <c r="A88">
        <v>98.8</v>
      </c>
      <c r="B88">
        <v>98.9</v>
      </c>
      <c r="C88">
        <v>98.88</v>
      </c>
      <c r="D88">
        <v>98.8</v>
      </c>
      <c r="F88" s="3">
        <f t="shared" si="6"/>
        <v>1.0999999999999943</v>
      </c>
      <c r="G88" s="3">
        <f t="shared" si="7"/>
        <v>1.1200000000000045</v>
      </c>
      <c r="H88" s="3">
        <f t="shared" si="5"/>
        <v>1.2000000000000028</v>
      </c>
      <c r="I88" s="3">
        <f t="shared" si="8"/>
        <v>1.2000000000000028</v>
      </c>
    </row>
    <row r="89" spans="1:9" x14ac:dyDescent="0.25">
      <c r="A89">
        <v>98.8</v>
      </c>
      <c r="B89">
        <v>98.9</v>
      </c>
      <c r="C89">
        <v>98.88</v>
      </c>
      <c r="D89">
        <v>98.8</v>
      </c>
      <c r="F89" s="3">
        <f t="shared" si="6"/>
        <v>1.0999999999999943</v>
      </c>
      <c r="G89" s="3">
        <f t="shared" si="7"/>
        <v>1.1200000000000045</v>
      </c>
      <c r="H89" s="3">
        <f t="shared" si="5"/>
        <v>1.2000000000000028</v>
      </c>
      <c r="I89" s="3">
        <f t="shared" si="8"/>
        <v>1.2000000000000028</v>
      </c>
    </row>
    <row r="90" spans="1:9" x14ac:dyDescent="0.25">
      <c r="A90">
        <v>98.8</v>
      </c>
      <c r="B90">
        <v>98.9</v>
      </c>
      <c r="C90">
        <v>98.88</v>
      </c>
      <c r="D90">
        <v>98.8</v>
      </c>
      <c r="F90" s="3">
        <f t="shared" si="6"/>
        <v>1.0999999999999943</v>
      </c>
      <c r="G90" s="3">
        <f t="shared" si="7"/>
        <v>1.1200000000000045</v>
      </c>
      <c r="H90" s="3">
        <f t="shared" si="5"/>
        <v>1.2000000000000028</v>
      </c>
      <c r="I90" s="3">
        <f t="shared" si="8"/>
        <v>1.2000000000000028</v>
      </c>
    </row>
    <row r="91" spans="1:9" x14ac:dyDescent="0.25">
      <c r="A91">
        <v>98.8</v>
      </c>
      <c r="B91">
        <v>98.9</v>
      </c>
      <c r="C91">
        <v>98.88</v>
      </c>
      <c r="D91">
        <v>98.8</v>
      </c>
      <c r="F91" s="3">
        <f t="shared" si="6"/>
        <v>1.0999999999999943</v>
      </c>
      <c r="G91" s="3">
        <f t="shared" si="7"/>
        <v>1.1200000000000045</v>
      </c>
      <c r="H91" s="3">
        <f t="shared" si="5"/>
        <v>1.2000000000000028</v>
      </c>
      <c r="I91" s="3">
        <f t="shared" si="8"/>
        <v>1.2000000000000028</v>
      </c>
    </row>
    <row r="92" spans="1:9" x14ac:dyDescent="0.25">
      <c r="A92">
        <v>98.8</v>
      </c>
      <c r="B92">
        <v>98.9</v>
      </c>
      <c r="C92">
        <v>98.88</v>
      </c>
      <c r="D92">
        <v>98.8</v>
      </c>
      <c r="F92" s="3">
        <f t="shared" si="6"/>
        <v>1.0999999999999943</v>
      </c>
      <c r="G92" s="3">
        <f t="shared" si="7"/>
        <v>1.1200000000000045</v>
      </c>
      <c r="H92" s="3">
        <f t="shared" si="5"/>
        <v>1.2000000000000028</v>
      </c>
      <c r="I92" s="3">
        <f t="shared" si="8"/>
        <v>1.2000000000000028</v>
      </c>
    </row>
    <row r="93" spans="1:9" x14ac:dyDescent="0.25">
      <c r="A93">
        <v>98.8</v>
      </c>
      <c r="B93">
        <v>98.9</v>
      </c>
      <c r="C93">
        <v>98.88</v>
      </c>
      <c r="D93">
        <v>98.8</v>
      </c>
      <c r="F93" s="3">
        <f t="shared" si="6"/>
        <v>1.0999999999999943</v>
      </c>
      <c r="G93" s="3">
        <f t="shared" si="7"/>
        <v>1.1200000000000045</v>
      </c>
      <c r="H93" s="3">
        <f t="shared" si="5"/>
        <v>1.2000000000000028</v>
      </c>
      <c r="I93" s="3">
        <f t="shared" si="8"/>
        <v>1.2000000000000028</v>
      </c>
    </row>
    <row r="94" spans="1:9" x14ac:dyDescent="0.25">
      <c r="A94">
        <v>98.8</v>
      </c>
      <c r="B94">
        <v>98.9</v>
      </c>
      <c r="C94">
        <v>98.88</v>
      </c>
      <c r="D94">
        <v>98.8</v>
      </c>
      <c r="F94" s="3">
        <f t="shared" si="6"/>
        <v>1.0999999999999943</v>
      </c>
      <c r="G94" s="3">
        <f t="shared" si="7"/>
        <v>1.1200000000000045</v>
      </c>
      <c r="H94" s="3">
        <f t="shared" si="5"/>
        <v>1.2000000000000028</v>
      </c>
      <c r="I94" s="3">
        <f t="shared" si="8"/>
        <v>1.2000000000000028</v>
      </c>
    </row>
    <row r="95" spans="1:9" x14ac:dyDescent="0.25">
      <c r="A95">
        <v>98.8</v>
      </c>
      <c r="B95">
        <v>98.9</v>
      </c>
      <c r="C95">
        <v>98.88</v>
      </c>
      <c r="D95">
        <v>98.8</v>
      </c>
      <c r="F95" s="3">
        <f t="shared" si="6"/>
        <v>1.0999999999999943</v>
      </c>
      <c r="G95" s="3">
        <f t="shared" si="7"/>
        <v>1.1200000000000045</v>
      </c>
      <c r="H95" s="3">
        <f t="shared" si="5"/>
        <v>1.2000000000000028</v>
      </c>
      <c r="I95" s="3">
        <f t="shared" si="8"/>
        <v>1.2000000000000028</v>
      </c>
    </row>
    <row r="96" spans="1:9" x14ac:dyDescent="0.25">
      <c r="A96">
        <v>98.8</v>
      </c>
      <c r="B96">
        <v>98.9</v>
      </c>
      <c r="C96">
        <v>98.88</v>
      </c>
      <c r="D96">
        <v>98.8</v>
      </c>
      <c r="F96" s="3">
        <f t="shared" si="6"/>
        <v>1.0999999999999943</v>
      </c>
      <c r="G96" s="3">
        <f t="shared" si="7"/>
        <v>1.1200000000000045</v>
      </c>
      <c r="H96" s="3">
        <f t="shared" si="5"/>
        <v>1.2000000000000028</v>
      </c>
      <c r="I96" s="3">
        <f t="shared" si="8"/>
        <v>1.2000000000000028</v>
      </c>
    </row>
    <row r="97" spans="1:9" x14ac:dyDescent="0.25">
      <c r="A97">
        <v>98.8</v>
      </c>
      <c r="B97">
        <v>98.9</v>
      </c>
      <c r="C97">
        <v>98.88</v>
      </c>
      <c r="D97">
        <v>98.8</v>
      </c>
      <c r="F97" s="3">
        <f t="shared" si="6"/>
        <v>1.0999999999999943</v>
      </c>
      <c r="G97" s="3">
        <f t="shared" si="7"/>
        <v>1.1200000000000045</v>
      </c>
      <c r="H97" s="3">
        <f t="shared" si="5"/>
        <v>1.2000000000000028</v>
      </c>
      <c r="I97" s="3">
        <f t="shared" si="8"/>
        <v>1.2000000000000028</v>
      </c>
    </row>
    <row r="98" spans="1:9" x14ac:dyDescent="0.25">
      <c r="A98">
        <v>98.8</v>
      </c>
      <c r="B98">
        <v>98.9</v>
      </c>
      <c r="C98">
        <v>98.88</v>
      </c>
      <c r="D98">
        <v>98.8</v>
      </c>
      <c r="F98" s="3">
        <f t="shared" si="6"/>
        <v>1.0999999999999943</v>
      </c>
      <c r="G98" s="3">
        <f t="shared" si="7"/>
        <v>1.1200000000000045</v>
      </c>
      <c r="H98" s="3">
        <f t="shared" ref="H98:H121" si="9">100-A98</f>
        <v>1.2000000000000028</v>
      </c>
      <c r="I98" s="3">
        <f t="shared" si="8"/>
        <v>1.2000000000000028</v>
      </c>
    </row>
    <row r="99" spans="1:9" x14ac:dyDescent="0.25">
      <c r="A99">
        <v>98.8</v>
      </c>
      <c r="B99">
        <v>98.9</v>
      </c>
      <c r="C99">
        <v>98.88</v>
      </c>
      <c r="D99">
        <v>98.8</v>
      </c>
      <c r="F99" s="3">
        <f t="shared" si="6"/>
        <v>1.0999999999999943</v>
      </c>
      <c r="G99" s="3">
        <f t="shared" si="7"/>
        <v>1.1200000000000045</v>
      </c>
      <c r="H99" s="3">
        <f t="shared" si="9"/>
        <v>1.2000000000000028</v>
      </c>
      <c r="I99" s="3">
        <f t="shared" si="8"/>
        <v>1.2000000000000028</v>
      </c>
    </row>
    <row r="100" spans="1:9" x14ac:dyDescent="0.25">
      <c r="A100">
        <v>98.8</v>
      </c>
      <c r="B100">
        <v>98.9</v>
      </c>
      <c r="C100">
        <v>98.88</v>
      </c>
      <c r="D100">
        <v>98.8</v>
      </c>
      <c r="F100" s="3">
        <f t="shared" si="6"/>
        <v>1.0999999999999943</v>
      </c>
      <c r="G100" s="3">
        <f t="shared" si="7"/>
        <v>1.1200000000000045</v>
      </c>
      <c r="H100" s="3">
        <f t="shared" si="9"/>
        <v>1.2000000000000028</v>
      </c>
      <c r="I100" s="3">
        <f t="shared" si="8"/>
        <v>1.2000000000000028</v>
      </c>
    </row>
    <row r="101" spans="1:9" x14ac:dyDescent="0.25">
      <c r="A101">
        <v>98.8</v>
      </c>
      <c r="B101">
        <v>98.9</v>
      </c>
      <c r="C101">
        <v>98.88</v>
      </c>
      <c r="D101">
        <v>98.8</v>
      </c>
      <c r="F101" s="3">
        <f t="shared" si="6"/>
        <v>1.0999999999999943</v>
      </c>
      <c r="G101" s="3">
        <f t="shared" si="7"/>
        <v>1.1200000000000045</v>
      </c>
      <c r="H101" s="3">
        <f t="shared" si="9"/>
        <v>1.2000000000000028</v>
      </c>
      <c r="I101" s="3">
        <f t="shared" si="8"/>
        <v>1.2000000000000028</v>
      </c>
    </row>
    <row r="102" spans="1:9" x14ac:dyDescent="0.25">
      <c r="A102">
        <v>98.8</v>
      </c>
      <c r="B102">
        <v>98.9</v>
      </c>
      <c r="C102">
        <v>98.88</v>
      </c>
      <c r="D102">
        <v>98.8</v>
      </c>
      <c r="F102" s="3">
        <f t="shared" si="6"/>
        <v>1.0999999999999943</v>
      </c>
      <c r="G102" s="3">
        <f t="shared" si="7"/>
        <v>1.1200000000000045</v>
      </c>
      <c r="H102" s="3">
        <f t="shared" si="9"/>
        <v>1.2000000000000028</v>
      </c>
      <c r="I102" s="3">
        <f t="shared" si="8"/>
        <v>1.2000000000000028</v>
      </c>
    </row>
    <row r="103" spans="1:9" x14ac:dyDescent="0.25">
      <c r="A103">
        <v>98.8</v>
      </c>
      <c r="B103">
        <v>98.9</v>
      </c>
      <c r="C103">
        <v>98.88</v>
      </c>
      <c r="D103">
        <v>98.8</v>
      </c>
      <c r="F103" s="3">
        <f t="shared" si="6"/>
        <v>1.0999999999999943</v>
      </c>
      <c r="G103" s="3">
        <f t="shared" si="7"/>
        <v>1.1200000000000045</v>
      </c>
      <c r="H103" s="3">
        <f t="shared" si="9"/>
        <v>1.2000000000000028</v>
      </c>
      <c r="I103" s="3">
        <f t="shared" si="8"/>
        <v>1.2000000000000028</v>
      </c>
    </row>
    <row r="104" spans="1:9" x14ac:dyDescent="0.25">
      <c r="A104">
        <v>98.8</v>
      </c>
      <c r="B104">
        <v>98.9</v>
      </c>
      <c r="C104">
        <v>98.88</v>
      </c>
      <c r="D104">
        <v>98.8</v>
      </c>
      <c r="F104" s="3">
        <f t="shared" si="6"/>
        <v>1.0999999999999943</v>
      </c>
      <c r="G104" s="3">
        <f t="shared" si="7"/>
        <v>1.1200000000000045</v>
      </c>
      <c r="H104" s="3">
        <f t="shared" si="9"/>
        <v>1.2000000000000028</v>
      </c>
      <c r="I104" s="3">
        <f t="shared" si="8"/>
        <v>1.2000000000000028</v>
      </c>
    </row>
    <row r="105" spans="1:9" x14ac:dyDescent="0.25">
      <c r="A105">
        <v>98.8</v>
      </c>
      <c r="B105">
        <v>98.9</v>
      </c>
      <c r="C105">
        <v>98.88</v>
      </c>
      <c r="D105">
        <v>98.8</v>
      </c>
      <c r="F105" s="3">
        <f t="shared" si="6"/>
        <v>1.0999999999999943</v>
      </c>
      <c r="G105" s="3">
        <f t="shared" si="7"/>
        <v>1.1200000000000045</v>
      </c>
      <c r="H105" s="3">
        <f t="shared" si="9"/>
        <v>1.2000000000000028</v>
      </c>
      <c r="I105" s="3">
        <f t="shared" si="8"/>
        <v>1.2000000000000028</v>
      </c>
    </row>
    <row r="106" spans="1:9" x14ac:dyDescent="0.25">
      <c r="A106">
        <v>98.8</v>
      </c>
      <c r="B106">
        <v>98.9</v>
      </c>
      <c r="C106">
        <v>98.88</v>
      </c>
      <c r="D106">
        <v>98.8</v>
      </c>
      <c r="F106" s="3">
        <f t="shared" si="6"/>
        <v>1.0999999999999943</v>
      </c>
      <c r="G106" s="3">
        <f t="shared" si="7"/>
        <v>1.1200000000000045</v>
      </c>
      <c r="H106" s="3">
        <f t="shared" si="9"/>
        <v>1.2000000000000028</v>
      </c>
      <c r="I106" s="3">
        <f t="shared" si="8"/>
        <v>1.2000000000000028</v>
      </c>
    </row>
    <row r="107" spans="1:9" x14ac:dyDescent="0.25">
      <c r="A107">
        <v>98.8</v>
      </c>
      <c r="B107">
        <v>98.9</v>
      </c>
      <c r="C107">
        <v>98.88</v>
      </c>
      <c r="D107">
        <v>98.8</v>
      </c>
      <c r="F107" s="3">
        <f t="shared" si="6"/>
        <v>1.0999999999999943</v>
      </c>
      <c r="G107" s="3">
        <f t="shared" si="7"/>
        <v>1.1200000000000045</v>
      </c>
      <c r="H107" s="3">
        <f t="shared" si="9"/>
        <v>1.2000000000000028</v>
      </c>
      <c r="I107" s="3">
        <f t="shared" si="8"/>
        <v>1.2000000000000028</v>
      </c>
    </row>
    <row r="108" spans="1:9" x14ac:dyDescent="0.25">
      <c r="A108">
        <v>98.8</v>
      </c>
      <c r="B108">
        <v>98.9</v>
      </c>
      <c r="C108">
        <v>98.88</v>
      </c>
      <c r="D108">
        <v>98.8</v>
      </c>
      <c r="F108" s="3">
        <f t="shared" si="6"/>
        <v>1.0999999999999943</v>
      </c>
      <c r="G108" s="3">
        <f t="shared" si="7"/>
        <v>1.1200000000000045</v>
      </c>
      <c r="H108" s="3">
        <f t="shared" si="9"/>
        <v>1.2000000000000028</v>
      </c>
      <c r="I108" s="3">
        <f t="shared" si="8"/>
        <v>1.2000000000000028</v>
      </c>
    </row>
    <row r="109" spans="1:9" x14ac:dyDescent="0.25">
      <c r="A109">
        <v>98.8</v>
      </c>
      <c r="B109">
        <v>98.9</v>
      </c>
      <c r="C109">
        <v>98.88</v>
      </c>
      <c r="D109">
        <v>98.8</v>
      </c>
      <c r="F109" s="3">
        <f t="shared" si="6"/>
        <v>1.0999999999999943</v>
      </c>
      <c r="G109" s="3">
        <f t="shared" si="7"/>
        <v>1.1200000000000045</v>
      </c>
      <c r="H109" s="3">
        <f t="shared" si="9"/>
        <v>1.2000000000000028</v>
      </c>
      <c r="I109" s="3">
        <f t="shared" si="8"/>
        <v>1.2000000000000028</v>
      </c>
    </row>
    <row r="110" spans="1:9" x14ac:dyDescent="0.25">
      <c r="A110">
        <v>98.8</v>
      </c>
      <c r="B110">
        <v>98.9</v>
      </c>
      <c r="C110">
        <v>98.88</v>
      </c>
      <c r="D110">
        <v>98.8</v>
      </c>
      <c r="F110" s="3">
        <f t="shared" si="6"/>
        <v>1.0999999999999943</v>
      </c>
      <c r="G110" s="3">
        <f t="shared" si="7"/>
        <v>1.1200000000000045</v>
      </c>
      <c r="H110" s="3">
        <f t="shared" si="9"/>
        <v>1.2000000000000028</v>
      </c>
      <c r="I110" s="3">
        <f t="shared" si="8"/>
        <v>1.2000000000000028</v>
      </c>
    </row>
    <row r="111" spans="1:9" x14ac:dyDescent="0.25">
      <c r="A111">
        <v>98.8</v>
      </c>
      <c r="B111">
        <v>98.9</v>
      </c>
      <c r="C111">
        <v>98.88</v>
      </c>
      <c r="D111">
        <v>98.8</v>
      </c>
      <c r="F111" s="3">
        <f t="shared" si="6"/>
        <v>1.0999999999999943</v>
      </c>
      <c r="G111" s="3">
        <f t="shared" si="7"/>
        <v>1.1200000000000045</v>
      </c>
      <c r="H111" s="3">
        <f t="shared" si="9"/>
        <v>1.2000000000000028</v>
      </c>
      <c r="I111" s="3">
        <f t="shared" si="8"/>
        <v>1.2000000000000028</v>
      </c>
    </row>
    <row r="112" spans="1:9" x14ac:dyDescent="0.25">
      <c r="A112">
        <v>98.8</v>
      </c>
      <c r="B112">
        <v>98.9</v>
      </c>
      <c r="C112">
        <v>98.88</v>
      </c>
      <c r="D112">
        <v>98.8</v>
      </c>
      <c r="F112" s="3">
        <f t="shared" si="6"/>
        <v>1.0999999999999943</v>
      </c>
      <c r="G112" s="3">
        <f t="shared" si="7"/>
        <v>1.1200000000000045</v>
      </c>
      <c r="H112" s="3">
        <f t="shared" si="9"/>
        <v>1.2000000000000028</v>
      </c>
      <c r="I112" s="3">
        <f t="shared" si="8"/>
        <v>1.2000000000000028</v>
      </c>
    </row>
    <row r="113" spans="1:9" x14ac:dyDescent="0.25">
      <c r="A113">
        <v>98.8</v>
      </c>
      <c r="B113">
        <v>98.9</v>
      </c>
      <c r="C113">
        <v>98.88</v>
      </c>
      <c r="D113">
        <v>98.8</v>
      </c>
      <c r="F113" s="3">
        <f t="shared" si="6"/>
        <v>1.0999999999999943</v>
      </c>
      <c r="G113" s="3">
        <f t="shared" si="7"/>
        <v>1.1200000000000045</v>
      </c>
      <c r="H113" s="3">
        <f t="shared" si="9"/>
        <v>1.2000000000000028</v>
      </c>
      <c r="I113" s="3">
        <f t="shared" si="8"/>
        <v>1.2000000000000028</v>
      </c>
    </row>
    <row r="114" spans="1:9" x14ac:dyDescent="0.25">
      <c r="A114">
        <v>98.8</v>
      </c>
      <c r="B114">
        <v>98.9</v>
      </c>
      <c r="C114">
        <v>98.88</v>
      </c>
      <c r="D114">
        <v>98.8</v>
      </c>
      <c r="F114" s="3">
        <f t="shared" si="6"/>
        <v>1.0999999999999943</v>
      </c>
      <c r="G114" s="3">
        <f t="shared" si="7"/>
        <v>1.1200000000000045</v>
      </c>
      <c r="H114" s="3">
        <f t="shared" si="9"/>
        <v>1.2000000000000028</v>
      </c>
      <c r="I114" s="3">
        <f t="shared" si="8"/>
        <v>1.2000000000000028</v>
      </c>
    </row>
    <row r="115" spans="1:9" x14ac:dyDescent="0.25">
      <c r="A115">
        <v>98.8</v>
      </c>
      <c r="B115">
        <v>98.9</v>
      </c>
      <c r="C115">
        <v>98.88</v>
      </c>
      <c r="D115">
        <v>98.8</v>
      </c>
      <c r="F115" s="3">
        <f t="shared" si="6"/>
        <v>1.0999999999999943</v>
      </c>
      <c r="G115" s="3">
        <f t="shared" si="7"/>
        <v>1.1200000000000045</v>
      </c>
      <c r="H115" s="3">
        <f t="shared" si="9"/>
        <v>1.2000000000000028</v>
      </c>
      <c r="I115" s="3">
        <f t="shared" si="8"/>
        <v>1.2000000000000028</v>
      </c>
    </row>
    <row r="116" spans="1:9" x14ac:dyDescent="0.25">
      <c r="A116">
        <v>98.8</v>
      </c>
      <c r="B116">
        <v>98.9</v>
      </c>
      <c r="C116">
        <v>98.88</v>
      </c>
      <c r="D116">
        <v>98.8</v>
      </c>
      <c r="F116" s="3">
        <f t="shared" si="6"/>
        <v>1.0999999999999943</v>
      </c>
      <c r="G116" s="3">
        <f t="shared" si="7"/>
        <v>1.1200000000000045</v>
      </c>
      <c r="H116" s="3">
        <f t="shared" si="9"/>
        <v>1.2000000000000028</v>
      </c>
      <c r="I116" s="3">
        <f t="shared" si="8"/>
        <v>1.2000000000000028</v>
      </c>
    </row>
    <row r="117" spans="1:9" x14ac:dyDescent="0.25">
      <c r="A117">
        <v>98.8</v>
      </c>
      <c r="B117">
        <v>98.9</v>
      </c>
      <c r="C117">
        <v>98.88</v>
      </c>
      <c r="D117">
        <v>98.8</v>
      </c>
      <c r="F117" s="3">
        <f t="shared" si="6"/>
        <v>1.0999999999999943</v>
      </c>
      <c r="G117" s="3">
        <f t="shared" si="7"/>
        <v>1.1200000000000045</v>
      </c>
      <c r="H117" s="3">
        <f t="shared" si="9"/>
        <v>1.2000000000000028</v>
      </c>
      <c r="I117" s="3">
        <f t="shared" si="8"/>
        <v>1.2000000000000028</v>
      </c>
    </row>
    <row r="118" spans="1:9" x14ac:dyDescent="0.25">
      <c r="A118">
        <v>98.8</v>
      </c>
      <c r="B118">
        <v>98.9</v>
      </c>
      <c r="C118">
        <v>98.88</v>
      </c>
      <c r="D118">
        <v>98.8</v>
      </c>
      <c r="F118" s="3">
        <f t="shared" si="6"/>
        <v>1.0999999999999943</v>
      </c>
      <c r="G118" s="3">
        <f t="shared" si="7"/>
        <v>1.1200000000000045</v>
      </c>
      <c r="H118" s="3">
        <f t="shared" si="9"/>
        <v>1.2000000000000028</v>
      </c>
      <c r="I118" s="3">
        <f t="shared" si="8"/>
        <v>1.2000000000000028</v>
      </c>
    </row>
    <row r="119" spans="1:9" x14ac:dyDescent="0.25">
      <c r="A119">
        <v>98.8</v>
      </c>
      <c r="B119">
        <v>98.9</v>
      </c>
      <c r="C119">
        <v>98.88</v>
      </c>
      <c r="D119">
        <v>98.8</v>
      </c>
      <c r="F119" s="3">
        <f t="shared" si="6"/>
        <v>1.0999999999999943</v>
      </c>
      <c r="G119" s="3">
        <f t="shared" si="7"/>
        <v>1.1200000000000045</v>
      </c>
      <c r="H119" s="3">
        <f t="shared" si="9"/>
        <v>1.2000000000000028</v>
      </c>
      <c r="I119" s="3">
        <f t="shared" si="8"/>
        <v>1.2000000000000028</v>
      </c>
    </row>
    <row r="120" spans="1:9" x14ac:dyDescent="0.25">
      <c r="A120">
        <v>98.8</v>
      </c>
      <c r="B120">
        <v>98.9</v>
      </c>
      <c r="C120">
        <v>98.88</v>
      </c>
      <c r="D120">
        <v>98.8</v>
      </c>
      <c r="F120" s="3">
        <f t="shared" si="6"/>
        <v>1.0999999999999943</v>
      </c>
      <c r="G120" s="3">
        <f t="shared" si="7"/>
        <v>1.1200000000000045</v>
      </c>
      <c r="H120" s="3">
        <f t="shared" si="9"/>
        <v>1.2000000000000028</v>
      </c>
      <c r="I120" s="3">
        <f t="shared" si="8"/>
        <v>1.2000000000000028</v>
      </c>
    </row>
    <row r="121" spans="1:9" x14ac:dyDescent="0.25">
      <c r="A121">
        <v>98.8</v>
      </c>
      <c r="B121">
        <v>98.9</v>
      </c>
      <c r="C121">
        <v>98.88</v>
      </c>
      <c r="D121">
        <v>98.8</v>
      </c>
      <c r="F121" s="3">
        <f t="shared" si="6"/>
        <v>1.0999999999999943</v>
      </c>
      <c r="G121" s="3">
        <f t="shared" si="7"/>
        <v>1.1200000000000045</v>
      </c>
      <c r="H121" s="3">
        <f t="shared" si="9"/>
        <v>1.2000000000000028</v>
      </c>
      <c r="I121" s="3">
        <f t="shared" si="8"/>
        <v>1.2000000000000028</v>
      </c>
    </row>
    <row r="122" spans="1:9" x14ac:dyDescent="0.25">
      <c r="F122">
        <v>1</v>
      </c>
      <c r="G122">
        <v>10</v>
      </c>
      <c r="H122">
        <v>20</v>
      </c>
      <c r="I122">
        <v>30</v>
      </c>
    </row>
    <row r="123" spans="1:9" x14ac:dyDescent="0.25">
      <c r="F123" s="3">
        <f>AVERAGE(F2:F121)</f>
        <v>1.0971666666666637</v>
      </c>
      <c r="G123" s="3">
        <f t="shared" ref="G123:I123" si="10">AVERAGE(G2:G121)</f>
        <v>1.1184166666666704</v>
      </c>
      <c r="H123" s="3">
        <f t="shared" si="10"/>
        <v>1.2021666666666662</v>
      </c>
      <c r="I123" s="3">
        <f t="shared" si="10"/>
        <v>1.1973333333333342</v>
      </c>
    </row>
    <row r="124" spans="1:9" x14ac:dyDescent="0.25">
      <c r="F124">
        <f>_xlfn.STDEV.S(F2:F121)</f>
        <v>5.0515549371333152E-3</v>
      </c>
      <c r="G124">
        <f t="shared" ref="G124:I124" si="11">_xlfn.STDEV.S(G2:G121)</f>
        <v>5.0202670479286915E-3</v>
      </c>
      <c r="H124">
        <f t="shared" si="11"/>
        <v>4.1370092987983807E-3</v>
      </c>
      <c r="I124">
        <f t="shared" si="11"/>
        <v>7.9635021784880203E-3</v>
      </c>
    </row>
    <row r="125" spans="1:9" x14ac:dyDescent="0.25">
      <c r="F125">
        <f>_xlfn.CONFIDENCE.NORM(0.05,F124,120)</f>
        <v>9.0382125101844167E-4</v>
      </c>
      <c r="G125">
        <f t="shared" ref="G125:I125" si="12">_xlfn.CONFIDENCE.NORM(0.05,G124,120)</f>
        <v>8.9822324020502338E-4</v>
      </c>
      <c r="H125">
        <f t="shared" si="12"/>
        <v>7.4019128099134831E-4</v>
      </c>
      <c r="I125">
        <f t="shared" si="12"/>
        <v>1.4248251461229586E-3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18" zoomScale="145" zoomScaleNormal="145" workbookViewId="0">
      <selection activeCell="H129" sqref="H129"/>
    </sheetView>
  </sheetViews>
  <sheetFormatPr defaultRowHeight="15" x14ac:dyDescent="0.25"/>
  <cols>
    <col min="1" max="1" width="10.5703125" customWidth="1"/>
    <col min="2" max="2" width="11.5703125" customWidth="1"/>
    <col min="4" max="4" width="10.7109375" customWidth="1"/>
  </cols>
  <sheetData>
    <row r="1" spans="1:4" x14ac:dyDescent="0.25">
      <c r="A1" t="s">
        <v>38</v>
      </c>
      <c r="B1" t="s">
        <v>35</v>
      </c>
      <c r="C1" t="s">
        <v>36</v>
      </c>
      <c r="D1" t="s">
        <v>37</v>
      </c>
    </row>
    <row r="2" spans="1:4" x14ac:dyDescent="0.25">
      <c r="A2">
        <v>570596</v>
      </c>
      <c r="B2">
        <v>875460</v>
      </c>
      <c r="C2">
        <v>1098732</v>
      </c>
      <c r="D2">
        <v>1331756</v>
      </c>
    </row>
    <row r="3" spans="1:4" x14ac:dyDescent="0.25">
      <c r="A3">
        <v>570604</v>
      </c>
      <c r="B3">
        <v>875532</v>
      </c>
      <c r="C3">
        <v>1098756</v>
      </c>
      <c r="D3">
        <v>1331532</v>
      </c>
    </row>
    <row r="4" spans="1:4" x14ac:dyDescent="0.25">
      <c r="A4">
        <v>570732</v>
      </c>
      <c r="B4">
        <v>875580</v>
      </c>
      <c r="C4">
        <v>1098880</v>
      </c>
      <c r="D4">
        <v>1338976</v>
      </c>
    </row>
    <row r="5" spans="1:4" x14ac:dyDescent="0.25">
      <c r="A5">
        <v>570720</v>
      </c>
      <c r="B5">
        <v>875504</v>
      </c>
      <c r="C5">
        <v>1099508</v>
      </c>
      <c r="D5">
        <v>1332248</v>
      </c>
    </row>
    <row r="6" spans="1:4" x14ac:dyDescent="0.25">
      <c r="A6">
        <v>570724</v>
      </c>
      <c r="B6">
        <v>875480</v>
      </c>
      <c r="C6">
        <v>1100844</v>
      </c>
      <c r="D6">
        <v>1332436</v>
      </c>
    </row>
    <row r="7" spans="1:4" x14ac:dyDescent="0.25">
      <c r="A7">
        <v>570716</v>
      </c>
      <c r="B7">
        <v>875208</v>
      </c>
      <c r="C7">
        <v>1101292</v>
      </c>
      <c r="D7">
        <v>1332476</v>
      </c>
    </row>
    <row r="8" spans="1:4" x14ac:dyDescent="0.25">
      <c r="A8">
        <v>535792</v>
      </c>
      <c r="B8">
        <v>875008</v>
      </c>
      <c r="C8">
        <v>1103168</v>
      </c>
      <c r="D8">
        <v>1338972</v>
      </c>
    </row>
    <row r="9" spans="1:4" x14ac:dyDescent="0.25">
      <c r="A9">
        <v>535812</v>
      </c>
      <c r="B9">
        <v>854872</v>
      </c>
      <c r="C9">
        <v>1103068</v>
      </c>
      <c r="D9">
        <v>1331368</v>
      </c>
    </row>
    <row r="10" spans="1:4" x14ac:dyDescent="0.25">
      <c r="A10">
        <v>535812</v>
      </c>
      <c r="B10">
        <v>854696</v>
      </c>
      <c r="C10">
        <v>1101476</v>
      </c>
      <c r="D10">
        <v>1316008</v>
      </c>
    </row>
    <row r="11" spans="1:4" x14ac:dyDescent="0.25">
      <c r="A11">
        <v>535844</v>
      </c>
      <c r="B11">
        <v>854720</v>
      </c>
      <c r="C11">
        <v>1105204</v>
      </c>
      <c r="D11">
        <v>1320648</v>
      </c>
    </row>
    <row r="12" spans="1:4" x14ac:dyDescent="0.25">
      <c r="A12">
        <v>535688</v>
      </c>
      <c r="B12">
        <v>854660</v>
      </c>
      <c r="C12">
        <v>1104728</v>
      </c>
      <c r="D12">
        <v>1325652</v>
      </c>
    </row>
    <row r="13" spans="1:4" x14ac:dyDescent="0.25">
      <c r="A13">
        <v>535852</v>
      </c>
      <c r="B13">
        <v>854652</v>
      </c>
      <c r="C13">
        <v>1112684</v>
      </c>
      <c r="D13">
        <v>1327964</v>
      </c>
    </row>
    <row r="14" spans="1:4" x14ac:dyDescent="0.25">
      <c r="A14">
        <v>535796</v>
      </c>
      <c r="B14">
        <v>854540</v>
      </c>
      <c r="C14">
        <v>1107012</v>
      </c>
      <c r="D14">
        <v>1327392</v>
      </c>
    </row>
    <row r="15" spans="1:4" x14ac:dyDescent="0.25">
      <c r="A15">
        <v>535812</v>
      </c>
      <c r="B15">
        <v>854604</v>
      </c>
      <c r="C15">
        <v>1106940</v>
      </c>
      <c r="D15">
        <v>1323720</v>
      </c>
    </row>
    <row r="16" spans="1:4" x14ac:dyDescent="0.25">
      <c r="A16">
        <v>535676</v>
      </c>
      <c r="B16">
        <v>854580</v>
      </c>
      <c r="C16">
        <v>1099616</v>
      </c>
      <c r="D16">
        <v>1326328</v>
      </c>
    </row>
    <row r="17" spans="1:4" x14ac:dyDescent="0.25">
      <c r="A17">
        <v>535760</v>
      </c>
      <c r="B17">
        <v>854604</v>
      </c>
      <c r="C17">
        <v>1097064</v>
      </c>
      <c r="D17">
        <v>1334664</v>
      </c>
    </row>
    <row r="18" spans="1:4" x14ac:dyDescent="0.25">
      <c r="A18">
        <v>535640</v>
      </c>
      <c r="B18">
        <v>876800</v>
      </c>
      <c r="C18">
        <v>1093772</v>
      </c>
      <c r="D18">
        <v>1328928</v>
      </c>
    </row>
    <row r="19" spans="1:4" x14ac:dyDescent="0.25">
      <c r="A19">
        <v>535796</v>
      </c>
      <c r="B19">
        <v>853252</v>
      </c>
      <c r="C19">
        <v>1093756</v>
      </c>
      <c r="D19">
        <v>1324872</v>
      </c>
    </row>
    <row r="20" spans="1:4" x14ac:dyDescent="0.25">
      <c r="A20">
        <v>535832</v>
      </c>
      <c r="B20">
        <v>853420</v>
      </c>
      <c r="C20">
        <v>1093692</v>
      </c>
      <c r="D20">
        <v>1325000</v>
      </c>
    </row>
    <row r="21" spans="1:4" x14ac:dyDescent="0.25">
      <c r="A21">
        <v>535900</v>
      </c>
      <c r="B21">
        <v>853356</v>
      </c>
      <c r="C21">
        <v>1093840</v>
      </c>
      <c r="D21">
        <v>1324660</v>
      </c>
    </row>
    <row r="22" spans="1:4" x14ac:dyDescent="0.25">
      <c r="A22">
        <v>535808</v>
      </c>
      <c r="B22">
        <v>853228</v>
      </c>
      <c r="C22">
        <v>1093984</v>
      </c>
      <c r="D22">
        <v>1324932</v>
      </c>
    </row>
    <row r="23" spans="1:4" x14ac:dyDescent="0.25">
      <c r="A23">
        <v>535572</v>
      </c>
      <c r="B23">
        <v>876752</v>
      </c>
      <c r="C23">
        <v>1094388</v>
      </c>
      <c r="D23">
        <v>1324976</v>
      </c>
    </row>
    <row r="24" spans="1:4" x14ac:dyDescent="0.25">
      <c r="A24">
        <v>535812</v>
      </c>
      <c r="B24">
        <v>877068</v>
      </c>
      <c r="C24">
        <v>1094416</v>
      </c>
      <c r="D24">
        <v>1324936</v>
      </c>
    </row>
    <row r="25" spans="1:4" x14ac:dyDescent="0.25">
      <c r="A25">
        <v>535788</v>
      </c>
      <c r="B25">
        <v>886736</v>
      </c>
      <c r="C25">
        <v>1094204</v>
      </c>
      <c r="D25">
        <v>1325184</v>
      </c>
    </row>
    <row r="26" spans="1:4" x14ac:dyDescent="0.25">
      <c r="A26">
        <v>535616</v>
      </c>
      <c r="B26">
        <v>878728</v>
      </c>
      <c r="C26">
        <v>1094328</v>
      </c>
      <c r="D26">
        <v>1325144</v>
      </c>
    </row>
    <row r="27" spans="1:4" x14ac:dyDescent="0.25">
      <c r="A27">
        <v>535676</v>
      </c>
      <c r="B27">
        <v>878748</v>
      </c>
      <c r="C27">
        <v>1094480</v>
      </c>
      <c r="D27">
        <v>1325008</v>
      </c>
    </row>
    <row r="28" spans="1:4" x14ac:dyDescent="0.25">
      <c r="A28">
        <v>535792</v>
      </c>
      <c r="B28">
        <v>853720</v>
      </c>
      <c r="C28">
        <v>1094628</v>
      </c>
      <c r="D28">
        <v>1325116</v>
      </c>
    </row>
    <row r="29" spans="1:4" x14ac:dyDescent="0.25">
      <c r="A29">
        <v>535664</v>
      </c>
      <c r="B29">
        <v>854020</v>
      </c>
      <c r="C29">
        <v>1094660</v>
      </c>
      <c r="D29">
        <v>1325128</v>
      </c>
    </row>
    <row r="30" spans="1:4" x14ac:dyDescent="0.25">
      <c r="A30">
        <v>535916</v>
      </c>
      <c r="B30">
        <v>853984</v>
      </c>
      <c r="C30">
        <v>1094848</v>
      </c>
      <c r="D30">
        <v>1324964</v>
      </c>
    </row>
    <row r="31" spans="1:4" x14ac:dyDescent="0.25">
      <c r="A31">
        <v>536072</v>
      </c>
      <c r="B31">
        <v>854596</v>
      </c>
      <c r="C31">
        <v>1095384</v>
      </c>
      <c r="D31">
        <v>1325136</v>
      </c>
    </row>
    <row r="32" spans="1:4" x14ac:dyDescent="0.25">
      <c r="A32">
        <v>536040</v>
      </c>
      <c r="B32">
        <v>854592</v>
      </c>
      <c r="C32">
        <v>1095300</v>
      </c>
      <c r="D32">
        <v>1325232</v>
      </c>
    </row>
    <row r="33" spans="1:4" x14ac:dyDescent="0.25">
      <c r="A33">
        <v>535984</v>
      </c>
      <c r="B33">
        <v>854636</v>
      </c>
      <c r="C33">
        <v>1093020</v>
      </c>
      <c r="D33">
        <v>1325292</v>
      </c>
    </row>
    <row r="34" spans="1:4" x14ac:dyDescent="0.25">
      <c r="A34">
        <v>535992</v>
      </c>
      <c r="B34">
        <v>854520</v>
      </c>
      <c r="C34">
        <v>1093176</v>
      </c>
      <c r="D34">
        <v>1325152</v>
      </c>
    </row>
    <row r="35" spans="1:4" x14ac:dyDescent="0.25">
      <c r="A35">
        <v>536048</v>
      </c>
      <c r="B35">
        <v>854644</v>
      </c>
      <c r="C35">
        <v>1092916</v>
      </c>
      <c r="D35">
        <v>1325576</v>
      </c>
    </row>
    <row r="36" spans="1:4" x14ac:dyDescent="0.25">
      <c r="A36">
        <v>535896</v>
      </c>
      <c r="B36">
        <v>878128</v>
      </c>
      <c r="C36">
        <v>1093132</v>
      </c>
      <c r="D36">
        <v>1324904</v>
      </c>
    </row>
    <row r="37" spans="1:4" x14ac:dyDescent="0.25">
      <c r="A37">
        <v>535240</v>
      </c>
      <c r="B37">
        <v>884648</v>
      </c>
      <c r="C37">
        <v>1093176</v>
      </c>
      <c r="D37">
        <v>1324596</v>
      </c>
    </row>
    <row r="38" spans="1:4" x14ac:dyDescent="0.25">
      <c r="A38">
        <v>534968</v>
      </c>
      <c r="B38">
        <v>875692</v>
      </c>
      <c r="C38">
        <v>1093268</v>
      </c>
      <c r="D38">
        <v>1324876</v>
      </c>
    </row>
    <row r="39" spans="1:4" x14ac:dyDescent="0.25">
      <c r="A39">
        <v>534684</v>
      </c>
      <c r="B39">
        <v>875784</v>
      </c>
      <c r="C39">
        <v>1093628</v>
      </c>
      <c r="D39">
        <v>1324720</v>
      </c>
    </row>
    <row r="40" spans="1:4" x14ac:dyDescent="0.25">
      <c r="A40">
        <v>534988</v>
      </c>
      <c r="B40">
        <v>878820</v>
      </c>
      <c r="C40">
        <v>1093700</v>
      </c>
      <c r="D40">
        <v>1324848</v>
      </c>
    </row>
    <row r="41" spans="1:4" x14ac:dyDescent="0.25">
      <c r="A41">
        <v>534908</v>
      </c>
      <c r="B41">
        <v>870940</v>
      </c>
      <c r="C41">
        <v>1092600</v>
      </c>
      <c r="D41">
        <v>1324824</v>
      </c>
    </row>
    <row r="42" spans="1:4" x14ac:dyDescent="0.25">
      <c r="A42">
        <v>535116</v>
      </c>
      <c r="B42">
        <v>872848</v>
      </c>
      <c r="C42">
        <v>1092552</v>
      </c>
      <c r="D42">
        <v>1324892</v>
      </c>
    </row>
    <row r="43" spans="1:4" x14ac:dyDescent="0.25">
      <c r="A43">
        <v>534804</v>
      </c>
      <c r="B43">
        <v>871412</v>
      </c>
      <c r="C43">
        <v>1093368</v>
      </c>
      <c r="D43">
        <v>1324936</v>
      </c>
    </row>
    <row r="44" spans="1:4" x14ac:dyDescent="0.25">
      <c r="A44">
        <v>534812</v>
      </c>
      <c r="B44">
        <v>871924</v>
      </c>
      <c r="C44">
        <v>1093480</v>
      </c>
      <c r="D44">
        <v>1324948</v>
      </c>
    </row>
    <row r="45" spans="1:4" x14ac:dyDescent="0.25">
      <c r="A45">
        <v>534940</v>
      </c>
      <c r="B45">
        <v>872196</v>
      </c>
      <c r="C45">
        <v>1093760</v>
      </c>
      <c r="D45">
        <v>1325116</v>
      </c>
    </row>
    <row r="46" spans="1:4" x14ac:dyDescent="0.25">
      <c r="A46">
        <v>535068</v>
      </c>
      <c r="B46">
        <v>872208</v>
      </c>
      <c r="C46">
        <v>1093640</v>
      </c>
      <c r="D46">
        <v>1325072</v>
      </c>
    </row>
    <row r="47" spans="1:4" x14ac:dyDescent="0.25">
      <c r="A47">
        <v>534968</v>
      </c>
      <c r="B47">
        <v>872304</v>
      </c>
      <c r="C47">
        <v>1093536</v>
      </c>
      <c r="D47">
        <v>1324852</v>
      </c>
    </row>
    <row r="48" spans="1:4" x14ac:dyDescent="0.25">
      <c r="A48">
        <v>534932</v>
      </c>
      <c r="B48">
        <v>872592</v>
      </c>
      <c r="C48">
        <v>1093872</v>
      </c>
      <c r="D48">
        <v>1325116</v>
      </c>
    </row>
    <row r="49" spans="1:4" x14ac:dyDescent="0.25">
      <c r="A49">
        <v>535060</v>
      </c>
      <c r="B49">
        <v>872944</v>
      </c>
      <c r="C49">
        <v>1093824</v>
      </c>
      <c r="D49">
        <v>1325152</v>
      </c>
    </row>
    <row r="50" spans="1:4" x14ac:dyDescent="0.25">
      <c r="A50">
        <v>534876</v>
      </c>
      <c r="B50">
        <v>872816</v>
      </c>
      <c r="C50">
        <v>1094140</v>
      </c>
      <c r="D50">
        <v>1325124</v>
      </c>
    </row>
    <row r="51" spans="1:4" x14ac:dyDescent="0.25">
      <c r="A51">
        <v>535096</v>
      </c>
      <c r="B51">
        <v>873312</v>
      </c>
      <c r="C51">
        <v>1093068</v>
      </c>
      <c r="D51">
        <v>1325632</v>
      </c>
    </row>
    <row r="52" spans="1:4" x14ac:dyDescent="0.25">
      <c r="A52">
        <v>534848</v>
      </c>
      <c r="B52">
        <v>873200</v>
      </c>
      <c r="C52">
        <v>1093476</v>
      </c>
      <c r="D52">
        <v>1325620</v>
      </c>
    </row>
    <row r="53" spans="1:4" x14ac:dyDescent="0.25">
      <c r="A53">
        <v>534828</v>
      </c>
      <c r="B53">
        <v>873412</v>
      </c>
      <c r="C53">
        <v>1093332</v>
      </c>
      <c r="D53">
        <v>1325640</v>
      </c>
    </row>
    <row r="54" spans="1:4" x14ac:dyDescent="0.25">
      <c r="A54">
        <v>534960</v>
      </c>
      <c r="B54">
        <v>873368</v>
      </c>
      <c r="C54">
        <v>1094340</v>
      </c>
      <c r="D54">
        <v>1324536</v>
      </c>
    </row>
    <row r="55" spans="1:4" x14ac:dyDescent="0.25">
      <c r="A55">
        <v>534904</v>
      </c>
      <c r="B55">
        <v>873488</v>
      </c>
      <c r="C55">
        <v>1093248</v>
      </c>
      <c r="D55">
        <v>1324820</v>
      </c>
    </row>
    <row r="56" spans="1:4" x14ac:dyDescent="0.25">
      <c r="A56">
        <v>534792</v>
      </c>
      <c r="B56">
        <v>874096</v>
      </c>
      <c r="C56">
        <v>1093404</v>
      </c>
      <c r="D56">
        <v>1324752</v>
      </c>
    </row>
    <row r="57" spans="1:4" x14ac:dyDescent="0.25">
      <c r="A57">
        <v>534560</v>
      </c>
      <c r="B57">
        <v>873940</v>
      </c>
      <c r="C57">
        <v>1092888</v>
      </c>
      <c r="D57">
        <v>1323504</v>
      </c>
    </row>
    <row r="58" spans="1:4" x14ac:dyDescent="0.25">
      <c r="A58">
        <v>534908</v>
      </c>
      <c r="B58">
        <v>873848</v>
      </c>
      <c r="C58">
        <v>1093420</v>
      </c>
      <c r="D58">
        <v>1323656</v>
      </c>
    </row>
    <row r="59" spans="1:4" x14ac:dyDescent="0.25">
      <c r="A59">
        <v>534864</v>
      </c>
      <c r="B59">
        <v>874448</v>
      </c>
      <c r="C59">
        <v>1093980</v>
      </c>
      <c r="D59">
        <v>1324028</v>
      </c>
    </row>
    <row r="60" spans="1:4" x14ac:dyDescent="0.25">
      <c r="A60">
        <v>534676</v>
      </c>
      <c r="B60">
        <v>874692</v>
      </c>
      <c r="C60">
        <v>1094844</v>
      </c>
      <c r="D60">
        <v>1324248</v>
      </c>
    </row>
    <row r="61" spans="1:4" x14ac:dyDescent="0.25">
      <c r="A61">
        <v>534780</v>
      </c>
      <c r="B61">
        <v>874584</v>
      </c>
      <c r="C61">
        <v>1095076</v>
      </c>
      <c r="D61">
        <v>1324548</v>
      </c>
    </row>
    <row r="62" spans="1:4" x14ac:dyDescent="0.25">
      <c r="A62">
        <v>534772</v>
      </c>
      <c r="B62">
        <v>874744</v>
      </c>
      <c r="C62">
        <v>1095308</v>
      </c>
      <c r="D62">
        <v>1324796</v>
      </c>
    </row>
    <row r="63" spans="1:4" x14ac:dyDescent="0.25">
      <c r="A63">
        <v>535036</v>
      </c>
      <c r="B63">
        <v>874548</v>
      </c>
      <c r="C63">
        <v>1095516</v>
      </c>
      <c r="D63">
        <v>1325448</v>
      </c>
    </row>
    <row r="64" spans="1:4" x14ac:dyDescent="0.25">
      <c r="A64">
        <v>534796</v>
      </c>
      <c r="B64">
        <v>874916</v>
      </c>
      <c r="C64">
        <v>1095612</v>
      </c>
      <c r="D64">
        <v>1326144</v>
      </c>
    </row>
    <row r="65" spans="1:4" x14ac:dyDescent="0.25">
      <c r="A65">
        <v>534828</v>
      </c>
      <c r="B65">
        <v>874984</v>
      </c>
      <c r="C65">
        <v>1095620</v>
      </c>
      <c r="D65">
        <v>1325004</v>
      </c>
    </row>
    <row r="66" spans="1:4" x14ac:dyDescent="0.25">
      <c r="A66">
        <v>534712</v>
      </c>
      <c r="B66">
        <v>875104</v>
      </c>
      <c r="C66">
        <v>1095688</v>
      </c>
      <c r="D66">
        <v>1324872</v>
      </c>
    </row>
    <row r="67" spans="1:4" x14ac:dyDescent="0.25">
      <c r="A67">
        <v>534864</v>
      </c>
      <c r="B67">
        <v>875004</v>
      </c>
      <c r="C67">
        <v>1096168</v>
      </c>
      <c r="D67">
        <v>1324140</v>
      </c>
    </row>
    <row r="68" spans="1:4" x14ac:dyDescent="0.25">
      <c r="A68">
        <v>534740</v>
      </c>
      <c r="B68">
        <v>875196</v>
      </c>
      <c r="C68">
        <v>1096380</v>
      </c>
      <c r="D68">
        <v>1325392</v>
      </c>
    </row>
    <row r="69" spans="1:4" x14ac:dyDescent="0.25">
      <c r="A69">
        <v>534672</v>
      </c>
      <c r="B69">
        <v>875740</v>
      </c>
      <c r="C69">
        <v>1096520</v>
      </c>
      <c r="D69">
        <v>1325396</v>
      </c>
    </row>
    <row r="70" spans="1:4" x14ac:dyDescent="0.25">
      <c r="A70">
        <v>534748</v>
      </c>
      <c r="B70">
        <v>875788</v>
      </c>
      <c r="C70">
        <v>1098288</v>
      </c>
      <c r="D70">
        <v>1325900</v>
      </c>
    </row>
    <row r="71" spans="1:4" x14ac:dyDescent="0.25">
      <c r="A71">
        <v>534872</v>
      </c>
      <c r="B71">
        <v>875392</v>
      </c>
      <c r="C71">
        <v>1098368</v>
      </c>
      <c r="D71">
        <v>1325648</v>
      </c>
    </row>
    <row r="72" spans="1:4" x14ac:dyDescent="0.25">
      <c r="A72">
        <v>534748</v>
      </c>
      <c r="B72">
        <v>875580</v>
      </c>
      <c r="C72">
        <v>1099128</v>
      </c>
      <c r="D72">
        <v>1326436</v>
      </c>
    </row>
    <row r="73" spans="1:4" x14ac:dyDescent="0.25">
      <c r="A73">
        <v>534880</v>
      </c>
      <c r="B73">
        <v>875688</v>
      </c>
      <c r="C73">
        <v>1100536</v>
      </c>
      <c r="D73">
        <v>1326724</v>
      </c>
    </row>
    <row r="74" spans="1:4" x14ac:dyDescent="0.25">
      <c r="A74">
        <v>534700</v>
      </c>
      <c r="B74">
        <v>875916</v>
      </c>
      <c r="C74">
        <v>1101364</v>
      </c>
      <c r="D74">
        <v>1326320</v>
      </c>
    </row>
    <row r="75" spans="1:4" x14ac:dyDescent="0.25">
      <c r="A75">
        <v>534640</v>
      </c>
      <c r="B75">
        <v>876112</v>
      </c>
      <c r="C75">
        <v>1103524</v>
      </c>
      <c r="D75">
        <v>1326856</v>
      </c>
    </row>
    <row r="76" spans="1:4" x14ac:dyDescent="0.25">
      <c r="A76">
        <v>534988</v>
      </c>
      <c r="B76">
        <v>876276</v>
      </c>
      <c r="C76">
        <v>1103904</v>
      </c>
      <c r="D76">
        <v>1326784</v>
      </c>
    </row>
    <row r="77" spans="1:4" x14ac:dyDescent="0.25">
      <c r="A77">
        <v>534988</v>
      </c>
      <c r="B77">
        <v>876664</v>
      </c>
      <c r="C77">
        <v>1105240</v>
      </c>
      <c r="D77">
        <v>1327664</v>
      </c>
    </row>
    <row r="78" spans="1:4" x14ac:dyDescent="0.25">
      <c r="A78">
        <v>534700</v>
      </c>
      <c r="B78">
        <v>876456</v>
      </c>
      <c r="C78">
        <v>1105344</v>
      </c>
      <c r="D78">
        <v>1329184</v>
      </c>
    </row>
    <row r="79" spans="1:4" x14ac:dyDescent="0.25">
      <c r="A79">
        <v>534920</v>
      </c>
      <c r="B79">
        <v>876552</v>
      </c>
      <c r="C79">
        <v>1105532</v>
      </c>
      <c r="D79">
        <v>1329304</v>
      </c>
    </row>
    <row r="80" spans="1:4" x14ac:dyDescent="0.25">
      <c r="A80">
        <v>534864</v>
      </c>
      <c r="B80">
        <v>876848</v>
      </c>
      <c r="C80">
        <v>1103044</v>
      </c>
      <c r="D80">
        <v>1330040</v>
      </c>
    </row>
    <row r="81" spans="1:4" x14ac:dyDescent="0.25">
      <c r="A81">
        <v>534752</v>
      </c>
      <c r="B81">
        <v>876880</v>
      </c>
      <c r="C81">
        <v>1104868</v>
      </c>
      <c r="D81">
        <v>1330220</v>
      </c>
    </row>
    <row r="82" spans="1:4" x14ac:dyDescent="0.25">
      <c r="A82">
        <v>534900</v>
      </c>
      <c r="B82">
        <v>876964</v>
      </c>
      <c r="C82">
        <v>1104984</v>
      </c>
      <c r="D82">
        <v>1330128</v>
      </c>
    </row>
    <row r="83" spans="1:4" x14ac:dyDescent="0.25">
      <c r="A83">
        <v>534964</v>
      </c>
      <c r="B83">
        <v>876896</v>
      </c>
      <c r="C83">
        <v>1105300</v>
      </c>
      <c r="D83">
        <v>1330660</v>
      </c>
    </row>
    <row r="84" spans="1:4" x14ac:dyDescent="0.25">
      <c r="A84">
        <v>534868</v>
      </c>
      <c r="B84">
        <v>877464</v>
      </c>
      <c r="C84">
        <v>1102092</v>
      </c>
      <c r="D84">
        <v>1331436</v>
      </c>
    </row>
    <row r="85" spans="1:4" x14ac:dyDescent="0.25">
      <c r="A85">
        <v>534812</v>
      </c>
      <c r="B85">
        <v>878832</v>
      </c>
      <c r="C85">
        <v>1103208</v>
      </c>
      <c r="D85">
        <v>1333544</v>
      </c>
    </row>
    <row r="86" spans="1:4" x14ac:dyDescent="0.25">
      <c r="A86">
        <v>534772</v>
      </c>
      <c r="B86">
        <v>879156</v>
      </c>
      <c r="C86">
        <v>1103208</v>
      </c>
      <c r="D86">
        <v>1334660</v>
      </c>
    </row>
    <row r="87" spans="1:4" x14ac:dyDescent="0.25">
      <c r="A87">
        <v>534640</v>
      </c>
      <c r="B87">
        <v>879104</v>
      </c>
      <c r="C87">
        <v>1105076</v>
      </c>
      <c r="D87">
        <v>1335032</v>
      </c>
    </row>
    <row r="88" spans="1:4" x14ac:dyDescent="0.25">
      <c r="A88">
        <v>535804</v>
      </c>
      <c r="B88">
        <v>879380</v>
      </c>
      <c r="C88">
        <v>1105020</v>
      </c>
      <c r="D88">
        <v>1336268</v>
      </c>
    </row>
    <row r="89" spans="1:4" x14ac:dyDescent="0.25">
      <c r="A89">
        <v>535672</v>
      </c>
      <c r="B89">
        <v>879376</v>
      </c>
      <c r="C89">
        <v>1105068</v>
      </c>
      <c r="D89">
        <v>1333416</v>
      </c>
    </row>
    <row r="90" spans="1:4" x14ac:dyDescent="0.25">
      <c r="A90">
        <v>535556</v>
      </c>
      <c r="B90">
        <v>879764</v>
      </c>
      <c r="C90">
        <v>1105760</v>
      </c>
      <c r="D90">
        <v>1334464</v>
      </c>
    </row>
    <row r="91" spans="1:4" x14ac:dyDescent="0.25">
      <c r="A91">
        <v>535308</v>
      </c>
      <c r="B91">
        <v>880560</v>
      </c>
      <c r="C91">
        <v>1103576</v>
      </c>
      <c r="D91">
        <v>1334860</v>
      </c>
    </row>
    <row r="92" spans="1:4" x14ac:dyDescent="0.25">
      <c r="A92">
        <v>535640</v>
      </c>
      <c r="B92">
        <v>880568</v>
      </c>
      <c r="C92">
        <v>1103684</v>
      </c>
      <c r="D92">
        <v>1335040</v>
      </c>
    </row>
    <row r="93" spans="1:4" x14ac:dyDescent="0.25">
      <c r="A93">
        <v>535604</v>
      </c>
      <c r="B93">
        <v>881088</v>
      </c>
      <c r="C93">
        <v>1103936</v>
      </c>
      <c r="D93">
        <v>1332100</v>
      </c>
    </row>
    <row r="94" spans="1:4" x14ac:dyDescent="0.25">
      <c r="A94">
        <v>535492</v>
      </c>
      <c r="B94">
        <v>881580</v>
      </c>
      <c r="C94">
        <v>1104592</v>
      </c>
      <c r="D94">
        <v>1320268</v>
      </c>
    </row>
    <row r="95" spans="1:4" x14ac:dyDescent="0.25">
      <c r="A95">
        <v>535712</v>
      </c>
      <c r="B95">
        <v>881580</v>
      </c>
      <c r="C95">
        <v>1104924</v>
      </c>
      <c r="D95">
        <v>1317928</v>
      </c>
    </row>
    <row r="96" spans="1:4" x14ac:dyDescent="0.25">
      <c r="A96">
        <v>535368</v>
      </c>
      <c r="B96">
        <v>881452</v>
      </c>
      <c r="C96">
        <v>1105180</v>
      </c>
      <c r="D96">
        <v>1315184</v>
      </c>
    </row>
    <row r="97" spans="1:4" x14ac:dyDescent="0.25">
      <c r="A97">
        <v>535544</v>
      </c>
      <c r="B97">
        <v>881396</v>
      </c>
      <c r="C97">
        <v>1105184</v>
      </c>
      <c r="D97">
        <v>1315252</v>
      </c>
    </row>
    <row r="98" spans="1:4" x14ac:dyDescent="0.25">
      <c r="A98">
        <v>535692</v>
      </c>
      <c r="B98">
        <v>881300</v>
      </c>
      <c r="C98">
        <v>1105260</v>
      </c>
      <c r="D98">
        <v>1315380</v>
      </c>
    </row>
    <row r="99" spans="1:4" x14ac:dyDescent="0.25">
      <c r="A99">
        <v>535564</v>
      </c>
      <c r="B99">
        <v>881476</v>
      </c>
      <c r="C99">
        <v>1102460</v>
      </c>
      <c r="D99">
        <v>1315240</v>
      </c>
    </row>
    <row r="100" spans="1:4" x14ac:dyDescent="0.25">
      <c r="A100">
        <v>535620</v>
      </c>
      <c r="B100">
        <v>882008</v>
      </c>
      <c r="C100">
        <v>1102712</v>
      </c>
      <c r="D100">
        <v>1316340</v>
      </c>
    </row>
    <row r="101" spans="1:4" x14ac:dyDescent="0.25">
      <c r="A101">
        <v>535468</v>
      </c>
      <c r="B101">
        <v>881172</v>
      </c>
      <c r="C101">
        <v>1102728</v>
      </c>
      <c r="D101">
        <v>1316552</v>
      </c>
    </row>
    <row r="102" spans="1:4" x14ac:dyDescent="0.25">
      <c r="A102">
        <v>535712</v>
      </c>
      <c r="B102">
        <v>881252</v>
      </c>
      <c r="C102">
        <v>1102712</v>
      </c>
      <c r="D102">
        <v>1316668</v>
      </c>
    </row>
    <row r="103" spans="1:4" x14ac:dyDescent="0.25">
      <c r="A103">
        <v>535696</v>
      </c>
      <c r="B103">
        <v>881196</v>
      </c>
      <c r="C103">
        <v>1100300</v>
      </c>
      <c r="D103">
        <v>1314196</v>
      </c>
    </row>
    <row r="104" spans="1:4" x14ac:dyDescent="0.25">
      <c r="A104">
        <v>535424</v>
      </c>
      <c r="B104">
        <v>881320</v>
      </c>
      <c r="C104">
        <v>1097064</v>
      </c>
      <c r="D104">
        <v>1314444</v>
      </c>
    </row>
    <row r="105" spans="1:4" x14ac:dyDescent="0.25">
      <c r="A105">
        <v>535648</v>
      </c>
      <c r="B105">
        <v>881288</v>
      </c>
      <c r="C105">
        <v>1097512</v>
      </c>
      <c r="D105">
        <v>1310980</v>
      </c>
    </row>
    <row r="106" spans="1:4" x14ac:dyDescent="0.25">
      <c r="A106">
        <v>539352</v>
      </c>
      <c r="B106">
        <v>882568</v>
      </c>
      <c r="C106">
        <v>1099664</v>
      </c>
      <c r="D106">
        <v>1308792</v>
      </c>
    </row>
    <row r="107" spans="1:4" x14ac:dyDescent="0.25">
      <c r="A107">
        <v>536656</v>
      </c>
      <c r="B107">
        <v>881768</v>
      </c>
      <c r="C107">
        <v>1099820</v>
      </c>
      <c r="D107">
        <v>1306644</v>
      </c>
    </row>
    <row r="108" spans="1:4" x14ac:dyDescent="0.25">
      <c r="A108">
        <v>536620</v>
      </c>
      <c r="B108">
        <v>884064</v>
      </c>
      <c r="C108">
        <v>1099804</v>
      </c>
      <c r="D108">
        <v>1306660</v>
      </c>
    </row>
    <row r="109" spans="1:4" x14ac:dyDescent="0.25">
      <c r="A109">
        <v>536848</v>
      </c>
      <c r="B109">
        <v>884444</v>
      </c>
      <c r="C109">
        <v>1099744</v>
      </c>
      <c r="D109">
        <v>1304296</v>
      </c>
    </row>
    <row r="110" spans="1:4" x14ac:dyDescent="0.25">
      <c r="A110">
        <v>536780</v>
      </c>
      <c r="B110">
        <v>884344</v>
      </c>
      <c r="C110">
        <v>1100200</v>
      </c>
      <c r="D110">
        <v>1304512</v>
      </c>
    </row>
    <row r="111" spans="1:4" x14ac:dyDescent="0.25">
      <c r="A111">
        <v>536612</v>
      </c>
      <c r="B111">
        <v>885024</v>
      </c>
      <c r="C111">
        <v>1100564</v>
      </c>
      <c r="D111">
        <v>1304412</v>
      </c>
    </row>
    <row r="112" spans="1:4" x14ac:dyDescent="0.25">
      <c r="A112">
        <v>537004</v>
      </c>
      <c r="B112">
        <v>883872</v>
      </c>
      <c r="C112">
        <v>1099824</v>
      </c>
      <c r="D112">
        <v>1304280</v>
      </c>
    </row>
    <row r="113" spans="1:9" x14ac:dyDescent="0.25">
      <c r="A113">
        <v>536804</v>
      </c>
      <c r="B113">
        <v>884284</v>
      </c>
      <c r="C113">
        <v>1097784</v>
      </c>
      <c r="D113">
        <v>1304740</v>
      </c>
    </row>
    <row r="114" spans="1:9" x14ac:dyDescent="0.25">
      <c r="A114">
        <v>536908</v>
      </c>
      <c r="B114">
        <v>884000</v>
      </c>
      <c r="C114">
        <v>1097728</v>
      </c>
      <c r="D114">
        <v>1305624</v>
      </c>
    </row>
    <row r="115" spans="1:9" x14ac:dyDescent="0.25">
      <c r="A115">
        <v>536860</v>
      </c>
      <c r="B115">
        <v>883288</v>
      </c>
      <c r="C115">
        <v>1097852</v>
      </c>
      <c r="D115">
        <v>1305212</v>
      </c>
    </row>
    <row r="116" spans="1:9" x14ac:dyDescent="0.25">
      <c r="A116">
        <v>536748</v>
      </c>
      <c r="B116">
        <v>883276</v>
      </c>
      <c r="C116">
        <v>1096804</v>
      </c>
      <c r="D116">
        <v>1305444</v>
      </c>
    </row>
    <row r="117" spans="1:9" x14ac:dyDescent="0.25">
      <c r="A117">
        <v>536860</v>
      </c>
      <c r="B117">
        <v>882248</v>
      </c>
      <c r="C117">
        <v>1096872</v>
      </c>
      <c r="D117">
        <v>1304168</v>
      </c>
    </row>
    <row r="118" spans="1:9" x14ac:dyDescent="0.25">
      <c r="A118">
        <v>536752</v>
      </c>
      <c r="B118">
        <v>882128</v>
      </c>
      <c r="C118">
        <v>1096840</v>
      </c>
      <c r="D118">
        <v>1303884</v>
      </c>
    </row>
    <row r="119" spans="1:9" x14ac:dyDescent="0.25">
      <c r="A119">
        <v>536736</v>
      </c>
      <c r="B119">
        <v>882540</v>
      </c>
      <c r="C119">
        <v>1096656</v>
      </c>
      <c r="D119">
        <v>1304992</v>
      </c>
    </row>
    <row r="120" spans="1:9" x14ac:dyDescent="0.25">
      <c r="A120">
        <v>536556</v>
      </c>
      <c r="B120">
        <v>880988</v>
      </c>
      <c r="C120">
        <v>1096656</v>
      </c>
      <c r="D120">
        <v>1307464</v>
      </c>
    </row>
    <row r="121" spans="1:9" x14ac:dyDescent="0.25">
      <c r="A121">
        <v>536852</v>
      </c>
      <c r="B121">
        <v>881304</v>
      </c>
      <c r="C121">
        <v>1096656</v>
      </c>
      <c r="D121">
        <v>1307816</v>
      </c>
    </row>
    <row r="123" spans="1:9" x14ac:dyDescent="0.25">
      <c r="A123" t="s">
        <v>38</v>
      </c>
      <c r="B123" t="s">
        <v>35</v>
      </c>
      <c r="C123" t="s">
        <v>36</v>
      </c>
      <c r="D123" t="s">
        <v>37</v>
      </c>
      <c r="F123">
        <v>1</v>
      </c>
      <c r="G123">
        <v>10</v>
      </c>
      <c r="H123">
        <v>20</v>
      </c>
      <c r="I123">
        <v>30</v>
      </c>
    </row>
    <row r="124" spans="1:9" x14ac:dyDescent="0.25">
      <c r="A124">
        <f>AVERAGE(A2:A121)</f>
        <v>537266.73333333328</v>
      </c>
      <c r="B124">
        <f t="shared" ref="B124:D124" si="0">AVERAGE(B2:B121)</f>
        <v>873673.7</v>
      </c>
      <c r="C124">
        <f t="shared" si="0"/>
        <v>1098478.9666666666</v>
      </c>
      <c r="D124">
        <f t="shared" si="0"/>
        <v>1323196.5666666667</v>
      </c>
      <c r="F124" s="13">
        <f>A124/1024</f>
        <v>524.67454427083328</v>
      </c>
      <c r="G124" s="13">
        <f t="shared" ref="G124:I126" si="1">B124/1024</f>
        <v>853.19697265624995</v>
      </c>
      <c r="H124" s="13">
        <f t="shared" si="1"/>
        <v>1072.7333658854166</v>
      </c>
      <c r="I124" s="13">
        <f t="shared" si="1"/>
        <v>1292.1841471354167</v>
      </c>
    </row>
    <row r="125" spans="1:9" x14ac:dyDescent="0.25">
      <c r="A125">
        <f>_xlfn.STDEV.S(A2:A121)</f>
        <v>7733.6082262549917</v>
      </c>
      <c r="B125">
        <f t="shared" ref="B125:D125" si="2">_xlfn.STDEV.S(B2:B121)</f>
        <v>9624.702457127456</v>
      </c>
      <c r="C125">
        <f t="shared" si="2"/>
        <v>4627.5801468679374</v>
      </c>
      <c r="D125">
        <f t="shared" si="2"/>
        <v>8558.4104437243095</v>
      </c>
      <c r="F125" s="13">
        <f t="shared" ref="F125:F126" si="3">A125/1024</f>
        <v>7.5523517834521403</v>
      </c>
      <c r="G125" s="13">
        <f t="shared" si="1"/>
        <v>9.3991234932885313</v>
      </c>
      <c r="H125" s="13">
        <f t="shared" si="1"/>
        <v>4.5191212371757201</v>
      </c>
      <c r="I125" s="13">
        <f t="shared" si="1"/>
        <v>8.357822698949521</v>
      </c>
    </row>
    <row r="126" spans="1:9" x14ac:dyDescent="0.25">
      <c r="A126">
        <f>_xlfn.CONFIDENCE.NORM(0.05,A125,120)</f>
        <v>1383.692654821826</v>
      </c>
      <c r="B126">
        <f t="shared" ref="B126:D126" si="4">_xlfn.CONFIDENCE.NORM(0.05,B125,120)</f>
        <v>1722.0461271312572</v>
      </c>
      <c r="C126">
        <f t="shared" si="4"/>
        <v>827.96392983578937</v>
      </c>
      <c r="D126">
        <f t="shared" si="4"/>
        <v>1531.2657845439287</v>
      </c>
      <c r="F126" s="13">
        <f t="shared" si="3"/>
        <v>1.3512623582244394</v>
      </c>
      <c r="G126" s="13">
        <f t="shared" si="1"/>
        <v>1.6816856710266184</v>
      </c>
      <c r="H126" s="13">
        <f t="shared" si="1"/>
        <v>0.80855852523026306</v>
      </c>
      <c r="I126" s="13">
        <f t="shared" si="1"/>
        <v>1.4953767427186804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</vt:lpstr>
      <vt:lpstr>S2</vt:lpstr>
      <vt:lpstr>S3</vt:lpstr>
      <vt:lpstr>S4</vt:lpstr>
      <vt:lpstr>M1</vt:lpstr>
      <vt:lpstr>U_cpu</vt:lpstr>
      <vt:lpstr>U_mem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Thongchai</dc:creator>
  <cp:lastModifiedBy>Thongchai</cp:lastModifiedBy>
  <cp:lastPrinted>2016-01-19T03:06:48Z</cp:lastPrinted>
  <dcterms:created xsi:type="dcterms:W3CDTF">2016-01-18T06:42:38Z</dcterms:created>
  <dcterms:modified xsi:type="dcterms:W3CDTF">2016-01-25T05:37:30Z</dcterms:modified>
</cp:coreProperties>
</file>