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/Projects/tmac/results/"/>
    </mc:Choice>
  </mc:AlternateContent>
  <xr:revisionPtr revIDLastSave="0" documentId="13_ncr:1_{91D9CDAF-B945-4E40-AD8B-85FB58855C75}" xr6:coauthVersionLast="47" xr6:coauthVersionMax="47" xr10:uidLastSave="{00000000-0000-0000-0000-000000000000}"/>
  <bookViews>
    <workbookView xWindow="2780" yWindow="1500" windowWidth="28040" windowHeight="17440" activeTab="4" xr2:uid="{E5D9C84E-509F-EF40-A8D1-6D8788DB941B}"/>
  </bookViews>
  <sheets>
    <sheet name="1km" sheetId="2" r:id="rId1"/>
    <sheet name="2km" sheetId="3" r:id="rId2"/>
    <sheet name="3km" sheetId="4" r:id="rId3"/>
    <sheet name="4km" sheetId="5" r:id="rId4"/>
    <sheet name="5km" sheetId="6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B5" i="7"/>
  <c r="G4" i="7"/>
  <c r="G3" i="7"/>
  <c r="J49" i="2"/>
  <c r="J45" i="2"/>
  <c r="AD45" i="2"/>
  <c r="T45" i="2"/>
  <c r="E45" i="2"/>
  <c r="D41" i="2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W48" i="6" s="1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C42" i="6"/>
  <c r="C43" i="6" s="1"/>
  <c r="D42" i="6"/>
  <c r="D43" i="6" s="1"/>
  <c r="E42" i="6"/>
  <c r="E43" i="6" s="1"/>
  <c r="F42" i="6"/>
  <c r="F43" i="6" s="1"/>
  <c r="G42" i="6"/>
  <c r="H42" i="6"/>
  <c r="H43" i="6" s="1"/>
  <c r="I42" i="6"/>
  <c r="J42" i="6"/>
  <c r="K42" i="6"/>
  <c r="K43" i="6" s="1"/>
  <c r="L42" i="6"/>
  <c r="L43" i="6" s="1"/>
  <c r="M42" i="6"/>
  <c r="N42" i="6"/>
  <c r="N43" i="6" s="1"/>
  <c r="O42" i="6"/>
  <c r="P42" i="6"/>
  <c r="Q42" i="6"/>
  <c r="R42" i="6"/>
  <c r="S42" i="6"/>
  <c r="S43" i="6" s="1"/>
  <c r="T42" i="6"/>
  <c r="T43" i="6" s="1"/>
  <c r="W49" i="6" s="1"/>
  <c r="U42" i="6"/>
  <c r="U43" i="6" s="1"/>
  <c r="V42" i="6"/>
  <c r="V43" i="6" s="1"/>
  <c r="W42" i="6"/>
  <c r="X42" i="6"/>
  <c r="Y42" i="6"/>
  <c r="Z42" i="6"/>
  <c r="AA42" i="6"/>
  <c r="AA43" i="6" s="1"/>
  <c r="AB42" i="6"/>
  <c r="AB43" i="6" s="1"/>
  <c r="AC42" i="6"/>
  <c r="AD42" i="6"/>
  <c r="AD43" i="6" s="1"/>
  <c r="AE42" i="6"/>
  <c r="AF42" i="6"/>
  <c r="AG42" i="6"/>
  <c r="AH42" i="6"/>
  <c r="AI42" i="6"/>
  <c r="AI43" i="6" s="1"/>
  <c r="AJ42" i="6"/>
  <c r="AJ43" i="6" s="1"/>
  <c r="AK42" i="6"/>
  <c r="AL42" i="6"/>
  <c r="AL43" i="6" s="1"/>
  <c r="AM42" i="6"/>
  <c r="AN42" i="6"/>
  <c r="AO42" i="6"/>
  <c r="AP42" i="6"/>
  <c r="AQ42" i="6"/>
  <c r="AQ43" i="6" s="1"/>
  <c r="AR42" i="6"/>
  <c r="AR43" i="6" s="1"/>
  <c r="AS42" i="6"/>
  <c r="AT42" i="6"/>
  <c r="AT43" i="6" s="1"/>
  <c r="G43" i="6"/>
  <c r="I43" i="6"/>
  <c r="J43" i="6"/>
  <c r="M43" i="6"/>
  <c r="O43" i="6"/>
  <c r="P43" i="6"/>
  <c r="Q43" i="6"/>
  <c r="R43" i="6"/>
  <c r="W43" i="6"/>
  <c r="X43" i="6"/>
  <c r="Y43" i="6"/>
  <c r="Z43" i="6"/>
  <c r="AC43" i="6"/>
  <c r="AE43" i="6"/>
  <c r="AF43" i="6"/>
  <c r="AG43" i="6"/>
  <c r="AH43" i="6"/>
  <c r="AK43" i="6"/>
  <c r="AM43" i="6"/>
  <c r="AN43" i="6"/>
  <c r="AO43" i="6"/>
  <c r="AP43" i="6"/>
  <c r="AS43" i="6"/>
  <c r="B42" i="6"/>
  <c r="B43" i="6" s="1"/>
  <c r="B41" i="6"/>
  <c r="AR41" i="5"/>
  <c r="AS41" i="5"/>
  <c r="AT41" i="5"/>
  <c r="AR42" i="5"/>
  <c r="AR43" i="5" s="1"/>
  <c r="AS42" i="5"/>
  <c r="AT42" i="5"/>
  <c r="AT43" i="5" s="1"/>
  <c r="AS43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Y47" i="5" s="1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C42" i="5"/>
  <c r="C43" i="5" s="1"/>
  <c r="D42" i="5"/>
  <c r="D43" i="5" s="1"/>
  <c r="E42" i="5"/>
  <c r="F42" i="5"/>
  <c r="G42" i="5"/>
  <c r="G43" i="5" s="1"/>
  <c r="H42" i="5"/>
  <c r="H43" i="5" s="1"/>
  <c r="I42" i="5"/>
  <c r="I43" i="5" s="1"/>
  <c r="J42" i="5"/>
  <c r="J43" i="5" s="1"/>
  <c r="K42" i="5"/>
  <c r="L42" i="5"/>
  <c r="M42" i="5"/>
  <c r="M43" i="5" s="1"/>
  <c r="N42" i="5"/>
  <c r="N43" i="5" s="1"/>
  <c r="O42" i="5"/>
  <c r="O43" i="5" s="1"/>
  <c r="P42" i="5"/>
  <c r="Q42" i="5"/>
  <c r="Q43" i="5" s="1"/>
  <c r="R42" i="5"/>
  <c r="R43" i="5" s="1"/>
  <c r="S42" i="5"/>
  <c r="S43" i="5" s="1"/>
  <c r="T42" i="5"/>
  <c r="U42" i="5"/>
  <c r="V42" i="5"/>
  <c r="W42" i="5"/>
  <c r="W43" i="5" s="1"/>
  <c r="X42" i="5"/>
  <c r="X43" i="5" s="1"/>
  <c r="Y42" i="5"/>
  <c r="Y43" i="5" s="1"/>
  <c r="Z42" i="5"/>
  <c r="Z43" i="5" s="1"/>
  <c r="AA42" i="5"/>
  <c r="AB42" i="5"/>
  <c r="AC42" i="5"/>
  <c r="AC43" i="5" s="1"/>
  <c r="AD42" i="5"/>
  <c r="AD43" i="5" s="1"/>
  <c r="AE42" i="5"/>
  <c r="AE43" i="5" s="1"/>
  <c r="AF42" i="5"/>
  <c r="AG42" i="5"/>
  <c r="AG43" i="5" s="1"/>
  <c r="AH42" i="5"/>
  <c r="AI42" i="5"/>
  <c r="AJ42" i="5"/>
  <c r="AK42" i="5"/>
  <c r="AL42" i="5"/>
  <c r="AM42" i="5"/>
  <c r="AM43" i="5" s="1"/>
  <c r="AN42" i="5"/>
  <c r="AN43" i="5" s="1"/>
  <c r="AO42" i="5"/>
  <c r="AO43" i="5" s="1"/>
  <c r="AP42" i="5"/>
  <c r="AP43" i="5" s="1"/>
  <c r="AQ42" i="5"/>
  <c r="E43" i="5"/>
  <c r="F43" i="5"/>
  <c r="K43" i="5"/>
  <c r="L43" i="5"/>
  <c r="P43" i="5"/>
  <c r="T43" i="5"/>
  <c r="U43" i="5"/>
  <c r="V43" i="5"/>
  <c r="AA43" i="5"/>
  <c r="AB43" i="5"/>
  <c r="AF43" i="5"/>
  <c r="AH43" i="5"/>
  <c r="AI43" i="5"/>
  <c r="AJ43" i="5"/>
  <c r="AK43" i="5"/>
  <c r="AL43" i="5"/>
  <c r="AQ43" i="5"/>
  <c r="B43" i="5"/>
  <c r="B42" i="5"/>
  <c r="B41" i="5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C44" i="4"/>
  <c r="C45" i="4" s="1"/>
  <c r="D44" i="4"/>
  <c r="D45" i="4" s="1"/>
  <c r="E44" i="4"/>
  <c r="E45" i="4" s="1"/>
  <c r="F44" i="4"/>
  <c r="F45" i="4" s="1"/>
  <c r="G44" i="4"/>
  <c r="H44" i="4"/>
  <c r="I44" i="4"/>
  <c r="J44" i="4"/>
  <c r="K44" i="4"/>
  <c r="K45" i="4" s="1"/>
  <c r="L44" i="4"/>
  <c r="L45" i="4" s="1"/>
  <c r="M44" i="4"/>
  <c r="M45" i="4" s="1"/>
  <c r="N44" i="4"/>
  <c r="N45" i="4" s="1"/>
  <c r="O44" i="4"/>
  <c r="P44" i="4"/>
  <c r="Q44" i="4"/>
  <c r="R44" i="4"/>
  <c r="R45" i="4" s="1"/>
  <c r="S44" i="4"/>
  <c r="S45" i="4" s="1"/>
  <c r="T44" i="4"/>
  <c r="T45" i="4" s="1"/>
  <c r="U44" i="4"/>
  <c r="U45" i="4" s="1"/>
  <c r="V44" i="4"/>
  <c r="V45" i="4" s="1"/>
  <c r="W44" i="4"/>
  <c r="X44" i="4"/>
  <c r="Y44" i="4"/>
  <c r="Z44" i="4"/>
  <c r="AA44" i="4"/>
  <c r="AA45" i="4" s="1"/>
  <c r="AB44" i="4"/>
  <c r="AB45" i="4" s="1"/>
  <c r="AC44" i="4"/>
  <c r="AC45" i="4" s="1"/>
  <c r="AD44" i="4"/>
  <c r="AD45" i="4" s="1"/>
  <c r="AE44" i="4"/>
  <c r="AF44" i="4"/>
  <c r="AG44" i="4"/>
  <c r="AH44" i="4"/>
  <c r="AH45" i="4" s="1"/>
  <c r="AI44" i="4"/>
  <c r="AI45" i="4" s="1"/>
  <c r="AJ44" i="4"/>
  <c r="AJ45" i="4" s="1"/>
  <c r="AK44" i="4"/>
  <c r="AK45" i="4" s="1"/>
  <c r="AL44" i="4"/>
  <c r="AL45" i="4" s="1"/>
  <c r="AM44" i="4"/>
  <c r="AN44" i="4"/>
  <c r="AO44" i="4"/>
  <c r="AP44" i="4"/>
  <c r="AQ44" i="4"/>
  <c r="AQ45" i="4" s="1"/>
  <c r="AR44" i="4"/>
  <c r="AR45" i="4" s="1"/>
  <c r="AS44" i="4"/>
  <c r="AS45" i="4" s="1"/>
  <c r="AT44" i="4"/>
  <c r="AT45" i="4" s="1"/>
  <c r="G45" i="4"/>
  <c r="H45" i="4"/>
  <c r="I45" i="4"/>
  <c r="J45" i="4"/>
  <c r="O45" i="4"/>
  <c r="P45" i="4"/>
  <c r="Q45" i="4"/>
  <c r="W45" i="4"/>
  <c r="X45" i="4"/>
  <c r="Y45" i="4"/>
  <c r="Z45" i="4"/>
  <c r="AE45" i="4"/>
  <c r="AF45" i="4"/>
  <c r="AG45" i="4"/>
  <c r="AM45" i="4"/>
  <c r="AN45" i="4"/>
  <c r="AO45" i="4"/>
  <c r="AP45" i="4"/>
  <c r="B44" i="4"/>
  <c r="B45" i="4" s="1"/>
  <c r="B43" i="4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C42" i="3"/>
  <c r="C43" i="3" s="1"/>
  <c r="D42" i="3"/>
  <c r="D43" i="3" s="1"/>
  <c r="E42" i="3"/>
  <c r="E43" i="3" s="1"/>
  <c r="F42" i="3"/>
  <c r="F43" i="3" s="1"/>
  <c r="G42" i="3"/>
  <c r="H42" i="3"/>
  <c r="I42" i="3"/>
  <c r="J42" i="3"/>
  <c r="K42" i="3"/>
  <c r="K43" i="3" s="1"/>
  <c r="L42" i="3"/>
  <c r="L43" i="3" s="1"/>
  <c r="M42" i="3"/>
  <c r="M43" i="3" s="1"/>
  <c r="N42" i="3"/>
  <c r="N43" i="3" s="1"/>
  <c r="O42" i="3"/>
  <c r="P42" i="3"/>
  <c r="Q42" i="3"/>
  <c r="R42" i="3"/>
  <c r="S42" i="3"/>
  <c r="S43" i="3" s="1"/>
  <c r="T42" i="3"/>
  <c r="T43" i="3" s="1"/>
  <c r="U42" i="3"/>
  <c r="U43" i="3" s="1"/>
  <c r="V42" i="3"/>
  <c r="V43" i="3" s="1"/>
  <c r="W42" i="3"/>
  <c r="X42" i="3"/>
  <c r="Y42" i="3"/>
  <c r="Z42" i="3"/>
  <c r="AA42" i="3"/>
  <c r="AA43" i="3" s="1"/>
  <c r="AB42" i="3"/>
  <c r="AB43" i="3" s="1"/>
  <c r="AC42" i="3"/>
  <c r="AC43" i="3" s="1"/>
  <c r="AD42" i="3"/>
  <c r="AD43" i="3" s="1"/>
  <c r="AE42" i="3"/>
  <c r="AF42" i="3"/>
  <c r="AG42" i="3"/>
  <c r="AH42" i="3"/>
  <c r="AI42" i="3"/>
  <c r="AI43" i="3" s="1"/>
  <c r="AJ42" i="3"/>
  <c r="AJ43" i="3" s="1"/>
  <c r="AK42" i="3"/>
  <c r="AK43" i="3" s="1"/>
  <c r="AL42" i="3"/>
  <c r="AL43" i="3" s="1"/>
  <c r="AM42" i="3"/>
  <c r="AN42" i="3"/>
  <c r="AO42" i="3"/>
  <c r="AP42" i="3"/>
  <c r="AQ42" i="3"/>
  <c r="AQ43" i="3" s="1"/>
  <c r="AR42" i="3"/>
  <c r="AR43" i="3" s="1"/>
  <c r="AS42" i="3"/>
  <c r="AS43" i="3" s="1"/>
  <c r="AT42" i="3"/>
  <c r="AT43" i="3" s="1"/>
  <c r="G43" i="3"/>
  <c r="H43" i="3"/>
  <c r="I43" i="3"/>
  <c r="J43" i="3"/>
  <c r="O43" i="3"/>
  <c r="P43" i="3"/>
  <c r="Q43" i="3"/>
  <c r="R43" i="3"/>
  <c r="W43" i="3"/>
  <c r="X43" i="3"/>
  <c r="Y43" i="3"/>
  <c r="Z43" i="3"/>
  <c r="AE43" i="3"/>
  <c r="AF43" i="3"/>
  <c r="AG43" i="3"/>
  <c r="AH43" i="3"/>
  <c r="AM43" i="3"/>
  <c r="AN43" i="3"/>
  <c r="AO43" i="3"/>
  <c r="AP43" i="3"/>
  <c r="B42" i="3"/>
  <c r="B43" i="3" s="1"/>
  <c r="B41" i="3"/>
  <c r="C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C42" i="2"/>
  <c r="C43" i="2" s="1"/>
  <c r="D42" i="2"/>
  <c r="D43" i="2" s="1"/>
  <c r="E42" i="2"/>
  <c r="E43" i="2" s="1"/>
  <c r="F42" i="2"/>
  <c r="F43" i="2" s="1"/>
  <c r="G42" i="2"/>
  <c r="H42" i="2"/>
  <c r="I42" i="2"/>
  <c r="J42" i="2"/>
  <c r="K42" i="2"/>
  <c r="K43" i="2" s="1"/>
  <c r="L42" i="2"/>
  <c r="L43" i="2" s="1"/>
  <c r="M42" i="2"/>
  <c r="M43" i="2" s="1"/>
  <c r="N42" i="2"/>
  <c r="N43" i="2" s="1"/>
  <c r="O42" i="2"/>
  <c r="O43" i="2" s="1"/>
  <c r="P42" i="2"/>
  <c r="Q42" i="2"/>
  <c r="R42" i="2"/>
  <c r="S42" i="2"/>
  <c r="S43" i="2" s="1"/>
  <c r="T42" i="2"/>
  <c r="T43" i="2" s="1"/>
  <c r="U42" i="2"/>
  <c r="U43" i="2" s="1"/>
  <c r="V42" i="2"/>
  <c r="V43" i="2" s="1"/>
  <c r="W42" i="2"/>
  <c r="W43" i="2" s="1"/>
  <c r="X42" i="2"/>
  <c r="Y42" i="2"/>
  <c r="Z42" i="2"/>
  <c r="AA42" i="2"/>
  <c r="AA43" i="2" s="1"/>
  <c r="AB42" i="2"/>
  <c r="AB43" i="2" s="1"/>
  <c r="AC42" i="2"/>
  <c r="AC43" i="2" s="1"/>
  <c r="AD42" i="2"/>
  <c r="AD43" i="2" s="1"/>
  <c r="AE42" i="2"/>
  <c r="AE43" i="2" s="1"/>
  <c r="AF42" i="2"/>
  <c r="AG42" i="2"/>
  <c r="AH42" i="2"/>
  <c r="AI42" i="2"/>
  <c r="AI43" i="2" s="1"/>
  <c r="AJ42" i="2"/>
  <c r="AJ43" i="2" s="1"/>
  <c r="AK42" i="2"/>
  <c r="AK43" i="2" s="1"/>
  <c r="AL42" i="2"/>
  <c r="AL43" i="2" s="1"/>
  <c r="AM42" i="2"/>
  <c r="AN42" i="2"/>
  <c r="AO42" i="2"/>
  <c r="AP42" i="2"/>
  <c r="AQ42" i="2"/>
  <c r="AQ43" i="2" s="1"/>
  <c r="AR42" i="2"/>
  <c r="AR43" i="2" s="1"/>
  <c r="AS42" i="2"/>
  <c r="AS43" i="2" s="1"/>
  <c r="AT42" i="2"/>
  <c r="AT43" i="2" s="1"/>
  <c r="G43" i="2"/>
  <c r="H43" i="2"/>
  <c r="I43" i="2"/>
  <c r="J43" i="2"/>
  <c r="P43" i="2"/>
  <c r="Q43" i="2"/>
  <c r="R43" i="2"/>
  <c r="X43" i="2"/>
  <c r="Y43" i="2"/>
  <c r="Z43" i="2"/>
  <c r="AF43" i="2"/>
  <c r="AG43" i="2"/>
  <c r="AH43" i="2"/>
  <c r="AM43" i="2"/>
  <c r="AN43" i="2"/>
  <c r="AO43" i="2"/>
  <c r="AP43" i="2"/>
  <c r="B43" i="2"/>
  <c r="B42" i="2"/>
  <c r="B41" i="2"/>
  <c r="Y48" i="5" l="1"/>
</calcChain>
</file>

<file path=xl/sharedStrings.xml><?xml version="1.0" encoding="utf-8"?>
<sst xmlns="http://schemas.openxmlformats.org/spreadsheetml/2006/main" count="266" uniqueCount="21">
  <si>
    <t>JoinRequest</t>
  </si>
  <si>
    <t>start</t>
  </si>
  <si>
    <t>stop</t>
  </si>
  <si>
    <t>tries</t>
  </si>
  <si>
    <t>f_count</t>
  </si>
  <si>
    <t>r_len</t>
  </si>
  <si>
    <t>hall</t>
  </si>
  <si>
    <t>temp</t>
  </si>
  <si>
    <t>Publish 250 bytes</t>
  </si>
  <si>
    <t>f_mem</t>
  </si>
  <si>
    <t>Publish 500 bytes</t>
  </si>
  <si>
    <t>Publish 750 bytes</t>
  </si>
  <si>
    <t>Subscribe</t>
  </si>
  <si>
    <t>bw</t>
  </si>
  <si>
    <t>rtt</t>
  </si>
  <si>
    <t>AVG</t>
  </si>
  <si>
    <t>retries</t>
  </si>
  <si>
    <t>AVD</t>
  </si>
  <si>
    <t>SD</t>
  </si>
  <si>
    <t>CONF</t>
  </si>
  <si>
    <t>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</si>
</sst>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C15F-03C2-A94D-BED4-29FF4ED5E023}">
  <dimension ref="A1:AT49"/>
  <sheetViews>
    <sheetView topLeftCell="Z5" workbookViewId="0">
      <selection activeCell="Y53" sqref="Y53"/>
    </sheetView>
  </sheetViews>
  <sheetFormatPr baseColWidth="10" defaultRowHeight="16" x14ac:dyDescent="0.2"/>
  <cols>
    <col min="1" max="1" width="5.83203125" bestFit="1" customWidth="1"/>
    <col min="2" max="3" width="7.1640625" bestFit="1" customWidth="1"/>
    <col min="4" max="4" width="6.83203125" customWidth="1"/>
    <col min="5" max="5" width="6.33203125" customWidth="1"/>
    <col min="6" max="8" width="7.1640625" bestFit="1" customWidth="1"/>
    <col min="9" max="9" width="5.6640625" customWidth="1"/>
    <col min="10" max="10" width="4.83203125" bestFit="1" customWidth="1"/>
    <col min="11" max="11" width="7.1640625" bestFit="1" customWidth="1"/>
    <col min="12" max="12" width="7.33203125" bestFit="1" customWidth="1"/>
    <col min="13" max="13" width="5.33203125" bestFit="1" customWidth="1"/>
    <col min="14" max="14" width="5.83203125" customWidth="1"/>
    <col min="15" max="16" width="5.5" bestFit="1" customWidth="1"/>
    <col min="17" max="18" width="7.1640625" bestFit="1" customWidth="1"/>
    <col min="19" max="19" width="6.6640625" customWidth="1"/>
    <col min="20" max="20" width="5.1640625" bestFit="1" customWidth="1"/>
    <col min="21" max="22" width="7.1640625" bestFit="1" customWidth="1"/>
    <col min="23" max="23" width="7.33203125" bestFit="1" customWidth="1"/>
    <col min="24" max="24" width="5.33203125" bestFit="1" customWidth="1"/>
    <col min="25" max="25" width="6.1640625" customWidth="1"/>
    <col min="26" max="26" width="4.1640625" bestFit="1" customWidth="1"/>
    <col min="27" max="28" width="7.1640625" bestFit="1" customWidth="1"/>
    <col min="29" max="30" width="5.1640625" bestFit="1" customWidth="1"/>
    <col min="31" max="32" width="7.1640625" bestFit="1" customWidth="1"/>
    <col min="33" max="33" width="7.33203125" bestFit="1" customWidth="1"/>
    <col min="34" max="34" width="5.33203125" bestFit="1" customWidth="1"/>
    <col min="35" max="35" width="6.5" customWidth="1"/>
    <col min="36" max="36" width="7.1640625" customWidth="1"/>
    <col min="37" max="38" width="7.1640625" bestFit="1" customWidth="1"/>
    <col min="39" max="39" width="5.1640625" bestFit="1" customWidth="1"/>
    <col min="40" max="40" width="4.83203125" bestFit="1" customWidth="1"/>
    <col min="41" max="41" width="7.1640625" bestFit="1" customWidth="1"/>
    <col min="42" max="42" width="7.33203125" bestFit="1" customWidth="1"/>
    <col min="43" max="43" width="5.33203125" bestFit="1" customWidth="1"/>
    <col min="44" max="44" width="4.1640625" bestFit="1" customWidth="1"/>
    <col min="45" max="45" width="5.5" bestFit="1" customWidth="1"/>
    <col min="46" max="46" width="5.1640625" bestFit="1" customWidth="1"/>
  </cols>
  <sheetData>
    <row r="1" spans="2:46" x14ac:dyDescent="0.2">
      <c r="B1" s="7" t="s">
        <v>0</v>
      </c>
      <c r="C1" s="7"/>
      <c r="D1" s="7"/>
      <c r="E1" s="7"/>
      <c r="F1" s="7"/>
      <c r="G1" s="7" t="s">
        <v>8</v>
      </c>
      <c r="H1" s="7"/>
      <c r="I1" s="7"/>
      <c r="J1" s="7"/>
      <c r="K1" s="7"/>
      <c r="L1" s="7"/>
      <c r="M1" s="7"/>
      <c r="N1" s="7"/>
      <c r="O1" s="7"/>
      <c r="P1" s="7"/>
      <c r="Q1" s="7" t="s">
        <v>10</v>
      </c>
      <c r="R1" s="7"/>
      <c r="S1" s="7"/>
      <c r="T1" s="7"/>
      <c r="U1" s="7"/>
      <c r="V1" s="7"/>
      <c r="W1" s="7"/>
      <c r="X1" s="7"/>
      <c r="Y1" s="7"/>
      <c r="Z1" s="7"/>
      <c r="AA1" s="7" t="s">
        <v>11</v>
      </c>
      <c r="AB1" s="7"/>
      <c r="AC1" s="7"/>
      <c r="AD1" s="7"/>
      <c r="AE1" s="7"/>
      <c r="AF1" s="7"/>
      <c r="AG1" s="7"/>
      <c r="AH1" s="7"/>
      <c r="AI1" s="7"/>
      <c r="AJ1" s="7"/>
      <c r="AK1" s="8" t="s">
        <v>12</v>
      </c>
      <c r="AL1" s="9"/>
      <c r="AM1" s="9"/>
      <c r="AN1" s="9"/>
      <c r="AO1" s="9"/>
      <c r="AP1" s="9"/>
      <c r="AQ1" s="9"/>
      <c r="AR1" s="9"/>
      <c r="AS1" s="9"/>
      <c r="AT1" s="9"/>
    </row>
    <row r="2" spans="2:46" x14ac:dyDescent="0.2">
      <c r="B2" s="1" t="s">
        <v>1</v>
      </c>
      <c r="C2" s="1" t="s">
        <v>2</v>
      </c>
      <c r="D2" s="1" t="s">
        <v>14</v>
      </c>
      <c r="E2" s="1" t="s">
        <v>16</v>
      </c>
      <c r="F2" s="1" t="s">
        <v>9</v>
      </c>
      <c r="G2" s="1" t="s">
        <v>1</v>
      </c>
      <c r="H2" s="1" t="s">
        <v>2</v>
      </c>
      <c r="I2" s="1" t="s">
        <v>14</v>
      </c>
      <c r="J2" s="1" t="s">
        <v>3</v>
      </c>
      <c r="K2" s="1" t="s">
        <v>9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13</v>
      </c>
      <c r="Q2" s="1" t="s">
        <v>1</v>
      </c>
      <c r="R2" s="1" t="s">
        <v>2</v>
      </c>
      <c r="S2" s="1" t="s">
        <v>14</v>
      </c>
      <c r="T2" s="1" t="s">
        <v>3</v>
      </c>
      <c r="U2" s="1" t="s">
        <v>9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13</v>
      </c>
      <c r="AA2" s="1" t="s">
        <v>1</v>
      </c>
      <c r="AB2" s="1" t="s">
        <v>2</v>
      </c>
      <c r="AC2" s="1" t="s">
        <v>14</v>
      </c>
      <c r="AD2" s="1" t="s">
        <v>3</v>
      </c>
      <c r="AE2" s="1" t="s">
        <v>9</v>
      </c>
      <c r="AF2" s="1" t="s">
        <v>4</v>
      </c>
      <c r="AG2" s="1" t="s">
        <v>5</v>
      </c>
      <c r="AH2" s="1" t="s">
        <v>6</v>
      </c>
      <c r="AI2" s="1" t="s">
        <v>7</v>
      </c>
      <c r="AJ2" s="1" t="s">
        <v>13</v>
      </c>
      <c r="AK2" s="1" t="s">
        <v>1</v>
      </c>
      <c r="AL2" s="1" t="s">
        <v>2</v>
      </c>
      <c r="AM2" s="1" t="s">
        <v>14</v>
      </c>
      <c r="AN2" s="1" t="s">
        <v>3</v>
      </c>
      <c r="AO2" s="1" t="s">
        <v>9</v>
      </c>
      <c r="AP2" s="1" t="s">
        <v>4</v>
      </c>
      <c r="AQ2" s="1" t="s">
        <v>5</v>
      </c>
      <c r="AR2" s="1" t="s">
        <v>6</v>
      </c>
      <c r="AS2" s="1" t="s">
        <v>7</v>
      </c>
      <c r="AT2" s="1" t="s">
        <v>13</v>
      </c>
    </row>
    <row r="3" spans="2:46" x14ac:dyDescent="0.2">
      <c r="B3">
        <v>234374</v>
      </c>
      <c r="C3">
        <v>235143</v>
      </c>
      <c r="D3">
        <v>765</v>
      </c>
      <c r="E3">
        <v>0</v>
      </c>
      <c r="F3">
        <v>82960</v>
      </c>
      <c r="G3">
        <v>368241</v>
      </c>
      <c r="H3">
        <v>369629</v>
      </c>
      <c r="I3">
        <v>1388</v>
      </c>
      <c r="J3">
        <v>0</v>
      </c>
      <c r="K3">
        <v>82816</v>
      </c>
      <c r="L3">
        <v>1</v>
      </c>
      <c r="M3">
        <v>244</v>
      </c>
      <c r="N3">
        <v>81</v>
      </c>
      <c r="O3">
        <v>131</v>
      </c>
      <c r="P3">
        <v>2.75</v>
      </c>
      <c r="Q3">
        <v>444240</v>
      </c>
      <c r="R3">
        <v>447216</v>
      </c>
      <c r="S3">
        <v>2976</v>
      </c>
      <c r="T3">
        <v>1</v>
      </c>
      <c r="U3">
        <v>80032</v>
      </c>
      <c r="V3">
        <v>3</v>
      </c>
      <c r="W3">
        <v>550</v>
      </c>
      <c r="X3">
        <v>85</v>
      </c>
      <c r="Y3">
        <v>131</v>
      </c>
      <c r="Z3">
        <v>2.89</v>
      </c>
      <c r="AA3">
        <v>659935</v>
      </c>
      <c r="AB3">
        <v>663271</v>
      </c>
      <c r="AC3">
        <v>3336</v>
      </c>
      <c r="AD3">
        <v>0</v>
      </c>
      <c r="AE3">
        <v>79728</v>
      </c>
      <c r="AF3">
        <v>3</v>
      </c>
      <c r="AG3">
        <v>760</v>
      </c>
      <c r="AH3">
        <v>78</v>
      </c>
      <c r="AI3">
        <v>133</v>
      </c>
      <c r="AJ3">
        <v>3.56</v>
      </c>
      <c r="AK3">
        <v>869807</v>
      </c>
      <c r="AL3">
        <v>871193</v>
      </c>
      <c r="AM3">
        <v>1386</v>
      </c>
      <c r="AN3">
        <v>0</v>
      </c>
      <c r="AO3">
        <v>79920</v>
      </c>
      <c r="AP3">
        <v>1</v>
      </c>
      <c r="AQ3">
        <v>240</v>
      </c>
      <c r="AR3">
        <v>81</v>
      </c>
      <c r="AS3">
        <v>134</v>
      </c>
      <c r="AT3">
        <v>2.71</v>
      </c>
    </row>
    <row r="4" spans="2:46" x14ac:dyDescent="0.2">
      <c r="B4">
        <v>237385</v>
      </c>
      <c r="C4">
        <v>238149</v>
      </c>
      <c r="D4">
        <v>761</v>
      </c>
      <c r="E4">
        <v>0</v>
      </c>
      <c r="F4">
        <v>82896</v>
      </c>
      <c r="G4">
        <v>369744</v>
      </c>
      <c r="H4">
        <v>371133</v>
      </c>
      <c r="I4">
        <v>1389</v>
      </c>
      <c r="J4">
        <v>0</v>
      </c>
      <c r="K4">
        <v>82816</v>
      </c>
      <c r="L4">
        <v>1</v>
      </c>
      <c r="M4">
        <v>244</v>
      </c>
      <c r="N4">
        <v>94</v>
      </c>
      <c r="O4">
        <v>131</v>
      </c>
      <c r="P4">
        <v>2.74</v>
      </c>
      <c r="Q4">
        <v>448334</v>
      </c>
      <c r="R4">
        <v>451308</v>
      </c>
      <c r="S4">
        <v>2974</v>
      </c>
      <c r="T4">
        <v>0</v>
      </c>
      <c r="U4">
        <v>80032</v>
      </c>
      <c r="V4">
        <v>3</v>
      </c>
      <c r="W4">
        <v>550</v>
      </c>
      <c r="X4">
        <v>77</v>
      </c>
      <c r="Y4">
        <v>131</v>
      </c>
      <c r="Z4">
        <v>2.89</v>
      </c>
      <c r="AA4">
        <v>664488</v>
      </c>
      <c r="AB4">
        <v>667828</v>
      </c>
      <c r="AC4">
        <v>3340</v>
      </c>
      <c r="AD4">
        <v>0</v>
      </c>
      <c r="AE4">
        <v>79728</v>
      </c>
      <c r="AF4">
        <v>3</v>
      </c>
      <c r="AG4">
        <v>760</v>
      </c>
      <c r="AH4">
        <v>78</v>
      </c>
      <c r="AI4">
        <v>132</v>
      </c>
      <c r="AJ4">
        <v>3.56</v>
      </c>
      <c r="AK4">
        <v>872315</v>
      </c>
      <c r="AL4">
        <v>873701</v>
      </c>
      <c r="AM4">
        <v>1386</v>
      </c>
      <c r="AN4">
        <v>0</v>
      </c>
      <c r="AO4">
        <v>79920</v>
      </c>
      <c r="AP4">
        <v>1</v>
      </c>
      <c r="AQ4">
        <v>240</v>
      </c>
      <c r="AR4">
        <v>75</v>
      </c>
      <c r="AS4">
        <v>134</v>
      </c>
      <c r="AT4">
        <v>2.71</v>
      </c>
    </row>
    <row r="5" spans="2:46" x14ac:dyDescent="0.2">
      <c r="B5">
        <v>240415</v>
      </c>
      <c r="C5">
        <v>241185</v>
      </c>
      <c r="D5">
        <v>766</v>
      </c>
      <c r="E5">
        <v>0</v>
      </c>
      <c r="F5">
        <v>82896</v>
      </c>
      <c r="G5">
        <v>371265</v>
      </c>
      <c r="H5">
        <v>372653</v>
      </c>
      <c r="I5">
        <v>1388</v>
      </c>
      <c r="J5">
        <v>0</v>
      </c>
      <c r="K5">
        <v>82816</v>
      </c>
      <c r="L5">
        <v>1</v>
      </c>
      <c r="M5">
        <v>244</v>
      </c>
      <c r="N5">
        <v>80</v>
      </c>
      <c r="O5">
        <v>131</v>
      </c>
      <c r="P5">
        <v>2.75</v>
      </c>
      <c r="Q5">
        <v>452433</v>
      </c>
      <c r="R5">
        <v>455403</v>
      </c>
      <c r="S5">
        <v>2970</v>
      </c>
      <c r="T5">
        <v>0</v>
      </c>
      <c r="U5">
        <v>80032</v>
      </c>
      <c r="V5">
        <v>3</v>
      </c>
      <c r="W5">
        <v>550</v>
      </c>
      <c r="X5">
        <v>91</v>
      </c>
      <c r="Y5">
        <v>131</v>
      </c>
      <c r="Z5">
        <v>2.89</v>
      </c>
      <c r="AA5">
        <v>669025</v>
      </c>
      <c r="AB5">
        <v>672361</v>
      </c>
      <c r="AC5">
        <v>3336</v>
      </c>
      <c r="AD5">
        <v>0</v>
      </c>
      <c r="AE5">
        <v>79728</v>
      </c>
      <c r="AF5">
        <v>3</v>
      </c>
      <c r="AG5">
        <v>760</v>
      </c>
      <c r="AH5">
        <v>88</v>
      </c>
      <c r="AI5">
        <v>133</v>
      </c>
      <c r="AJ5">
        <v>3.56</v>
      </c>
      <c r="AK5">
        <v>874842</v>
      </c>
      <c r="AL5">
        <v>876223</v>
      </c>
      <c r="AM5">
        <v>1381</v>
      </c>
      <c r="AN5">
        <v>0</v>
      </c>
      <c r="AO5">
        <v>79920</v>
      </c>
      <c r="AP5">
        <v>1</v>
      </c>
      <c r="AQ5">
        <v>240</v>
      </c>
      <c r="AR5">
        <v>81</v>
      </c>
      <c r="AS5">
        <v>134</v>
      </c>
      <c r="AT5">
        <v>2.72</v>
      </c>
    </row>
    <row r="6" spans="2:46" x14ac:dyDescent="0.2">
      <c r="B6">
        <v>243444</v>
      </c>
      <c r="C6">
        <v>244209</v>
      </c>
      <c r="D6">
        <v>761</v>
      </c>
      <c r="E6">
        <v>0</v>
      </c>
      <c r="F6">
        <v>82896</v>
      </c>
      <c r="G6">
        <v>372787</v>
      </c>
      <c r="H6">
        <v>374176</v>
      </c>
      <c r="I6">
        <v>1389</v>
      </c>
      <c r="J6">
        <v>0</v>
      </c>
      <c r="K6">
        <v>82816</v>
      </c>
      <c r="L6">
        <v>1</v>
      </c>
      <c r="M6">
        <v>244</v>
      </c>
      <c r="N6">
        <v>83</v>
      </c>
      <c r="O6">
        <v>131</v>
      </c>
      <c r="P6">
        <v>2.74</v>
      </c>
      <c r="Q6">
        <v>456515</v>
      </c>
      <c r="R6">
        <v>459483</v>
      </c>
      <c r="S6">
        <v>2968</v>
      </c>
      <c r="T6">
        <v>0</v>
      </c>
      <c r="U6">
        <v>80032</v>
      </c>
      <c r="V6">
        <v>3</v>
      </c>
      <c r="W6">
        <v>550</v>
      </c>
      <c r="X6">
        <v>77</v>
      </c>
      <c r="Y6">
        <v>131</v>
      </c>
      <c r="Z6">
        <v>2.9</v>
      </c>
      <c r="AA6">
        <v>673553</v>
      </c>
      <c r="AB6">
        <v>676890</v>
      </c>
      <c r="AC6">
        <v>3337</v>
      </c>
      <c r="AD6">
        <v>0</v>
      </c>
      <c r="AE6">
        <v>79728</v>
      </c>
      <c r="AF6">
        <v>3</v>
      </c>
      <c r="AG6">
        <v>760</v>
      </c>
      <c r="AH6">
        <v>82</v>
      </c>
      <c r="AI6">
        <v>133</v>
      </c>
      <c r="AJ6">
        <v>3.56</v>
      </c>
      <c r="AK6">
        <v>877375</v>
      </c>
      <c r="AL6">
        <v>878755</v>
      </c>
      <c r="AM6">
        <v>1380</v>
      </c>
      <c r="AN6">
        <v>0</v>
      </c>
      <c r="AO6">
        <v>79920</v>
      </c>
      <c r="AP6">
        <v>1</v>
      </c>
      <c r="AQ6">
        <v>240</v>
      </c>
      <c r="AR6">
        <v>78</v>
      </c>
      <c r="AS6">
        <v>134</v>
      </c>
      <c r="AT6">
        <v>2.72</v>
      </c>
    </row>
    <row r="7" spans="2:46" x14ac:dyDescent="0.2">
      <c r="B7">
        <v>246464</v>
      </c>
      <c r="C7">
        <v>247226</v>
      </c>
      <c r="D7">
        <v>759</v>
      </c>
      <c r="E7">
        <v>0</v>
      </c>
      <c r="F7">
        <v>82896</v>
      </c>
      <c r="G7">
        <v>374298</v>
      </c>
      <c r="H7">
        <v>375688</v>
      </c>
      <c r="I7">
        <v>1390</v>
      </c>
      <c r="J7">
        <v>0</v>
      </c>
      <c r="K7">
        <v>82816</v>
      </c>
      <c r="L7">
        <v>1</v>
      </c>
      <c r="M7">
        <v>244</v>
      </c>
      <c r="N7">
        <v>79</v>
      </c>
      <c r="O7">
        <v>131</v>
      </c>
      <c r="P7">
        <v>2.74</v>
      </c>
      <c r="Q7">
        <v>460609</v>
      </c>
      <c r="R7">
        <v>463587</v>
      </c>
      <c r="S7">
        <v>2978</v>
      </c>
      <c r="T7">
        <v>0</v>
      </c>
      <c r="U7">
        <v>80032</v>
      </c>
      <c r="V7">
        <v>3</v>
      </c>
      <c r="W7">
        <v>550</v>
      </c>
      <c r="X7">
        <v>74</v>
      </c>
      <c r="Y7">
        <v>131</v>
      </c>
      <c r="Z7">
        <v>2.89</v>
      </c>
      <c r="AA7">
        <v>678066</v>
      </c>
      <c r="AB7">
        <v>681393</v>
      </c>
      <c r="AC7">
        <v>3327</v>
      </c>
      <c r="AD7">
        <v>0</v>
      </c>
      <c r="AE7">
        <v>79728</v>
      </c>
      <c r="AF7">
        <v>3</v>
      </c>
      <c r="AG7">
        <v>760</v>
      </c>
      <c r="AH7">
        <v>85</v>
      </c>
      <c r="AI7">
        <v>133</v>
      </c>
      <c r="AJ7">
        <v>3.57</v>
      </c>
      <c r="AK7">
        <v>879889</v>
      </c>
      <c r="AL7">
        <v>881271</v>
      </c>
      <c r="AM7">
        <v>1382</v>
      </c>
      <c r="AN7">
        <v>0</v>
      </c>
      <c r="AO7">
        <v>79920</v>
      </c>
      <c r="AP7">
        <v>1</v>
      </c>
      <c r="AQ7">
        <v>240</v>
      </c>
      <c r="AR7">
        <v>77</v>
      </c>
      <c r="AS7">
        <v>134</v>
      </c>
      <c r="AT7">
        <v>2.71</v>
      </c>
    </row>
    <row r="8" spans="2:46" x14ac:dyDescent="0.2">
      <c r="B8">
        <v>249487</v>
      </c>
      <c r="C8">
        <v>250250</v>
      </c>
      <c r="D8">
        <v>760</v>
      </c>
      <c r="E8">
        <v>0</v>
      </c>
      <c r="F8">
        <v>82896</v>
      </c>
      <c r="G8">
        <v>375805</v>
      </c>
      <c r="H8">
        <v>377185</v>
      </c>
      <c r="I8">
        <v>1380</v>
      </c>
      <c r="J8">
        <v>0</v>
      </c>
      <c r="K8">
        <v>82816</v>
      </c>
      <c r="L8">
        <v>1</v>
      </c>
      <c r="M8">
        <v>244</v>
      </c>
      <c r="N8">
        <v>80</v>
      </c>
      <c r="O8">
        <v>131</v>
      </c>
      <c r="P8">
        <v>2.76</v>
      </c>
      <c r="Q8">
        <v>464699</v>
      </c>
      <c r="R8">
        <v>467677</v>
      </c>
      <c r="S8">
        <v>2978</v>
      </c>
      <c r="T8">
        <v>0</v>
      </c>
      <c r="U8">
        <v>80032</v>
      </c>
      <c r="V8">
        <v>3</v>
      </c>
      <c r="W8">
        <v>550</v>
      </c>
      <c r="X8">
        <v>90</v>
      </c>
      <c r="Y8">
        <v>131</v>
      </c>
      <c r="Z8">
        <v>2.89</v>
      </c>
      <c r="AA8">
        <v>682588</v>
      </c>
      <c r="AB8">
        <v>685926</v>
      </c>
      <c r="AC8">
        <v>3338</v>
      </c>
      <c r="AD8">
        <v>0</v>
      </c>
      <c r="AE8">
        <v>79728</v>
      </c>
      <c r="AF8">
        <v>3</v>
      </c>
      <c r="AG8">
        <v>760</v>
      </c>
      <c r="AH8">
        <v>83</v>
      </c>
      <c r="AI8">
        <v>133</v>
      </c>
      <c r="AJ8">
        <v>3.56</v>
      </c>
      <c r="AK8">
        <v>882417</v>
      </c>
      <c r="AL8">
        <v>883799</v>
      </c>
      <c r="AM8">
        <v>1382</v>
      </c>
      <c r="AN8">
        <v>0</v>
      </c>
      <c r="AO8">
        <v>79920</v>
      </c>
      <c r="AP8">
        <v>1</v>
      </c>
      <c r="AQ8">
        <v>240</v>
      </c>
      <c r="AR8">
        <v>78</v>
      </c>
      <c r="AS8">
        <v>134</v>
      </c>
      <c r="AT8">
        <v>2.71</v>
      </c>
    </row>
    <row r="9" spans="2:46" x14ac:dyDescent="0.2">
      <c r="B9">
        <v>252495</v>
      </c>
      <c r="C9">
        <v>253259</v>
      </c>
      <c r="D9">
        <v>760</v>
      </c>
      <c r="E9">
        <v>0</v>
      </c>
      <c r="F9">
        <v>82896</v>
      </c>
      <c r="G9">
        <v>377322</v>
      </c>
      <c r="H9">
        <v>378710</v>
      </c>
      <c r="I9">
        <v>1388</v>
      </c>
      <c r="J9">
        <v>0</v>
      </c>
      <c r="K9">
        <v>82816</v>
      </c>
      <c r="L9">
        <v>1</v>
      </c>
      <c r="M9">
        <v>244</v>
      </c>
      <c r="N9">
        <v>72</v>
      </c>
      <c r="O9">
        <v>131</v>
      </c>
      <c r="P9">
        <v>2.75</v>
      </c>
      <c r="Q9">
        <v>468786</v>
      </c>
      <c r="R9">
        <v>471762</v>
      </c>
      <c r="S9">
        <v>2977</v>
      </c>
      <c r="T9">
        <v>0</v>
      </c>
      <c r="U9">
        <v>80032</v>
      </c>
      <c r="V9">
        <v>3</v>
      </c>
      <c r="W9">
        <v>550</v>
      </c>
      <c r="X9">
        <v>86</v>
      </c>
      <c r="Y9">
        <v>131</v>
      </c>
      <c r="Z9">
        <v>2.89</v>
      </c>
      <c r="AA9">
        <v>688173</v>
      </c>
      <c r="AB9">
        <v>691516</v>
      </c>
      <c r="AC9">
        <v>3343</v>
      </c>
      <c r="AD9">
        <v>0</v>
      </c>
      <c r="AE9">
        <v>79728</v>
      </c>
      <c r="AF9">
        <v>3</v>
      </c>
      <c r="AG9">
        <v>760</v>
      </c>
      <c r="AH9">
        <v>78</v>
      </c>
      <c r="AI9">
        <v>133</v>
      </c>
      <c r="AJ9">
        <v>3.55</v>
      </c>
      <c r="AK9">
        <v>884931</v>
      </c>
      <c r="AL9">
        <v>886311</v>
      </c>
      <c r="AM9">
        <v>1380</v>
      </c>
      <c r="AN9">
        <v>0</v>
      </c>
      <c r="AO9">
        <v>79920</v>
      </c>
      <c r="AP9">
        <v>1</v>
      </c>
      <c r="AQ9">
        <v>240</v>
      </c>
      <c r="AR9">
        <v>82</v>
      </c>
      <c r="AS9">
        <v>134</v>
      </c>
      <c r="AT9">
        <v>2.72</v>
      </c>
    </row>
    <row r="10" spans="2:46" x14ac:dyDescent="0.2">
      <c r="B10">
        <v>255518</v>
      </c>
      <c r="C10">
        <v>256282</v>
      </c>
      <c r="D10">
        <v>760</v>
      </c>
      <c r="E10">
        <v>0</v>
      </c>
      <c r="F10">
        <v>82896</v>
      </c>
      <c r="G10">
        <v>378846</v>
      </c>
      <c r="H10">
        <v>380232</v>
      </c>
      <c r="I10">
        <v>1386</v>
      </c>
      <c r="J10">
        <v>0</v>
      </c>
      <c r="K10">
        <v>82816</v>
      </c>
      <c r="L10">
        <v>1</v>
      </c>
      <c r="M10">
        <v>244</v>
      </c>
      <c r="N10">
        <v>82</v>
      </c>
      <c r="O10">
        <v>131</v>
      </c>
      <c r="P10">
        <v>2.75</v>
      </c>
      <c r="Q10">
        <v>472889</v>
      </c>
      <c r="R10">
        <v>475867</v>
      </c>
      <c r="S10">
        <v>2978</v>
      </c>
      <c r="T10">
        <v>0</v>
      </c>
      <c r="U10">
        <v>80032</v>
      </c>
      <c r="V10">
        <v>3</v>
      </c>
      <c r="W10">
        <v>550</v>
      </c>
      <c r="X10">
        <v>87</v>
      </c>
      <c r="Y10">
        <v>131</v>
      </c>
      <c r="Z10">
        <v>2.89</v>
      </c>
      <c r="AA10">
        <v>692719</v>
      </c>
      <c r="AB10">
        <v>696051</v>
      </c>
      <c r="AC10">
        <v>3332</v>
      </c>
      <c r="AD10">
        <v>0</v>
      </c>
      <c r="AE10">
        <v>79728</v>
      </c>
      <c r="AF10">
        <v>3</v>
      </c>
      <c r="AG10">
        <v>760</v>
      </c>
      <c r="AH10">
        <v>83</v>
      </c>
      <c r="AI10">
        <v>133</v>
      </c>
      <c r="AJ10">
        <v>3.56</v>
      </c>
      <c r="AK10">
        <v>887453</v>
      </c>
      <c r="AL10">
        <v>888835</v>
      </c>
      <c r="AM10">
        <v>1382</v>
      </c>
      <c r="AN10">
        <v>0</v>
      </c>
      <c r="AO10">
        <v>79920</v>
      </c>
      <c r="AP10">
        <v>1</v>
      </c>
      <c r="AQ10">
        <v>240</v>
      </c>
      <c r="AR10">
        <v>82</v>
      </c>
      <c r="AS10">
        <v>134</v>
      </c>
      <c r="AT10">
        <v>2.71</v>
      </c>
    </row>
    <row r="11" spans="2:46" x14ac:dyDescent="0.2">
      <c r="B11">
        <v>259405</v>
      </c>
      <c r="C11">
        <v>260169</v>
      </c>
      <c r="D11">
        <v>761</v>
      </c>
      <c r="E11">
        <v>0</v>
      </c>
      <c r="F11">
        <v>82896</v>
      </c>
      <c r="G11">
        <v>380378</v>
      </c>
      <c r="H11">
        <v>381766</v>
      </c>
      <c r="I11">
        <v>1388</v>
      </c>
      <c r="J11">
        <v>0</v>
      </c>
      <c r="K11">
        <v>82816</v>
      </c>
      <c r="L11">
        <v>1</v>
      </c>
      <c r="M11">
        <v>244</v>
      </c>
      <c r="N11">
        <v>80</v>
      </c>
      <c r="O11">
        <v>131</v>
      </c>
      <c r="P11">
        <v>2.75</v>
      </c>
      <c r="Q11">
        <v>476978</v>
      </c>
      <c r="R11">
        <v>479952</v>
      </c>
      <c r="S11">
        <v>2974</v>
      </c>
      <c r="T11">
        <v>0</v>
      </c>
      <c r="U11">
        <v>80032</v>
      </c>
      <c r="V11">
        <v>3</v>
      </c>
      <c r="W11">
        <v>550</v>
      </c>
      <c r="X11">
        <v>76</v>
      </c>
      <c r="Y11">
        <v>131</v>
      </c>
      <c r="Z11">
        <v>2.89</v>
      </c>
      <c r="AA11">
        <v>697267</v>
      </c>
      <c r="AB11">
        <v>700608</v>
      </c>
      <c r="AC11">
        <v>3341</v>
      </c>
      <c r="AD11">
        <v>0</v>
      </c>
      <c r="AE11">
        <v>79728</v>
      </c>
      <c r="AF11">
        <v>3</v>
      </c>
      <c r="AG11">
        <v>760</v>
      </c>
      <c r="AH11">
        <v>80</v>
      </c>
      <c r="AI11">
        <v>133</v>
      </c>
      <c r="AJ11">
        <v>3.55</v>
      </c>
      <c r="AK11">
        <v>902159</v>
      </c>
      <c r="AL11">
        <v>903541</v>
      </c>
      <c r="AM11">
        <v>1382</v>
      </c>
      <c r="AN11">
        <v>1</v>
      </c>
      <c r="AO11">
        <v>79920</v>
      </c>
      <c r="AP11">
        <v>1</v>
      </c>
      <c r="AQ11">
        <v>240</v>
      </c>
      <c r="AR11">
        <v>75</v>
      </c>
      <c r="AS11">
        <v>134</v>
      </c>
      <c r="AT11">
        <v>2.71</v>
      </c>
    </row>
    <row r="12" spans="2:46" x14ac:dyDescent="0.2">
      <c r="B12">
        <v>262429</v>
      </c>
      <c r="C12">
        <v>263191</v>
      </c>
      <c r="D12">
        <v>759</v>
      </c>
      <c r="E12">
        <v>0</v>
      </c>
      <c r="F12">
        <v>82896</v>
      </c>
      <c r="G12">
        <v>381884</v>
      </c>
      <c r="H12">
        <v>383273</v>
      </c>
      <c r="I12">
        <v>1389</v>
      </c>
      <c r="J12">
        <v>0</v>
      </c>
      <c r="K12">
        <v>82816</v>
      </c>
      <c r="L12">
        <v>1</v>
      </c>
      <c r="M12">
        <v>244</v>
      </c>
      <c r="N12">
        <v>77</v>
      </c>
      <c r="O12">
        <v>131</v>
      </c>
      <c r="P12">
        <v>2.74</v>
      </c>
      <c r="Q12">
        <v>481074</v>
      </c>
      <c r="R12">
        <v>484048</v>
      </c>
      <c r="S12">
        <v>2974</v>
      </c>
      <c r="T12">
        <v>0</v>
      </c>
      <c r="U12">
        <v>80032</v>
      </c>
      <c r="V12">
        <v>3</v>
      </c>
      <c r="W12">
        <v>550</v>
      </c>
      <c r="X12">
        <v>82</v>
      </c>
      <c r="Y12">
        <v>131</v>
      </c>
      <c r="Z12">
        <v>2.89</v>
      </c>
      <c r="AA12">
        <v>713909</v>
      </c>
      <c r="AB12">
        <v>717246</v>
      </c>
      <c r="AC12">
        <v>3337</v>
      </c>
      <c r="AD12">
        <v>1</v>
      </c>
      <c r="AE12">
        <v>79728</v>
      </c>
      <c r="AF12">
        <v>3</v>
      </c>
      <c r="AG12">
        <v>760</v>
      </c>
      <c r="AH12">
        <v>80</v>
      </c>
      <c r="AI12">
        <v>133</v>
      </c>
      <c r="AJ12">
        <v>3.56</v>
      </c>
      <c r="AK12">
        <v>916817</v>
      </c>
      <c r="AL12">
        <v>918198</v>
      </c>
      <c r="AM12">
        <v>1381</v>
      </c>
      <c r="AN12">
        <v>1</v>
      </c>
      <c r="AO12">
        <v>79920</v>
      </c>
      <c r="AP12">
        <v>1</v>
      </c>
      <c r="AQ12">
        <v>240</v>
      </c>
      <c r="AR12">
        <v>77</v>
      </c>
      <c r="AS12">
        <v>134</v>
      </c>
      <c r="AT12">
        <v>2.72</v>
      </c>
    </row>
    <row r="13" spans="2:46" x14ac:dyDescent="0.2">
      <c r="B13">
        <v>265453</v>
      </c>
      <c r="C13">
        <v>266218</v>
      </c>
      <c r="D13">
        <v>762</v>
      </c>
      <c r="E13">
        <v>0</v>
      </c>
      <c r="F13">
        <v>82896</v>
      </c>
      <c r="G13">
        <v>383408</v>
      </c>
      <c r="H13">
        <v>384795</v>
      </c>
      <c r="I13">
        <v>1387</v>
      </c>
      <c r="J13">
        <v>0</v>
      </c>
      <c r="K13">
        <v>82816</v>
      </c>
      <c r="L13">
        <v>1</v>
      </c>
      <c r="M13">
        <v>244</v>
      </c>
      <c r="N13">
        <v>86</v>
      </c>
      <c r="O13">
        <v>131</v>
      </c>
      <c r="P13">
        <v>2.75</v>
      </c>
      <c r="Q13">
        <v>485159</v>
      </c>
      <c r="R13">
        <v>488139</v>
      </c>
      <c r="S13">
        <v>2980</v>
      </c>
      <c r="T13">
        <v>0</v>
      </c>
      <c r="U13">
        <v>80032</v>
      </c>
      <c r="V13">
        <v>3</v>
      </c>
      <c r="W13">
        <v>550</v>
      </c>
      <c r="X13">
        <v>78</v>
      </c>
      <c r="Y13">
        <v>131</v>
      </c>
      <c r="Z13">
        <v>2.88</v>
      </c>
      <c r="AA13">
        <v>718459</v>
      </c>
      <c r="AB13">
        <v>721801</v>
      </c>
      <c r="AC13">
        <v>3342</v>
      </c>
      <c r="AD13">
        <v>0</v>
      </c>
      <c r="AE13">
        <v>79728</v>
      </c>
      <c r="AF13">
        <v>3</v>
      </c>
      <c r="AG13">
        <v>760</v>
      </c>
      <c r="AH13">
        <v>84</v>
      </c>
      <c r="AI13">
        <v>132</v>
      </c>
      <c r="AJ13">
        <v>3.55</v>
      </c>
      <c r="AK13">
        <v>919326</v>
      </c>
      <c r="AL13">
        <v>920713</v>
      </c>
      <c r="AM13">
        <v>1387</v>
      </c>
      <c r="AN13">
        <v>0</v>
      </c>
      <c r="AO13">
        <v>79920</v>
      </c>
      <c r="AP13">
        <v>1</v>
      </c>
      <c r="AQ13">
        <v>240</v>
      </c>
      <c r="AR13">
        <v>77</v>
      </c>
      <c r="AS13">
        <v>134</v>
      </c>
      <c r="AT13">
        <v>2.7</v>
      </c>
    </row>
    <row r="14" spans="2:46" x14ac:dyDescent="0.2">
      <c r="B14">
        <v>268486</v>
      </c>
      <c r="C14">
        <v>269256</v>
      </c>
      <c r="D14">
        <v>767</v>
      </c>
      <c r="E14">
        <v>0</v>
      </c>
      <c r="F14">
        <v>82896</v>
      </c>
      <c r="G14">
        <v>384917</v>
      </c>
      <c r="H14">
        <v>386303</v>
      </c>
      <c r="I14">
        <v>1386</v>
      </c>
      <c r="J14">
        <v>0</v>
      </c>
      <c r="K14">
        <v>82816</v>
      </c>
      <c r="L14">
        <v>1</v>
      </c>
      <c r="M14">
        <v>244</v>
      </c>
      <c r="N14">
        <v>77</v>
      </c>
      <c r="O14">
        <v>131</v>
      </c>
      <c r="P14">
        <v>2.75</v>
      </c>
      <c r="Q14">
        <v>489245</v>
      </c>
      <c r="R14">
        <v>492219</v>
      </c>
      <c r="S14">
        <v>2974</v>
      </c>
      <c r="T14">
        <v>0</v>
      </c>
      <c r="U14">
        <v>80032</v>
      </c>
      <c r="V14">
        <v>3</v>
      </c>
      <c r="W14">
        <v>550</v>
      </c>
      <c r="X14">
        <v>75</v>
      </c>
      <c r="Y14">
        <v>131</v>
      </c>
      <c r="Z14">
        <v>2.89</v>
      </c>
      <c r="AA14">
        <v>722977</v>
      </c>
      <c r="AB14">
        <v>726312</v>
      </c>
      <c r="AC14">
        <v>3335</v>
      </c>
      <c r="AD14">
        <v>0</v>
      </c>
      <c r="AE14">
        <v>79728</v>
      </c>
      <c r="AF14">
        <v>3</v>
      </c>
      <c r="AG14">
        <v>760</v>
      </c>
      <c r="AH14">
        <v>77</v>
      </c>
      <c r="AI14">
        <v>133</v>
      </c>
      <c r="AJ14">
        <v>3.56</v>
      </c>
      <c r="AK14">
        <v>933936</v>
      </c>
      <c r="AL14">
        <v>935313</v>
      </c>
      <c r="AM14">
        <v>1377</v>
      </c>
      <c r="AN14">
        <v>1</v>
      </c>
      <c r="AO14">
        <v>79920</v>
      </c>
      <c r="AP14">
        <v>1</v>
      </c>
      <c r="AQ14">
        <v>240</v>
      </c>
      <c r="AR14">
        <v>80</v>
      </c>
      <c r="AS14">
        <v>133</v>
      </c>
      <c r="AT14">
        <v>2.72</v>
      </c>
    </row>
    <row r="15" spans="2:46" x14ac:dyDescent="0.2">
      <c r="B15">
        <v>271507</v>
      </c>
      <c r="C15">
        <v>272276</v>
      </c>
      <c r="D15">
        <v>766</v>
      </c>
      <c r="E15">
        <v>0</v>
      </c>
      <c r="F15">
        <v>82896</v>
      </c>
      <c r="G15">
        <v>386429</v>
      </c>
      <c r="H15">
        <v>387814</v>
      </c>
      <c r="I15">
        <v>1385</v>
      </c>
      <c r="J15">
        <v>0</v>
      </c>
      <c r="K15">
        <v>82816</v>
      </c>
      <c r="L15">
        <v>1</v>
      </c>
      <c r="M15">
        <v>244</v>
      </c>
      <c r="N15">
        <v>82</v>
      </c>
      <c r="O15">
        <v>131</v>
      </c>
      <c r="P15">
        <v>2.75</v>
      </c>
      <c r="Q15">
        <v>505507</v>
      </c>
      <c r="R15">
        <v>508481</v>
      </c>
      <c r="S15">
        <v>2974</v>
      </c>
      <c r="T15">
        <v>1</v>
      </c>
      <c r="U15">
        <v>80032</v>
      </c>
      <c r="V15">
        <v>3</v>
      </c>
      <c r="W15">
        <v>550</v>
      </c>
      <c r="X15">
        <v>81</v>
      </c>
      <c r="Y15">
        <v>131</v>
      </c>
      <c r="Z15">
        <v>2.89</v>
      </c>
      <c r="AA15">
        <v>727508</v>
      </c>
      <c r="AB15">
        <v>730842</v>
      </c>
      <c r="AC15">
        <v>3334</v>
      </c>
      <c r="AD15">
        <v>0</v>
      </c>
      <c r="AE15">
        <v>79728</v>
      </c>
      <c r="AF15">
        <v>3</v>
      </c>
      <c r="AG15">
        <v>760</v>
      </c>
      <c r="AH15">
        <v>81</v>
      </c>
      <c r="AI15">
        <v>133</v>
      </c>
      <c r="AJ15">
        <v>3.56</v>
      </c>
      <c r="AK15">
        <v>936460</v>
      </c>
      <c r="AL15">
        <v>937828</v>
      </c>
      <c r="AM15">
        <v>1368</v>
      </c>
      <c r="AN15">
        <v>0</v>
      </c>
      <c r="AO15">
        <v>79920</v>
      </c>
      <c r="AP15">
        <v>1</v>
      </c>
      <c r="AQ15">
        <v>240</v>
      </c>
      <c r="AR15">
        <v>79</v>
      </c>
      <c r="AS15">
        <v>133</v>
      </c>
      <c r="AT15">
        <v>2.74</v>
      </c>
    </row>
    <row r="16" spans="2:46" x14ac:dyDescent="0.2">
      <c r="B16">
        <v>274524</v>
      </c>
      <c r="C16">
        <v>275288</v>
      </c>
      <c r="D16">
        <v>760</v>
      </c>
      <c r="E16">
        <v>0</v>
      </c>
      <c r="F16">
        <v>82896</v>
      </c>
      <c r="G16">
        <v>387947</v>
      </c>
      <c r="H16">
        <v>389335</v>
      </c>
      <c r="I16">
        <v>1388</v>
      </c>
      <c r="J16">
        <v>0</v>
      </c>
      <c r="K16">
        <v>82816</v>
      </c>
      <c r="L16">
        <v>1</v>
      </c>
      <c r="M16">
        <v>244</v>
      </c>
      <c r="N16">
        <v>78</v>
      </c>
      <c r="O16">
        <v>131</v>
      </c>
      <c r="P16">
        <v>2.75</v>
      </c>
      <c r="Q16">
        <v>509603</v>
      </c>
      <c r="R16">
        <v>512577</v>
      </c>
      <c r="S16">
        <v>2974</v>
      </c>
      <c r="T16">
        <v>0</v>
      </c>
      <c r="U16">
        <v>80032</v>
      </c>
      <c r="V16">
        <v>3</v>
      </c>
      <c r="W16">
        <v>550</v>
      </c>
      <c r="X16">
        <v>77</v>
      </c>
      <c r="Y16">
        <v>131</v>
      </c>
      <c r="Z16">
        <v>2.89</v>
      </c>
      <c r="AA16">
        <v>732037</v>
      </c>
      <c r="AB16">
        <v>735372</v>
      </c>
      <c r="AC16">
        <v>3335</v>
      </c>
      <c r="AD16">
        <v>0</v>
      </c>
      <c r="AE16">
        <v>79728</v>
      </c>
      <c r="AF16">
        <v>3</v>
      </c>
      <c r="AG16">
        <v>760</v>
      </c>
      <c r="AH16">
        <v>82</v>
      </c>
      <c r="AI16">
        <v>133</v>
      </c>
      <c r="AJ16">
        <v>3.56</v>
      </c>
      <c r="AK16">
        <v>938992</v>
      </c>
      <c r="AL16">
        <v>940373</v>
      </c>
      <c r="AM16">
        <v>1381</v>
      </c>
      <c r="AN16">
        <v>0</v>
      </c>
      <c r="AO16">
        <v>79920</v>
      </c>
      <c r="AP16">
        <v>1</v>
      </c>
      <c r="AQ16">
        <v>240</v>
      </c>
      <c r="AR16">
        <v>76</v>
      </c>
      <c r="AS16">
        <v>133</v>
      </c>
      <c r="AT16">
        <v>2.72</v>
      </c>
    </row>
    <row r="17" spans="2:46" x14ac:dyDescent="0.2">
      <c r="B17">
        <v>277544</v>
      </c>
      <c r="C17">
        <v>278308</v>
      </c>
      <c r="D17">
        <v>760</v>
      </c>
      <c r="E17">
        <v>0</v>
      </c>
      <c r="F17">
        <v>82896</v>
      </c>
      <c r="G17">
        <v>389467</v>
      </c>
      <c r="H17">
        <v>390856</v>
      </c>
      <c r="I17">
        <v>1389</v>
      </c>
      <c r="J17">
        <v>0</v>
      </c>
      <c r="K17">
        <v>82816</v>
      </c>
      <c r="L17">
        <v>1</v>
      </c>
      <c r="M17">
        <v>244</v>
      </c>
      <c r="N17">
        <v>77</v>
      </c>
      <c r="O17">
        <v>131</v>
      </c>
      <c r="P17">
        <v>2.74</v>
      </c>
      <c r="Q17">
        <v>513724</v>
      </c>
      <c r="R17">
        <v>516688</v>
      </c>
      <c r="S17">
        <v>2964</v>
      </c>
      <c r="T17">
        <v>0</v>
      </c>
      <c r="U17">
        <v>80032</v>
      </c>
      <c r="V17">
        <v>3</v>
      </c>
      <c r="W17">
        <v>550</v>
      </c>
      <c r="X17">
        <v>81</v>
      </c>
      <c r="Y17">
        <v>131</v>
      </c>
      <c r="Z17">
        <v>2.9</v>
      </c>
      <c r="AA17">
        <v>736580</v>
      </c>
      <c r="AB17">
        <v>739908</v>
      </c>
      <c r="AC17">
        <v>3328</v>
      </c>
      <c r="AD17">
        <v>0</v>
      </c>
      <c r="AE17">
        <v>79728</v>
      </c>
      <c r="AF17">
        <v>3</v>
      </c>
      <c r="AG17">
        <v>760</v>
      </c>
      <c r="AH17">
        <v>78</v>
      </c>
      <c r="AI17">
        <v>133</v>
      </c>
      <c r="AJ17">
        <v>3.57</v>
      </c>
      <c r="AK17">
        <v>941513</v>
      </c>
      <c r="AL17">
        <v>942901</v>
      </c>
      <c r="AM17">
        <v>1388</v>
      </c>
      <c r="AN17">
        <v>0</v>
      </c>
      <c r="AO17">
        <v>79920</v>
      </c>
      <c r="AP17">
        <v>1</v>
      </c>
      <c r="AQ17">
        <v>240</v>
      </c>
      <c r="AR17">
        <v>78</v>
      </c>
      <c r="AS17">
        <v>133</v>
      </c>
      <c r="AT17">
        <v>2.7</v>
      </c>
    </row>
    <row r="18" spans="2:46" x14ac:dyDescent="0.2">
      <c r="B18">
        <v>280578</v>
      </c>
      <c r="C18">
        <v>281343</v>
      </c>
      <c r="D18">
        <v>762</v>
      </c>
      <c r="E18">
        <v>0</v>
      </c>
      <c r="F18">
        <v>82896</v>
      </c>
      <c r="G18">
        <v>390999</v>
      </c>
      <c r="H18">
        <v>392386</v>
      </c>
      <c r="I18">
        <v>1387</v>
      </c>
      <c r="J18">
        <v>0</v>
      </c>
      <c r="K18">
        <v>82816</v>
      </c>
      <c r="L18">
        <v>1</v>
      </c>
      <c r="M18">
        <v>244</v>
      </c>
      <c r="N18">
        <v>89</v>
      </c>
      <c r="O18">
        <v>131</v>
      </c>
      <c r="P18">
        <v>2.75</v>
      </c>
      <c r="Q18">
        <v>517812</v>
      </c>
      <c r="R18">
        <v>520787</v>
      </c>
      <c r="S18">
        <v>2975</v>
      </c>
      <c r="T18">
        <v>0</v>
      </c>
      <c r="U18">
        <v>80032</v>
      </c>
      <c r="V18">
        <v>3</v>
      </c>
      <c r="W18">
        <v>550</v>
      </c>
      <c r="X18">
        <v>76</v>
      </c>
      <c r="Y18">
        <v>131</v>
      </c>
      <c r="Z18">
        <v>2.89</v>
      </c>
      <c r="AA18">
        <v>741143</v>
      </c>
      <c r="AB18">
        <v>744485</v>
      </c>
      <c r="AC18">
        <v>3342</v>
      </c>
      <c r="AD18">
        <v>0</v>
      </c>
      <c r="AE18">
        <v>79728</v>
      </c>
      <c r="AF18">
        <v>3</v>
      </c>
      <c r="AG18">
        <v>760</v>
      </c>
      <c r="AH18">
        <v>84</v>
      </c>
      <c r="AI18">
        <v>133</v>
      </c>
      <c r="AJ18">
        <v>3.55</v>
      </c>
      <c r="AK18">
        <v>944057</v>
      </c>
      <c r="AL18">
        <v>945436</v>
      </c>
      <c r="AM18">
        <v>1380</v>
      </c>
      <c r="AN18">
        <v>0</v>
      </c>
      <c r="AO18">
        <v>79920</v>
      </c>
      <c r="AP18">
        <v>1</v>
      </c>
      <c r="AQ18">
        <v>240</v>
      </c>
      <c r="AR18">
        <v>80</v>
      </c>
      <c r="AS18">
        <v>133</v>
      </c>
      <c r="AT18">
        <v>2.72</v>
      </c>
    </row>
    <row r="19" spans="2:46" x14ac:dyDescent="0.2">
      <c r="B19">
        <v>283609</v>
      </c>
      <c r="C19">
        <v>284374</v>
      </c>
      <c r="D19">
        <v>761</v>
      </c>
      <c r="E19">
        <v>0</v>
      </c>
      <c r="F19">
        <v>82896</v>
      </c>
      <c r="G19">
        <v>392522</v>
      </c>
      <c r="H19">
        <v>393912</v>
      </c>
      <c r="I19">
        <v>1390</v>
      </c>
      <c r="J19">
        <v>0</v>
      </c>
      <c r="K19">
        <v>82816</v>
      </c>
      <c r="L19">
        <v>1</v>
      </c>
      <c r="M19">
        <v>244</v>
      </c>
      <c r="N19">
        <v>82</v>
      </c>
      <c r="O19">
        <v>131</v>
      </c>
      <c r="P19">
        <v>2.74</v>
      </c>
      <c r="Q19">
        <v>534063</v>
      </c>
      <c r="R19">
        <v>537030</v>
      </c>
      <c r="S19">
        <v>2967</v>
      </c>
      <c r="T19">
        <v>1</v>
      </c>
      <c r="U19">
        <v>80032</v>
      </c>
      <c r="V19">
        <v>3</v>
      </c>
      <c r="W19">
        <v>550</v>
      </c>
      <c r="X19">
        <v>87</v>
      </c>
      <c r="Y19">
        <v>131</v>
      </c>
      <c r="Z19">
        <v>2.9</v>
      </c>
      <c r="AA19">
        <v>745692</v>
      </c>
      <c r="AB19">
        <v>749025</v>
      </c>
      <c r="AC19">
        <v>3333</v>
      </c>
      <c r="AD19">
        <v>0</v>
      </c>
      <c r="AE19">
        <v>79728</v>
      </c>
      <c r="AF19">
        <v>3</v>
      </c>
      <c r="AG19">
        <v>760</v>
      </c>
      <c r="AH19">
        <v>83</v>
      </c>
      <c r="AI19">
        <v>133</v>
      </c>
      <c r="AJ19">
        <v>3.56</v>
      </c>
      <c r="AK19">
        <v>946575</v>
      </c>
      <c r="AL19">
        <v>947955</v>
      </c>
      <c r="AM19">
        <v>1380</v>
      </c>
      <c r="AN19">
        <v>0</v>
      </c>
      <c r="AO19">
        <v>79920</v>
      </c>
      <c r="AP19">
        <v>1</v>
      </c>
      <c r="AQ19">
        <v>240</v>
      </c>
      <c r="AR19">
        <v>85</v>
      </c>
      <c r="AS19">
        <v>133</v>
      </c>
      <c r="AT19">
        <v>2.72</v>
      </c>
    </row>
    <row r="20" spans="2:46" x14ac:dyDescent="0.2">
      <c r="B20">
        <v>286637</v>
      </c>
      <c r="C20">
        <v>287402</v>
      </c>
      <c r="D20">
        <v>761</v>
      </c>
      <c r="E20">
        <v>0</v>
      </c>
      <c r="F20">
        <v>82896</v>
      </c>
      <c r="G20">
        <v>394044</v>
      </c>
      <c r="H20">
        <v>395433</v>
      </c>
      <c r="I20">
        <v>1389</v>
      </c>
      <c r="J20">
        <v>0</v>
      </c>
      <c r="K20">
        <v>82816</v>
      </c>
      <c r="L20">
        <v>1</v>
      </c>
      <c r="M20">
        <v>244</v>
      </c>
      <c r="N20">
        <v>82</v>
      </c>
      <c r="O20">
        <v>131</v>
      </c>
      <c r="P20">
        <v>2.74</v>
      </c>
      <c r="Q20">
        <v>538153</v>
      </c>
      <c r="R20">
        <v>541127</v>
      </c>
      <c r="S20">
        <v>2974</v>
      </c>
      <c r="T20">
        <v>0</v>
      </c>
      <c r="U20">
        <v>80032</v>
      </c>
      <c r="V20">
        <v>3</v>
      </c>
      <c r="W20">
        <v>550</v>
      </c>
      <c r="X20">
        <v>87</v>
      </c>
      <c r="Y20">
        <v>131</v>
      </c>
      <c r="Z20">
        <v>2.89</v>
      </c>
      <c r="AA20">
        <v>750215</v>
      </c>
      <c r="AB20">
        <v>753550</v>
      </c>
      <c r="AC20">
        <v>3335</v>
      </c>
      <c r="AD20">
        <v>0</v>
      </c>
      <c r="AE20">
        <v>79728</v>
      </c>
      <c r="AF20">
        <v>3</v>
      </c>
      <c r="AG20">
        <v>760</v>
      </c>
      <c r="AH20">
        <v>84</v>
      </c>
      <c r="AI20">
        <v>133</v>
      </c>
      <c r="AJ20">
        <v>3.56</v>
      </c>
      <c r="AK20">
        <v>949113</v>
      </c>
      <c r="AL20">
        <v>950494</v>
      </c>
      <c r="AM20">
        <v>1381</v>
      </c>
      <c r="AN20">
        <v>0</v>
      </c>
      <c r="AO20">
        <v>79920</v>
      </c>
      <c r="AP20">
        <v>1</v>
      </c>
      <c r="AQ20">
        <v>240</v>
      </c>
      <c r="AR20">
        <v>76</v>
      </c>
      <c r="AS20">
        <v>133</v>
      </c>
      <c r="AT20">
        <v>2.72</v>
      </c>
    </row>
    <row r="21" spans="2:46" x14ac:dyDescent="0.2">
      <c r="B21">
        <v>289660</v>
      </c>
      <c r="C21">
        <v>290429</v>
      </c>
      <c r="D21">
        <v>765</v>
      </c>
      <c r="E21">
        <v>0</v>
      </c>
      <c r="F21">
        <v>82896</v>
      </c>
      <c r="G21">
        <v>397078</v>
      </c>
      <c r="H21">
        <v>398474</v>
      </c>
      <c r="I21">
        <v>1396</v>
      </c>
      <c r="J21">
        <v>0</v>
      </c>
      <c r="K21">
        <v>82816</v>
      </c>
      <c r="L21">
        <v>1</v>
      </c>
      <c r="M21">
        <v>244</v>
      </c>
      <c r="N21">
        <v>84</v>
      </c>
      <c r="O21">
        <v>131</v>
      </c>
      <c r="P21">
        <v>2.73</v>
      </c>
      <c r="Q21">
        <v>542270</v>
      </c>
      <c r="R21">
        <v>545243</v>
      </c>
      <c r="S21">
        <v>2973</v>
      </c>
      <c r="T21">
        <v>0</v>
      </c>
      <c r="U21">
        <v>79984</v>
      </c>
      <c r="V21">
        <v>3</v>
      </c>
      <c r="W21">
        <v>550</v>
      </c>
      <c r="X21">
        <v>83</v>
      </c>
      <c r="Y21">
        <v>132</v>
      </c>
      <c r="Z21">
        <v>2.89</v>
      </c>
      <c r="AA21">
        <v>754780</v>
      </c>
      <c r="AB21">
        <v>758122</v>
      </c>
      <c r="AC21">
        <v>3342</v>
      </c>
      <c r="AD21">
        <v>0</v>
      </c>
      <c r="AE21">
        <v>79728</v>
      </c>
      <c r="AF21">
        <v>3</v>
      </c>
      <c r="AG21">
        <v>760</v>
      </c>
      <c r="AH21">
        <v>79</v>
      </c>
      <c r="AI21">
        <v>133</v>
      </c>
      <c r="AJ21">
        <v>3.55</v>
      </c>
      <c r="AK21">
        <v>951640</v>
      </c>
      <c r="AL21">
        <v>953027</v>
      </c>
      <c r="AM21">
        <v>1387</v>
      </c>
      <c r="AN21">
        <v>0</v>
      </c>
      <c r="AO21">
        <v>79904</v>
      </c>
      <c r="AP21">
        <v>1</v>
      </c>
      <c r="AQ21">
        <v>240</v>
      </c>
      <c r="AR21">
        <v>81</v>
      </c>
      <c r="AS21">
        <v>133</v>
      </c>
      <c r="AT21">
        <v>2.7</v>
      </c>
    </row>
    <row r="22" spans="2:46" x14ac:dyDescent="0.2">
      <c r="B22">
        <v>292679</v>
      </c>
      <c r="C22">
        <v>293450</v>
      </c>
      <c r="D22">
        <v>767</v>
      </c>
      <c r="E22">
        <v>0</v>
      </c>
      <c r="F22">
        <v>82928</v>
      </c>
      <c r="G22">
        <v>398607</v>
      </c>
      <c r="H22">
        <v>399994</v>
      </c>
      <c r="I22">
        <v>1387</v>
      </c>
      <c r="J22">
        <v>0</v>
      </c>
      <c r="K22">
        <v>82816</v>
      </c>
      <c r="L22">
        <v>1</v>
      </c>
      <c r="M22">
        <v>244</v>
      </c>
      <c r="N22">
        <v>79</v>
      </c>
      <c r="O22">
        <v>131</v>
      </c>
      <c r="P22">
        <v>2.75</v>
      </c>
      <c r="Q22">
        <v>546379</v>
      </c>
      <c r="R22">
        <v>549354</v>
      </c>
      <c r="S22">
        <v>2975</v>
      </c>
      <c r="T22">
        <v>0</v>
      </c>
      <c r="U22">
        <v>79984</v>
      </c>
      <c r="V22">
        <v>3</v>
      </c>
      <c r="W22">
        <v>550</v>
      </c>
      <c r="X22">
        <v>78</v>
      </c>
      <c r="Y22">
        <v>132</v>
      </c>
      <c r="Z22">
        <v>2.89</v>
      </c>
      <c r="AA22">
        <v>759316</v>
      </c>
      <c r="AB22">
        <v>762652</v>
      </c>
      <c r="AC22">
        <v>3336</v>
      </c>
      <c r="AD22">
        <v>0</v>
      </c>
      <c r="AE22">
        <v>79728</v>
      </c>
      <c r="AF22">
        <v>3</v>
      </c>
      <c r="AG22">
        <v>760</v>
      </c>
      <c r="AH22">
        <v>86</v>
      </c>
      <c r="AI22">
        <v>133</v>
      </c>
      <c r="AJ22">
        <v>3.56</v>
      </c>
      <c r="AK22">
        <v>954167</v>
      </c>
      <c r="AL22">
        <v>955555</v>
      </c>
      <c r="AM22">
        <v>1388</v>
      </c>
      <c r="AN22">
        <v>0</v>
      </c>
      <c r="AO22">
        <v>79792</v>
      </c>
      <c r="AP22">
        <v>1</v>
      </c>
      <c r="AQ22">
        <v>240</v>
      </c>
      <c r="AR22">
        <v>84</v>
      </c>
      <c r="AS22">
        <v>133</v>
      </c>
      <c r="AT22">
        <v>2.7</v>
      </c>
    </row>
    <row r="23" spans="2:46" x14ac:dyDescent="0.2">
      <c r="B23">
        <v>295692</v>
      </c>
      <c r="C23">
        <v>296462</v>
      </c>
      <c r="D23">
        <v>766</v>
      </c>
      <c r="E23">
        <v>0</v>
      </c>
      <c r="F23">
        <v>82928</v>
      </c>
      <c r="G23">
        <v>400139</v>
      </c>
      <c r="H23">
        <v>401526</v>
      </c>
      <c r="I23">
        <v>1387</v>
      </c>
      <c r="J23">
        <v>0</v>
      </c>
      <c r="K23">
        <v>82816</v>
      </c>
      <c r="L23">
        <v>1</v>
      </c>
      <c r="M23">
        <v>244</v>
      </c>
      <c r="N23">
        <v>88</v>
      </c>
      <c r="O23">
        <v>131</v>
      </c>
      <c r="P23">
        <v>2.75</v>
      </c>
      <c r="Q23">
        <v>550490</v>
      </c>
      <c r="R23">
        <v>553470</v>
      </c>
      <c r="S23">
        <v>2980</v>
      </c>
      <c r="T23">
        <v>0</v>
      </c>
      <c r="U23">
        <v>79984</v>
      </c>
      <c r="V23">
        <v>3</v>
      </c>
      <c r="W23">
        <v>550</v>
      </c>
      <c r="X23">
        <v>76</v>
      </c>
      <c r="Y23">
        <v>132</v>
      </c>
      <c r="Z23">
        <v>2.88</v>
      </c>
      <c r="AA23">
        <v>763827</v>
      </c>
      <c r="AB23">
        <v>767165</v>
      </c>
      <c r="AC23">
        <v>3338</v>
      </c>
      <c r="AD23">
        <v>0</v>
      </c>
      <c r="AE23">
        <v>79728</v>
      </c>
      <c r="AF23">
        <v>3</v>
      </c>
      <c r="AG23">
        <v>760</v>
      </c>
      <c r="AH23">
        <v>80</v>
      </c>
      <c r="AI23">
        <v>133</v>
      </c>
      <c r="AJ23">
        <v>3.56</v>
      </c>
      <c r="AK23">
        <v>956700</v>
      </c>
      <c r="AL23">
        <v>958085</v>
      </c>
      <c r="AM23">
        <v>1385</v>
      </c>
      <c r="AN23">
        <v>0</v>
      </c>
      <c r="AO23">
        <v>79792</v>
      </c>
      <c r="AP23">
        <v>1</v>
      </c>
      <c r="AQ23">
        <v>240</v>
      </c>
      <c r="AR23">
        <v>75</v>
      </c>
      <c r="AS23">
        <v>133</v>
      </c>
      <c r="AT23">
        <v>2.71</v>
      </c>
    </row>
    <row r="24" spans="2:46" x14ac:dyDescent="0.2">
      <c r="B24">
        <v>298728</v>
      </c>
      <c r="C24">
        <v>299492</v>
      </c>
      <c r="D24">
        <v>760</v>
      </c>
      <c r="E24">
        <v>0</v>
      </c>
      <c r="F24">
        <v>82928</v>
      </c>
      <c r="G24">
        <v>401667</v>
      </c>
      <c r="H24">
        <v>403055</v>
      </c>
      <c r="I24">
        <v>1388</v>
      </c>
      <c r="J24">
        <v>0</v>
      </c>
      <c r="K24">
        <v>82816</v>
      </c>
      <c r="L24">
        <v>1</v>
      </c>
      <c r="M24">
        <v>244</v>
      </c>
      <c r="N24">
        <v>86</v>
      </c>
      <c r="O24">
        <v>131</v>
      </c>
      <c r="P24">
        <v>2.75</v>
      </c>
      <c r="Q24">
        <v>554599</v>
      </c>
      <c r="R24">
        <v>557578</v>
      </c>
      <c r="S24">
        <v>2979</v>
      </c>
      <c r="T24">
        <v>0</v>
      </c>
      <c r="U24">
        <v>79984</v>
      </c>
      <c r="V24">
        <v>3</v>
      </c>
      <c r="W24">
        <v>550</v>
      </c>
      <c r="X24">
        <v>94</v>
      </c>
      <c r="Y24">
        <v>132</v>
      </c>
      <c r="Z24">
        <v>2.88</v>
      </c>
      <c r="AA24">
        <v>768367</v>
      </c>
      <c r="AB24">
        <v>771703</v>
      </c>
      <c r="AC24">
        <v>3336</v>
      </c>
      <c r="AD24">
        <v>0</v>
      </c>
      <c r="AE24">
        <v>79728</v>
      </c>
      <c r="AF24">
        <v>3</v>
      </c>
      <c r="AG24">
        <v>760</v>
      </c>
      <c r="AH24">
        <v>74</v>
      </c>
      <c r="AI24">
        <v>133</v>
      </c>
      <c r="AJ24">
        <v>3.56</v>
      </c>
      <c r="AK24">
        <v>959213</v>
      </c>
      <c r="AL24">
        <v>960599</v>
      </c>
      <c r="AM24">
        <v>1386</v>
      </c>
      <c r="AN24">
        <v>0</v>
      </c>
      <c r="AO24">
        <v>79792</v>
      </c>
      <c r="AP24">
        <v>1</v>
      </c>
      <c r="AQ24">
        <v>240</v>
      </c>
      <c r="AR24">
        <v>81</v>
      </c>
      <c r="AS24">
        <v>133</v>
      </c>
      <c r="AT24">
        <v>2.71</v>
      </c>
    </row>
    <row r="25" spans="2:46" x14ac:dyDescent="0.2">
      <c r="B25">
        <v>301744</v>
      </c>
      <c r="C25">
        <v>302513</v>
      </c>
      <c r="D25">
        <v>766</v>
      </c>
      <c r="E25">
        <v>0</v>
      </c>
      <c r="F25">
        <v>82928</v>
      </c>
      <c r="G25">
        <v>403248</v>
      </c>
      <c r="H25">
        <v>404638</v>
      </c>
      <c r="I25">
        <v>1390</v>
      </c>
      <c r="J25">
        <v>0</v>
      </c>
      <c r="K25">
        <v>82816</v>
      </c>
      <c r="L25">
        <v>1</v>
      </c>
      <c r="M25">
        <v>244</v>
      </c>
      <c r="N25">
        <v>86</v>
      </c>
      <c r="O25">
        <v>131</v>
      </c>
      <c r="P25">
        <v>2.74</v>
      </c>
      <c r="Q25">
        <v>558773</v>
      </c>
      <c r="R25">
        <v>561746</v>
      </c>
      <c r="S25">
        <v>2973</v>
      </c>
      <c r="T25">
        <v>0</v>
      </c>
      <c r="U25">
        <v>79984</v>
      </c>
      <c r="V25">
        <v>3</v>
      </c>
      <c r="W25">
        <v>550</v>
      </c>
      <c r="X25">
        <v>78</v>
      </c>
      <c r="Y25">
        <v>132</v>
      </c>
      <c r="Z25">
        <v>2.89</v>
      </c>
      <c r="AA25">
        <v>772896</v>
      </c>
      <c r="AB25">
        <v>776244</v>
      </c>
      <c r="AC25">
        <v>3348</v>
      </c>
      <c r="AD25">
        <v>0</v>
      </c>
      <c r="AE25">
        <v>79728</v>
      </c>
      <c r="AF25">
        <v>3</v>
      </c>
      <c r="AG25">
        <v>760</v>
      </c>
      <c r="AH25">
        <v>76</v>
      </c>
      <c r="AI25">
        <v>133</v>
      </c>
      <c r="AJ25">
        <v>3.55</v>
      </c>
      <c r="AK25">
        <v>961779</v>
      </c>
      <c r="AL25">
        <v>963165</v>
      </c>
      <c r="AM25">
        <v>1386</v>
      </c>
      <c r="AN25">
        <v>0</v>
      </c>
      <c r="AO25">
        <v>79792</v>
      </c>
      <c r="AP25">
        <v>1</v>
      </c>
      <c r="AQ25">
        <v>240</v>
      </c>
      <c r="AR25">
        <v>80</v>
      </c>
      <c r="AS25">
        <v>133</v>
      </c>
      <c r="AT25">
        <v>2.71</v>
      </c>
    </row>
    <row r="26" spans="2:46" x14ac:dyDescent="0.2">
      <c r="B26">
        <v>304778</v>
      </c>
      <c r="C26">
        <v>305542</v>
      </c>
      <c r="D26">
        <v>761</v>
      </c>
      <c r="E26">
        <v>0</v>
      </c>
      <c r="F26">
        <v>82928</v>
      </c>
      <c r="G26">
        <v>404755</v>
      </c>
      <c r="H26">
        <v>406136</v>
      </c>
      <c r="I26">
        <v>1381</v>
      </c>
      <c r="J26">
        <v>0</v>
      </c>
      <c r="K26">
        <v>82816</v>
      </c>
      <c r="L26">
        <v>1</v>
      </c>
      <c r="M26">
        <v>244</v>
      </c>
      <c r="N26">
        <v>84</v>
      </c>
      <c r="O26">
        <v>131</v>
      </c>
      <c r="P26">
        <v>2.76</v>
      </c>
      <c r="Q26">
        <v>562854</v>
      </c>
      <c r="R26">
        <v>565828</v>
      </c>
      <c r="S26">
        <v>2974</v>
      </c>
      <c r="T26">
        <v>0</v>
      </c>
      <c r="U26">
        <v>79984</v>
      </c>
      <c r="V26">
        <v>3</v>
      </c>
      <c r="W26">
        <v>550</v>
      </c>
      <c r="X26">
        <v>72</v>
      </c>
      <c r="Y26">
        <v>132</v>
      </c>
      <c r="Z26">
        <v>2.89</v>
      </c>
      <c r="AA26">
        <v>777440</v>
      </c>
      <c r="AB26">
        <v>780774</v>
      </c>
      <c r="AC26">
        <v>3334</v>
      </c>
      <c r="AD26">
        <v>0</v>
      </c>
      <c r="AE26">
        <v>79728</v>
      </c>
      <c r="AF26">
        <v>3</v>
      </c>
      <c r="AG26">
        <v>760</v>
      </c>
      <c r="AH26">
        <v>79</v>
      </c>
      <c r="AI26">
        <v>133</v>
      </c>
      <c r="AJ26">
        <v>3.56</v>
      </c>
      <c r="AK26">
        <v>976454</v>
      </c>
      <c r="AL26">
        <v>977824</v>
      </c>
      <c r="AM26">
        <v>1370</v>
      </c>
      <c r="AN26">
        <v>1</v>
      </c>
      <c r="AO26">
        <v>79792</v>
      </c>
      <c r="AP26">
        <v>1</v>
      </c>
      <c r="AQ26">
        <v>240</v>
      </c>
      <c r="AR26">
        <v>82</v>
      </c>
      <c r="AS26">
        <v>133</v>
      </c>
      <c r="AT26">
        <v>2.74</v>
      </c>
    </row>
    <row r="27" spans="2:46" x14ac:dyDescent="0.2">
      <c r="B27">
        <v>307798</v>
      </c>
      <c r="C27">
        <v>308567</v>
      </c>
      <c r="D27">
        <v>765</v>
      </c>
      <c r="E27">
        <v>0</v>
      </c>
      <c r="F27">
        <v>82928</v>
      </c>
      <c r="G27">
        <v>406279</v>
      </c>
      <c r="H27">
        <v>407669</v>
      </c>
      <c r="I27">
        <v>1390</v>
      </c>
      <c r="J27">
        <v>0</v>
      </c>
      <c r="K27">
        <v>82816</v>
      </c>
      <c r="L27">
        <v>1</v>
      </c>
      <c r="M27">
        <v>244</v>
      </c>
      <c r="N27">
        <v>81</v>
      </c>
      <c r="O27">
        <v>131</v>
      </c>
      <c r="P27">
        <v>2.74</v>
      </c>
      <c r="Q27">
        <v>566948</v>
      </c>
      <c r="R27">
        <v>569927</v>
      </c>
      <c r="S27">
        <v>2979</v>
      </c>
      <c r="T27">
        <v>0</v>
      </c>
      <c r="U27">
        <v>79984</v>
      </c>
      <c r="V27">
        <v>3</v>
      </c>
      <c r="W27">
        <v>550</v>
      </c>
      <c r="X27">
        <v>85</v>
      </c>
      <c r="Y27">
        <v>131</v>
      </c>
      <c r="Z27">
        <v>2.88</v>
      </c>
      <c r="AA27">
        <v>781969</v>
      </c>
      <c r="AB27">
        <v>785306</v>
      </c>
      <c r="AC27">
        <v>3337</v>
      </c>
      <c r="AD27">
        <v>0</v>
      </c>
      <c r="AE27">
        <v>79728</v>
      </c>
      <c r="AF27">
        <v>3</v>
      </c>
      <c r="AG27">
        <v>760</v>
      </c>
      <c r="AH27">
        <v>81</v>
      </c>
      <c r="AI27">
        <v>133</v>
      </c>
      <c r="AJ27">
        <v>3.56</v>
      </c>
      <c r="AK27">
        <v>978993</v>
      </c>
      <c r="AL27">
        <v>980376</v>
      </c>
      <c r="AM27">
        <v>1383</v>
      </c>
      <c r="AN27">
        <v>0</v>
      </c>
      <c r="AO27">
        <v>79792</v>
      </c>
      <c r="AP27">
        <v>1</v>
      </c>
      <c r="AQ27">
        <v>240</v>
      </c>
      <c r="AR27">
        <v>84</v>
      </c>
      <c r="AS27">
        <v>133</v>
      </c>
      <c r="AT27">
        <v>2.71</v>
      </c>
    </row>
    <row r="28" spans="2:46" x14ac:dyDescent="0.2">
      <c r="B28">
        <v>310817</v>
      </c>
      <c r="C28">
        <v>311586</v>
      </c>
      <c r="D28">
        <v>765</v>
      </c>
      <c r="E28">
        <v>0</v>
      </c>
      <c r="F28">
        <v>82928</v>
      </c>
      <c r="G28">
        <v>407794</v>
      </c>
      <c r="H28">
        <v>409181</v>
      </c>
      <c r="I28">
        <v>1387</v>
      </c>
      <c r="J28">
        <v>0</v>
      </c>
      <c r="K28">
        <v>82816</v>
      </c>
      <c r="L28">
        <v>1</v>
      </c>
      <c r="M28">
        <v>244</v>
      </c>
      <c r="N28">
        <v>83</v>
      </c>
      <c r="O28">
        <v>131</v>
      </c>
      <c r="P28">
        <v>2.75</v>
      </c>
      <c r="Q28">
        <v>571036</v>
      </c>
      <c r="R28">
        <v>574009</v>
      </c>
      <c r="S28">
        <v>2973</v>
      </c>
      <c r="T28">
        <v>0</v>
      </c>
      <c r="U28">
        <v>79984</v>
      </c>
      <c r="V28">
        <v>3</v>
      </c>
      <c r="W28">
        <v>550</v>
      </c>
      <c r="X28">
        <v>83</v>
      </c>
      <c r="Y28">
        <v>132</v>
      </c>
      <c r="Z28">
        <v>2.89</v>
      </c>
      <c r="AA28">
        <v>786512</v>
      </c>
      <c r="AB28">
        <v>789851</v>
      </c>
      <c r="AC28">
        <v>3339</v>
      </c>
      <c r="AD28">
        <v>0</v>
      </c>
      <c r="AE28">
        <v>79728</v>
      </c>
      <c r="AF28">
        <v>3</v>
      </c>
      <c r="AG28">
        <v>760</v>
      </c>
      <c r="AH28">
        <v>80</v>
      </c>
      <c r="AI28">
        <v>133</v>
      </c>
      <c r="AJ28">
        <v>3.56</v>
      </c>
      <c r="AK28">
        <v>981510</v>
      </c>
      <c r="AL28">
        <v>982892</v>
      </c>
      <c r="AM28">
        <v>1382</v>
      </c>
      <c r="AN28">
        <v>0</v>
      </c>
      <c r="AO28">
        <v>79792</v>
      </c>
      <c r="AP28">
        <v>1</v>
      </c>
      <c r="AQ28">
        <v>240</v>
      </c>
      <c r="AR28">
        <v>79</v>
      </c>
      <c r="AS28">
        <v>133</v>
      </c>
      <c r="AT28">
        <v>2.71</v>
      </c>
    </row>
    <row r="29" spans="2:46" x14ac:dyDescent="0.2">
      <c r="B29">
        <v>313837</v>
      </c>
      <c r="C29">
        <v>314607</v>
      </c>
      <c r="D29">
        <v>767</v>
      </c>
      <c r="E29">
        <v>0</v>
      </c>
      <c r="F29">
        <v>82928</v>
      </c>
      <c r="G29">
        <v>409316</v>
      </c>
      <c r="H29">
        <v>410699</v>
      </c>
      <c r="I29">
        <v>1383</v>
      </c>
      <c r="J29">
        <v>0</v>
      </c>
      <c r="K29">
        <v>82816</v>
      </c>
      <c r="L29">
        <v>1</v>
      </c>
      <c r="M29">
        <v>244</v>
      </c>
      <c r="N29">
        <v>79</v>
      </c>
      <c r="O29">
        <v>131</v>
      </c>
      <c r="P29">
        <v>2.76</v>
      </c>
      <c r="Q29">
        <v>575113</v>
      </c>
      <c r="R29">
        <v>578079</v>
      </c>
      <c r="S29">
        <v>2966</v>
      </c>
      <c r="T29">
        <v>0</v>
      </c>
      <c r="U29">
        <v>79984</v>
      </c>
      <c r="V29">
        <v>3</v>
      </c>
      <c r="W29">
        <v>550</v>
      </c>
      <c r="X29">
        <v>79</v>
      </c>
      <c r="Y29">
        <v>132</v>
      </c>
      <c r="Z29">
        <v>2.9</v>
      </c>
      <c r="AA29">
        <v>791042</v>
      </c>
      <c r="AB29">
        <v>794379</v>
      </c>
      <c r="AC29">
        <v>3337</v>
      </c>
      <c r="AD29">
        <v>0</v>
      </c>
      <c r="AE29">
        <v>79728</v>
      </c>
      <c r="AF29">
        <v>3</v>
      </c>
      <c r="AG29">
        <v>760</v>
      </c>
      <c r="AH29">
        <v>82</v>
      </c>
      <c r="AI29">
        <v>133</v>
      </c>
      <c r="AJ29">
        <v>3.56</v>
      </c>
      <c r="AK29">
        <v>984042</v>
      </c>
      <c r="AL29">
        <v>985423</v>
      </c>
      <c r="AM29">
        <v>1381</v>
      </c>
      <c r="AN29">
        <v>0</v>
      </c>
      <c r="AO29">
        <v>79792</v>
      </c>
      <c r="AP29">
        <v>1</v>
      </c>
      <c r="AQ29">
        <v>240</v>
      </c>
      <c r="AR29">
        <v>81</v>
      </c>
      <c r="AS29">
        <v>133</v>
      </c>
      <c r="AT29">
        <v>2.72</v>
      </c>
    </row>
    <row r="30" spans="2:46" x14ac:dyDescent="0.2">
      <c r="B30">
        <v>316858</v>
      </c>
      <c r="C30">
        <v>317622</v>
      </c>
      <c r="D30">
        <v>761</v>
      </c>
      <c r="E30">
        <v>0</v>
      </c>
      <c r="F30">
        <v>82928</v>
      </c>
      <c r="G30">
        <v>410838</v>
      </c>
      <c r="H30">
        <v>412231</v>
      </c>
      <c r="I30">
        <v>1393</v>
      </c>
      <c r="J30">
        <v>0</v>
      </c>
      <c r="K30">
        <v>82816</v>
      </c>
      <c r="L30">
        <v>1</v>
      </c>
      <c r="M30">
        <v>244</v>
      </c>
      <c r="N30">
        <v>69</v>
      </c>
      <c r="O30">
        <v>131</v>
      </c>
      <c r="P30">
        <v>2.74</v>
      </c>
      <c r="Q30">
        <v>591337</v>
      </c>
      <c r="R30">
        <v>594309</v>
      </c>
      <c r="S30">
        <v>2972</v>
      </c>
      <c r="T30">
        <v>1</v>
      </c>
      <c r="U30">
        <v>79984</v>
      </c>
      <c r="V30">
        <v>3</v>
      </c>
      <c r="W30">
        <v>550</v>
      </c>
      <c r="X30">
        <v>74</v>
      </c>
      <c r="Y30">
        <v>132</v>
      </c>
      <c r="Z30">
        <v>2.89</v>
      </c>
      <c r="AA30">
        <v>795593</v>
      </c>
      <c r="AB30">
        <v>798935</v>
      </c>
      <c r="AC30">
        <v>3342</v>
      </c>
      <c r="AD30">
        <v>0</v>
      </c>
      <c r="AE30">
        <v>79728</v>
      </c>
      <c r="AF30">
        <v>3</v>
      </c>
      <c r="AG30">
        <v>760</v>
      </c>
      <c r="AH30">
        <v>79</v>
      </c>
      <c r="AI30">
        <v>133</v>
      </c>
      <c r="AJ30">
        <v>3.55</v>
      </c>
      <c r="AK30">
        <v>986578</v>
      </c>
      <c r="AL30">
        <v>987957</v>
      </c>
      <c r="AM30">
        <v>1379</v>
      </c>
      <c r="AN30">
        <v>0</v>
      </c>
      <c r="AO30">
        <v>79792</v>
      </c>
      <c r="AP30">
        <v>1</v>
      </c>
      <c r="AQ30">
        <v>240</v>
      </c>
      <c r="AR30">
        <v>77</v>
      </c>
      <c r="AS30">
        <v>133</v>
      </c>
      <c r="AT30">
        <v>2.72</v>
      </c>
    </row>
    <row r="31" spans="2:46" x14ac:dyDescent="0.2">
      <c r="B31">
        <v>319875</v>
      </c>
      <c r="C31">
        <v>320640</v>
      </c>
      <c r="D31">
        <v>762</v>
      </c>
      <c r="E31">
        <v>0</v>
      </c>
      <c r="F31">
        <v>82928</v>
      </c>
      <c r="G31">
        <v>412359</v>
      </c>
      <c r="H31">
        <v>413746</v>
      </c>
      <c r="I31">
        <v>1387</v>
      </c>
      <c r="J31">
        <v>0</v>
      </c>
      <c r="K31">
        <v>82816</v>
      </c>
      <c r="L31">
        <v>1</v>
      </c>
      <c r="M31">
        <v>244</v>
      </c>
      <c r="N31">
        <v>77</v>
      </c>
      <c r="O31">
        <v>131</v>
      </c>
      <c r="P31">
        <v>2.75</v>
      </c>
      <c r="Q31">
        <v>595429</v>
      </c>
      <c r="R31">
        <v>598407</v>
      </c>
      <c r="S31">
        <v>2978</v>
      </c>
      <c r="T31">
        <v>0</v>
      </c>
      <c r="U31">
        <v>79984</v>
      </c>
      <c r="V31">
        <v>3</v>
      </c>
      <c r="W31">
        <v>550</v>
      </c>
      <c r="X31">
        <v>78</v>
      </c>
      <c r="Y31">
        <v>132</v>
      </c>
      <c r="Z31">
        <v>2.89</v>
      </c>
      <c r="AA31">
        <v>800137</v>
      </c>
      <c r="AB31">
        <v>803478</v>
      </c>
      <c r="AC31">
        <v>3342</v>
      </c>
      <c r="AD31">
        <v>0</v>
      </c>
      <c r="AE31">
        <v>79728</v>
      </c>
      <c r="AF31">
        <v>2</v>
      </c>
      <c r="AG31">
        <v>506</v>
      </c>
      <c r="AH31">
        <v>87</v>
      </c>
      <c r="AI31">
        <v>133</v>
      </c>
      <c r="AJ31">
        <v>2.37</v>
      </c>
      <c r="AK31">
        <v>989108</v>
      </c>
      <c r="AL31">
        <v>990489</v>
      </c>
      <c r="AM31">
        <v>1381</v>
      </c>
      <c r="AN31">
        <v>0</v>
      </c>
      <c r="AO31">
        <v>79792</v>
      </c>
      <c r="AP31">
        <v>1</v>
      </c>
      <c r="AQ31">
        <v>240</v>
      </c>
      <c r="AR31">
        <v>76</v>
      </c>
      <c r="AS31">
        <v>133</v>
      </c>
      <c r="AT31">
        <v>2.72</v>
      </c>
    </row>
    <row r="32" spans="2:46" x14ac:dyDescent="0.2">
      <c r="B32">
        <v>322907</v>
      </c>
      <c r="C32">
        <v>323671</v>
      </c>
      <c r="D32">
        <v>761</v>
      </c>
      <c r="E32">
        <v>0</v>
      </c>
      <c r="F32">
        <v>82928</v>
      </c>
      <c r="G32">
        <v>413878</v>
      </c>
      <c r="H32">
        <v>415267</v>
      </c>
      <c r="I32">
        <v>1389</v>
      </c>
      <c r="J32">
        <v>0</v>
      </c>
      <c r="K32">
        <v>82816</v>
      </c>
      <c r="L32">
        <v>1</v>
      </c>
      <c r="M32">
        <v>244</v>
      </c>
      <c r="N32">
        <v>78</v>
      </c>
      <c r="O32">
        <v>131</v>
      </c>
      <c r="P32">
        <v>2.74</v>
      </c>
      <c r="Q32">
        <v>599517</v>
      </c>
      <c r="R32">
        <v>602493</v>
      </c>
      <c r="S32">
        <v>2976</v>
      </c>
      <c r="T32">
        <v>0</v>
      </c>
      <c r="U32">
        <v>79984</v>
      </c>
      <c r="V32">
        <v>3</v>
      </c>
      <c r="W32">
        <v>550</v>
      </c>
      <c r="X32">
        <v>83</v>
      </c>
      <c r="Y32">
        <v>132</v>
      </c>
      <c r="Z32">
        <v>2.89</v>
      </c>
      <c r="AA32">
        <v>804704</v>
      </c>
      <c r="AB32">
        <v>808047</v>
      </c>
      <c r="AC32">
        <v>3343</v>
      </c>
      <c r="AD32">
        <v>0</v>
      </c>
      <c r="AE32">
        <v>79728</v>
      </c>
      <c r="AF32">
        <v>3</v>
      </c>
      <c r="AG32">
        <v>760</v>
      </c>
      <c r="AH32">
        <v>74</v>
      </c>
      <c r="AI32">
        <v>133</v>
      </c>
      <c r="AJ32">
        <v>3.55</v>
      </c>
      <c r="AK32">
        <v>991638</v>
      </c>
      <c r="AL32">
        <v>993020</v>
      </c>
      <c r="AM32">
        <v>1382</v>
      </c>
      <c r="AN32">
        <v>0</v>
      </c>
      <c r="AO32">
        <v>79792</v>
      </c>
      <c r="AP32">
        <v>1</v>
      </c>
      <c r="AQ32">
        <v>240</v>
      </c>
      <c r="AR32">
        <v>82</v>
      </c>
      <c r="AS32">
        <v>133</v>
      </c>
      <c r="AT32">
        <v>2.71</v>
      </c>
    </row>
    <row r="33" spans="1:46" x14ac:dyDescent="0.2">
      <c r="B33">
        <v>325927</v>
      </c>
      <c r="C33">
        <v>326691</v>
      </c>
      <c r="D33">
        <v>761</v>
      </c>
      <c r="E33">
        <v>0</v>
      </c>
      <c r="F33">
        <v>82928</v>
      </c>
      <c r="G33">
        <v>415384</v>
      </c>
      <c r="H33">
        <v>416770</v>
      </c>
      <c r="I33">
        <v>1387</v>
      </c>
      <c r="J33">
        <v>0</v>
      </c>
      <c r="K33">
        <v>82816</v>
      </c>
      <c r="L33">
        <v>1</v>
      </c>
      <c r="M33">
        <v>244</v>
      </c>
      <c r="N33">
        <v>81</v>
      </c>
      <c r="O33">
        <v>131</v>
      </c>
      <c r="P33">
        <v>2.75</v>
      </c>
      <c r="Q33">
        <v>603629</v>
      </c>
      <c r="R33">
        <v>606601</v>
      </c>
      <c r="S33">
        <v>2972</v>
      </c>
      <c r="T33">
        <v>0</v>
      </c>
      <c r="U33">
        <v>79952</v>
      </c>
      <c r="V33">
        <v>3</v>
      </c>
      <c r="W33">
        <v>550</v>
      </c>
      <c r="X33">
        <v>83</v>
      </c>
      <c r="Y33">
        <v>132</v>
      </c>
      <c r="Z33">
        <v>2.89</v>
      </c>
      <c r="AA33">
        <v>809249</v>
      </c>
      <c r="AB33">
        <v>812588</v>
      </c>
      <c r="AC33">
        <v>3339</v>
      </c>
      <c r="AD33">
        <v>0</v>
      </c>
      <c r="AE33">
        <v>79728</v>
      </c>
      <c r="AF33">
        <v>3</v>
      </c>
      <c r="AG33">
        <v>760</v>
      </c>
      <c r="AH33">
        <v>84</v>
      </c>
      <c r="AI33">
        <v>133</v>
      </c>
      <c r="AJ33">
        <v>3.56</v>
      </c>
      <c r="AK33">
        <v>994166</v>
      </c>
      <c r="AL33">
        <v>995548</v>
      </c>
      <c r="AM33">
        <v>1382</v>
      </c>
      <c r="AN33">
        <v>0</v>
      </c>
      <c r="AO33">
        <v>79792</v>
      </c>
      <c r="AP33">
        <v>1</v>
      </c>
      <c r="AQ33">
        <v>240</v>
      </c>
      <c r="AR33">
        <v>79</v>
      </c>
      <c r="AS33">
        <v>133</v>
      </c>
      <c r="AT33">
        <v>2.71</v>
      </c>
    </row>
    <row r="34" spans="1:46" x14ac:dyDescent="0.2">
      <c r="B34">
        <v>328954</v>
      </c>
      <c r="C34">
        <v>329719</v>
      </c>
      <c r="D34">
        <v>762</v>
      </c>
      <c r="E34">
        <v>0</v>
      </c>
      <c r="F34">
        <v>82928</v>
      </c>
      <c r="G34">
        <v>416909</v>
      </c>
      <c r="H34">
        <v>418302</v>
      </c>
      <c r="I34">
        <v>1393</v>
      </c>
      <c r="J34">
        <v>0</v>
      </c>
      <c r="K34">
        <v>82816</v>
      </c>
      <c r="L34">
        <v>1</v>
      </c>
      <c r="M34">
        <v>244</v>
      </c>
      <c r="N34">
        <v>72</v>
      </c>
      <c r="O34">
        <v>131</v>
      </c>
      <c r="P34">
        <v>2.74</v>
      </c>
      <c r="Q34">
        <v>607726</v>
      </c>
      <c r="R34">
        <v>610699</v>
      </c>
      <c r="S34">
        <v>2973</v>
      </c>
      <c r="T34">
        <v>0</v>
      </c>
      <c r="U34">
        <v>79952</v>
      </c>
      <c r="V34">
        <v>3</v>
      </c>
      <c r="W34">
        <v>550</v>
      </c>
      <c r="X34">
        <v>86</v>
      </c>
      <c r="Y34">
        <v>132</v>
      </c>
      <c r="Z34">
        <v>2.89</v>
      </c>
      <c r="AA34">
        <v>813792</v>
      </c>
      <c r="AB34">
        <v>817127</v>
      </c>
      <c r="AC34">
        <v>3335</v>
      </c>
      <c r="AD34">
        <v>0</v>
      </c>
      <c r="AE34">
        <v>79728</v>
      </c>
      <c r="AF34">
        <v>3</v>
      </c>
      <c r="AG34">
        <v>760</v>
      </c>
      <c r="AH34">
        <v>81</v>
      </c>
      <c r="AI34">
        <v>133</v>
      </c>
      <c r="AJ34">
        <v>3.56</v>
      </c>
      <c r="AK34">
        <v>996695</v>
      </c>
      <c r="AL34">
        <v>998075</v>
      </c>
      <c r="AM34">
        <v>1380</v>
      </c>
      <c r="AN34">
        <v>0</v>
      </c>
      <c r="AO34">
        <v>79792</v>
      </c>
      <c r="AP34">
        <v>1</v>
      </c>
      <c r="AQ34">
        <v>240</v>
      </c>
      <c r="AR34">
        <v>76</v>
      </c>
      <c r="AS34">
        <v>134</v>
      </c>
      <c r="AT34">
        <v>2.72</v>
      </c>
    </row>
    <row r="35" spans="1:46" x14ac:dyDescent="0.2">
      <c r="B35">
        <v>331974</v>
      </c>
      <c r="C35">
        <v>332737</v>
      </c>
      <c r="D35">
        <v>759</v>
      </c>
      <c r="E35">
        <v>0</v>
      </c>
      <c r="F35">
        <v>82928</v>
      </c>
      <c r="G35">
        <v>418414</v>
      </c>
      <c r="H35">
        <v>419803</v>
      </c>
      <c r="I35">
        <v>1389</v>
      </c>
      <c r="J35">
        <v>0</v>
      </c>
      <c r="K35">
        <v>82816</v>
      </c>
      <c r="L35">
        <v>1</v>
      </c>
      <c r="M35">
        <v>244</v>
      </c>
      <c r="N35">
        <v>83</v>
      </c>
      <c r="O35">
        <v>131</v>
      </c>
      <c r="P35">
        <v>2.74</v>
      </c>
      <c r="Q35">
        <v>611845</v>
      </c>
      <c r="R35">
        <v>614814</v>
      </c>
      <c r="S35">
        <v>2969</v>
      </c>
      <c r="T35">
        <v>0</v>
      </c>
      <c r="U35">
        <v>79952</v>
      </c>
      <c r="V35">
        <v>3</v>
      </c>
      <c r="W35">
        <v>550</v>
      </c>
      <c r="X35">
        <v>85</v>
      </c>
      <c r="Y35">
        <v>132</v>
      </c>
      <c r="Z35">
        <v>2.89</v>
      </c>
      <c r="AA35">
        <v>818347</v>
      </c>
      <c r="AB35">
        <v>821690</v>
      </c>
      <c r="AC35">
        <v>3343</v>
      </c>
      <c r="AD35">
        <v>0</v>
      </c>
      <c r="AE35">
        <v>79728</v>
      </c>
      <c r="AF35">
        <v>3</v>
      </c>
      <c r="AG35">
        <v>760</v>
      </c>
      <c r="AH35">
        <v>84</v>
      </c>
      <c r="AI35">
        <v>133</v>
      </c>
      <c r="AJ35">
        <v>3.55</v>
      </c>
      <c r="AK35">
        <v>999227</v>
      </c>
      <c r="AL35">
        <v>1000607</v>
      </c>
      <c r="AM35">
        <v>1380</v>
      </c>
      <c r="AN35">
        <v>0</v>
      </c>
      <c r="AO35">
        <v>79792</v>
      </c>
      <c r="AP35">
        <v>1</v>
      </c>
      <c r="AQ35">
        <v>240</v>
      </c>
      <c r="AR35">
        <v>74</v>
      </c>
      <c r="AS35">
        <v>133</v>
      </c>
      <c r="AT35">
        <v>2.72</v>
      </c>
    </row>
    <row r="36" spans="1:46" x14ac:dyDescent="0.2">
      <c r="B36">
        <v>334998</v>
      </c>
      <c r="C36">
        <v>335763</v>
      </c>
      <c r="D36">
        <v>761</v>
      </c>
      <c r="E36">
        <v>0</v>
      </c>
      <c r="F36">
        <v>82928</v>
      </c>
      <c r="G36">
        <v>419916</v>
      </c>
      <c r="H36">
        <v>421304</v>
      </c>
      <c r="I36">
        <v>1388</v>
      </c>
      <c r="J36">
        <v>0</v>
      </c>
      <c r="K36">
        <v>82816</v>
      </c>
      <c r="L36">
        <v>1</v>
      </c>
      <c r="M36">
        <v>244</v>
      </c>
      <c r="N36">
        <v>80</v>
      </c>
      <c r="O36">
        <v>131</v>
      </c>
      <c r="P36">
        <v>2.75</v>
      </c>
      <c r="Q36">
        <v>615948</v>
      </c>
      <c r="R36">
        <v>618923</v>
      </c>
      <c r="S36">
        <v>2975</v>
      </c>
      <c r="T36">
        <v>0</v>
      </c>
      <c r="U36">
        <v>79904</v>
      </c>
      <c r="V36">
        <v>3</v>
      </c>
      <c r="W36">
        <v>550</v>
      </c>
      <c r="X36">
        <v>83</v>
      </c>
      <c r="Y36">
        <v>132</v>
      </c>
      <c r="Z36">
        <v>2.89</v>
      </c>
      <c r="AA36">
        <v>835065</v>
      </c>
      <c r="AB36">
        <v>838404</v>
      </c>
      <c r="AC36">
        <v>3339</v>
      </c>
      <c r="AD36">
        <v>1</v>
      </c>
      <c r="AE36">
        <v>79728</v>
      </c>
      <c r="AF36">
        <v>3</v>
      </c>
      <c r="AG36">
        <v>760</v>
      </c>
      <c r="AH36">
        <v>77</v>
      </c>
      <c r="AI36">
        <v>134</v>
      </c>
      <c r="AJ36">
        <v>3.56</v>
      </c>
      <c r="AK36">
        <v>1001743</v>
      </c>
      <c r="AL36">
        <v>1003122</v>
      </c>
      <c r="AM36">
        <v>1379</v>
      </c>
      <c r="AN36">
        <v>0</v>
      </c>
      <c r="AO36">
        <v>79792</v>
      </c>
      <c r="AP36">
        <v>1</v>
      </c>
      <c r="AQ36">
        <v>240</v>
      </c>
      <c r="AR36">
        <v>72</v>
      </c>
      <c r="AS36">
        <v>134</v>
      </c>
      <c r="AT36">
        <v>2.72</v>
      </c>
    </row>
    <row r="37" spans="1:46" x14ac:dyDescent="0.2">
      <c r="B37">
        <v>338017</v>
      </c>
      <c r="C37">
        <v>349796</v>
      </c>
      <c r="D37">
        <v>11776</v>
      </c>
      <c r="E37">
        <v>1</v>
      </c>
      <c r="F37">
        <v>82928</v>
      </c>
      <c r="G37">
        <v>421436</v>
      </c>
      <c r="H37">
        <v>422824</v>
      </c>
      <c r="I37">
        <v>1388</v>
      </c>
      <c r="J37">
        <v>0</v>
      </c>
      <c r="K37">
        <v>82816</v>
      </c>
      <c r="L37">
        <v>1</v>
      </c>
      <c r="M37">
        <v>244</v>
      </c>
      <c r="N37">
        <v>77</v>
      </c>
      <c r="O37">
        <v>131</v>
      </c>
      <c r="P37">
        <v>2.75</v>
      </c>
      <c r="Q37">
        <v>620058</v>
      </c>
      <c r="R37">
        <v>623030</v>
      </c>
      <c r="S37">
        <v>2972</v>
      </c>
      <c r="T37">
        <v>0</v>
      </c>
      <c r="U37">
        <v>79904</v>
      </c>
      <c r="V37">
        <v>3</v>
      </c>
      <c r="W37">
        <v>550</v>
      </c>
      <c r="X37">
        <v>84</v>
      </c>
      <c r="Y37">
        <v>132</v>
      </c>
      <c r="Z37">
        <v>2.89</v>
      </c>
      <c r="AA37">
        <v>839587</v>
      </c>
      <c r="AB37">
        <v>842923</v>
      </c>
      <c r="AC37">
        <v>3336</v>
      </c>
      <c r="AD37">
        <v>0</v>
      </c>
      <c r="AE37">
        <v>79728</v>
      </c>
      <c r="AF37">
        <v>3</v>
      </c>
      <c r="AG37">
        <v>760</v>
      </c>
      <c r="AH37">
        <v>83</v>
      </c>
      <c r="AI37">
        <v>133</v>
      </c>
      <c r="AJ37">
        <v>3.56</v>
      </c>
      <c r="AK37">
        <v>1004279</v>
      </c>
      <c r="AL37">
        <v>1005660</v>
      </c>
      <c r="AM37">
        <v>1381</v>
      </c>
      <c r="AN37">
        <v>0</v>
      </c>
      <c r="AO37">
        <v>79792</v>
      </c>
      <c r="AP37">
        <v>1</v>
      </c>
      <c r="AQ37">
        <v>240</v>
      </c>
      <c r="AR37">
        <v>74</v>
      </c>
      <c r="AS37">
        <v>134</v>
      </c>
      <c r="AT37">
        <v>2.72</v>
      </c>
    </row>
    <row r="38" spans="1:46" x14ac:dyDescent="0.2">
      <c r="B38">
        <v>352105</v>
      </c>
      <c r="C38">
        <v>352878</v>
      </c>
      <c r="D38">
        <v>770</v>
      </c>
      <c r="E38">
        <v>0</v>
      </c>
      <c r="F38">
        <v>82928</v>
      </c>
      <c r="G38">
        <v>422958</v>
      </c>
      <c r="H38">
        <v>424345</v>
      </c>
      <c r="I38">
        <v>1387</v>
      </c>
      <c r="J38">
        <v>0</v>
      </c>
      <c r="K38">
        <v>82816</v>
      </c>
      <c r="L38">
        <v>1</v>
      </c>
      <c r="M38">
        <v>244</v>
      </c>
      <c r="N38">
        <v>74</v>
      </c>
      <c r="O38">
        <v>131</v>
      </c>
      <c r="P38">
        <v>2.75</v>
      </c>
      <c r="Q38">
        <v>624166</v>
      </c>
      <c r="R38">
        <v>627141</v>
      </c>
      <c r="S38">
        <v>2975</v>
      </c>
      <c r="T38">
        <v>0</v>
      </c>
      <c r="U38">
        <v>79904</v>
      </c>
      <c r="V38">
        <v>3</v>
      </c>
      <c r="W38">
        <v>550</v>
      </c>
      <c r="X38">
        <v>78</v>
      </c>
      <c r="Y38">
        <v>132</v>
      </c>
      <c r="Z38">
        <v>2.89</v>
      </c>
      <c r="AA38">
        <v>844117</v>
      </c>
      <c r="AB38">
        <v>847454</v>
      </c>
      <c r="AC38">
        <v>3337</v>
      </c>
      <c r="AD38">
        <v>0</v>
      </c>
      <c r="AE38">
        <v>79728</v>
      </c>
      <c r="AF38">
        <v>3</v>
      </c>
      <c r="AG38">
        <v>760</v>
      </c>
      <c r="AH38">
        <v>81</v>
      </c>
      <c r="AI38">
        <v>133</v>
      </c>
      <c r="AJ38">
        <v>3.56</v>
      </c>
      <c r="AK38">
        <v>1006812</v>
      </c>
      <c r="AL38">
        <v>1008193</v>
      </c>
      <c r="AM38">
        <v>1381</v>
      </c>
      <c r="AN38">
        <v>0</v>
      </c>
      <c r="AO38">
        <v>79792</v>
      </c>
      <c r="AP38">
        <v>1</v>
      </c>
      <c r="AQ38">
        <v>240</v>
      </c>
      <c r="AR38">
        <v>77</v>
      </c>
      <c r="AS38">
        <v>133</v>
      </c>
      <c r="AT38">
        <v>2.72</v>
      </c>
    </row>
    <row r="39" spans="1:46" x14ac:dyDescent="0.2">
      <c r="B39">
        <v>355128</v>
      </c>
      <c r="C39">
        <v>355892</v>
      </c>
      <c r="D39">
        <v>760</v>
      </c>
      <c r="E39">
        <v>0</v>
      </c>
      <c r="F39">
        <v>82928</v>
      </c>
      <c r="G39">
        <v>424466</v>
      </c>
      <c r="H39">
        <v>425855</v>
      </c>
      <c r="I39">
        <v>1389</v>
      </c>
      <c r="J39">
        <v>0</v>
      </c>
      <c r="K39">
        <v>82816</v>
      </c>
      <c r="L39">
        <v>1</v>
      </c>
      <c r="M39">
        <v>244</v>
      </c>
      <c r="N39">
        <v>84</v>
      </c>
      <c r="O39">
        <v>131</v>
      </c>
      <c r="P39">
        <v>2.74</v>
      </c>
      <c r="Q39">
        <v>640437</v>
      </c>
      <c r="R39">
        <v>643410</v>
      </c>
      <c r="S39">
        <v>2973</v>
      </c>
      <c r="T39">
        <v>1</v>
      </c>
      <c r="U39">
        <v>79904</v>
      </c>
      <c r="V39">
        <v>3</v>
      </c>
      <c r="W39">
        <v>550</v>
      </c>
      <c r="X39">
        <v>83</v>
      </c>
      <c r="Y39">
        <v>132</v>
      </c>
      <c r="Z39">
        <v>2.89</v>
      </c>
      <c r="AA39">
        <v>848659</v>
      </c>
      <c r="AB39">
        <v>851996</v>
      </c>
      <c r="AC39">
        <v>3337</v>
      </c>
      <c r="AD39">
        <v>0</v>
      </c>
      <c r="AE39">
        <v>79728</v>
      </c>
      <c r="AF39">
        <v>3</v>
      </c>
      <c r="AG39">
        <v>760</v>
      </c>
      <c r="AH39">
        <v>78</v>
      </c>
      <c r="AI39">
        <v>134</v>
      </c>
      <c r="AJ39">
        <v>3.56</v>
      </c>
      <c r="AK39">
        <v>1009357</v>
      </c>
      <c r="AL39">
        <v>1010733</v>
      </c>
      <c r="AM39">
        <v>1376</v>
      </c>
      <c r="AN39">
        <v>0</v>
      </c>
      <c r="AO39">
        <v>79792</v>
      </c>
      <c r="AP39">
        <v>1</v>
      </c>
      <c r="AQ39">
        <v>240</v>
      </c>
      <c r="AR39">
        <v>80</v>
      </c>
      <c r="AS39">
        <v>134</v>
      </c>
      <c r="AT39">
        <v>2.73</v>
      </c>
    </row>
    <row r="40" spans="1:46" s="3" customFormat="1" x14ac:dyDescent="0.2">
      <c r="B40" s="3">
        <v>358154</v>
      </c>
      <c r="C40" s="3">
        <v>358917</v>
      </c>
      <c r="D40" s="3">
        <v>759</v>
      </c>
      <c r="E40" s="3">
        <v>0</v>
      </c>
      <c r="F40" s="3">
        <v>82928</v>
      </c>
      <c r="G40" s="3">
        <v>425983</v>
      </c>
      <c r="H40" s="3">
        <v>427371</v>
      </c>
      <c r="I40" s="3">
        <v>1388</v>
      </c>
      <c r="J40" s="3">
        <v>0</v>
      </c>
      <c r="K40" s="3">
        <v>82816</v>
      </c>
      <c r="L40" s="3">
        <v>1</v>
      </c>
      <c r="M40" s="3">
        <v>244</v>
      </c>
      <c r="N40" s="3">
        <v>84</v>
      </c>
      <c r="O40" s="3">
        <v>131</v>
      </c>
      <c r="P40" s="3">
        <v>2.75</v>
      </c>
      <c r="Q40" s="3">
        <v>644544</v>
      </c>
      <c r="R40" s="3">
        <v>647519</v>
      </c>
      <c r="S40" s="3">
        <v>2975</v>
      </c>
      <c r="T40" s="3">
        <v>0</v>
      </c>
      <c r="U40" s="3">
        <v>79904</v>
      </c>
      <c r="V40" s="3">
        <v>3</v>
      </c>
      <c r="W40" s="3">
        <v>550</v>
      </c>
      <c r="X40" s="3">
        <v>78</v>
      </c>
      <c r="Y40" s="3">
        <v>132</v>
      </c>
      <c r="Z40" s="3">
        <v>2.89</v>
      </c>
      <c r="AA40" s="3">
        <v>853219</v>
      </c>
      <c r="AB40" s="3">
        <v>856560</v>
      </c>
      <c r="AC40" s="3">
        <v>3341</v>
      </c>
      <c r="AD40" s="3">
        <v>0</v>
      </c>
      <c r="AE40" s="3">
        <v>79728</v>
      </c>
      <c r="AF40" s="3">
        <v>3</v>
      </c>
      <c r="AG40" s="3">
        <v>760</v>
      </c>
      <c r="AH40" s="3">
        <v>78</v>
      </c>
      <c r="AI40" s="3">
        <v>134</v>
      </c>
      <c r="AJ40" s="3">
        <v>3.55</v>
      </c>
      <c r="AK40" s="3">
        <v>1024024</v>
      </c>
      <c r="AL40" s="3">
        <v>1025400</v>
      </c>
      <c r="AM40" s="3">
        <v>1376</v>
      </c>
      <c r="AN40" s="3">
        <v>1</v>
      </c>
      <c r="AO40" s="3">
        <v>79792</v>
      </c>
      <c r="AP40" s="3">
        <v>1</v>
      </c>
      <c r="AQ40" s="3">
        <v>240</v>
      </c>
      <c r="AR40" s="3">
        <v>80</v>
      </c>
      <c r="AS40" s="3">
        <v>134</v>
      </c>
      <c r="AT40" s="3">
        <v>2.73</v>
      </c>
    </row>
    <row r="41" spans="1:46" s="3" customFormat="1" x14ac:dyDescent="0.2">
      <c r="A41" s="6" t="s">
        <v>17</v>
      </c>
      <c r="B41" s="2">
        <f>AVERAGE(B3:B40)</f>
        <v>291852.21052631579</v>
      </c>
      <c r="C41" s="2">
        <f t="shared" ref="C41:AT41" si="0">AVERAGE(C3:C40)</f>
        <v>292907.94736842107</v>
      </c>
      <c r="D41" s="2">
        <f>AVERAGE(D3:D40)</f>
        <v>1052.2368421052631</v>
      </c>
      <c r="E41" s="2">
        <f t="shared" si="0"/>
        <v>2.6315789473684209E-2</v>
      </c>
      <c r="F41" s="2">
        <f t="shared" si="0"/>
        <v>82913.68421052632</v>
      </c>
      <c r="G41" s="2">
        <f t="shared" si="0"/>
        <v>397150.71052631579</v>
      </c>
      <c r="H41" s="2">
        <f t="shared" si="0"/>
        <v>398538.65789473685</v>
      </c>
      <c r="I41" s="2">
        <f t="shared" si="0"/>
        <v>1387.9736842105262</v>
      </c>
      <c r="J41" s="2">
        <f t="shared" si="0"/>
        <v>0</v>
      </c>
      <c r="K41" s="2">
        <f t="shared" si="0"/>
        <v>82816</v>
      </c>
      <c r="L41" s="2">
        <f t="shared" si="0"/>
        <v>1</v>
      </c>
      <c r="M41" s="2">
        <f t="shared" si="0"/>
        <v>244</v>
      </c>
      <c r="N41" s="2">
        <f t="shared" si="0"/>
        <v>80.78947368421052</v>
      </c>
      <c r="O41" s="2">
        <f t="shared" si="0"/>
        <v>131</v>
      </c>
      <c r="P41" s="2">
        <f t="shared" si="0"/>
        <v>2.7465789473684206</v>
      </c>
      <c r="Q41" s="2">
        <f t="shared" si="0"/>
        <v>539550.55263157899</v>
      </c>
      <c r="R41" s="2">
        <f t="shared" si="0"/>
        <v>542524.5</v>
      </c>
      <c r="S41" s="2">
        <f t="shared" si="0"/>
        <v>2973.9736842105262</v>
      </c>
      <c r="T41" s="2">
        <f t="shared" si="0"/>
        <v>0.13157894736842105</v>
      </c>
      <c r="U41" s="2">
        <f t="shared" si="0"/>
        <v>79993.68421052632</v>
      </c>
      <c r="V41" s="2">
        <f t="shared" si="0"/>
        <v>3</v>
      </c>
      <c r="W41" s="2">
        <f t="shared" si="0"/>
        <v>550</v>
      </c>
      <c r="X41" s="2">
        <f t="shared" si="0"/>
        <v>81.315789473684205</v>
      </c>
      <c r="Y41" s="2">
        <f t="shared" si="0"/>
        <v>131.5</v>
      </c>
      <c r="Z41" s="2">
        <f t="shared" si="0"/>
        <v>2.89</v>
      </c>
      <c r="AA41" s="2">
        <f t="shared" si="0"/>
        <v>755604</v>
      </c>
      <c r="AB41" s="2">
        <f t="shared" si="0"/>
        <v>758941.65789473685</v>
      </c>
      <c r="AC41" s="2">
        <f t="shared" si="0"/>
        <v>3337.6842105263158</v>
      </c>
      <c r="AD41" s="2">
        <f t="shared" si="0"/>
        <v>5.2631578947368418E-2</v>
      </c>
      <c r="AE41" s="2">
        <f t="shared" si="0"/>
        <v>79728</v>
      </c>
      <c r="AF41" s="2">
        <f t="shared" si="0"/>
        <v>2.9736842105263159</v>
      </c>
      <c r="AG41" s="2">
        <f t="shared" si="0"/>
        <v>753.31578947368416</v>
      </c>
      <c r="AH41" s="2">
        <f t="shared" si="0"/>
        <v>80.815789473684205</v>
      </c>
      <c r="AI41" s="2">
        <f t="shared" si="0"/>
        <v>133.02631578947367</v>
      </c>
      <c r="AJ41" s="2">
        <f t="shared" si="0"/>
        <v>3.5265789473684217</v>
      </c>
      <c r="AK41" s="2">
        <f t="shared" si="0"/>
        <v>949107.94736842101</v>
      </c>
      <c r="AL41" s="2">
        <f t="shared" si="0"/>
        <v>950489.21052631584</v>
      </c>
      <c r="AM41" s="2">
        <f t="shared" si="0"/>
        <v>1381.2894736842106</v>
      </c>
      <c r="AN41" s="2">
        <f t="shared" si="0"/>
        <v>0.13157894736842105</v>
      </c>
      <c r="AO41" s="2">
        <f t="shared" si="0"/>
        <v>79855.578947368427</v>
      </c>
      <c r="AP41" s="2">
        <f t="shared" si="0"/>
        <v>1</v>
      </c>
      <c r="AQ41" s="2">
        <f t="shared" si="0"/>
        <v>240</v>
      </c>
      <c r="AR41" s="2">
        <f t="shared" si="0"/>
        <v>78.71052631578948</v>
      </c>
      <c r="AS41" s="2">
        <f t="shared" si="0"/>
        <v>133.42105263157896</v>
      </c>
      <c r="AT41" s="2">
        <f t="shared" si="0"/>
        <v>2.7160526315789468</v>
      </c>
    </row>
    <row r="42" spans="1:46" x14ac:dyDescent="0.2">
      <c r="A42" s="6" t="s">
        <v>18</v>
      </c>
      <c r="B42" s="2">
        <f>_xlfn.STDEV.S(B3:B40)</f>
        <v>35359.620505299667</v>
      </c>
      <c r="C42" s="2">
        <f t="shared" ref="C42:AT42" si="1">_xlfn.STDEV.S(C3:C40)</f>
        <v>35790.929632283871</v>
      </c>
      <c r="D42" s="2">
        <f t="shared" si="1"/>
        <v>1786.6432883166844</v>
      </c>
      <c r="E42" s="2">
        <f t="shared" si="1"/>
        <v>0.16222142113076254</v>
      </c>
      <c r="F42" s="2">
        <f t="shared" si="1"/>
        <v>17.75829499844447</v>
      </c>
      <c r="G42" s="2">
        <f t="shared" si="1"/>
        <v>17578.524429830752</v>
      </c>
      <c r="H42" s="2">
        <f t="shared" si="1"/>
        <v>17578.842752053461</v>
      </c>
      <c r="I42" s="2">
        <f t="shared" si="1"/>
        <v>2.852091144683456</v>
      </c>
      <c r="J42" s="2">
        <f t="shared" si="1"/>
        <v>0</v>
      </c>
      <c r="K42" s="2">
        <f t="shared" si="1"/>
        <v>0</v>
      </c>
      <c r="L42" s="2">
        <f t="shared" si="1"/>
        <v>0</v>
      </c>
      <c r="M42" s="2">
        <f t="shared" si="1"/>
        <v>0</v>
      </c>
      <c r="N42" s="2">
        <f t="shared" si="1"/>
        <v>4.8666426339228748</v>
      </c>
      <c r="O42" s="2">
        <f t="shared" si="1"/>
        <v>0</v>
      </c>
      <c r="P42" s="2">
        <f t="shared" si="1"/>
        <v>6.6885605405992733E-3</v>
      </c>
      <c r="Q42" s="2">
        <f t="shared" si="1"/>
        <v>60984.202076017202</v>
      </c>
      <c r="R42" s="2">
        <f t="shared" si="1"/>
        <v>60983.853957420564</v>
      </c>
      <c r="S42" s="2">
        <f t="shared" si="1"/>
        <v>3.73071141759391</v>
      </c>
      <c r="T42" s="2">
        <f t="shared" si="1"/>
        <v>0.34256998745010447</v>
      </c>
      <c r="U42" s="2">
        <f t="shared" si="1"/>
        <v>44.41213935775734</v>
      </c>
      <c r="V42" s="2">
        <f t="shared" si="1"/>
        <v>0</v>
      </c>
      <c r="W42" s="2">
        <f t="shared" si="1"/>
        <v>0</v>
      </c>
      <c r="X42" s="2">
        <f t="shared" si="1"/>
        <v>5.1523034111906956</v>
      </c>
      <c r="Y42" s="2">
        <f t="shared" si="1"/>
        <v>0.50671170970953172</v>
      </c>
      <c r="Z42" s="2">
        <f t="shared" si="1"/>
        <v>4.6499055497527747E-3</v>
      </c>
      <c r="AA42" s="2">
        <f t="shared" si="1"/>
        <v>57107.565061410591</v>
      </c>
      <c r="AB42" s="2">
        <f t="shared" si="1"/>
        <v>57108.572142692363</v>
      </c>
      <c r="AC42" s="2">
        <f t="shared" si="1"/>
        <v>4.198489195180616</v>
      </c>
      <c r="AD42" s="2">
        <f t="shared" si="1"/>
        <v>0.22629428592141426</v>
      </c>
      <c r="AE42" s="2">
        <f t="shared" si="1"/>
        <v>0</v>
      </c>
      <c r="AF42" s="2">
        <f t="shared" si="1"/>
        <v>0.16222142113076249</v>
      </c>
      <c r="AG42" s="2">
        <f t="shared" si="1"/>
        <v>41.204240967213678</v>
      </c>
      <c r="AH42" s="2">
        <f t="shared" si="1"/>
        <v>3.343854897584885</v>
      </c>
      <c r="AI42" s="2">
        <f t="shared" si="1"/>
        <v>0.36663864714701355</v>
      </c>
      <c r="AJ42" s="2">
        <f t="shared" si="1"/>
        <v>0.19276475392461864</v>
      </c>
      <c r="AK42" s="2">
        <f t="shared" si="1"/>
        <v>46204.948240302649</v>
      </c>
      <c r="AL42" s="2">
        <f t="shared" si="1"/>
        <v>46203.917109686772</v>
      </c>
      <c r="AM42" s="2">
        <f t="shared" si="1"/>
        <v>4.2356779012423198</v>
      </c>
      <c r="AN42" s="2">
        <f t="shared" si="1"/>
        <v>0.34256998745010447</v>
      </c>
      <c r="AO42" s="2">
        <f t="shared" si="1"/>
        <v>64.483239632144844</v>
      </c>
      <c r="AP42" s="2">
        <f t="shared" si="1"/>
        <v>0</v>
      </c>
      <c r="AQ42" s="2">
        <f t="shared" si="1"/>
        <v>0</v>
      </c>
      <c r="AR42" s="2">
        <f t="shared" si="1"/>
        <v>3.074813945035709</v>
      </c>
      <c r="AS42" s="2">
        <f t="shared" si="1"/>
        <v>0.50035549240182353</v>
      </c>
      <c r="AT42" s="2">
        <f t="shared" si="1"/>
        <v>9.4552927218142149E-3</v>
      </c>
    </row>
    <row r="43" spans="1:46" x14ac:dyDescent="0.2">
      <c r="A43" s="6" t="s">
        <v>19</v>
      </c>
      <c r="B43" s="2">
        <f>_xlfn.CONFIDENCE.NORM(0.05,B42,40)</f>
        <v>10957.858566679619</v>
      </c>
      <c r="C43" s="2">
        <f t="shared" ref="C43:AT43" si="2">_xlfn.CONFIDENCE.NORM(0.05,C42,40)</f>
        <v>11091.520193825832</v>
      </c>
      <c r="D43" s="2">
        <f t="shared" si="2"/>
        <v>553.67631729948357</v>
      </c>
      <c r="E43" s="2">
        <f t="shared" si="2"/>
        <v>5.0272015475116415E-2</v>
      </c>
      <c r="F43" s="2">
        <f t="shared" si="2"/>
        <v>5.5032515111174103</v>
      </c>
      <c r="G43" s="2">
        <f t="shared" si="2"/>
        <v>5447.5410584267365</v>
      </c>
      <c r="H43" s="2">
        <f t="shared" si="2"/>
        <v>5447.6397056928899</v>
      </c>
      <c r="I43" s="2">
        <f t="shared" si="2"/>
        <v>0.88385596157731805</v>
      </c>
      <c r="J43" s="2" t="e">
        <f t="shared" si="2"/>
        <v>#NUM!</v>
      </c>
      <c r="K43" s="2" t="e">
        <f t="shared" si="2"/>
        <v>#NUM!</v>
      </c>
      <c r="L43" s="2" t="e">
        <f t="shared" si="2"/>
        <v>#NUM!</v>
      </c>
      <c r="M43" s="2" t="e">
        <f t="shared" si="2"/>
        <v>#NUM!</v>
      </c>
      <c r="N43" s="2">
        <f t="shared" si="2"/>
        <v>1.508160464253492</v>
      </c>
      <c r="O43" s="2" t="e">
        <f t="shared" si="2"/>
        <v>#NUM!</v>
      </c>
      <c r="P43" s="2">
        <f t="shared" si="2"/>
        <v>2.0727682981658705E-3</v>
      </c>
      <c r="Q43" s="2">
        <f t="shared" si="2"/>
        <v>18898.852747886493</v>
      </c>
      <c r="R43" s="2">
        <f t="shared" si="2"/>
        <v>18898.744866798064</v>
      </c>
      <c r="S43" s="2">
        <f t="shared" si="2"/>
        <v>1.1561382017933066</v>
      </c>
      <c r="T43" s="2">
        <f t="shared" si="2"/>
        <v>0.10616158821910535</v>
      </c>
      <c r="U43" s="2">
        <f t="shared" si="2"/>
        <v>13.763211673977947</v>
      </c>
      <c r="V43" s="2" t="e">
        <f t="shared" si="2"/>
        <v>#NUM!</v>
      </c>
      <c r="W43" s="2" t="e">
        <f t="shared" si="2"/>
        <v>#NUM!</v>
      </c>
      <c r="X43" s="2">
        <f t="shared" si="2"/>
        <v>1.5966860295909195</v>
      </c>
      <c r="Y43" s="2">
        <f t="shared" si="2"/>
        <v>0.15702870024425938</v>
      </c>
      <c r="Z43" s="2">
        <f t="shared" si="2"/>
        <v>1.4409941802110903E-3</v>
      </c>
      <c r="AA43" s="2">
        <f t="shared" si="2"/>
        <v>17697.492566035911</v>
      </c>
      <c r="AB43" s="2">
        <f t="shared" si="2"/>
        <v>17697.804658023695</v>
      </c>
      <c r="AC43" s="2">
        <f t="shared" si="2"/>
        <v>1.3011013731786609</v>
      </c>
      <c r="AD43" s="2">
        <f t="shared" si="2"/>
        <v>7.0128037126500301E-2</v>
      </c>
      <c r="AE43" s="2" t="e">
        <f t="shared" si="2"/>
        <v>#NUM!</v>
      </c>
      <c r="AF43" s="2">
        <f t="shared" si="2"/>
        <v>5.0272015475116394E-2</v>
      </c>
      <c r="AG43" s="2">
        <f t="shared" si="2"/>
        <v>12.769091930679567</v>
      </c>
      <c r="AH43" s="2">
        <f t="shared" si="2"/>
        <v>1.0362523271351949</v>
      </c>
      <c r="AI43" s="2">
        <f t="shared" si="2"/>
        <v>0.11362040607629198</v>
      </c>
      <c r="AJ43" s="2">
        <f t="shared" si="2"/>
        <v>5.9737318442944921E-2</v>
      </c>
      <c r="AK43" s="2">
        <f t="shared" si="2"/>
        <v>14318.798693614484</v>
      </c>
      <c r="AL43" s="2">
        <f t="shared" si="2"/>
        <v>14318.479148797795</v>
      </c>
      <c r="AM43" s="2">
        <f t="shared" si="2"/>
        <v>1.3126260608161002</v>
      </c>
      <c r="AN43" s="2">
        <f t="shared" si="2"/>
        <v>0.10616158821910535</v>
      </c>
      <c r="AO43" s="2">
        <f t="shared" si="2"/>
        <v>19.983195795453994</v>
      </c>
      <c r="AP43" s="2" t="e">
        <f t="shared" si="2"/>
        <v>#NUM!</v>
      </c>
      <c r="AQ43" s="2" t="e">
        <f t="shared" si="2"/>
        <v>#NUM!</v>
      </c>
      <c r="AR43" s="2">
        <f t="shared" si="2"/>
        <v>0.95287720419696154</v>
      </c>
      <c r="AS43" s="2">
        <f t="shared" si="2"/>
        <v>0.15505892428847648</v>
      </c>
      <c r="AT43" s="2">
        <f t="shared" si="2"/>
        <v>2.9301717289829626E-3</v>
      </c>
    </row>
    <row r="45" spans="1:46" x14ac:dyDescent="0.2">
      <c r="E45">
        <f>SUM(E3:E40)</f>
        <v>1</v>
      </c>
      <c r="J45">
        <f>SUM(J3:J40)</f>
        <v>0</v>
      </c>
      <c r="T45">
        <f>SUM(T3:T40)</f>
        <v>5</v>
      </c>
      <c r="AD45">
        <f>SUM(AD3:AD40)</f>
        <v>2</v>
      </c>
    </row>
    <row r="49" spans="10:10" x14ac:dyDescent="0.2">
      <c r="J49">
        <f>SUM(J45:AD45)</f>
        <v>7</v>
      </c>
    </row>
  </sheetData>
  <mergeCells count="5">
    <mergeCell ref="B1:F1"/>
    <mergeCell ref="G1:P1"/>
    <mergeCell ref="Q1:Z1"/>
    <mergeCell ref="AA1:AJ1"/>
    <mergeCell ref="AK1:A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3F7E-CCCC-CA41-AE25-BEBF7A9153EE}">
  <dimension ref="A1:AT68"/>
  <sheetViews>
    <sheetView topLeftCell="AE8" workbookViewId="0">
      <selection activeCell="K50" sqref="K50"/>
    </sheetView>
  </sheetViews>
  <sheetFormatPr baseColWidth="10" defaultColWidth="7.83203125" defaultRowHeight="16" x14ac:dyDescent="0.2"/>
  <cols>
    <col min="2" max="2" width="10.1640625" bestFit="1" customWidth="1"/>
  </cols>
  <sheetData>
    <row r="1" spans="2:46" x14ac:dyDescent="0.2">
      <c r="B1" s="10" t="s">
        <v>0</v>
      </c>
      <c r="C1" s="11"/>
      <c r="D1" s="11"/>
      <c r="E1" s="11"/>
      <c r="F1" s="12"/>
      <c r="G1" s="10" t="s">
        <v>8</v>
      </c>
      <c r="H1" s="11"/>
      <c r="I1" s="11"/>
      <c r="J1" s="11"/>
      <c r="K1" s="11"/>
      <c r="L1" s="11"/>
      <c r="M1" s="11"/>
      <c r="N1" s="11"/>
      <c r="O1" s="11"/>
      <c r="P1" s="12"/>
      <c r="Q1" s="10" t="s">
        <v>10</v>
      </c>
      <c r="R1" s="11"/>
      <c r="S1" s="11"/>
      <c r="T1" s="11"/>
      <c r="U1" s="11"/>
      <c r="V1" s="11"/>
      <c r="W1" s="11"/>
      <c r="X1" s="11"/>
      <c r="Y1" s="11"/>
      <c r="Z1" s="12"/>
      <c r="AA1" s="10" t="s">
        <v>11</v>
      </c>
      <c r="AB1" s="11"/>
      <c r="AC1" s="11"/>
      <c r="AD1" s="11"/>
      <c r="AE1" s="11"/>
      <c r="AF1" s="11"/>
      <c r="AG1" s="11"/>
      <c r="AH1" s="11"/>
      <c r="AI1" s="11"/>
      <c r="AJ1" s="12"/>
      <c r="AK1" s="13" t="s">
        <v>12</v>
      </c>
      <c r="AL1" s="14"/>
      <c r="AM1" s="14"/>
      <c r="AN1" s="14"/>
      <c r="AO1" s="14"/>
      <c r="AP1" s="14"/>
      <c r="AQ1" s="14"/>
      <c r="AR1" s="14"/>
      <c r="AS1" s="14"/>
      <c r="AT1" s="14"/>
    </row>
    <row r="2" spans="2:46" x14ac:dyDescent="0.2">
      <c r="B2" s="4" t="s">
        <v>1</v>
      </c>
      <c r="C2" s="5" t="s">
        <v>2</v>
      </c>
      <c r="D2" s="5" t="s">
        <v>14</v>
      </c>
      <c r="E2" s="5" t="s">
        <v>16</v>
      </c>
      <c r="F2" s="5" t="s">
        <v>9</v>
      </c>
      <c r="G2" s="5" t="s">
        <v>1</v>
      </c>
      <c r="H2" s="5" t="s">
        <v>2</v>
      </c>
      <c r="I2" s="5" t="s">
        <v>14</v>
      </c>
      <c r="J2" s="5" t="s">
        <v>3</v>
      </c>
      <c r="K2" s="5" t="s">
        <v>9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13</v>
      </c>
      <c r="Q2" s="5" t="s">
        <v>1</v>
      </c>
      <c r="R2" s="5" t="s">
        <v>2</v>
      </c>
      <c r="S2" s="5" t="s">
        <v>14</v>
      </c>
      <c r="T2" s="5" t="s">
        <v>3</v>
      </c>
      <c r="U2" s="5" t="s">
        <v>9</v>
      </c>
      <c r="V2" s="5" t="s">
        <v>4</v>
      </c>
      <c r="W2" s="5" t="s">
        <v>5</v>
      </c>
      <c r="X2" s="5" t="s">
        <v>6</v>
      </c>
      <c r="Y2" s="5" t="s">
        <v>7</v>
      </c>
      <c r="Z2" s="5" t="s">
        <v>13</v>
      </c>
      <c r="AA2" s="5" t="s">
        <v>1</v>
      </c>
      <c r="AB2" s="5" t="s">
        <v>2</v>
      </c>
      <c r="AC2" s="5" t="s">
        <v>14</v>
      </c>
      <c r="AD2" s="5" t="s">
        <v>3</v>
      </c>
      <c r="AE2" s="5" t="s">
        <v>9</v>
      </c>
      <c r="AF2" s="5" t="s">
        <v>4</v>
      </c>
      <c r="AG2" s="5" t="s">
        <v>5</v>
      </c>
      <c r="AH2" s="5" t="s">
        <v>6</v>
      </c>
      <c r="AI2" s="5" t="s">
        <v>7</v>
      </c>
      <c r="AJ2" s="5" t="s">
        <v>13</v>
      </c>
      <c r="AK2" s="5" t="s">
        <v>1</v>
      </c>
      <c r="AL2" s="5" t="s">
        <v>2</v>
      </c>
      <c r="AM2" s="5" t="s">
        <v>14</v>
      </c>
      <c r="AN2" s="5" t="s">
        <v>3</v>
      </c>
      <c r="AO2" s="5" t="s">
        <v>9</v>
      </c>
      <c r="AP2" s="5" t="s">
        <v>4</v>
      </c>
      <c r="AQ2" s="5" t="s">
        <v>5</v>
      </c>
      <c r="AR2" s="5" t="s">
        <v>6</v>
      </c>
      <c r="AS2" s="5" t="s">
        <v>7</v>
      </c>
      <c r="AT2" s="5" t="s">
        <v>13</v>
      </c>
    </row>
    <row r="3" spans="2:46" x14ac:dyDescent="0.2">
      <c r="B3">
        <v>1664158</v>
      </c>
      <c r="C3">
        <v>1664924</v>
      </c>
      <c r="D3">
        <v>763</v>
      </c>
      <c r="E3">
        <v>0</v>
      </c>
      <c r="F3">
        <v>82992</v>
      </c>
      <c r="G3">
        <v>1786088</v>
      </c>
      <c r="H3">
        <v>1787483</v>
      </c>
      <c r="I3">
        <v>1395</v>
      </c>
      <c r="J3">
        <v>0</v>
      </c>
      <c r="K3">
        <v>82752</v>
      </c>
      <c r="L3">
        <v>1</v>
      </c>
      <c r="M3">
        <v>242</v>
      </c>
      <c r="N3">
        <v>86</v>
      </c>
      <c r="O3">
        <v>128</v>
      </c>
      <c r="P3">
        <v>2.71</v>
      </c>
      <c r="Q3">
        <v>1851036</v>
      </c>
      <c r="R3">
        <v>1854004</v>
      </c>
      <c r="S3">
        <v>2968</v>
      </c>
      <c r="T3">
        <v>0</v>
      </c>
      <c r="U3">
        <v>79984</v>
      </c>
      <c r="V3">
        <v>3</v>
      </c>
      <c r="W3">
        <v>550</v>
      </c>
      <c r="X3">
        <v>78</v>
      </c>
      <c r="Y3">
        <v>128</v>
      </c>
      <c r="Z3">
        <v>2.9</v>
      </c>
      <c r="AA3">
        <v>2031904</v>
      </c>
      <c r="AB3">
        <v>2035244</v>
      </c>
      <c r="AC3">
        <v>3340</v>
      </c>
      <c r="AD3">
        <v>0</v>
      </c>
      <c r="AE3">
        <v>79792</v>
      </c>
      <c r="AF3">
        <v>3</v>
      </c>
      <c r="AG3">
        <v>758</v>
      </c>
      <c r="AH3">
        <v>80</v>
      </c>
      <c r="AI3">
        <v>128</v>
      </c>
      <c r="AJ3">
        <v>3.55</v>
      </c>
      <c r="AK3">
        <v>2228364</v>
      </c>
      <c r="AL3">
        <v>2229743</v>
      </c>
      <c r="AM3">
        <v>1379</v>
      </c>
      <c r="AN3">
        <v>0</v>
      </c>
      <c r="AO3">
        <v>79984</v>
      </c>
      <c r="AP3">
        <v>1</v>
      </c>
      <c r="AQ3">
        <v>238</v>
      </c>
      <c r="AR3">
        <v>81</v>
      </c>
      <c r="AS3">
        <v>128</v>
      </c>
      <c r="AT3">
        <v>2.7</v>
      </c>
    </row>
    <row r="4" spans="2:46" x14ac:dyDescent="0.2">
      <c r="B4">
        <v>1667176</v>
      </c>
      <c r="C4">
        <v>1667938</v>
      </c>
      <c r="D4">
        <v>759</v>
      </c>
      <c r="E4">
        <v>0</v>
      </c>
      <c r="F4">
        <v>82928</v>
      </c>
      <c r="G4">
        <v>1787607</v>
      </c>
      <c r="H4">
        <v>1788997</v>
      </c>
      <c r="I4">
        <v>1390</v>
      </c>
      <c r="J4">
        <v>0</v>
      </c>
      <c r="K4">
        <v>82752</v>
      </c>
      <c r="L4">
        <v>1</v>
      </c>
      <c r="M4">
        <v>242</v>
      </c>
      <c r="N4">
        <v>87</v>
      </c>
      <c r="O4">
        <v>128</v>
      </c>
      <c r="P4">
        <v>2.72</v>
      </c>
      <c r="Q4">
        <v>1855119</v>
      </c>
      <c r="R4">
        <v>1858094</v>
      </c>
      <c r="S4">
        <v>2975</v>
      </c>
      <c r="T4">
        <v>0</v>
      </c>
      <c r="U4">
        <v>79984</v>
      </c>
      <c r="V4">
        <v>3</v>
      </c>
      <c r="W4">
        <v>550</v>
      </c>
      <c r="X4">
        <v>82</v>
      </c>
      <c r="Y4">
        <v>128</v>
      </c>
      <c r="Z4">
        <v>2.89</v>
      </c>
      <c r="AA4">
        <v>2036436</v>
      </c>
      <c r="AB4">
        <v>2039769</v>
      </c>
      <c r="AC4">
        <v>3333</v>
      </c>
      <c r="AD4">
        <v>0</v>
      </c>
      <c r="AE4">
        <v>79792</v>
      </c>
      <c r="AF4">
        <v>3</v>
      </c>
      <c r="AG4">
        <v>758</v>
      </c>
      <c r="AH4">
        <v>80</v>
      </c>
      <c r="AI4">
        <v>128</v>
      </c>
      <c r="AJ4">
        <v>3.55</v>
      </c>
      <c r="AK4">
        <v>2230904</v>
      </c>
      <c r="AL4">
        <v>2232283</v>
      </c>
      <c r="AM4">
        <v>1379</v>
      </c>
      <c r="AN4">
        <v>0</v>
      </c>
      <c r="AO4">
        <v>79984</v>
      </c>
      <c r="AP4">
        <v>1</v>
      </c>
      <c r="AQ4">
        <v>238</v>
      </c>
      <c r="AR4">
        <v>84</v>
      </c>
      <c r="AS4">
        <v>128</v>
      </c>
      <c r="AT4">
        <v>2.7</v>
      </c>
    </row>
    <row r="5" spans="2:46" x14ac:dyDescent="0.2">
      <c r="B5">
        <v>1670197</v>
      </c>
      <c r="C5">
        <v>1670959</v>
      </c>
      <c r="D5">
        <v>758</v>
      </c>
      <c r="E5">
        <v>0</v>
      </c>
      <c r="F5">
        <v>82928</v>
      </c>
      <c r="G5">
        <v>1789115</v>
      </c>
      <c r="H5">
        <v>1790504</v>
      </c>
      <c r="I5">
        <v>1389</v>
      </c>
      <c r="J5">
        <v>0</v>
      </c>
      <c r="K5">
        <v>82752</v>
      </c>
      <c r="L5">
        <v>1</v>
      </c>
      <c r="M5">
        <v>242</v>
      </c>
      <c r="N5">
        <v>81</v>
      </c>
      <c r="O5">
        <v>128</v>
      </c>
      <c r="P5">
        <v>2.72</v>
      </c>
      <c r="Q5">
        <v>1859209</v>
      </c>
      <c r="R5">
        <v>1862190</v>
      </c>
      <c r="S5">
        <v>2981</v>
      </c>
      <c r="T5">
        <v>0</v>
      </c>
      <c r="U5">
        <v>79984</v>
      </c>
      <c r="V5">
        <v>3</v>
      </c>
      <c r="W5">
        <v>550</v>
      </c>
      <c r="X5">
        <v>76</v>
      </c>
      <c r="Y5">
        <v>128</v>
      </c>
      <c r="Z5">
        <v>2.88</v>
      </c>
      <c r="AA5">
        <v>2040967</v>
      </c>
      <c r="AB5">
        <v>2044303</v>
      </c>
      <c r="AC5">
        <v>3336</v>
      </c>
      <c r="AD5">
        <v>0</v>
      </c>
      <c r="AE5">
        <v>79792</v>
      </c>
      <c r="AF5">
        <v>3</v>
      </c>
      <c r="AG5">
        <v>758</v>
      </c>
      <c r="AH5">
        <v>87</v>
      </c>
      <c r="AI5">
        <v>128</v>
      </c>
      <c r="AJ5">
        <v>3.55</v>
      </c>
      <c r="AK5">
        <v>2233415</v>
      </c>
      <c r="AL5">
        <v>2234796</v>
      </c>
      <c r="AM5">
        <v>1381</v>
      </c>
      <c r="AN5">
        <v>0</v>
      </c>
      <c r="AO5">
        <v>79984</v>
      </c>
      <c r="AP5">
        <v>1</v>
      </c>
      <c r="AQ5">
        <v>238</v>
      </c>
      <c r="AR5">
        <v>86</v>
      </c>
      <c r="AS5">
        <v>128</v>
      </c>
      <c r="AT5">
        <v>2.69</v>
      </c>
    </row>
    <row r="6" spans="2:46" x14ac:dyDescent="0.2">
      <c r="B6">
        <v>1673218</v>
      </c>
      <c r="C6">
        <v>1673982</v>
      </c>
      <c r="D6">
        <v>760</v>
      </c>
      <c r="E6">
        <v>0</v>
      </c>
      <c r="F6">
        <v>82928</v>
      </c>
      <c r="G6">
        <v>1790636</v>
      </c>
      <c r="H6">
        <v>1792023</v>
      </c>
      <c r="I6">
        <v>1387</v>
      </c>
      <c r="J6">
        <v>0</v>
      </c>
      <c r="K6">
        <v>82752</v>
      </c>
      <c r="L6">
        <v>1</v>
      </c>
      <c r="M6">
        <v>242</v>
      </c>
      <c r="N6">
        <v>78</v>
      </c>
      <c r="O6">
        <v>128</v>
      </c>
      <c r="P6">
        <v>2.73</v>
      </c>
      <c r="Q6">
        <v>1863309</v>
      </c>
      <c r="R6">
        <v>1866289</v>
      </c>
      <c r="S6">
        <v>2980</v>
      </c>
      <c r="T6">
        <v>0</v>
      </c>
      <c r="U6">
        <v>79984</v>
      </c>
      <c r="V6">
        <v>3</v>
      </c>
      <c r="W6">
        <v>550</v>
      </c>
      <c r="X6">
        <v>91</v>
      </c>
      <c r="Y6">
        <v>128</v>
      </c>
      <c r="Z6">
        <v>2.88</v>
      </c>
      <c r="AA6">
        <v>2045507</v>
      </c>
      <c r="AB6">
        <v>2048840</v>
      </c>
      <c r="AC6">
        <v>3333</v>
      </c>
      <c r="AD6">
        <v>0</v>
      </c>
      <c r="AE6">
        <v>79792</v>
      </c>
      <c r="AF6">
        <v>3</v>
      </c>
      <c r="AG6">
        <v>758</v>
      </c>
      <c r="AH6">
        <v>83</v>
      </c>
      <c r="AI6">
        <v>128</v>
      </c>
      <c r="AJ6">
        <v>3.55</v>
      </c>
      <c r="AK6">
        <v>2235930</v>
      </c>
      <c r="AL6">
        <v>2237312</v>
      </c>
      <c r="AM6">
        <v>1382</v>
      </c>
      <c r="AN6">
        <v>0</v>
      </c>
      <c r="AO6">
        <v>79984</v>
      </c>
      <c r="AP6">
        <v>1</v>
      </c>
      <c r="AQ6">
        <v>238</v>
      </c>
      <c r="AR6">
        <v>76</v>
      </c>
      <c r="AS6">
        <v>128</v>
      </c>
      <c r="AT6">
        <v>2.69</v>
      </c>
    </row>
    <row r="7" spans="2:46" x14ac:dyDescent="0.2">
      <c r="B7">
        <v>1676229</v>
      </c>
      <c r="C7">
        <v>1676996</v>
      </c>
      <c r="D7">
        <v>764</v>
      </c>
      <c r="E7">
        <v>0</v>
      </c>
      <c r="F7">
        <v>82928</v>
      </c>
      <c r="G7">
        <v>1792152</v>
      </c>
      <c r="H7">
        <v>1793540</v>
      </c>
      <c r="I7">
        <v>1388</v>
      </c>
      <c r="J7">
        <v>0</v>
      </c>
      <c r="K7">
        <v>82752</v>
      </c>
      <c r="L7">
        <v>1</v>
      </c>
      <c r="M7">
        <v>242</v>
      </c>
      <c r="N7">
        <v>84</v>
      </c>
      <c r="O7">
        <v>128</v>
      </c>
      <c r="P7">
        <v>2.72</v>
      </c>
      <c r="Q7">
        <v>1867399</v>
      </c>
      <c r="R7">
        <v>1870376</v>
      </c>
      <c r="S7">
        <v>2977</v>
      </c>
      <c r="T7">
        <v>0</v>
      </c>
      <c r="U7">
        <v>79984</v>
      </c>
      <c r="V7">
        <v>3</v>
      </c>
      <c r="W7">
        <v>550</v>
      </c>
      <c r="X7">
        <v>81</v>
      </c>
      <c r="Y7">
        <v>128</v>
      </c>
      <c r="Z7">
        <v>2.89</v>
      </c>
      <c r="AA7">
        <v>2050047</v>
      </c>
      <c r="AB7">
        <v>2053379</v>
      </c>
      <c r="AC7">
        <v>3332</v>
      </c>
      <c r="AD7">
        <v>0</v>
      </c>
      <c r="AE7">
        <v>79792</v>
      </c>
      <c r="AF7">
        <v>3</v>
      </c>
      <c r="AG7">
        <v>758</v>
      </c>
      <c r="AH7">
        <v>81</v>
      </c>
      <c r="AI7">
        <v>128</v>
      </c>
      <c r="AJ7">
        <v>3.55</v>
      </c>
      <c r="AK7">
        <v>2238448</v>
      </c>
      <c r="AL7">
        <v>2239830</v>
      </c>
      <c r="AM7">
        <v>1382</v>
      </c>
      <c r="AN7">
        <v>0</v>
      </c>
      <c r="AO7">
        <v>79984</v>
      </c>
      <c r="AP7">
        <v>1</v>
      </c>
      <c r="AQ7">
        <v>238</v>
      </c>
      <c r="AR7">
        <v>81</v>
      </c>
      <c r="AS7">
        <v>128</v>
      </c>
      <c r="AT7">
        <v>2.69</v>
      </c>
    </row>
    <row r="8" spans="2:46" x14ac:dyDescent="0.2">
      <c r="B8">
        <v>1679254</v>
      </c>
      <c r="C8">
        <v>1680017</v>
      </c>
      <c r="D8">
        <v>760</v>
      </c>
      <c r="E8">
        <v>0</v>
      </c>
      <c r="F8">
        <v>82928</v>
      </c>
      <c r="G8">
        <v>1793666</v>
      </c>
      <c r="H8">
        <v>1795056</v>
      </c>
      <c r="I8">
        <v>1390</v>
      </c>
      <c r="J8">
        <v>0</v>
      </c>
      <c r="K8">
        <v>82752</v>
      </c>
      <c r="L8">
        <v>1</v>
      </c>
      <c r="M8">
        <v>242</v>
      </c>
      <c r="N8">
        <v>80</v>
      </c>
      <c r="O8">
        <v>128</v>
      </c>
      <c r="P8">
        <v>2.72</v>
      </c>
      <c r="Q8">
        <v>1883566</v>
      </c>
      <c r="R8">
        <v>1886542</v>
      </c>
      <c r="S8">
        <v>2976</v>
      </c>
      <c r="T8">
        <v>1</v>
      </c>
      <c r="U8">
        <v>79984</v>
      </c>
      <c r="V8">
        <v>3</v>
      </c>
      <c r="W8">
        <v>550</v>
      </c>
      <c r="X8">
        <v>80</v>
      </c>
      <c r="Y8">
        <v>128</v>
      </c>
      <c r="Z8">
        <v>2.89</v>
      </c>
      <c r="AA8">
        <v>2054594</v>
      </c>
      <c r="AB8">
        <v>2057928</v>
      </c>
      <c r="AC8">
        <v>3334</v>
      </c>
      <c r="AD8">
        <v>0</v>
      </c>
      <c r="AE8">
        <v>79792</v>
      </c>
      <c r="AF8">
        <v>3</v>
      </c>
      <c r="AG8">
        <v>758</v>
      </c>
      <c r="AH8">
        <v>79</v>
      </c>
      <c r="AI8">
        <v>128</v>
      </c>
      <c r="AJ8">
        <v>3.55</v>
      </c>
      <c r="AK8">
        <v>2240957</v>
      </c>
      <c r="AL8">
        <v>2242340</v>
      </c>
      <c r="AM8">
        <v>1383</v>
      </c>
      <c r="AN8">
        <v>0</v>
      </c>
      <c r="AO8">
        <v>79984</v>
      </c>
      <c r="AP8">
        <v>1</v>
      </c>
      <c r="AQ8">
        <v>238</v>
      </c>
      <c r="AR8">
        <v>80</v>
      </c>
      <c r="AS8">
        <v>128</v>
      </c>
      <c r="AT8">
        <v>2.69</v>
      </c>
    </row>
    <row r="9" spans="2:46" x14ac:dyDescent="0.2">
      <c r="B9">
        <v>1682298</v>
      </c>
      <c r="C9">
        <v>1683062</v>
      </c>
      <c r="D9">
        <v>760</v>
      </c>
      <c r="E9">
        <v>0</v>
      </c>
      <c r="F9">
        <v>82928</v>
      </c>
      <c r="G9">
        <v>1795188</v>
      </c>
      <c r="H9">
        <v>1796577</v>
      </c>
      <c r="I9">
        <v>1389</v>
      </c>
      <c r="J9">
        <v>0</v>
      </c>
      <c r="K9">
        <v>82752</v>
      </c>
      <c r="L9">
        <v>1</v>
      </c>
      <c r="M9">
        <v>242</v>
      </c>
      <c r="N9">
        <v>87</v>
      </c>
      <c r="O9">
        <v>128</v>
      </c>
      <c r="P9">
        <v>2.72</v>
      </c>
      <c r="Q9">
        <v>1888087</v>
      </c>
      <c r="R9">
        <v>1891059</v>
      </c>
      <c r="S9">
        <v>2972</v>
      </c>
      <c r="T9">
        <v>0</v>
      </c>
      <c r="U9">
        <v>79984</v>
      </c>
      <c r="V9">
        <v>3</v>
      </c>
      <c r="W9">
        <v>550</v>
      </c>
      <c r="X9">
        <v>84</v>
      </c>
      <c r="Y9">
        <v>128</v>
      </c>
      <c r="Z9">
        <v>2.89</v>
      </c>
      <c r="AA9">
        <v>2059115</v>
      </c>
      <c r="AB9">
        <v>2062449</v>
      </c>
      <c r="AC9">
        <v>3334</v>
      </c>
      <c r="AD9">
        <v>0</v>
      </c>
      <c r="AE9">
        <v>79792</v>
      </c>
      <c r="AF9">
        <v>3</v>
      </c>
      <c r="AG9">
        <v>758</v>
      </c>
      <c r="AH9">
        <v>89</v>
      </c>
      <c r="AI9">
        <v>128</v>
      </c>
      <c r="AJ9">
        <v>3.55</v>
      </c>
      <c r="AK9">
        <v>2243480</v>
      </c>
      <c r="AL9">
        <v>2244861</v>
      </c>
      <c r="AM9">
        <v>1382</v>
      </c>
      <c r="AN9">
        <v>0</v>
      </c>
      <c r="AO9">
        <v>79984</v>
      </c>
      <c r="AP9">
        <v>1</v>
      </c>
      <c r="AQ9">
        <v>238</v>
      </c>
      <c r="AR9">
        <v>77</v>
      </c>
      <c r="AS9">
        <v>128</v>
      </c>
      <c r="AT9">
        <v>2.69</v>
      </c>
    </row>
    <row r="10" spans="2:46" x14ac:dyDescent="0.2">
      <c r="B10">
        <v>1685310</v>
      </c>
      <c r="C10">
        <v>1686078</v>
      </c>
      <c r="D10">
        <v>765</v>
      </c>
      <c r="E10">
        <v>0</v>
      </c>
      <c r="F10">
        <v>82960</v>
      </c>
      <c r="G10">
        <v>1796698</v>
      </c>
      <c r="H10">
        <v>1798084</v>
      </c>
      <c r="I10">
        <v>1387</v>
      </c>
      <c r="J10">
        <v>0</v>
      </c>
      <c r="K10">
        <v>82752</v>
      </c>
      <c r="L10">
        <v>1</v>
      </c>
      <c r="M10">
        <v>242</v>
      </c>
      <c r="N10">
        <v>82</v>
      </c>
      <c r="O10">
        <v>128</v>
      </c>
      <c r="P10">
        <v>2.73</v>
      </c>
      <c r="Q10">
        <v>1892166</v>
      </c>
      <c r="R10">
        <v>1895140</v>
      </c>
      <c r="S10">
        <v>2974</v>
      </c>
      <c r="T10">
        <v>0</v>
      </c>
      <c r="U10">
        <v>79984</v>
      </c>
      <c r="V10">
        <v>3</v>
      </c>
      <c r="W10">
        <v>550</v>
      </c>
      <c r="X10">
        <v>84</v>
      </c>
      <c r="Y10">
        <v>128</v>
      </c>
      <c r="Z10">
        <v>2.89</v>
      </c>
      <c r="AA10">
        <v>2063637</v>
      </c>
      <c r="AB10">
        <v>2066969</v>
      </c>
      <c r="AC10">
        <v>3332</v>
      </c>
      <c r="AD10">
        <v>0</v>
      </c>
      <c r="AE10">
        <v>79792</v>
      </c>
      <c r="AF10">
        <v>3</v>
      </c>
      <c r="AG10">
        <v>758</v>
      </c>
      <c r="AH10">
        <v>90</v>
      </c>
      <c r="AI10">
        <v>128</v>
      </c>
      <c r="AJ10">
        <v>3.55</v>
      </c>
      <c r="AK10">
        <v>2246004</v>
      </c>
      <c r="AL10">
        <v>2247384</v>
      </c>
      <c r="AM10">
        <v>1380</v>
      </c>
      <c r="AN10">
        <v>0</v>
      </c>
      <c r="AO10">
        <v>79984</v>
      </c>
      <c r="AP10">
        <v>1</v>
      </c>
      <c r="AQ10">
        <v>238</v>
      </c>
      <c r="AR10">
        <v>86</v>
      </c>
      <c r="AS10">
        <v>128</v>
      </c>
      <c r="AT10">
        <v>2.69</v>
      </c>
    </row>
    <row r="11" spans="2:46" x14ac:dyDescent="0.2">
      <c r="B11">
        <v>1688330</v>
      </c>
      <c r="C11">
        <v>1689097</v>
      </c>
      <c r="D11">
        <v>763</v>
      </c>
      <c r="E11">
        <v>0</v>
      </c>
      <c r="F11">
        <v>82960</v>
      </c>
      <c r="G11">
        <v>1798213</v>
      </c>
      <c r="H11">
        <v>1799600</v>
      </c>
      <c r="I11">
        <v>1387</v>
      </c>
      <c r="J11">
        <v>0</v>
      </c>
      <c r="K11">
        <v>82752</v>
      </c>
      <c r="L11">
        <v>1</v>
      </c>
      <c r="M11">
        <v>242</v>
      </c>
      <c r="N11">
        <v>81</v>
      </c>
      <c r="O11">
        <v>128</v>
      </c>
      <c r="P11">
        <v>2.73</v>
      </c>
      <c r="Q11">
        <v>1896248</v>
      </c>
      <c r="R11">
        <v>1899228</v>
      </c>
      <c r="S11">
        <v>2980</v>
      </c>
      <c r="T11">
        <v>0</v>
      </c>
      <c r="U11">
        <v>79984</v>
      </c>
      <c r="V11">
        <v>3</v>
      </c>
      <c r="W11">
        <v>550</v>
      </c>
      <c r="X11">
        <v>90</v>
      </c>
      <c r="Y11">
        <v>128</v>
      </c>
      <c r="Z11">
        <v>2.88</v>
      </c>
      <c r="AA11">
        <v>2068167</v>
      </c>
      <c r="AB11">
        <v>2071502</v>
      </c>
      <c r="AC11">
        <v>3335</v>
      </c>
      <c r="AD11">
        <v>0</v>
      </c>
      <c r="AE11">
        <v>79792</v>
      </c>
      <c r="AF11">
        <v>3</v>
      </c>
      <c r="AG11">
        <v>758</v>
      </c>
      <c r="AH11">
        <v>73</v>
      </c>
      <c r="AI11">
        <v>128</v>
      </c>
      <c r="AJ11">
        <v>3.55</v>
      </c>
      <c r="AK11">
        <v>2248529</v>
      </c>
      <c r="AL11">
        <v>2249910</v>
      </c>
      <c r="AM11">
        <v>1381</v>
      </c>
      <c r="AN11">
        <v>0</v>
      </c>
      <c r="AO11">
        <v>79984</v>
      </c>
      <c r="AP11">
        <v>1</v>
      </c>
      <c r="AQ11">
        <v>238</v>
      </c>
      <c r="AR11">
        <v>82</v>
      </c>
      <c r="AS11">
        <v>128</v>
      </c>
      <c r="AT11">
        <v>2.69</v>
      </c>
    </row>
    <row r="12" spans="2:46" x14ac:dyDescent="0.2">
      <c r="B12">
        <v>1691343</v>
      </c>
      <c r="C12">
        <v>1692111</v>
      </c>
      <c r="D12">
        <v>765</v>
      </c>
      <c r="E12">
        <v>0</v>
      </c>
      <c r="F12">
        <v>82960</v>
      </c>
      <c r="G12">
        <v>1799738</v>
      </c>
      <c r="H12">
        <v>1801127</v>
      </c>
      <c r="I12">
        <v>1389</v>
      </c>
      <c r="J12">
        <v>0</v>
      </c>
      <c r="K12">
        <v>82752</v>
      </c>
      <c r="L12">
        <v>1</v>
      </c>
      <c r="M12">
        <v>242</v>
      </c>
      <c r="N12">
        <v>81</v>
      </c>
      <c r="O12">
        <v>128</v>
      </c>
      <c r="P12">
        <v>2.72</v>
      </c>
      <c r="Q12">
        <v>1900349</v>
      </c>
      <c r="R12">
        <v>1903312</v>
      </c>
      <c r="S12">
        <v>2963</v>
      </c>
      <c r="T12">
        <v>0</v>
      </c>
      <c r="U12">
        <v>79984</v>
      </c>
      <c r="V12">
        <v>3</v>
      </c>
      <c r="W12">
        <v>550</v>
      </c>
      <c r="X12">
        <v>82</v>
      </c>
      <c r="Y12">
        <v>128</v>
      </c>
      <c r="Z12">
        <v>2.9</v>
      </c>
      <c r="AA12">
        <v>2072704</v>
      </c>
      <c r="AB12">
        <v>2076040</v>
      </c>
      <c r="AC12">
        <v>3336</v>
      </c>
      <c r="AD12">
        <v>0</v>
      </c>
      <c r="AE12">
        <v>79792</v>
      </c>
      <c r="AF12">
        <v>3</v>
      </c>
      <c r="AG12">
        <v>758</v>
      </c>
      <c r="AH12">
        <v>78</v>
      </c>
      <c r="AI12">
        <v>128</v>
      </c>
      <c r="AJ12">
        <v>3.55</v>
      </c>
      <c r="AK12">
        <v>2251048</v>
      </c>
      <c r="AL12">
        <v>2252431</v>
      </c>
      <c r="AM12">
        <v>1383</v>
      </c>
      <c r="AN12">
        <v>0</v>
      </c>
      <c r="AO12">
        <v>79984</v>
      </c>
      <c r="AP12">
        <v>1</v>
      </c>
      <c r="AQ12">
        <v>238</v>
      </c>
      <c r="AR12">
        <v>82</v>
      </c>
      <c r="AS12">
        <v>128</v>
      </c>
      <c r="AT12">
        <v>2.69</v>
      </c>
    </row>
    <row r="13" spans="2:46" x14ac:dyDescent="0.2">
      <c r="B13">
        <v>1694362</v>
      </c>
      <c r="C13">
        <v>1695130</v>
      </c>
      <c r="D13">
        <v>765</v>
      </c>
      <c r="E13">
        <v>0</v>
      </c>
      <c r="F13">
        <v>82960</v>
      </c>
      <c r="G13">
        <v>1801254</v>
      </c>
      <c r="H13">
        <v>1802641</v>
      </c>
      <c r="I13">
        <v>1387</v>
      </c>
      <c r="J13">
        <v>0</v>
      </c>
      <c r="K13">
        <v>82752</v>
      </c>
      <c r="L13">
        <v>1</v>
      </c>
      <c r="M13">
        <v>242</v>
      </c>
      <c r="N13">
        <v>86</v>
      </c>
      <c r="O13">
        <v>128</v>
      </c>
      <c r="P13">
        <v>2.73</v>
      </c>
      <c r="Q13">
        <v>1904443</v>
      </c>
      <c r="R13">
        <v>1907419</v>
      </c>
      <c r="S13">
        <v>2976</v>
      </c>
      <c r="T13">
        <v>0</v>
      </c>
      <c r="U13">
        <v>79984</v>
      </c>
      <c r="V13">
        <v>3</v>
      </c>
      <c r="W13">
        <v>550</v>
      </c>
      <c r="X13">
        <v>87</v>
      </c>
      <c r="Y13">
        <v>128</v>
      </c>
      <c r="Z13">
        <v>2.89</v>
      </c>
      <c r="AA13">
        <v>2077238</v>
      </c>
      <c r="AB13">
        <v>2080571</v>
      </c>
      <c r="AC13">
        <v>3333</v>
      </c>
      <c r="AD13">
        <v>0</v>
      </c>
      <c r="AE13">
        <v>79792</v>
      </c>
      <c r="AF13">
        <v>3</v>
      </c>
      <c r="AG13">
        <v>758</v>
      </c>
      <c r="AH13">
        <v>86</v>
      </c>
      <c r="AI13">
        <v>128</v>
      </c>
      <c r="AJ13">
        <v>3.55</v>
      </c>
      <c r="AK13">
        <v>2253579</v>
      </c>
      <c r="AL13">
        <v>2254959</v>
      </c>
      <c r="AM13">
        <v>1380</v>
      </c>
      <c r="AN13">
        <v>0</v>
      </c>
      <c r="AO13">
        <v>79984</v>
      </c>
      <c r="AP13">
        <v>1</v>
      </c>
      <c r="AQ13">
        <v>238</v>
      </c>
      <c r="AR13">
        <v>83</v>
      </c>
      <c r="AS13">
        <v>128</v>
      </c>
      <c r="AT13">
        <v>2.69</v>
      </c>
    </row>
    <row r="14" spans="2:46" x14ac:dyDescent="0.2">
      <c r="B14">
        <v>1697384</v>
      </c>
      <c r="C14">
        <v>1698153</v>
      </c>
      <c r="D14">
        <v>765</v>
      </c>
      <c r="E14">
        <v>0</v>
      </c>
      <c r="F14">
        <v>82960</v>
      </c>
      <c r="G14">
        <v>1802773</v>
      </c>
      <c r="H14">
        <v>1804163</v>
      </c>
      <c r="I14">
        <v>1390</v>
      </c>
      <c r="J14">
        <v>0</v>
      </c>
      <c r="K14">
        <v>82752</v>
      </c>
      <c r="L14">
        <v>1</v>
      </c>
      <c r="M14">
        <v>242</v>
      </c>
      <c r="N14">
        <v>83</v>
      </c>
      <c r="O14">
        <v>128</v>
      </c>
      <c r="P14">
        <v>2.72</v>
      </c>
      <c r="Q14">
        <v>1908534</v>
      </c>
      <c r="R14">
        <v>1911510</v>
      </c>
      <c r="S14">
        <v>2976</v>
      </c>
      <c r="T14">
        <v>0</v>
      </c>
      <c r="U14">
        <v>79984</v>
      </c>
      <c r="V14">
        <v>3</v>
      </c>
      <c r="W14">
        <v>550</v>
      </c>
      <c r="X14">
        <v>83</v>
      </c>
      <c r="Y14">
        <v>128</v>
      </c>
      <c r="Z14">
        <v>2.89</v>
      </c>
      <c r="AA14">
        <v>2081779</v>
      </c>
      <c r="AB14">
        <v>2085113</v>
      </c>
      <c r="AC14">
        <v>3334</v>
      </c>
      <c r="AD14">
        <v>0</v>
      </c>
      <c r="AE14">
        <v>79792</v>
      </c>
      <c r="AF14">
        <v>3</v>
      </c>
      <c r="AG14">
        <v>758</v>
      </c>
      <c r="AH14">
        <v>82</v>
      </c>
      <c r="AI14">
        <v>128</v>
      </c>
      <c r="AJ14">
        <v>3.55</v>
      </c>
      <c r="AK14">
        <v>2256093</v>
      </c>
      <c r="AL14">
        <v>2257474</v>
      </c>
      <c r="AM14">
        <v>1381</v>
      </c>
      <c r="AN14">
        <v>0</v>
      </c>
      <c r="AO14">
        <v>79984</v>
      </c>
      <c r="AP14">
        <v>1</v>
      </c>
      <c r="AQ14">
        <v>238</v>
      </c>
      <c r="AR14">
        <v>91</v>
      </c>
      <c r="AS14">
        <v>128</v>
      </c>
      <c r="AT14">
        <v>2.69</v>
      </c>
    </row>
    <row r="15" spans="2:46" x14ac:dyDescent="0.2">
      <c r="B15">
        <v>1700406</v>
      </c>
      <c r="C15">
        <v>1701175</v>
      </c>
      <c r="D15">
        <v>765</v>
      </c>
      <c r="E15">
        <v>0</v>
      </c>
      <c r="F15">
        <v>82960</v>
      </c>
      <c r="G15">
        <v>1804308</v>
      </c>
      <c r="H15">
        <v>1805694</v>
      </c>
      <c r="I15">
        <v>1386</v>
      </c>
      <c r="J15">
        <v>0</v>
      </c>
      <c r="K15">
        <v>82752</v>
      </c>
      <c r="L15">
        <v>1</v>
      </c>
      <c r="M15">
        <v>242</v>
      </c>
      <c r="N15">
        <v>83</v>
      </c>
      <c r="O15">
        <v>128</v>
      </c>
      <c r="P15">
        <v>2.73</v>
      </c>
      <c r="Q15">
        <v>1912625</v>
      </c>
      <c r="R15">
        <v>1915601</v>
      </c>
      <c r="S15">
        <v>2976</v>
      </c>
      <c r="T15">
        <v>0</v>
      </c>
      <c r="U15">
        <v>79984</v>
      </c>
      <c r="V15">
        <v>3</v>
      </c>
      <c r="W15">
        <v>550</v>
      </c>
      <c r="X15">
        <v>81</v>
      </c>
      <c r="Y15">
        <v>128</v>
      </c>
      <c r="Z15">
        <v>2.89</v>
      </c>
      <c r="AA15">
        <v>2086306</v>
      </c>
      <c r="AB15">
        <v>2089640</v>
      </c>
      <c r="AC15">
        <v>3334</v>
      </c>
      <c r="AD15">
        <v>0</v>
      </c>
      <c r="AE15">
        <v>79792</v>
      </c>
      <c r="AF15">
        <v>3</v>
      </c>
      <c r="AG15">
        <v>758</v>
      </c>
      <c r="AH15">
        <v>85</v>
      </c>
      <c r="AI15">
        <v>128</v>
      </c>
      <c r="AJ15">
        <v>3.55</v>
      </c>
      <c r="AK15">
        <v>2259388</v>
      </c>
      <c r="AL15">
        <v>2260770</v>
      </c>
      <c r="AM15">
        <v>1382</v>
      </c>
      <c r="AN15">
        <v>0</v>
      </c>
      <c r="AO15">
        <v>79984</v>
      </c>
      <c r="AP15">
        <v>1</v>
      </c>
      <c r="AQ15">
        <v>238</v>
      </c>
      <c r="AR15">
        <v>82</v>
      </c>
      <c r="AS15">
        <v>128</v>
      </c>
      <c r="AT15">
        <v>2.69</v>
      </c>
    </row>
    <row r="16" spans="2:46" x14ac:dyDescent="0.2">
      <c r="B16">
        <v>1703436</v>
      </c>
      <c r="C16">
        <v>1704206</v>
      </c>
      <c r="D16">
        <v>766</v>
      </c>
      <c r="E16">
        <v>0</v>
      </c>
      <c r="F16">
        <v>82960</v>
      </c>
      <c r="G16">
        <v>1805827</v>
      </c>
      <c r="H16">
        <v>1807215</v>
      </c>
      <c r="I16">
        <v>1388</v>
      </c>
      <c r="J16">
        <v>0</v>
      </c>
      <c r="K16">
        <v>82752</v>
      </c>
      <c r="L16">
        <v>1</v>
      </c>
      <c r="M16">
        <v>242</v>
      </c>
      <c r="N16">
        <v>79</v>
      </c>
      <c r="O16">
        <v>128</v>
      </c>
      <c r="P16">
        <v>2.72</v>
      </c>
      <c r="Q16">
        <v>1916733</v>
      </c>
      <c r="R16">
        <v>1919709</v>
      </c>
      <c r="S16">
        <v>2976</v>
      </c>
      <c r="T16">
        <v>0</v>
      </c>
      <c r="U16">
        <v>79984</v>
      </c>
      <c r="V16">
        <v>3</v>
      </c>
      <c r="W16">
        <v>550</v>
      </c>
      <c r="X16">
        <v>76</v>
      </c>
      <c r="Y16">
        <v>128</v>
      </c>
      <c r="Z16">
        <v>2.89</v>
      </c>
      <c r="AA16">
        <v>2090826</v>
      </c>
      <c r="AB16">
        <v>2094161</v>
      </c>
      <c r="AC16">
        <v>3335</v>
      </c>
      <c r="AD16">
        <v>0</v>
      </c>
      <c r="AE16">
        <v>79792</v>
      </c>
      <c r="AF16">
        <v>3</v>
      </c>
      <c r="AG16">
        <v>758</v>
      </c>
      <c r="AH16">
        <v>90</v>
      </c>
      <c r="AI16">
        <v>128</v>
      </c>
      <c r="AJ16">
        <v>3.55</v>
      </c>
      <c r="AK16">
        <v>2261896</v>
      </c>
      <c r="AL16">
        <v>2263276</v>
      </c>
      <c r="AM16">
        <v>1380</v>
      </c>
      <c r="AN16">
        <v>0</v>
      </c>
      <c r="AO16">
        <v>79984</v>
      </c>
      <c r="AP16">
        <v>1</v>
      </c>
      <c r="AQ16">
        <v>238</v>
      </c>
      <c r="AR16">
        <v>88</v>
      </c>
      <c r="AS16">
        <v>128</v>
      </c>
      <c r="AT16">
        <v>2.69</v>
      </c>
    </row>
    <row r="17" spans="2:46" x14ac:dyDescent="0.2">
      <c r="B17">
        <v>1706458</v>
      </c>
      <c r="C17">
        <v>1707226</v>
      </c>
      <c r="D17">
        <v>765</v>
      </c>
      <c r="E17">
        <v>0</v>
      </c>
      <c r="F17">
        <v>82960</v>
      </c>
      <c r="G17">
        <v>1807346</v>
      </c>
      <c r="H17">
        <v>1808737</v>
      </c>
      <c r="I17">
        <v>1391</v>
      </c>
      <c r="J17">
        <v>0</v>
      </c>
      <c r="K17">
        <v>82752</v>
      </c>
      <c r="L17">
        <v>1</v>
      </c>
      <c r="M17">
        <v>242</v>
      </c>
      <c r="N17">
        <v>84</v>
      </c>
      <c r="O17">
        <v>128</v>
      </c>
      <c r="P17">
        <v>2.72</v>
      </c>
      <c r="Q17">
        <v>1920857</v>
      </c>
      <c r="R17">
        <v>1923833</v>
      </c>
      <c r="S17">
        <v>2976</v>
      </c>
      <c r="T17">
        <v>0</v>
      </c>
      <c r="U17">
        <v>79984</v>
      </c>
      <c r="V17">
        <v>3</v>
      </c>
      <c r="W17">
        <v>550</v>
      </c>
      <c r="X17">
        <v>87</v>
      </c>
      <c r="Y17">
        <v>128</v>
      </c>
      <c r="Z17">
        <v>2.89</v>
      </c>
      <c r="AA17">
        <v>2095357</v>
      </c>
      <c r="AB17">
        <v>2098689</v>
      </c>
      <c r="AC17">
        <v>3332</v>
      </c>
      <c r="AD17">
        <v>0</v>
      </c>
      <c r="AE17">
        <v>79792</v>
      </c>
      <c r="AF17">
        <v>3</v>
      </c>
      <c r="AG17">
        <v>758</v>
      </c>
      <c r="AH17">
        <v>83</v>
      </c>
      <c r="AI17">
        <v>128</v>
      </c>
      <c r="AJ17">
        <v>3.55</v>
      </c>
      <c r="AK17">
        <v>2264415</v>
      </c>
      <c r="AL17">
        <v>2265796</v>
      </c>
      <c r="AM17">
        <v>1381</v>
      </c>
      <c r="AN17">
        <v>0</v>
      </c>
      <c r="AO17">
        <v>79984</v>
      </c>
      <c r="AP17">
        <v>1</v>
      </c>
      <c r="AQ17">
        <v>238</v>
      </c>
      <c r="AR17">
        <v>77</v>
      </c>
      <c r="AS17">
        <v>128</v>
      </c>
      <c r="AT17">
        <v>2.69</v>
      </c>
    </row>
    <row r="18" spans="2:46" x14ac:dyDescent="0.2">
      <c r="B18">
        <v>1709472</v>
      </c>
      <c r="C18">
        <v>1710239</v>
      </c>
      <c r="D18">
        <v>764</v>
      </c>
      <c r="E18">
        <v>0</v>
      </c>
      <c r="F18">
        <v>82960</v>
      </c>
      <c r="G18">
        <v>1808868</v>
      </c>
      <c r="H18">
        <v>1810248</v>
      </c>
      <c r="I18">
        <v>1380</v>
      </c>
      <c r="J18">
        <v>0</v>
      </c>
      <c r="K18">
        <v>82752</v>
      </c>
      <c r="L18">
        <v>1</v>
      </c>
      <c r="M18">
        <v>242</v>
      </c>
      <c r="N18">
        <v>78</v>
      </c>
      <c r="O18">
        <v>128</v>
      </c>
      <c r="P18">
        <v>2.74</v>
      </c>
      <c r="Q18">
        <v>1924966</v>
      </c>
      <c r="R18">
        <v>1927943</v>
      </c>
      <c r="S18">
        <v>2977</v>
      </c>
      <c r="T18">
        <v>0</v>
      </c>
      <c r="U18">
        <v>79984</v>
      </c>
      <c r="V18">
        <v>3</v>
      </c>
      <c r="W18">
        <v>550</v>
      </c>
      <c r="X18">
        <v>76</v>
      </c>
      <c r="Y18">
        <v>128</v>
      </c>
      <c r="Z18">
        <v>2.89</v>
      </c>
      <c r="AA18">
        <v>2099908</v>
      </c>
      <c r="AB18">
        <v>2103240</v>
      </c>
      <c r="AC18">
        <v>3332</v>
      </c>
      <c r="AD18">
        <v>0</v>
      </c>
      <c r="AE18">
        <v>79792</v>
      </c>
      <c r="AF18">
        <v>3</v>
      </c>
      <c r="AG18">
        <v>758</v>
      </c>
      <c r="AH18">
        <v>77</v>
      </c>
      <c r="AI18">
        <v>128</v>
      </c>
      <c r="AJ18">
        <v>3.55</v>
      </c>
      <c r="AK18">
        <v>2266936</v>
      </c>
      <c r="AL18">
        <v>2268315</v>
      </c>
      <c r="AM18">
        <v>1379</v>
      </c>
      <c r="AN18">
        <v>0</v>
      </c>
      <c r="AO18">
        <v>79984</v>
      </c>
      <c r="AP18">
        <v>1</v>
      </c>
      <c r="AQ18">
        <v>238</v>
      </c>
      <c r="AR18">
        <v>85</v>
      </c>
      <c r="AS18">
        <v>128</v>
      </c>
      <c r="AT18">
        <v>2.7</v>
      </c>
    </row>
    <row r="19" spans="2:46" x14ac:dyDescent="0.2">
      <c r="B19">
        <v>1712500</v>
      </c>
      <c r="C19">
        <v>1713268</v>
      </c>
      <c r="D19">
        <v>764</v>
      </c>
      <c r="E19">
        <v>0</v>
      </c>
      <c r="F19">
        <v>82960</v>
      </c>
      <c r="G19">
        <v>1810374</v>
      </c>
      <c r="H19">
        <v>1811761</v>
      </c>
      <c r="I19">
        <v>1387</v>
      </c>
      <c r="J19">
        <v>0</v>
      </c>
      <c r="K19">
        <v>82752</v>
      </c>
      <c r="L19">
        <v>1</v>
      </c>
      <c r="M19">
        <v>242</v>
      </c>
      <c r="N19">
        <v>80</v>
      </c>
      <c r="O19">
        <v>128</v>
      </c>
      <c r="P19">
        <v>2.73</v>
      </c>
      <c r="Q19">
        <v>1929067</v>
      </c>
      <c r="R19">
        <v>1932050</v>
      </c>
      <c r="S19">
        <v>2983</v>
      </c>
      <c r="T19">
        <v>0</v>
      </c>
      <c r="U19">
        <v>79984</v>
      </c>
      <c r="V19">
        <v>3</v>
      </c>
      <c r="W19">
        <v>550</v>
      </c>
      <c r="X19">
        <v>89</v>
      </c>
      <c r="Y19">
        <v>128</v>
      </c>
      <c r="Z19">
        <v>2.88</v>
      </c>
      <c r="AA19">
        <v>2104455</v>
      </c>
      <c r="AB19">
        <v>2107791</v>
      </c>
      <c r="AC19">
        <v>3336</v>
      </c>
      <c r="AD19">
        <v>0</v>
      </c>
      <c r="AE19">
        <v>79792</v>
      </c>
      <c r="AF19">
        <v>3</v>
      </c>
      <c r="AG19">
        <v>758</v>
      </c>
      <c r="AH19">
        <v>85</v>
      </c>
      <c r="AI19">
        <v>128</v>
      </c>
      <c r="AJ19">
        <v>3.55</v>
      </c>
      <c r="AK19">
        <v>2269457</v>
      </c>
      <c r="AL19">
        <v>2270838</v>
      </c>
      <c r="AM19">
        <v>1381</v>
      </c>
      <c r="AN19">
        <v>0</v>
      </c>
      <c r="AO19">
        <v>79984</v>
      </c>
      <c r="AP19">
        <v>1</v>
      </c>
      <c r="AQ19">
        <v>238</v>
      </c>
      <c r="AR19">
        <v>95</v>
      </c>
      <c r="AS19">
        <v>128</v>
      </c>
      <c r="AT19">
        <v>2.69</v>
      </c>
    </row>
    <row r="20" spans="2:46" x14ac:dyDescent="0.2">
      <c r="B20">
        <v>1715515</v>
      </c>
      <c r="C20">
        <v>1716284</v>
      </c>
      <c r="D20">
        <v>765</v>
      </c>
      <c r="E20">
        <v>0</v>
      </c>
      <c r="F20">
        <v>82960</v>
      </c>
      <c r="G20">
        <v>1811905</v>
      </c>
      <c r="H20">
        <v>1813287</v>
      </c>
      <c r="I20">
        <v>1382</v>
      </c>
      <c r="J20">
        <v>0</v>
      </c>
      <c r="K20">
        <v>82752</v>
      </c>
      <c r="L20">
        <v>1</v>
      </c>
      <c r="M20">
        <v>242</v>
      </c>
      <c r="N20">
        <v>86</v>
      </c>
      <c r="O20">
        <v>128</v>
      </c>
      <c r="P20">
        <v>2.74</v>
      </c>
      <c r="Q20">
        <v>1933180</v>
      </c>
      <c r="R20">
        <v>1936156</v>
      </c>
      <c r="S20">
        <v>2976</v>
      </c>
      <c r="T20">
        <v>0</v>
      </c>
      <c r="U20">
        <v>79984</v>
      </c>
      <c r="V20">
        <v>3</v>
      </c>
      <c r="W20">
        <v>550</v>
      </c>
      <c r="X20">
        <v>80</v>
      </c>
      <c r="Y20">
        <v>128</v>
      </c>
      <c r="Z20">
        <v>2.89</v>
      </c>
      <c r="AA20">
        <v>2108986</v>
      </c>
      <c r="AB20">
        <v>2112321</v>
      </c>
      <c r="AC20">
        <v>3335</v>
      </c>
      <c r="AD20">
        <v>0</v>
      </c>
      <c r="AE20">
        <v>79792</v>
      </c>
      <c r="AF20">
        <v>3</v>
      </c>
      <c r="AG20">
        <v>758</v>
      </c>
      <c r="AH20">
        <v>82</v>
      </c>
      <c r="AI20">
        <v>128</v>
      </c>
      <c r="AJ20">
        <v>3.55</v>
      </c>
      <c r="AK20">
        <v>2271972</v>
      </c>
      <c r="AL20">
        <v>2273353</v>
      </c>
      <c r="AM20">
        <v>1381</v>
      </c>
      <c r="AN20">
        <v>0</v>
      </c>
      <c r="AO20">
        <v>79984</v>
      </c>
      <c r="AP20">
        <v>1</v>
      </c>
      <c r="AQ20">
        <v>238</v>
      </c>
      <c r="AR20">
        <v>83</v>
      </c>
      <c r="AS20">
        <v>128</v>
      </c>
      <c r="AT20">
        <v>2.69</v>
      </c>
    </row>
    <row r="21" spans="2:46" x14ac:dyDescent="0.2">
      <c r="B21">
        <v>1718534</v>
      </c>
      <c r="C21">
        <v>1719299</v>
      </c>
      <c r="D21">
        <v>762</v>
      </c>
      <c r="E21">
        <v>0</v>
      </c>
      <c r="F21">
        <v>82960</v>
      </c>
      <c r="G21">
        <v>1813426</v>
      </c>
      <c r="H21">
        <v>1814816</v>
      </c>
      <c r="I21">
        <v>1390</v>
      </c>
      <c r="J21">
        <v>0</v>
      </c>
      <c r="K21">
        <v>82752</v>
      </c>
      <c r="L21">
        <v>1</v>
      </c>
      <c r="M21">
        <v>242</v>
      </c>
      <c r="N21">
        <v>85</v>
      </c>
      <c r="O21">
        <v>128</v>
      </c>
      <c r="P21">
        <v>2.72</v>
      </c>
      <c r="Q21">
        <v>1937299</v>
      </c>
      <c r="R21">
        <v>1940279</v>
      </c>
      <c r="S21">
        <v>2980</v>
      </c>
      <c r="T21">
        <v>0</v>
      </c>
      <c r="U21">
        <v>79984</v>
      </c>
      <c r="V21">
        <v>3</v>
      </c>
      <c r="W21">
        <v>550</v>
      </c>
      <c r="X21">
        <v>82</v>
      </c>
      <c r="Y21">
        <v>128</v>
      </c>
      <c r="Z21">
        <v>2.88</v>
      </c>
      <c r="AA21">
        <v>2113525</v>
      </c>
      <c r="AB21">
        <v>2116858</v>
      </c>
      <c r="AC21">
        <v>3333</v>
      </c>
      <c r="AD21">
        <v>0</v>
      </c>
      <c r="AE21">
        <v>79792</v>
      </c>
      <c r="AF21">
        <v>3</v>
      </c>
      <c r="AG21">
        <v>758</v>
      </c>
      <c r="AH21">
        <v>85</v>
      </c>
      <c r="AI21">
        <v>128</v>
      </c>
      <c r="AJ21">
        <v>3.55</v>
      </c>
      <c r="AK21">
        <v>2274493</v>
      </c>
      <c r="AL21">
        <v>2275873</v>
      </c>
      <c r="AM21">
        <v>1380</v>
      </c>
      <c r="AN21">
        <v>0</v>
      </c>
      <c r="AO21">
        <v>79984</v>
      </c>
      <c r="AP21">
        <v>1</v>
      </c>
      <c r="AQ21">
        <v>238</v>
      </c>
      <c r="AR21">
        <v>85</v>
      </c>
      <c r="AS21">
        <v>128</v>
      </c>
      <c r="AT21">
        <v>2.69</v>
      </c>
    </row>
    <row r="22" spans="2:46" x14ac:dyDescent="0.2">
      <c r="B22">
        <v>1721571</v>
      </c>
      <c r="C22">
        <v>1722333</v>
      </c>
      <c r="D22">
        <v>758</v>
      </c>
      <c r="E22">
        <v>0</v>
      </c>
      <c r="F22">
        <v>82960</v>
      </c>
      <c r="G22">
        <v>1814944</v>
      </c>
      <c r="H22">
        <v>1816331</v>
      </c>
      <c r="I22">
        <v>1387</v>
      </c>
      <c r="J22">
        <v>0</v>
      </c>
      <c r="K22">
        <v>82752</v>
      </c>
      <c r="L22">
        <v>1</v>
      </c>
      <c r="M22">
        <v>242</v>
      </c>
      <c r="N22">
        <v>80</v>
      </c>
      <c r="O22">
        <v>128</v>
      </c>
      <c r="P22">
        <v>2.73</v>
      </c>
      <c r="Q22">
        <v>1941406</v>
      </c>
      <c r="R22">
        <v>1944381</v>
      </c>
      <c r="S22">
        <v>2975</v>
      </c>
      <c r="T22">
        <v>0</v>
      </c>
      <c r="U22">
        <v>79984</v>
      </c>
      <c r="V22">
        <v>3</v>
      </c>
      <c r="W22">
        <v>550</v>
      </c>
      <c r="X22">
        <v>83</v>
      </c>
      <c r="Y22">
        <v>128</v>
      </c>
      <c r="Z22">
        <v>2.89</v>
      </c>
      <c r="AA22">
        <v>2118066</v>
      </c>
      <c r="AB22">
        <v>2121399</v>
      </c>
      <c r="AC22">
        <v>3333</v>
      </c>
      <c r="AD22">
        <v>0</v>
      </c>
      <c r="AE22">
        <v>79792</v>
      </c>
      <c r="AF22">
        <v>3</v>
      </c>
      <c r="AG22">
        <v>758</v>
      </c>
      <c r="AH22">
        <v>89</v>
      </c>
      <c r="AI22">
        <v>128</v>
      </c>
      <c r="AJ22">
        <v>3.55</v>
      </c>
      <c r="AK22">
        <v>2277007</v>
      </c>
      <c r="AL22">
        <v>2278387</v>
      </c>
      <c r="AM22">
        <v>1380</v>
      </c>
      <c r="AN22">
        <v>0</v>
      </c>
      <c r="AO22">
        <v>79984</v>
      </c>
      <c r="AP22">
        <v>1</v>
      </c>
      <c r="AQ22">
        <v>238</v>
      </c>
      <c r="AR22">
        <v>79</v>
      </c>
      <c r="AS22">
        <v>128</v>
      </c>
      <c r="AT22">
        <v>2.69</v>
      </c>
    </row>
    <row r="23" spans="2:46" x14ac:dyDescent="0.2">
      <c r="B23">
        <v>1724596</v>
      </c>
      <c r="C23">
        <v>1725365</v>
      </c>
      <c r="D23">
        <v>765</v>
      </c>
      <c r="E23">
        <v>0</v>
      </c>
      <c r="F23">
        <v>82960</v>
      </c>
      <c r="G23">
        <v>1816476</v>
      </c>
      <c r="H23">
        <v>1817862</v>
      </c>
      <c r="I23">
        <v>1386</v>
      </c>
      <c r="J23">
        <v>0</v>
      </c>
      <c r="K23">
        <v>82752</v>
      </c>
      <c r="L23">
        <v>1</v>
      </c>
      <c r="M23">
        <v>242</v>
      </c>
      <c r="N23">
        <v>85</v>
      </c>
      <c r="O23">
        <v>128</v>
      </c>
      <c r="P23">
        <v>2.73</v>
      </c>
      <c r="Q23">
        <v>1945928</v>
      </c>
      <c r="R23">
        <v>1948896</v>
      </c>
      <c r="S23">
        <v>2968</v>
      </c>
      <c r="T23">
        <v>0</v>
      </c>
      <c r="U23">
        <v>79984</v>
      </c>
      <c r="V23">
        <v>3</v>
      </c>
      <c r="W23">
        <v>550</v>
      </c>
      <c r="X23">
        <v>79</v>
      </c>
      <c r="Y23">
        <v>128</v>
      </c>
      <c r="Z23">
        <v>2.9</v>
      </c>
      <c r="AA23">
        <v>2122606</v>
      </c>
      <c r="AB23">
        <v>2125945</v>
      </c>
      <c r="AC23">
        <v>3339</v>
      </c>
      <c r="AD23">
        <v>0</v>
      </c>
      <c r="AE23">
        <v>79776</v>
      </c>
      <c r="AF23">
        <v>3</v>
      </c>
      <c r="AG23">
        <v>758</v>
      </c>
      <c r="AH23">
        <v>85</v>
      </c>
      <c r="AI23">
        <v>128</v>
      </c>
      <c r="AJ23">
        <v>3.55</v>
      </c>
      <c r="AK23">
        <v>2279525</v>
      </c>
      <c r="AL23">
        <v>2280900</v>
      </c>
      <c r="AM23">
        <v>1375</v>
      </c>
      <c r="AN23">
        <v>0</v>
      </c>
      <c r="AO23">
        <v>79984</v>
      </c>
      <c r="AP23">
        <v>1</v>
      </c>
      <c r="AQ23">
        <v>238</v>
      </c>
      <c r="AR23">
        <v>83</v>
      </c>
      <c r="AS23">
        <v>128</v>
      </c>
      <c r="AT23">
        <v>2.7</v>
      </c>
    </row>
    <row r="24" spans="2:46" x14ac:dyDescent="0.2">
      <c r="B24">
        <v>1727620</v>
      </c>
      <c r="C24">
        <v>1728388</v>
      </c>
      <c r="D24">
        <v>765</v>
      </c>
      <c r="E24">
        <v>0</v>
      </c>
      <c r="F24">
        <v>82960</v>
      </c>
      <c r="G24">
        <v>1819137</v>
      </c>
      <c r="H24">
        <v>1820530</v>
      </c>
      <c r="I24">
        <v>1393</v>
      </c>
      <c r="J24">
        <v>0</v>
      </c>
      <c r="K24">
        <v>82752</v>
      </c>
      <c r="L24">
        <v>1</v>
      </c>
      <c r="M24">
        <v>242</v>
      </c>
      <c r="N24">
        <v>88</v>
      </c>
      <c r="O24">
        <v>128</v>
      </c>
      <c r="P24">
        <v>2.71</v>
      </c>
      <c r="Q24">
        <v>1950040</v>
      </c>
      <c r="R24">
        <v>1953020</v>
      </c>
      <c r="S24">
        <v>2980</v>
      </c>
      <c r="T24">
        <v>0</v>
      </c>
      <c r="U24">
        <v>79984</v>
      </c>
      <c r="V24">
        <v>3</v>
      </c>
      <c r="W24">
        <v>550</v>
      </c>
      <c r="X24">
        <v>76</v>
      </c>
      <c r="Y24">
        <v>128</v>
      </c>
      <c r="Z24">
        <v>2.88</v>
      </c>
      <c r="AA24">
        <v>2127145</v>
      </c>
      <c r="AB24">
        <v>2130479</v>
      </c>
      <c r="AC24">
        <v>3334</v>
      </c>
      <c r="AD24">
        <v>0</v>
      </c>
      <c r="AE24">
        <v>79792</v>
      </c>
      <c r="AF24">
        <v>3</v>
      </c>
      <c r="AG24">
        <v>758</v>
      </c>
      <c r="AH24">
        <v>79</v>
      </c>
      <c r="AI24">
        <v>128</v>
      </c>
      <c r="AJ24">
        <v>3.55</v>
      </c>
      <c r="AK24">
        <v>2282037</v>
      </c>
      <c r="AL24">
        <v>2283418</v>
      </c>
      <c r="AM24">
        <v>1381</v>
      </c>
      <c r="AN24">
        <v>0</v>
      </c>
      <c r="AO24">
        <v>79984</v>
      </c>
      <c r="AP24">
        <v>1</v>
      </c>
      <c r="AQ24">
        <v>238</v>
      </c>
      <c r="AR24">
        <v>88</v>
      </c>
      <c r="AS24">
        <v>128</v>
      </c>
      <c r="AT24">
        <v>2.69</v>
      </c>
    </row>
    <row r="25" spans="2:46" x14ac:dyDescent="0.2">
      <c r="B25">
        <v>1730632</v>
      </c>
      <c r="C25">
        <v>1731400</v>
      </c>
      <c r="D25">
        <v>764</v>
      </c>
      <c r="E25">
        <v>0</v>
      </c>
      <c r="F25">
        <v>82960</v>
      </c>
      <c r="G25">
        <v>1820707</v>
      </c>
      <c r="H25">
        <v>1822098</v>
      </c>
      <c r="I25">
        <v>1391</v>
      </c>
      <c r="J25">
        <v>0</v>
      </c>
      <c r="K25">
        <v>82752</v>
      </c>
      <c r="L25">
        <v>1</v>
      </c>
      <c r="M25">
        <v>242</v>
      </c>
      <c r="N25">
        <v>83</v>
      </c>
      <c r="O25">
        <v>128</v>
      </c>
      <c r="P25">
        <v>2.72</v>
      </c>
      <c r="Q25">
        <v>1954214</v>
      </c>
      <c r="R25">
        <v>1957189</v>
      </c>
      <c r="S25">
        <v>2975</v>
      </c>
      <c r="T25">
        <v>0</v>
      </c>
      <c r="U25">
        <v>79984</v>
      </c>
      <c r="V25">
        <v>3</v>
      </c>
      <c r="W25">
        <v>550</v>
      </c>
      <c r="X25">
        <v>87</v>
      </c>
      <c r="Y25">
        <v>128</v>
      </c>
      <c r="Z25">
        <v>2.89</v>
      </c>
      <c r="AA25">
        <v>2131667</v>
      </c>
      <c r="AB25">
        <v>2135013</v>
      </c>
      <c r="AC25">
        <v>3346</v>
      </c>
      <c r="AD25">
        <v>0</v>
      </c>
      <c r="AE25">
        <v>79776</v>
      </c>
      <c r="AF25">
        <v>3</v>
      </c>
      <c r="AG25">
        <v>758</v>
      </c>
      <c r="AH25">
        <v>75</v>
      </c>
      <c r="AI25">
        <v>128</v>
      </c>
      <c r="AJ25">
        <v>3.54</v>
      </c>
      <c r="AK25">
        <v>2284606</v>
      </c>
      <c r="AL25">
        <v>2285981</v>
      </c>
      <c r="AM25">
        <v>1375</v>
      </c>
      <c r="AN25">
        <v>0</v>
      </c>
      <c r="AO25">
        <v>79984</v>
      </c>
      <c r="AP25">
        <v>1</v>
      </c>
      <c r="AQ25">
        <v>238</v>
      </c>
      <c r="AR25">
        <v>80</v>
      </c>
      <c r="AS25">
        <v>128</v>
      </c>
      <c r="AT25">
        <v>2.7</v>
      </c>
    </row>
    <row r="26" spans="2:46" x14ac:dyDescent="0.2">
      <c r="B26">
        <v>1733653</v>
      </c>
      <c r="C26">
        <v>1734422</v>
      </c>
      <c r="D26">
        <v>766</v>
      </c>
      <c r="E26">
        <v>0</v>
      </c>
      <c r="F26">
        <v>82960</v>
      </c>
      <c r="G26">
        <v>1822219</v>
      </c>
      <c r="H26">
        <v>1823606</v>
      </c>
      <c r="I26">
        <v>1387</v>
      </c>
      <c r="J26">
        <v>0</v>
      </c>
      <c r="K26">
        <v>82752</v>
      </c>
      <c r="L26">
        <v>1</v>
      </c>
      <c r="M26">
        <v>242</v>
      </c>
      <c r="N26">
        <v>77</v>
      </c>
      <c r="O26">
        <v>128</v>
      </c>
      <c r="P26">
        <v>2.73</v>
      </c>
      <c r="Q26">
        <v>1958297</v>
      </c>
      <c r="R26">
        <v>1961276</v>
      </c>
      <c r="S26">
        <v>2979</v>
      </c>
      <c r="T26">
        <v>0</v>
      </c>
      <c r="U26">
        <v>79984</v>
      </c>
      <c r="V26">
        <v>3</v>
      </c>
      <c r="W26">
        <v>550</v>
      </c>
      <c r="X26">
        <v>85</v>
      </c>
      <c r="Y26">
        <v>128</v>
      </c>
      <c r="Z26">
        <v>2.88</v>
      </c>
      <c r="AA26">
        <v>2136206</v>
      </c>
      <c r="AB26">
        <v>2139540</v>
      </c>
      <c r="AC26">
        <v>3334</v>
      </c>
      <c r="AD26">
        <v>0</v>
      </c>
      <c r="AE26">
        <v>79792</v>
      </c>
      <c r="AF26">
        <v>3</v>
      </c>
      <c r="AG26">
        <v>758</v>
      </c>
      <c r="AH26">
        <v>86</v>
      </c>
      <c r="AI26">
        <v>128</v>
      </c>
      <c r="AJ26">
        <v>3.55</v>
      </c>
      <c r="AK26">
        <v>2287123</v>
      </c>
      <c r="AL26">
        <v>2288500</v>
      </c>
      <c r="AM26">
        <v>1377</v>
      </c>
      <c r="AN26">
        <v>0</v>
      </c>
      <c r="AO26">
        <v>79984</v>
      </c>
      <c r="AP26">
        <v>1</v>
      </c>
      <c r="AQ26">
        <v>238</v>
      </c>
      <c r="AR26">
        <v>88</v>
      </c>
      <c r="AS26">
        <v>128</v>
      </c>
      <c r="AT26">
        <v>2.7</v>
      </c>
    </row>
    <row r="27" spans="2:46" x14ac:dyDescent="0.2">
      <c r="B27">
        <v>1736672</v>
      </c>
      <c r="C27">
        <v>1737440</v>
      </c>
      <c r="D27">
        <v>765</v>
      </c>
      <c r="E27">
        <v>0</v>
      </c>
      <c r="F27">
        <v>82960</v>
      </c>
      <c r="G27">
        <v>1823724</v>
      </c>
      <c r="H27">
        <v>1825112</v>
      </c>
      <c r="I27">
        <v>1388</v>
      </c>
      <c r="J27">
        <v>0</v>
      </c>
      <c r="K27">
        <v>82752</v>
      </c>
      <c r="L27">
        <v>1</v>
      </c>
      <c r="M27">
        <v>242</v>
      </c>
      <c r="N27">
        <v>87</v>
      </c>
      <c r="O27">
        <v>128</v>
      </c>
      <c r="P27">
        <v>2.72</v>
      </c>
      <c r="Q27">
        <v>1962398</v>
      </c>
      <c r="R27">
        <v>1965379</v>
      </c>
      <c r="S27">
        <v>2981</v>
      </c>
      <c r="T27">
        <v>0</v>
      </c>
      <c r="U27">
        <v>79984</v>
      </c>
      <c r="V27">
        <v>3</v>
      </c>
      <c r="W27">
        <v>550</v>
      </c>
      <c r="X27">
        <v>83</v>
      </c>
      <c r="Y27">
        <v>128</v>
      </c>
      <c r="Z27">
        <v>2.88</v>
      </c>
      <c r="AA27">
        <v>2140728</v>
      </c>
      <c r="AB27">
        <v>2144058</v>
      </c>
      <c r="AC27">
        <v>3331</v>
      </c>
      <c r="AD27">
        <v>0</v>
      </c>
      <c r="AE27">
        <v>79792</v>
      </c>
      <c r="AF27">
        <v>3</v>
      </c>
      <c r="AG27">
        <v>758</v>
      </c>
      <c r="AH27">
        <v>86</v>
      </c>
      <c r="AI27">
        <v>128</v>
      </c>
      <c r="AJ27">
        <v>3.56</v>
      </c>
      <c r="AK27">
        <v>2289627</v>
      </c>
      <c r="AL27">
        <v>2291008</v>
      </c>
      <c r="AM27">
        <v>1381</v>
      </c>
      <c r="AN27">
        <v>0</v>
      </c>
      <c r="AO27">
        <v>79984</v>
      </c>
      <c r="AP27">
        <v>1</v>
      </c>
      <c r="AQ27">
        <v>238</v>
      </c>
      <c r="AR27">
        <v>83</v>
      </c>
      <c r="AS27">
        <v>128</v>
      </c>
      <c r="AT27">
        <v>2.69</v>
      </c>
    </row>
    <row r="28" spans="2:46" x14ac:dyDescent="0.2">
      <c r="B28">
        <v>1739687</v>
      </c>
      <c r="C28">
        <v>1740456</v>
      </c>
      <c r="D28">
        <v>765</v>
      </c>
      <c r="E28">
        <v>0</v>
      </c>
      <c r="F28">
        <v>82960</v>
      </c>
      <c r="G28">
        <v>1825245</v>
      </c>
      <c r="H28">
        <v>1826633</v>
      </c>
      <c r="I28">
        <v>1389</v>
      </c>
      <c r="J28">
        <v>0</v>
      </c>
      <c r="K28">
        <v>82752</v>
      </c>
      <c r="L28">
        <v>1</v>
      </c>
      <c r="M28">
        <v>242</v>
      </c>
      <c r="N28">
        <v>94</v>
      </c>
      <c r="O28">
        <v>128</v>
      </c>
      <c r="P28">
        <v>2.72</v>
      </c>
      <c r="Q28">
        <v>1966489</v>
      </c>
      <c r="R28">
        <v>1969470</v>
      </c>
      <c r="S28">
        <v>2981</v>
      </c>
      <c r="T28">
        <v>0</v>
      </c>
      <c r="U28">
        <v>79984</v>
      </c>
      <c r="V28">
        <v>3</v>
      </c>
      <c r="W28">
        <v>550</v>
      </c>
      <c r="X28">
        <v>81</v>
      </c>
      <c r="Y28">
        <v>128</v>
      </c>
      <c r="Z28">
        <v>2.88</v>
      </c>
      <c r="AA28">
        <v>2145257</v>
      </c>
      <c r="AB28">
        <v>2148590</v>
      </c>
      <c r="AC28">
        <v>3333</v>
      </c>
      <c r="AD28">
        <v>0</v>
      </c>
      <c r="AE28">
        <v>79792</v>
      </c>
      <c r="AF28">
        <v>3</v>
      </c>
      <c r="AG28">
        <v>758</v>
      </c>
      <c r="AH28">
        <v>89</v>
      </c>
      <c r="AI28">
        <v>128</v>
      </c>
      <c r="AJ28">
        <v>3.55</v>
      </c>
      <c r="AK28">
        <v>2292139</v>
      </c>
      <c r="AL28">
        <v>2293521</v>
      </c>
      <c r="AM28">
        <v>1382</v>
      </c>
      <c r="AN28">
        <v>0</v>
      </c>
      <c r="AO28">
        <v>79984</v>
      </c>
      <c r="AP28">
        <v>1</v>
      </c>
      <c r="AQ28">
        <v>238</v>
      </c>
      <c r="AR28">
        <v>87</v>
      </c>
      <c r="AS28">
        <v>128</v>
      </c>
      <c r="AT28">
        <v>2.69</v>
      </c>
    </row>
    <row r="29" spans="2:46" x14ac:dyDescent="0.2">
      <c r="B29">
        <v>1742717</v>
      </c>
      <c r="C29">
        <v>1743485</v>
      </c>
      <c r="D29">
        <v>764</v>
      </c>
      <c r="E29">
        <v>0</v>
      </c>
      <c r="F29">
        <v>82960</v>
      </c>
      <c r="G29">
        <v>1826764</v>
      </c>
      <c r="H29">
        <v>1828152</v>
      </c>
      <c r="I29">
        <v>1388</v>
      </c>
      <c r="J29">
        <v>0</v>
      </c>
      <c r="K29">
        <v>82752</v>
      </c>
      <c r="L29">
        <v>1</v>
      </c>
      <c r="M29">
        <v>242</v>
      </c>
      <c r="N29">
        <v>89</v>
      </c>
      <c r="O29">
        <v>128</v>
      </c>
      <c r="P29">
        <v>2.72</v>
      </c>
      <c r="Q29">
        <v>1970564</v>
      </c>
      <c r="R29">
        <v>1973538</v>
      </c>
      <c r="S29">
        <v>2975</v>
      </c>
      <c r="T29">
        <v>0</v>
      </c>
      <c r="U29">
        <v>79984</v>
      </c>
      <c r="V29">
        <v>3</v>
      </c>
      <c r="W29">
        <v>550</v>
      </c>
      <c r="X29">
        <v>84</v>
      </c>
      <c r="Y29">
        <v>128</v>
      </c>
      <c r="Z29">
        <v>2.89</v>
      </c>
      <c r="AA29">
        <v>2149807</v>
      </c>
      <c r="AB29">
        <v>2153143</v>
      </c>
      <c r="AC29">
        <v>3336</v>
      </c>
      <c r="AD29">
        <v>0</v>
      </c>
      <c r="AE29">
        <v>79792</v>
      </c>
      <c r="AF29">
        <v>3</v>
      </c>
      <c r="AG29">
        <v>758</v>
      </c>
      <c r="AH29">
        <v>85</v>
      </c>
      <c r="AI29">
        <v>128</v>
      </c>
      <c r="AJ29">
        <v>3.55</v>
      </c>
      <c r="AK29">
        <v>2294656</v>
      </c>
      <c r="AL29">
        <v>2296036</v>
      </c>
      <c r="AM29">
        <v>1380</v>
      </c>
      <c r="AN29">
        <v>0</v>
      </c>
      <c r="AO29">
        <v>79984</v>
      </c>
      <c r="AP29">
        <v>1</v>
      </c>
      <c r="AQ29">
        <v>238</v>
      </c>
      <c r="AR29">
        <v>89</v>
      </c>
      <c r="AS29">
        <v>128</v>
      </c>
      <c r="AT29">
        <v>2.69</v>
      </c>
    </row>
    <row r="30" spans="2:46" x14ac:dyDescent="0.2">
      <c r="B30">
        <v>1745747</v>
      </c>
      <c r="C30">
        <v>1746510</v>
      </c>
      <c r="D30">
        <v>759</v>
      </c>
      <c r="E30">
        <v>0</v>
      </c>
      <c r="F30">
        <v>82960</v>
      </c>
      <c r="G30">
        <v>1828287</v>
      </c>
      <c r="H30">
        <v>1829674</v>
      </c>
      <c r="I30">
        <v>1387</v>
      </c>
      <c r="J30">
        <v>0</v>
      </c>
      <c r="K30">
        <v>82752</v>
      </c>
      <c r="L30">
        <v>1</v>
      </c>
      <c r="M30">
        <v>242</v>
      </c>
      <c r="N30">
        <v>84</v>
      </c>
      <c r="O30">
        <v>128</v>
      </c>
      <c r="P30">
        <v>2.73</v>
      </c>
      <c r="Q30">
        <v>1974642</v>
      </c>
      <c r="R30">
        <v>1977619</v>
      </c>
      <c r="S30">
        <v>2977</v>
      </c>
      <c r="T30">
        <v>0</v>
      </c>
      <c r="U30">
        <v>79984</v>
      </c>
      <c r="V30">
        <v>3</v>
      </c>
      <c r="W30">
        <v>550</v>
      </c>
      <c r="X30">
        <v>81</v>
      </c>
      <c r="Y30">
        <v>128</v>
      </c>
      <c r="Z30">
        <v>2.89</v>
      </c>
      <c r="AA30">
        <v>2154355</v>
      </c>
      <c r="AB30">
        <v>2157686</v>
      </c>
      <c r="AC30">
        <v>3331</v>
      </c>
      <c r="AD30">
        <v>0</v>
      </c>
      <c r="AE30">
        <v>79792</v>
      </c>
      <c r="AF30">
        <v>3</v>
      </c>
      <c r="AG30">
        <v>758</v>
      </c>
      <c r="AH30">
        <v>86</v>
      </c>
      <c r="AI30">
        <v>128</v>
      </c>
      <c r="AJ30">
        <v>3.56</v>
      </c>
      <c r="AK30">
        <v>2297167</v>
      </c>
      <c r="AL30">
        <v>2298550</v>
      </c>
      <c r="AM30">
        <v>1383</v>
      </c>
      <c r="AN30">
        <v>0</v>
      </c>
      <c r="AO30">
        <v>79984</v>
      </c>
      <c r="AP30">
        <v>1</v>
      </c>
      <c r="AQ30">
        <v>238</v>
      </c>
      <c r="AR30">
        <v>88</v>
      </c>
      <c r="AS30">
        <v>128</v>
      </c>
      <c r="AT30">
        <v>2.69</v>
      </c>
    </row>
    <row r="31" spans="2:46" x14ac:dyDescent="0.2">
      <c r="B31">
        <v>1748757</v>
      </c>
      <c r="C31">
        <v>1749517</v>
      </c>
      <c r="D31">
        <v>757</v>
      </c>
      <c r="E31">
        <v>0</v>
      </c>
      <c r="F31">
        <v>83008</v>
      </c>
      <c r="G31">
        <v>1829805</v>
      </c>
      <c r="H31">
        <v>1831194</v>
      </c>
      <c r="I31">
        <v>1389</v>
      </c>
      <c r="J31">
        <v>0</v>
      </c>
      <c r="K31">
        <v>82752</v>
      </c>
      <c r="L31">
        <v>1</v>
      </c>
      <c r="M31">
        <v>242</v>
      </c>
      <c r="N31">
        <v>79</v>
      </c>
      <c r="O31">
        <v>128</v>
      </c>
      <c r="P31">
        <v>2.72</v>
      </c>
      <c r="Q31">
        <v>1978748</v>
      </c>
      <c r="R31">
        <v>1981725</v>
      </c>
      <c r="S31">
        <v>2977</v>
      </c>
      <c r="T31">
        <v>0</v>
      </c>
      <c r="U31">
        <v>79984</v>
      </c>
      <c r="V31">
        <v>3</v>
      </c>
      <c r="W31">
        <v>550</v>
      </c>
      <c r="X31">
        <v>85</v>
      </c>
      <c r="Y31">
        <v>128</v>
      </c>
      <c r="Z31">
        <v>2.89</v>
      </c>
      <c r="AA31">
        <v>2158877</v>
      </c>
      <c r="AB31">
        <v>2162212</v>
      </c>
      <c r="AC31">
        <v>3335</v>
      </c>
      <c r="AD31">
        <v>0</v>
      </c>
      <c r="AE31">
        <v>79792</v>
      </c>
      <c r="AF31">
        <v>3</v>
      </c>
      <c r="AG31">
        <v>758</v>
      </c>
      <c r="AH31">
        <v>87</v>
      </c>
      <c r="AI31">
        <v>128</v>
      </c>
      <c r="AJ31">
        <v>3.55</v>
      </c>
      <c r="AK31">
        <v>2299692</v>
      </c>
      <c r="AL31">
        <v>2301067</v>
      </c>
      <c r="AM31">
        <v>1375</v>
      </c>
      <c r="AN31">
        <v>0</v>
      </c>
      <c r="AO31">
        <v>79984</v>
      </c>
      <c r="AP31">
        <v>1</v>
      </c>
      <c r="AQ31">
        <v>238</v>
      </c>
      <c r="AR31">
        <v>87</v>
      </c>
      <c r="AS31">
        <v>128</v>
      </c>
      <c r="AT31">
        <v>2.7</v>
      </c>
    </row>
    <row r="32" spans="2:46" x14ac:dyDescent="0.2">
      <c r="B32">
        <v>1751783</v>
      </c>
      <c r="C32">
        <v>1752546</v>
      </c>
      <c r="D32">
        <v>760</v>
      </c>
      <c r="E32">
        <v>0</v>
      </c>
      <c r="F32">
        <v>82960</v>
      </c>
      <c r="G32">
        <v>1831328</v>
      </c>
      <c r="H32">
        <v>1832717</v>
      </c>
      <c r="I32">
        <v>1389</v>
      </c>
      <c r="J32">
        <v>0</v>
      </c>
      <c r="K32">
        <v>82752</v>
      </c>
      <c r="L32">
        <v>1</v>
      </c>
      <c r="M32">
        <v>242</v>
      </c>
      <c r="N32">
        <v>85</v>
      </c>
      <c r="O32">
        <v>128</v>
      </c>
      <c r="P32">
        <v>2.72</v>
      </c>
      <c r="Q32">
        <v>1982845</v>
      </c>
      <c r="R32">
        <v>1985821</v>
      </c>
      <c r="S32">
        <v>2976</v>
      </c>
      <c r="T32">
        <v>0</v>
      </c>
      <c r="U32">
        <v>79984</v>
      </c>
      <c r="V32">
        <v>3</v>
      </c>
      <c r="W32">
        <v>550</v>
      </c>
      <c r="X32">
        <v>83</v>
      </c>
      <c r="Y32">
        <v>128</v>
      </c>
      <c r="Z32">
        <v>2.89</v>
      </c>
      <c r="AA32">
        <v>2163405</v>
      </c>
      <c r="AB32">
        <v>2166738</v>
      </c>
      <c r="AC32">
        <v>3333</v>
      </c>
      <c r="AD32">
        <v>0</v>
      </c>
      <c r="AE32">
        <v>79792</v>
      </c>
      <c r="AF32">
        <v>3</v>
      </c>
      <c r="AG32">
        <v>758</v>
      </c>
      <c r="AH32">
        <v>83</v>
      </c>
      <c r="AI32">
        <v>128</v>
      </c>
      <c r="AJ32">
        <v>3.55</v>
      </c>
      <c r="AK32">
        <v>2302216</v>
      </c>
      <c r="AL32">
        <v>2303592</v>
      </c>
      <c r="AM32">
        <v>1376</v>
      </c>
      <c r="AN32">
        <v>0</v>
      </c>
      <c r="AO32">
        <v>79984</v>
      </c>
      <c r="AP32">
        <v>1</v>
      </c>
      <c r="AQ32">
        <v>238</v>
      </c>
      <c r="AR32">
        <v>82</v>
      </c>
      <c r="AS32">
        <v>128</v>
      </c>
      <c r="AT32">
        <v>2.7</v>
      </c>
    </row>
    <row r="33" spans="1:46" x14ac:dyDescent="0.2">
      <c r="B33">
        <v>1754797</v>
      </c>
      <c r="C33">
        <v>1755565</v>
      </c>
      <c r="D33">
        <v>764</v>
      </c>
      <c r="E33">
        <v>0</v>
      </c>
      <c r="F33">
        <v>82960</v>
      </c>
      <c r="G33">
        <v>1832838</v>
      </c>
      <c r="H33">
        <v>1834227</v>
      </c>
      <c r="I33">
        <v>1389</v>
      </c>
      <c r="J33">
        <v>0</v>
      </c>
      <c r="K33">
        <v>82752</v>
      </c>
      <c r="L33">
        <v>1</v>
      </c>
      <c r="M33">
        <v>242</v>
      </c>
      <c r="N33">
        <v>79</v>
      </c>
      <c r="O33">
        <v>128</v>
      </c>
      <c r="P33">
        <v>2.72</v>
      </c>
      <c r="Q33">
        <v>1986946</v>
      </c>
      <c r="R33">
        <v>1989923</v>
      </c>
      <c r="S33">
        <v>2977</v>
      </c>
      <c r="T33">
        <v>0</v>
      </c>
      <c r="U33">
        <v>79984</v>
      </c>
      <c r="V33">
        <v>3</v>
      </c>
      <c r="W33">
        <v>550</v>
      </c>
      <c r="X33">
        <v>85</v>
      </c>
      <c r="Y33">
        <v>128</v>
      </c>
      <c r="Z33">
        <v>2.89</v>
      </c>
      <c r="AA33">
        <v>2167926</v>
      </c>
      <c r="AB33">
        <v>2171261</v>
      </c>
      <c r="AC33">
        <v>3335</v>
      </c>
      <c r="AD33">
        <v>0</v>
      </c>
      <c r="AE33">
        <v>79792</v>
      </c>
      <c r="AF33">
        <v>3</v>
      </c>
      <c r="AG33">
        <v>758</v>
      </c>
      <c r="AH33">
        <v>85</v>
      </c>
      <c r="AI33">
        <v>128</v>
      </c>
      <c r="AJ33">
        <v>3.55</v>
      </c>
      <c r="AK33">
        <v>2304745</v>
      </c>
      <c r="AL33">
        <v>2306123</v>
      </c>
      <c r="AM33">
        <v>1378</v>
      </c>
      <c r="AN33">
        <v>0</v>
      </c>
      <c r="AO33">
        <v>79984</v>
      </c>
      <c r="AP33">
        <v>1</v>
      </c>
      <c r="AQ33">
        <v>238</v>
      </c>
      <c r="AR33">
        <v>81</v>
      </c>
      <c r="AS33">
        <v>128</v>
      </c>
      <c r="AT33">
        <v>2.7</v>
      </c>
    </row>
    <row r="34" spans="1:46" x14ac:dyDescent="0.2">
      <c r="B34">
        <v>1757830</v>
      </c>
      <c r="C34">
        <v>1758591</v>
      </c>
      <c r="D34">
        <v>758</v>
      </c>
      <c r="E34">
        <v>0</v>
      </c>
      <c r="F34">
        <v>82960</v>
      </c>
      <c r="G34">
        <v>1834358</v>
      </c>
      <c r="H34">
        <v>1835752</v>
      </c>
      <c r="I34">
        <v>1394</v>
      </c>
      <c r="J34">
        <v>0</v>
      </c>
      <c r="K34">
        <v>82736</v>
      </c>
      <c r="L34">
        <v>1</v>
      </c>
      <c r="M34">
        <v>242</v>
      </c>
      <c r="N34">
        <v>81</v>
      </c>
      <c r="O34">
        <v>128</v>
      </c>
      <c r="P34">
        <v>2.71</v>
      </c>
      <c r="Q34">
        <v>1991036</v>
      </c>
      <c r="R34">
        <v>1994010</v>
      </c>
      <c r="S34">
        <v>2974</v>
      </c>
      <c r="T34">
        <v>0</v>
      </c>
      <c r="U34">
        <v>79984</v>
      </c>
      <c r="V34">
        <v>3</v>
      </c>
      <c r="W34">
        <v>550</v>
      </c>
      <c r="X34">
        <v>89</v>
      </c>
      <c r="Y34">
        <v>128</v>
      </c>
      <c r="Z34">
        <v>2.89</v>
      </c>
      <c r="AA34">
        <v>2172466</v>
      </c>
      <c r="AB34">
        <v>2175798</v>
      </c>
      <c r="AC34">
        <v>3332</v>
      </c>
      <c r="AD34">
        <v>0</v>
      </c>
      <c r="AE34">
        <v>79792</v>
      </c>
      <c r="AF34">
        <v>3</v>
      </c>
      <c r="AG34">
        <v>758</v>
      </c>
      <c r="AH34">
        <v>82</v>
      </c>
      <c r="AI34">
        <v>128</v>
      </c>
      <c r="AJ34">
        <v>3.55</v>
      </c>
      <c r="AK34">
        <v>2307256</v>
      </c>
      <c r="AL34">
        <v>2308636</v>
      </c>
      <c r="AM34">
        <v>1380</v>
      </c>
      <c r="AN34">
        <v>0</v>
      </c>
      <c r="AO34">
        <v>79984</v>
      </c>
      <c r="AP34">
        <v>1</v>
      </c>
      <c r="AQ34">
        <v>238</v>
      </c>
      <c r="AR34">
        <v>85</v>
      </c>
      <c r="AS34">
        <v>128</v>
      </c>
      <c r="AT34">
        <v>2.69</v>
      </c>
    </row>
    <row r="35" spans="1:46" x14ac:dyDescent="0.2">
      <c r="B35">
        <v>1760858</v>
      </c>
      <c r="C35">
        <v>1761622</v>
      </c>
      <c r="D35">
        <v>761</v>
      </c>
      <c r="E35">
        <v>0</v>
      </c>
      <c r="F35">
        <v>82960</v>
      </c>
      <c r="G35">
        <v>1835876</v>
      </c>
      <c r="H35">
        <v>1837257</v>
      </c>
      <c r="I35">
        <v>1381</v>
      </c>
      <c r="J35">
        <v>0</v>
      </c>
      <c r="K35">
        <v>82752</v>
      </c>
      <c r="L35">
        <v>1</v>
      </c>
      <c r="M35">
        <v>242</v>
      </c>
      <c r="N35">
        <v>92</v>
      </c>
      <c r="O35">
        <v>128</v>
      </c>
      <c r="P35">
        <v>2.74</v>
      </c>
      <c r="Q35">
        <v>1995139</v>
      </c>
      <c r="R35">
        <v>1998112</v>
      </c>
      <c r="S35">
        <v>2973</v>
      </c>
      <c r="T35">
        <v>0</v>
      </c>
      <c r="U35">
        <v>79984</v>
      </c>
      <c r="V35">
        <v>3</v>
      </c>
      <c r="W35">
        <v>550</v>
      </c>
      <c r="X35">
        <v>75</v>
      </c>
      <c r="Y35">
        <v>128</v>
      </c>
      <c r="Z35">
        <v>2.89</v>
      </c>
      <c r="AA35">
        <v>2177008</v>
      </c>
      <c r="AB35">
        <v>2180341</v>
      </c>
      <c r="AC35">
        <v>3333</v>
      </c>
      <c r="AD35">
        <v>0</v>
      </c>
      <c r="AE35">
        <v>79792</v>
      </c>
      <c r="AF35">
        <v>3</v>
      </c>
      <c r="AG35">
        <v>758</v>
      </c>
      <c r="AH35">
        <v>87</v>
      </c>
      <c r="AI35">
        <v>128</v>
      </c>
      <c r="AJ35">
        <v>3.55</v>
      </c>
      <c r="AK35">
        <v>2309779</v>
      </c>
      <c r="AL35">
        <v>2311159</v>
      </c>
      <c r="AM35">
        <v>1380</v>
      </c>
      <c r="AN35">
        <v>0</v>
      </c>
      <c r="AO35">
        <v>79984</v>
      </c>
      <c r="AP35">
        <v>1</v>
      </c>
      <c r="AQ35">
        <v>238</v>
      </c>
      <c r="AR35">
        <v>88</v>
      </c>
      <c r="AS35">
        <v>128</v>
      </c>
      <c r="AT35">
        <v>2.69</v>
      </c>
    </row>
    <row r="36" spans="1:46" x14ac:dyDescent="0.2">
      <c r="B36">
        <v>1763885</v>
      </c>
      <c r="C36">
        <v>1764647</v>
      </c>
      <c r="D36">
        <v>759</v>
      </c>
      <c r="E36">
        <v>0</v>
      </c>
      <c r="F36">
        <v>82960</v>
      </c>
      <c r="G36">
        <v>1837400</v>
      </c>
      <c r="H36">
        <v>1838787</v>
      </c>
      <c r="I36">
        <v>1387</v>
      </c>
      <c r="J36">
        <v>0</v>
      </c>
      <c r="K36">
        <v>82752</v>
      </c>
      <c r="L36">
        <v>1</v>
      </c>
      <c r="M36">
        <v>242</v>
      </c>
      <c r="N36">
        <v>95</v>
      </c>
      <c r="O36">
        <v>128</v>
      </c>
      <c r="P36">
        <v>2.73</v>
      </c>
      <c r="Q36">
        <v>1999260</v>
      </c>
      <c r="R36">
        <v>2002236</v>
      </c>
      <c r="S36">
        <v>2976</v>
      </c>
      <c r="T36">
        <v>0</v>
      </c>
      <c r="U36">
        <v>79984</v>
      </c>
      <c r="V36">
        <v>3</v>
      </c>
      <c r="W36">
        <v>550</v>
      </c>
      <c r="X36">
        <v>80</v>
      </c>
      <c r="Y36">
        <v>128</v>
      </c>
      <c r="Z36">
        <v>2.89</v>
      </c>
      <c r="AA36">
        <v>2181542</v>
      </c>
      <c r="AB36">
        <v>2184879</v>
      </c>
      <c r="AC36">
        <v>3337</v>
      </c>
      <c r="AD36">
        <v>0</v>
      </c>
      <c r="AE36">
        <v>79792</v>
      </c>
      <c r="AF36">
        <v>3</v>
      </c>
      <c r="AG36">
        <v>758</v>
      </c>
      <c r="AH36">
        <v>87</v>
      </c>
      <c r="AI36">
        <v>128</v>
      </c>
      <c r="AJ36">
        <v>3.55</v>
      </c>
      <c r="AK36">
        <v>2312313</v>
      </c>
      <c r="AL36">
        <v>2313691</v>
      </c>
      <c r="AM36">
        <v>1378</v>
      </c>
      <c r="AN36">
        <v>0</v>
      </c>
      <c r="AO36">
        <v>79984</v>
      </c>
      <c r="AP36">
        <v>1</v>
      </c>
      <c r="AQ36">
        <v>238</v>
      </c>
      <c r="AR36">
        <v>80</v>
      </c>
      <c r="AS36">
        <v>128</v>
      </c>
      <c r="AT36">
        <v>2.7</v>
      </c>
    </row>
    <row r="37" spans="1:46" x14ac:dyDescent="0.2">
      <c r="B37">
        <v>1766905</v>
      </c>
      <c r="C37">
        <v>1767674</v>
      </c>
      <c r="D37">
        <v>765</v>
      </c>
      <c r="E37">
        <v>0</v>
      </c>
      <c r="F37">
        <v>82848</v>
      </c>
      <c r="G37">
        <v>1838905</v>
      </c>
      <c r="H37">
        <v>1840294</v>
      </c>
      <c r="I37">
        <v>1389</v>
      </c>
      <c r="J37">
        <v>0</v>
      </c>
      <c r="K37">
        <v>82752</v>
      </c>
      <c r="L37">
        <v>1</v>
      </c>
      <c r="M37">
        <v>242</v>
      </c>
      <c r="N37">
        <v>75</v>
      </c>
      <c r="O37">
        <v>128</v>
      </c>
      <c r="P37">
        <v>2.72</v>
      </c>
      <c r="Q37">
        <v>2003786</v>
      </c>
      <c r="R37">
        <v>2006755</v>
      </c>
      <c r="S37">
        <v>2969</v>
      </c>
      <c r="T37">
        <v>0</v>
      </c>
      <c r="U37">
        <v>79984</v>
      </c>
      <c r="V37">
        <v>3</v>
      </c>
      <c r="W37">
        <v>550</v>
      </c>
      <c r="X37">
        <v>80</v>
      </c>
      <c r="Y37">
        <v>128</v>
      </c>
      <c r="Z37">
        <v>2.89</v>
      </c>
      <c r="AA37">
        <v>2198156</v>
      </c>
      <c r="AB37">
        <v>2201494</v>
      </c>
      <c r="AC37">
        <v>3338</v>
      </c>
      <c r="AD37">
        <v>1</v>
      </c>
      <c r="AE37">
        <v>79792</v>
      </c>
      <c r="AF37">
        <v>3</v>
      </c>
      <c r="AG37">
        <v>758</v>
      </c>
      <c r="AH37">
        <v>88</v>
      </c>
      <c r="AI37">
        <v>128</v>
      </c>
      <c r="AJ37">
        <v>3.55</v>
      </c>
      <c r="AK37">
        <v>2314816</v>
      </c>
      <c r="AL37">
        <v>2316196</v>
      </c>
      <c r="AM37">
        <v>1381</v>
      </c>
      <c r="AN37">
        <v>0</v>
      </c>
      <c r="AO37">
        <v>79984</v>
      </c>
      <c r="AP37">
        <v>1</v>
      </c>
      <c r="AQ37">
        <v>238</v>
      </c>
      <c r="AR37">
        <v>76</v>
      </c>
      <c r="AS37">
        <v>128</v>
      </c>
      <c r="AT37">
        <v>2.69</v>
      </c>
    </row>
    <row r="38" spans="1:46" x14ac:dyDescent="0.2">
      <c r="B38">
        <v>1769926</v>
      </c>
      <c r="C38">
        <v>1770693</v>
      </c>
      <c r="D38">
        <v>764</v>
      </c>
      <c r="E38">
        <v>0</v>
      </c>
      <c r="F38">
        <v>82848</v>
      </c>
      <c r="G38">
        <v>1840418</v>
      </c>
      <c r="H38">
        <v>1841795</v>
      </c>
      <c r="I38">
        <v>1377</v>
      </c>
      <c r="J38">
        <v>0</v>
      </c>
      <c r="K38">
        <v>82752</v>
      </c>
      <c r="L38">
        <v>1</v>
      </c>
      <c r="M38">
        <v>242</v>
      </c>
      <c r="N38">
        <v>85</v>
      </c>
      <c r="O38">
        <v>128</v>
      </c>
      <c r="P38">
        <v>2.75</v>
      </c>
      <c r="Q38">
        <v>2007867</v>
      </c>
      <c r="R38">
        <v>2010843</v>
      </c>
      <c r="S38">
        <v>2976</v>
      </c>
      <c r="T38">
        <v>0</v>
      </c>
      <c r="U38">
        <v>79984</v>
      </c>
      <c r="V38">
        <v>3</v>
      </c>
      <c r="W38">
        <v>550</v>
      </c>
      <c r="X38">
        <v>90</v>
      </c>
      <c r="Y38">
        <v>128</v>
      </c>
      <c r="Z38">
        <v>2.89</v>
      </c>
      <c r="AA38">
        <v>2202674</v>
      </c>
      <c r="AB38">
        <v>2206008</v>
      </c>
      <c r="AC38">
        <v>3334</v>
      </c>
      <c r="AD38">
        <v>0</v>
      </c>
      <c r="AE38">
        <v>79792</v>
      </c>
      <c r="AF38">
        <v>3</v>
      </c>
      <c r="AG38">
        <v>758</v>
      </c>
      <c r="AH38">
        <v>81</v>
      </c>
      <c r="AI38">
        <v>128</v>
      </c>
      <c r="AJ38">
        <v>3.55</v>
      </c>
      <c r="AK38">
        <v>2317325</v>
      </c>
      <c r="AL38">
        <v>2318707</v>
      </c>
      <c r="AM38">
        <v>1382</v>
      </c>
      <c r="AN38">
        <v>0</v>
      </c>
      <c r="AO38">
        <v>79984</v>
      </c>
      <c r="AP38">
        <v>1</v>
      </c>
      <c r="AQ38">
        <v>238</v>
      </c>
      <c r="AR38">
        <v>78</v>
      </c>
      <c r="AS38">
        <v>128</v>
      </c>
      <c r="AT38">
        <v>2.69</v>
      </c>
    </row>
    <row r="39" spans="1:46" x14ac:dyDescent="0.2">
      <c r="B39">
        <v>1772944</v>
      </c>
      <c r="C39">
        <v>1773713</v>
      </c>
      <c r="D39">
        <v>765</v>
      </c>
      <c r="E39">
        <v>0</v>
      </c>
      <c r="F39">
        <v>82848</v>
      </c>
      <c r="G39">
        <v>1841925</v>
      </c>
      <c r="H39">
        <v>1843310</v>
      </c>
      <c r="I39">
        <v>1385</v>
      </c>
      <c r="J39">
        <v>0</v>
      </c>
      <c r="K39">
        <v>82752</v>
      </c>
      <c r="L39">
        <v>1</v>
      </c>
      <c r="M39">
        <v>242</v>
      </c>
      <c r="N39">
        <v>82</v>
      </c>
      <c r="O39">
        <v>128</v>
      </c>
      <c r="P39">
        <v>2.73</v>
      </c>
      <c r="Q39">
        <v>2011993</v>
      </c>
      <c r="R39">
        <v>2014969</v>
      </c>
      <c r="S39">
        <v>2976</v>
      </c>
      <c r="T39">
        <v>0</v>
      </c>
      <c r="U39">
        <v>79984</v>
      </c>
      <c r="V39">
        <v>3</v>
      </c>
      <c r="W39">
        <v>550</v>
      </c>
      <c r="X39">
        <v>86</v>
      </c>
      <c r="Y39">
        <v>128</v>
      </c>
      <c r="Z39">
        <v>2.89</v>
      </c>
      <c r="AA39">
        <v>2207207</v>
      </c>
      <c r="AB39">
        <v>2210537</v>
      </c>
      <c r="AC39">
        <v>3330</v>
      </c>
      <c r="AD39">
        <v>0</v>
      </c>
      <c r="AE39">
        <v>79792</v>
      </c>
      <c r="AF39">
        <v>3</v>
      </c>
      <c r="AG39">
        <v>758</v>
      </c>
      <c r="AH39">
        <v>72</v>
      </c>
      <c r="AI39">
        <v>128</v>
      </c>
      <c r="AJ39">
        <v>3.56</v>
      </c>
      <c r="AK39">
        <v>2319836</v>
      </c>
      <c r="AL39">
        <v>2321218</v>
      </c>
      <c r="AM39">
        <v>1382</v>
      </c>
      <c r="AN39">
        <v>0</v>
      </c>
      <c r="AO39">
        <v>79984</v>
      </c>
      <c r="AP39">
        <v>1</v>
      </c>
      <c r="AQ39">
        <v>238</v>
      </c>
      <c r="AR39">
        <v>85</v>
      </c>
      <c r="AS39">
        <v>128</v>
      </c>
      <c r="AT39">
        <v>2.69</v>
      </c>
    </row>
    <row r="40" spans="1:46" x14ac:dyDescent="0.2">
      <c r="B40">
        <v>1775970</v>
      </c>
      <c r="C40">
        <v>1776732</v>
      </c>
      <c r="D40">
        <v>759</v>
      </c>
      <c r="E40">
        <v>0</v>
      </c>
      <c r="F40">
        <v>82848</v>
      </c>
      <c r="G40">
        <v>1843446</v>
      </c>
      <c r="H40">
        <v>1844831</v>
      </c>
      <c r="I40">
        <v>1385</v>
      </c>
      <c r="J40">
        <v>0</v>
      </c>
      <c r="K40">
        <v>82752</v>
      </c>
      <c r="L40">
        <v>1</v>
      </c>
      <c r="M40">
        <v>242</v>
      </c>
      <c r="N40">
        <v>86</v>
      </c>
      <c r="O40">
        <v>128</v>
      </c>
      <c r="P40">
        <v>2.73</v>
      </c>
      <c r="Q40">
        <v>2016096</v>
      </c>
      <c r="R40">
        <v>2019072</v>
      </c>
      <c r="S40">
        <v>2976</v>
      </c>
      <c r="T40">
        <v>0</v>
      </c>
      <c r="U40">
        <v>79984</v>
      </c>
      <c r="V40">
        <v>3</v>
      </c>
      <c r="W40">
        <v>550</v>
      </c>
      <c r="X40">
        <v>90</v>
      </c>
      <c r="Y40">
        <v>128</v>
      </c>
      <c r="Z40">
        <v>2.89</v>
      </c>
      <c r="AA40">
        <v>2211746</v>
      </c>
      <c r="AB40">
        <v>2215084</v>
      </c>
      <c r="AC40">
        <v>3338</v>
      </c>
      <c r="AD40">
        <v>0</v>
      </c>
      <c r="AE40">
        <v>79792</v>
      </c>
      <c r="AF40">
        <v>3</v>
      </c>
      <c r="AG40">
        <v>758</v>
      </c>
      <c r="AH40">
        <v>80</v>
      </c>
      <c r="AI40">
        <v>128</v>
      </c>
      <c r="AJ40">
        <v>3.55</v>
      </c>
      <c r="AK40">
        <v>2322355</v>
      </c>
      <c r="AL40">
        <v>2323736</v>
      </c>
      <c r="AM40">
        <v>1381</v>
      </c>
      <c r="AN40">
        <v>0</v>
      </c>
      <c r="AO40">
        <v>79984</v>
      </c>
      <c r="AP40">
        <v>1</v>
      </c>
      <c r="AQ40">
        <v>238</v>
      </c>
      <c r="AR40">
        <v>96</v>
      </c>
      <c r="AS40">
        <v>128</v>
      </c>
      <c r="AT40">
        <v>2.69</v>
      </c>
    </row>
    <row r="41" spans="1:46" x14ac:dyDescent="0.2">
      <c r="A41" s="2" t="s">
        <v>15</v>
      </c>
      <c r="B41" s="2">
        <f>AVERAGE(B3:B40)</f>
        <v>1720056.0526315789</v>
      </c>
      <c r="C41" s="2">
        <f t="shared" ref="C41:AT41" si="0">AVERAGE(C3:C40)</f>
        <v>1720822.1842105263</v>
      </c>
      <c r="D41" s="2">
        <f t="shared" si="0"/>
        <v>762.65789473684208</v>
      </c>
      <c r="E41" s="2">
        <f t="shared" si="0"/>
        <v>0</v>
      </c>
      <c r="F41" s="2">
        <f t="shared" si="0"/>
        <v>82945.263157894733</v>
      </c>
      <c r="G41" s="2">
        <f t="shared" si="0"/>
        <v>1814710.105263158</v>
      </c>
      <c r="H41" s="2">
        <f t="shared" si="0"/>
        <v>1816097.7631578948</v>
      </c>
      <c r="I41" s="2">
        <f t="shared" si="0"/>
        <v>1387.7105263157894</v>
      </c>
      <c r="J41" s="2">
        <f t="shared" si="0"/>
        <v>0</v>
      </c>
      <c r="K41" s="2">
        <f t="shared" si="0"/>
        <v>82751.578947368427</v>
      </c>
      <c r="L41" s="2">
        <f t="shared" si="0"/>
        <v>1</v>
      </c>
      <c r="M41" s="2">
        <f t="shared" si="0"/>
        <v>242</v>
      </c>
      <c r="N41" s="2">
        <f t="shared" si="0"/>
        <v>83.60526315789474</v>
      </c>
      <c r="O41" s="2">
        <f t="shared" si="0"/>
        <v>128</v>
      </c>
      <c r="P41" s="2">
        <f t="shared" si="0"/>
        <v>2.7249999999999996</v>
      </c>
      <c r="Q41" s="2">
        <f t="shared" si="0"/>
        <v>1937944.3684210526</v>
      </c>
      <c r="R41" s="2">
        <f t="shared" si="0"/>
        <v>1940920.2105263157</v>
      </c>
      <c r="S41" s="2">
        <f t="shared" si="0"/>
        <v>2975.8684210526317</v>
      </c>
      <c r="T41" s="2">
        <f t="shared" si="0"/>
        <v>2.6315789473684209E-2</v>
      </c>
      <c r="U41" s="2">
        <f t="shared" si="0"/>
        <v>79984</v>
      </c>
      <c r="V41" s="2">
        <f t="shared" si="0"/>
        <v>3</v>
      </c>
      <c r="W41" s="2">
        <f t="shared" si="0"/>
        <v>550</v>
      </c>
      <c r="X41" s="2">
        <f t="shared" si="0"/>
        <v>82.921052631578945</v>
      </c>
      <c r="Y41" s="2">
        <f t="shared" si="0"/>
        <v>128</v>
      </c>
      <c r="Z41" s="2">
        <f t="shared" si="0"/>
        <v>2.8884210526315792</v>
      </c>
      <c r="AA41" s="2">
        <f t="shared" si="0"/>
        <v>2117060.5789473685</v>
      </c>
      <c r="AB41" s="2">
        <f t="shared" si="0"/>
        <v>2120395.0526315789</v>
      </c>
      <c r="AC41" s="2">
        <f t="shared" si="0"/>
        <v>3334.5</v>
      </c>
      <c r="AD41" s="2">
        <f t="shared" si="0"/>
        <v>2.6315789473684209E-2</v>
      </c>
      <c r="AE41" s="2">
        <f t="shared" si="0"/>
        <v>79791.15789473684</v>
      </c>
      <c r="AF41" s="2">
        <f t="shared" si="0"/>
        <v>3</v>
      </c>
      <c r="AG41" s="2">
        <f t="shared" si="0"/>
        <v>758</v>
      </c>
      <c r="AH41" s="2">
        <f t="shared" si="0"/>
        <v>83.34210526315789</v>
      </c>
      <c r="AI41" s="2">
        <f t="shared" si="0"/>
        <v>128</v>
      </c>
      <c r="AJ41" s="2">
        <f t="shared" si="0"/>
        <v>3.5505263157894724</v>
      </c>
      <c r="AK41" s="2">
        <f t="shared" si="0"/>
        <v>2275513.8947368423</v>
      </c>
      <c r="AL41" s="2">
        <f t="shared" si="0"/>
        <v>2276893.9473684211</v>
      </c>
      <c r="AM41" s="2">
        <f t="shared" si="0"/>
        <v>1380.1052631578948</v>
      </c>
      <c r="AN41" s="2">
        <f t="shared" si="0"/>
        <v>0</v>
      </c>
      <c r="AO41" s="2">
        <f t="shared" si="0"/>
        <v>79984</v>
      </c>
      <c r="AP41" s="2">
        <f t="shared" si="0"/>
        <v>1</v>
      </c>
      <c r="AQ41" s="2">
        <f t="shared" si="0"/>
        <v>238</v>
      </c>
      <c r="AR41" s="2">
        <f t="shared" si="0"/>
        <v>83.868421052631575</v>
      </c>
      <c r="AS41" s="2">
        <f t="shared" si="0"/>
        <v>128</v>
      </c>
      <c r="AT41" s="2">
        <f t="shared" si="0"/>
        <v>2.6926315789473678</v>
      </c>
    </row>
    <row r="42" spans="1:46" x14ac:dyDescent="0.2">
      <c r="A42" s="2" t="s">
        <v>18</v>
      </c>
      <c r="B42" s="2">
        <f>_xlfn.STDEV.S(B3:B40)</f>
        <v>33583.624937506385</v>
      </c>
      <c r="C42" s="2">
        <f t="shared" ref="C42:AT42" si="1">_xlfn.STDEV.S(C3:C40)</f>
        <v>33583.477782864837</v>
      </c>
      <c r="D42" s="2">
        <f t="shared" si="1"/>
        <v>2.7926188018424547</v>
      </c>
      <c r="E42" s="2">
        <f t="shared" si="1"/>
        <v>0</v>
      </c>
      <c r="F42" s="2">
        <f t="shared" si="1"/>
        <v>37.270149065704061</v>
      </c>
      <c r="G42" s="2">
        <f t="shared" si="1"/>
        <v>17398.808789279727</v>
      </c>
      <c r="H42" s="2">
        <f t="shared" si="1"/>
        <v>17397.813693702094</v>
      </c>
      <c r="I42" s="2">
        <f t="shared" si="1"/>
        <v>3.5021838340379663</v>
      </c>
      <c r="J42" s="2">
        <f t="shared" si="1"/>
        <v>0</v>
      </c>
      <c r="K42" s="2">
        <f t="shared" si="1"/>
        <v>2.5955427380922007</v>
      </c>
      <c r="L42" s="2">
        <f t="shared" si="1"/>
        <v>0</v>
      </c>
      <c r="M42" s="2">
        <f t="shared" si="1"/>
        <v>0</v>
      </c>
      <c r="N42" s="2">
        <f t="shared" si="1"/>
        <v>4.4693519312796344</v>
      </c>
      <c r="O42" s="2">
        <f t="shared" si="1"/>
        <v>0</v>
      </c>
      <c r="P42" s="2">
        <f t="shared" si="1"/>
        <v>8.6211556258035324E-3</v>
      </c>
      <c r="Q42" s="2">
        <f t="shared" si="1"/>
        <v>48480.114350960641</v>
      </c>
      <c r="R42" s="2">
        <f t="shared" si="1"/>
        <v>48480.205944704561</v>
      </c>
      <c r="S42" s="2">
        <f t="shared" si="1"/>
        <v>3.9740445231498409</v>
      </c>
      <c r="T42" s="2">
        <f t="shared" si="1"/>
        <v>0.16222142113076254</v>
      </c>
      <c r="U42" s="2">
        <f t="shared" si="1"/>
        <v>0</v>
      </c>
      <c r="V42" s="2">
        <f t="shared" si="1"/>
        <v>0</v>
      </c>
      <c r="W42" s="2">
        <f t="shared" si="1"/>
        <v>0</v>
      </c>
      <c r="X42" s="2">
        <f t="shared" si="1"/>
        <v>4.382900304391617</v>
      </c>
      <c r="Y42" s="2">
        <f t="shared" si="1"/>
        <v>0</v>
      </c>
      <c r="Z42" s="2">
        <f t="shared" si="1"/>
        <v>5.4655262546619262E-3</v>
      </c>
      <c r="AA42" s="2">
        <f t="shared" si="1"/>
        <v>52485.785086461721</v>
      </c>
      <c r="AB42" s="2">
        <f t="shared" si="1"/>
        <v>52485.83572373385</v>
      </c>
      <c r="AC42" s="2">
        <f t="shared" si="1"/>
        <v>2.9385600445005604</v>
      </c>
      <c r="AD42" s="2">
        <f t="shared" si="1"/>
        <v>0.16222142113076254</v>
      </c>
      <c r="AE42" s="2">
        <f t="shared" si="1"/>
        <v>3.6207085747426273</v>
      </c>
      <c r="AF42" s="2">
        <f t="shared" si="1"/>
        <v>0</v>
      </c>
      <c r="AG42" s="2">
        <f t="shared" si="1"/>
        <v>0</v>
      </c>
      <c r="AH42" s="2">
        <f t="shared" si="1"/>
        <v>4.5516632884389523</v>
      </c>
      <c r="AI42" s="2">
        <f t="shared" si="1"/>
        <v>0</v>
      </c>
      <c r="AJ42" s="2">
        <f t="shared" si="1"/>
        <v>3.2444284226152875E-3</v>
      </c>
      <c r="AK42" s="2">
        <f t="shared" si="1"/>
        <v>28295.458638378488</v>
      </c>
      <c r="AL42" s="2">
        <f t="shared" si="1"/>
        <v>28294.956612917518</v>
      </c>
      <c r="AM42" s="2">
        <f t="shared" si="1"/>
        <v>2.1783886145275533</v>
      </c>
      <c r="AN42" s="2">
        <f t="shared" si="1"/>
        <v>0</v>
      </c>
      <c r="AO42" s="2">
        <f t="shared" si="1"/>
        <v>0</v>
      </c>
      <c r="AP42" s="2">
        <f t="shared" si="1"/>
        <v>0</v>
      </c>
      <c r="AQ42" s="2">
        <f t="shared" si="1"/>
        <v>0</v>
      </c>
      <c r="AR42" s="2">
        <f t="shared" si="1"/>
        <v>4.7372648776087969</v>
      </c>
      <c r="AS42" s="2">
        <f t="shared" si="1"/>
        <v>0</v>
      </c>
      <c r="AT42" s="2">
        <f t="shared" si="1"/>
        <v>4.4625834999022463E-3</v>
      </c>
    </row>
    <row r="43" spans="1:46" x14ac:dyDescent="0.2">
      <c r="A43" s="2" t="s">
        <v>19</v>
      </c>
      <c r="B43" s="2">
        <f>_xlfn.CONFIDENCE.NORM(0.05,B42,40)</f>
        <v>10407.481951523023</v>
      </c>
      <c r="C43" s="2">
        <f t="shared" ref="C43:AT43" si="2">_xlfn.CONFIDENCE.NORM(0.05,C42,40)</f>
        <v>10407.436348665115</v>
      </c>
      <c r="D43" s="2">
        <f t="shared" si="2"/>
        <v>0.86542563025113484</v>
      </c>
      <c r="E43" s="2" t="e">
        <f t="shared" si="2"/>
        <v>#NUM!</v>
      </c>
      <c r="F43" s="2">
        <f t="shared" si="2"/>
        <v>11.549926622086934</v>
      </c>
      <c r="G43" s="2">
        <f t="shared" si="2"/>
        <v>5391.8476278062572</v>
      </c>
      <c r="H43" s="2">
        <f t="shared" si="2"/>
        <v>5391.5392501584147</v>
      </c>
      <c r="I43" s="2">
        <f t="shared" si="2"/>
        <v>1.0853180712770369</v>
      </c>
      <c r="J43" s="2" t="e">
        <f t="shared" si="2"/>
        <v>#NUM!</v>
      </c>
      <c r="K43" s="2">
        <f t="shared" si="2"/>
        <v>0.80435224760186264</v>
      </c>
      <c r="L43" s="2" t="e">
        <f t="shared" si="2"/>
        <v>#NUM!</v>
      </c>
      <c r="M43" s="2" t="e">
        <f t="shared" si="2"/>
        <v>#NUM!</v>
      </c>
      <c r="N43" s="2">
        <f t="shared" si="2"/>
        <v>1.3850410623139575</v>
      </c>
      <c r="O43" s="2" t="e">
        <f t="shared" si="2"/>
        <v>#NUM!</v>
      </c>
      <c r="P43" s="2">
        <f t="shared" si="2"/>
        <v>2.6716747147987755E-3</v>
      </c>
      <c r="Q43" s="2">
        <f t="shared" si="2"/>
        <v>15023.867020141241</v>
      </c>
      <c r="R43" s="2">
        <f t="shared" si="2"/>
        <v>15023.895404814975</v>
      </c>
      <c r="S43" s="2">
        <f t="shared" si="2"/>
        <v>1.2315465268027104</v>
      </c>
      <c r="T43" s="2">
        <f t="shared" si="2"/>
        <v>5.0272015475116415E-2</v>
      </c>
      <c r="U43" s="2" t="e">
        <f t="shared" si="2"/>
        <v>#NUM!</v>
      </c>
      <c r="V43" s="2" t="e">
        <f t="shared" si="2"/>
        <v>#NUM!</v>
      </c>
      <c r="W43" s="2" t="e">
        <f t="shared" si="2"/>
        <v>#NUM!</v>
      </c>
      <c r="X43" s="2">
        <f t="shared" si="2"/>
        <v>1.3582499178740373</v>
      </c>
      <c r="Y43" s="2" t="e">
        <f t="shared" si="2"/>
        <v>#NUM!</v>
      </c>
      <c r="Z43" s="2">
        <f t="shared" si="2"/>
        <v>1.6937530107848085E-3</v>
      </c>
      <c r="AA43" s="2">
        <f t="shared" si="2"/>
        <v>16265.214431596905</v>
      </c>
      <c r="AB43" s="2">
        <f t="shared" si="2"/>
        <v>16265.230123961763</v>
      </c>
      <c r="AC43" s="2">
        <f t="shared" si="2"/>
        <v>0.91065245885505919</v>
      </c>
      <c r="AD43" s="2">
        <f t="shared" si="2"/>
        <v>5.0272015475116415E-2</v>
      </c>
      <c r="AE43" s="2">
        <f t="shared" si="2"/>
        <v>1.1220485940240044</v>
      </c>
      <c r="AF43" s="2" t="e">
        <f t="shared" si="2"/>
        <v>#NUM!</v>
      </c>
      <c r="AG43" s="2" t="e">
        <f t="shared" si="2"/>
        <v>#NUM!</v>
      </c>
      <c r="AH43" s="2">
        <f t="shared" si="2"/>
        <v>1.4105491474487533</v>
      </c>
      <c r="AI43" s="2" t="e">
        <f t="shared" si="2"/>
        <v>#NUM!</v>
      </c>
      <c r="AJ43" s="2">
        <f t="shared" si="2"/>
        <v>1.0054403095023396E-3</v>
      </c>
      <c r="AK43" s="2">
        <f t="shared" si="2"/>
        <v>8768.6923504230872</v>
      </c>
      <c r="AL43" s="2">
        <f t="shared" si="2"/>
        <v>8768.5367739796875</v>
      </c>
      <c r="AM43" s="2">
        <f t="shared" si="2"/>
        <v>0.6750772208564968</v>
      </c>
      <c r="AN43" s="2" t="e">
        <f t="shared" si="2"/>
        <v>#NUM!</v>
      </c>
      <c r="AO43" s="2" t="e">
        <f t="shared" si="2"/>
        <v>#NUM!</v>
      </c>
      <c r="AP43" s="2" t="e">
        <f t="shared" si="2"/>
        <v>#NUM!</v>
      </c>
      <c r="AQ43" s="2" t="e">
        <f t="shared" si="2"/>
        <v>#NUM!</v>
      </c>
      <c r="AR43" s="2">
        <f t="shared" si="2"/>
        <v>1.4680666189264042</v>
      </c>
      <c r="AS43" s="2" t="e">
        <f t="shared" si="2"/>
        <v>#NUM!</v>
      </c>
      <c r="AT43" s="2">
        <f t="shared" si="2"/>
        <v>1.3829435422418577E-3</v>
      </c>
    </row>
    <row r="45" spans="1:46" x14ac:dyDescent="0.2">
      <c r="E45">
        <v>0</v>
      </c>
      <c r="J45">
        <v>0</v>
      </c>
      <c r="T45">
        <v>1</v>
      </c>
      <c r="AD45">
        <v>1</v>
      </c>
    </row>
    <row r="47" spans="1:46" x14ac:dyDescent="0.2">
      <c r="J47">
        <v>2</v>
      </c>
    </row>
    <row r="68" spans="6:6" x14ac:dyDescent="0.2">
      <c r="F68" t="s">
        <v>20</v>
      </c>
    </row>
  </sheetData>
  <mergeCells count="5">
    <mergeCell ref="B1:F1"/>
    <mergeCell ref="G1:P1"/>
    <mergeCell ref="Q1:Z1"/>
    <mergeCell ref="AA1:AJ1"/>
    <mergeCell ref="AK1:A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3399-D9F5-6F49-85DE-81B0E9F96BBA}">
  <dimension ref="A1:AT45"/>
  <sheetViews>
    <sheetView topLeftCell="AH9" workbookViewId="0">
      <selection activeCell="E49" sqref="E49"/>
    </sheetView>
  </sheetViews>
  <sheetFormatPr baseColWidth="10" defaultColWidth="9.1640625" defaultRowHeight="16" x14ac:dyDescent="0.2"/>
  <sheetData>
    <row r="1" spans="2:46" x14ac:dyDescent="0.2">
      <c r="B1" s="10" t="s">
        <v>0</v>
      </c>
      <c r="C1" s="11"/>
      <c r="D1" s="11"/>
      <c r="E1" s="11"/>
      <c r="F1" s="12"/>
      <c r="G1" s="10" t="s">
        <v>8</v>
      </c>
      <c r="H1" s="11"/>
      <c r="I1" s="11"/>
      <c r="J1" s="11"/>
      <c r="K1" s="11"/>
      <c r="L1" s="11"/>
      <c r="M1" s="11"/>
      <c r="N1" s="11"/>
      <c r="O1" s="11"/>
      <c r="P1" s="12"/>
      <c r="Q1" s="10" t="s">
        <v>10</v>
      </c>
      <c r="R1" s="11"/>
      <c r="S1" s="11"/>
      <c r="T1" s="11"/>
      <c r="U1" s="11"/>
      <c r="V1" s="11"/>
      <c r="W1" s="11"/>
      <c r="X1" s="11"/>
      <c r="Y1" s="11"/>
      <c r="Z1" s="12"/>
      <c r="AA1" s="10" t="s">
        <v>11</v>
      </c>
      <c r="AB1" s="11"/>
      <c r="AC1" s="11"/>
      <c r="AD1" s="11"/>
      <c r="AE1" s="11"/>
      <c r="AF1" s="11"/>
      <c r="AG1" s="11"/>
      <c r="AH1" s="11"/>
      <c r="AI1" s="11"/>
      <c r="AJ1" s="12"/>
      <c r="AK1" s="13" t="s">
        <v>12</v>
      </c>
      <c r="AL1" s="14"/>
      <c r="AM1" s="14"/>
      <c r="AN1" s="14"/>
      <c r="AO1" s="14"/>
      <c r="AP1" s="14"/>
      <c r="AQ1" s="14"/>
      <c r="AR1" s="14"/>
      <c r="AS1" s="14"/>
      <c r="AT1" s="14"/>
    </row>
    <row r="2" spans="2:46" x14ac:dyDescent="0.2">
      <c r="B2" s="4" t="s">
        <v>1</v>
      </c>
      <c r="C2" s="5" t="s">
        <v>2</v>
      </c>
      <c r="D2" s="5" t="s">
        <v>14</v>
      </c>
      <c r="E2" s="5" t="s">
        <v>16</v>
      </c>
      <c r="F2" s="5" t="s">
        <v>9</v>
      </c>
      <c r="G2" s="5" t="s">
        <v>1</v>
      </c>
      <c r="H2" s="5" t="s">
        <v>2</v>
      </c>
      <c r="I2" s="5" t="s">
        <v>14</v>
      </c>
      <c r="J2" s="5" t="s">
        <v>3</v>
      </c>
      <c r="K2" s="5" t="s">
        <v>9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13</v>
      </c>
      <c r="Q2" s="5" t="s">
        <v>1</v>
      </c>
      <c r="R2" s="5" t="s">
        <v>2</v>
      </c>
      <c r="S2" s="5" t="s">
        <v>14</v>
      </c>
      <c r="T2" s="5" t="s">
        <v>3</v>
      </c>
      <c r="U2" s="5" t="s">
        <v>9</v>
      </c>
      <c r="V2" s="5" t="s">
        <v>4</v>
      </c>
      <c r="W2" s="5" t="s">
        <v>5</v>
      </c>
      <c r="X2" s="5" t="s">
        <v>6</v>
      </c>
      <c r="Y2" s="5" t="s">
        <v>7</v>
      </c>
      <c r="Z2" s="5" t="s">
        <v>13</v>
      </c>
      <c r="AA2" s="5" t="s">
        <v>1</v>
      </c>
      <c r="AB2" s="5" t="s">
        <v>2</v>
      </c>
      <c r="AC2" s="5" t="s">
        <v>14</v>
      </c>
      <c r="AD2" s="5" t="s">
        <v>3</v>
      </c>
      <c r="AE2" s="5" t="s">
        <v>9</v>
      </c>
      <c r="AF2" s="5" t="s">
        <v>4</v>
      </c>
      <c r="AG2" s="5" t="s">
        <v>5</v>
      </c>
      <c r="AH2" s="5" t="s">
        <v>6</v>
      </c>
      <c r="AI2" s="5" t="s">
        <v>7</v>
      </c>
      <c r="AJ2" s="5" t="s">
        <v>13</v>
      </c>
      <c r="AK2" s="5" t="s">
        <v>1</v>
      </c>
      <c r="AL2" s="5" t="s">
        <v>2</v>
      </c>
      <c r="AM2" s="5" t="s">
        <v>14</v>
      </c>
      <c r="AN2" s="5" t="s">
        <v>3</v>
      </c>
      <c r="AO2" s="5" t="s">
        <v>9</v>
      </c>
      <c r="AP2" s="5" t="s">
        <v>4</v>
      </c>
      <c r="AQ2" s="5" t="s">
        <v>5</v>
      </c>
      <c r="AR2" s="5" t="s">
        <v>6</v>
      </c>
      <c r="AS2" s="5" t="s">
        <v>7</v>
      </c>
      <c r="AT2" s="5" t="s">
        <v>13</v>
      </c>
    </row>
    <row r="3" spans="2:46" x14ac:dyDescent="0.2">
      <c r="B3">
        <v>3204677</v>
      </c>
      <c r="C3">
        <v>3205439</v>
      </c>
      <c r="D3">
        <v>759</v>
      </c>
      <c r="E3">
        <v>0</v>
      </c>
      <c r="F3">
        <v>82992</v>
      </c>
      <c r="G3">
        <v>3327617</v>
      </c>
      <c r="H3">
        <v>3329012</v>
      </c>
      <c r="I3">
        <v>1395</v>
      </c>
      <c r="J3">
        <v>0</v>
      </c>
      <c r="K3">
        <v>82864</v>
      </c>
      <c r="L3">
        <v>1</v>
      </c>
      <c r="M3">
        <v>242</v>
      </c>
      <c r="N3">
        <v>80</v>
      </c>
      <c r="O3">
        <v>128</v>
      </c>
      <c r="P3">
        <v>2.71</v>
      </c>
      <c r="Q3">
        <v>3391446</v>
      </c>
      <c r="R3">
        <v>3394414</v>
      </c>
      <c r="S3">
        <v>2968</v>
      </c>
      <c r="T3">
        <v>0</v>
      </c>
      <c r="U3">
        <v>80112</v>
      </c>
      <c r="V3">
        <v>3</v>
      </c>
      <c r="W3">
        <v>548</v>
      </c>
      <c r="X3">
        <v>84</v>
      </c>
      <c r="Y3">
        <v>128</v>
      </c>
      <c r="Z3">
        <v>2.88</v>
      </c>
      <c r="AA3">
        <v>3583919</v>
      </c>
      <c r="AB3">
        <v>3587256</v>
      </c>
      <c r="AC3">
        <v>3337</v>
      </c>
      <c r="AD3">
        <v>1</v>
      </c>
      <c r="AE3">
        <v>79904</v>
      </c>
      <c r="AF3">
        <v>3</v>
      </c>
      <c r="AG3">
        <v>760</v>
      </c>
      <c r="AH3">
        <v>83</v>
      </c>
      <c r="AI3">
        <v>127</v>
      </c>
      <c r="AJ3">
        <v>3.56</v>
      </c>
      <c r="AK3">
        <v>3768318</v>
      </c>
      <c r="AL3">
        <v>3769692</v>
      </c>
      <c r="AM3">
        <v>1374</v>
      </c>
      <c r="AN3">
        <v>0</v>
      </c>
      <c r="AO3">
        <v>80096</v>
      </c>
      <c r="AP3">
        <v>1</v>
      </c>
      <c r="AQ3">
        <v>238</v>
      </c>
      <c r="AR3">
        <v>76</v>
      </c>
      <c r="AS3">
        <v>127</v>
      </c>
      <c r="AT3">
        <v>2.71</v>
      </c>
    </row>
    <row r="4" spans="2:46" x14ac:dyDescent="0.2">
      <c r="B4">
        <v>3207708</v>
      </c>
      <c r="C4">
        <v>3208465</v>
      </c>
      <c r="D4">
        <v>753</v>
      </c>
      <c r="E4">
        <v>0</v>
      </c>
      <c r="F4">
        <v>82960</v>
      </c>
      <c r="G4">
        <v>3329136</v>
      </c>
      <c r="H4">
        <v>3330525</v>
      </c>
      <c r="I4">
        <v>1389</v>
      </c>
      <c r="J4">
        <v>0</v>
      </c>
      <c r="K4">
        <v>82864</v>
      </c>
      <c r="L4">
        <v>1</v>
      </c>
      <c r="M4">
        <v>242</v>
      </c>
      <c r="N4">
        <v>78</v>
      </c>
      <c r="O4">
        <v>128</v>
      </c>
      <c r="P4">
        <v>2.72</v>
      </c>
      <c r="Q4">
        <v>3395524</v>
      </c>
      <c r="R4">
        <v>3398485</v>
      </c>
      <c r="S4">
        <v>2961</v>
      </c>
      <c r="T4">
        <v>0</v>
      </c>
      <c r="U4">
        <v>80112</v>
      </c>
      <c r="V4">
        <v>3</v>
      </c>
      <c r="W4">
        <v>548</v>
      </c>
      <c r="X4">
        <v>75</v>
      </c>
      <c r="Y4">
        <v>127</v>
      </c>
      <c r="Z4">
        <v>2.89</v>
      </c>
      <c r="AA4">
        <v>3588446</v>
      </c>
      <c r="AB4">
        <v>3591779</v>
      </c>
      <c r="AC4">
        <v>3333</v>
      </c>
      <c r="AD4">
        <v>0</v>
      </c>
      <c r="AE4">
        <v>79904</v>
      </c>
      <c r="AF4">
        <v>3</v>
      </c>
      <c r="AG4">
        <v>760</v>
      </c>
      <c r="AH4">
        <v>86</v>
      </c>
      <c r="AI4">
        <v>127</v>
      </c>
      <c r="AJ4">
        <v>3.56</v>
      </c>
      <c r="AK4">
        <v>3770847</v>
      </c>
      <c r="AL4">
        <v>3772220</v>
      </c>
      <c r="AM4">
        <v>1373</v>
      </c>
      <c r="AN4">
        <v>0</v>
      </c>
      <c r="AO4">
        <v>80096</v>
      </c>
      <c r="AP4">
        <v>1</v>
      </c>
      <c r="AQ4">
        <v>238</v>
      </c>
      <c r="AR4">
        <v>72</v>
      </c>
      <c r="AS4">
        <v>127</v>
      </c>
      <c r="AT4">
        <v>2.71</v>
      </c>
    </row>
    <row r="5" spans="2:46" x14ac:dyDescent="0.2">
      <c r="B5">
        <v>3210738</v>
      </c>
      <c r="C5">
        <v>3211494</v>
      </c>
      <c r="D5">
        <v>753</v>
      </c>
      <c r="E5">
        <v>0</v>
      </c>
      <c r="F5">
        <v>82960</v>
      </c>
      <c r="G5">
        <v>3330657</v>
      </c>
      <c r="H5">
        <v>3332043</v>
      </c>
      <c r="I5">
        <v>1386</v>
      </c>
      <c r="J5">
        <v>0</v>
      </c>
      <c r="K5">
        <v>82864</v>
      </c>
      <c r="L5">
        <v>1</v>
      </c>
      <c r="M5">
        <v>242</v>
      </c>
      <c r="N5">
        <v>91</v>
      </c>
      <c r="O5">
        <v>128</v>
      </c>
      <c r="P5">
        <v>2.73</v>
      </c>
      <c r="Q5">
        <v>3399612</v>
      </c>
      <c r="R5">
        <v>3402586</v>
      </c>
      <c r="S5">
        <v>2974</v>
      </c>
      <c r="T5">
        <v>0</v>
      </c>
      <c r="U5">
        <v>80112</v>
      </c>
      <c r="V5">
        <v>3</v>
      </c>
      <c r="W5">
        <v>548</v>
      </c>
      <c r="X5">
        <v>88</v>
      </c>
      <c r="Y5">
        <v>128</v>
      </c>
      <c r="Z5">
        <v>2.88</v>
      </c>
      <c r="AA5">
        <v>3592980</v>
      </c>
      <c r="AB5">
        <v>3596312</v>
      </c>
      <c r="AC5">
        <v>3332</v>
      </c>
      <c r="AD5">
        <v>0</v>
      </c>
      <c r="AE5">
        <v>79904</v>
      </c>
      <c r="AF5">
        <v>3</v>
      </c>
      <c r="AG5">
        <v>760</v>
      </c>
      <c r="AH5">
        <v>88</v>
      </c>
      <c r="AI5">
        <v>127</v>
      </c>
      <c r="AJ5">
        <v>3.56</v>
      </c>
      <c r="AK5">
        <v>3773368</v>
      </c>
      <c r="AL5">
        <v>3774744</v>
      </c>
      <c r="AM5">
        <v>1376</v>
      </c>
      <c r="AN5">
        <v>0</v>
      </c>
      <c r="AO5">
        <v>80096</v>
      </c>
      <c r="AP5">
        <v>1</v>
      </c>
      <c r="AQ5">
        <v>238</v>
      </c>
      <c r="AR5">
        <v>80</v>
      </c>
      <c r="AS5">
        <v>127</v>
      </c>
      <c r="AT5">
        <v>2.7</v>
      </c>
    </row>
    <row r="6" spans="2:46" x14ac:dyDescent="0.2">
      <c r="B6">
        <v>3213756</v>
      </c>
      <c r="C6">
        <v>3214521</v>
      </c>
      <c r="D6">
        <v>762</v>
      </c>
      <c r="E6">
        <v>0</v>
      </c>
      <c r="F6">
        <v>82928</v>
      </c>
      <c r="G6">
        <v>3332173</v>
      </c>
      <c r="H6">
        <v>3333559</v>
      </c>
      <c r="I6">
        <v>1386</v>
      </c>
      <c r="J6">
        <v>0</v>
      </c>
      <c r="K6">
        <v>82864</v>
      </c>
      <c r="L6">
        <v>1</v>
      </c>
      <c r="M6">
        <v>242</v>
      </c>
      <c r="N6">
        <v>85</v>
      </c>
      <c r="O6">
        <v>128</v>
      </c>
      <c r="P6">
        <v>2.73</v>
      </c>
      <c r="Q6">
        <v>3403694</v>
      </c>
      <c r="R6">
        <v>3406669</v>
      </c>
      <c r="S6">
        <v>2975</v>
      </c>
      <c r="T6">
        <v>0</v>
      </c>
      <c r="U6">
        <v>80112</v>
      </c>
      <c r="V6">
        <v>3</v>
      </c>
      <c r="W6">
        <v>548</v>
      </c>
      <c r="X6">
        <v>79</v>
      </c>
      <c r="Y6">
        <v>127</v>
      </c>
      <c r="Z6">
        <v>2.88</v>
      </c>
      <c r="AA6">
        <v>3597495</v>
      </c>
      <c r="AB6">
        <v>3600829</v>
      </c>
      <c r="AC6">
        <v>3334</v>
      </c>
      <c r="AD6">
        <v>0</v>
      </c>
      <c r="AE6">
        <v>79904</v>
      </c>
      <c r="AF6">
        <v>3</v>
      </c>
      <c r="AG6">
        <v>760</v>
      </c>
      <c r="AH6">
        <v>80</v>
      </c>
      <c r="AI6">
        <v>127</v>
      </c>
      <c r="AJ6">
        <v>3.56</v>
      </c>
      <c r="AK6">
        <v>3775892</v>
      </c>
      <c r="AL6">
        <v>3777267</v>
      </c>
      <c r="AM6">
        <v>1375</v>
      </c>
      <c r="AN6">
        <v>0</v>
      </c>
      <c r="AO6">
        <v>80096</v>
      </c>
      <c r="AP6">
        <v>1</v>
      </c>
      <c r="AQ6">
        <v>238</v>
      </c>
      <c r="AR6">
        <v>82</v>
      </c>
      <c r="AS6">
        <v>128</v>
      </c>
      <c r="AT6">
        <v>2.7</v>
      </c>
    </row>
    <row r="7" spans="2:46" x14ac:dyDescent="0.2">
      <c r="B7">
        <v>3216783</v>
      </c>
      <c r="C7">
        <v>3217544</v>
      </c>
      <c r="D7">
        <v>758</v>
      </c>
      <c r="E7">
        <v>0</v>
      </c>
      <c r="F7">
        <v>82928</v>
      </c>
      <c r="G7">
        <v>3333688</v>
      </c>
      <c r="H7">
        <v>3335074</v>
      </c>
      <c r="I7">
        <v>1386</v>
      </c>
      <c r="J7">
        <v>0</v>
      </c>
      <c r="K7">
        <v>82864</v>
      </c>
      <c r="L7">
        <v>1</v>
      </c>
      <c r="M7">
        <v>242</v>
      </c>
      <c r="N7">
        <v>80</v>
      </c>
      <c r="O7">
        <v>128</v>
      </c>
      <c r="P7">
        <v>2.73</v>
      </c>
      <c r="Q7">
        <v>3407790</v>
      </c>
      <c r="R7">
        <v>3410769</v>
      </c>
      <c r="S7">
        <v>2979</v>
      </c>
      <c r="T7">
        <v>0</v>
      </c>
      <c r="U7">
        <v>80112</v>
      </c>
      <c r="V7">
        <v>3</v>
      </c>
      <c r="W7">
        <v>548</v>
      </c>
      <c r="X7">
        <v>80</v>
      </c>
      <c r="Y7">
        <v>127</v>
      </c>
      <c r="Z7">
        <v>2.87</v>
      </c>
      <c r="AA7">
        <v>3602038</v>
      </c>
      <c r="AB7">
        <v>3605366</v>
      </c>
      <c r="AC7">
        <v>3328</v>
      </c>
      <c r="AD7">
        <v>0</v>
      </c>
      <c r="AE7">
        <v>79904</v>
      </c>
      <c r="AF7">
        <v>3</v>
      </c>
      <c r="AG7">
        <v>760</v>
      </c>
      <c r="AH7">
        <v>85</v>
      </c>
      <c r="AI7">
        <v>127</v>
      </c>
      <c r="AJ7">
        <v>3.57</v>
      </c>
      <c r="AK7">
        <v>3778407</v>
      </c>
      <c r="AL7">
        <v>3779786</v>
      </c>
      <c r="AM7">
        <v>1379</v>
      </c>
      <c r="AN7">
        <v>0</v>
      </c>
      <c r="AO7">
        <v>80096</v>
      </c>
      <c r="AP7">
        <v>1</v>
      </c>
      <c r="AQ7">
        <v>238</v>
      </c>
      <c r="AR7">
        <v>76</v>
      </c>
      <c r="AS7">
        <v>128</v>
      </c>
      <c r="AT7">
        <v>2.7</v>
      </c>
    </row>
    <row r="8" spans="2:46" x14ac:dyDescent="0.2">
      <c r="B8">
        <v>3219818</v>
      </c>
      <c r="C8">
        <v>3220580</v>
      </c>
      <c r="D8">
        <v>758</v>
      </c>
      <c r="E8">
        <v>0</v>
      </c>
      <c r="F8">
        <v>82928</v>
      </c>
      <c r="G8">
        <v>3335194</v>
      </c>
      <c r="H8">
        <v>3336583</v>
      </c>
      <c r="I8">
        <v>1389</v>
      </c>
      <c r="J8">
        <v>0</v>
      </c>
      <c r="K8">
        <v>82864</v>
      </c>
      <c r="L8">
        <v>1</v>
      </c>
      <c r="M8">
        <v>242</v>
      </c>
      <c r="N8">
        <v>79</v>
      </c>
      <c r="O8">
        <v>128</v>
      </c>
      <c r="P8">
        <v>2.72</v>
      </c>
      <c r="Q8">
        <v>3411878</v>
      </c>
      <c r="R8">
        <v>3414857</v>
      </c>
      <c r="S8">
        <v>2979</v>
      </c>
      <c r="T8">
        <v>0</v>
      </c>
      <c r="U8">
        <v>80112</v>
      </c>
      <c r="V8">
        <v>3</v>
      </c>
      <c r="W8">
        <v>548</v>
      </c>
      <c r="X8">
        <v>76</v>
      </c>
      <c r="Y8">
        <v>127</v>
      </c>
      <c r="Z8">
        <v>2.87</v>
      </c>
      <c r="AA8">
        <v>3606566</v>
      </c>
      <c r="AB8">
        <v>3609897</v>
      </c>
      <c r="AC8">
        <v>3331</v>
      </c>
      <c r="AD8">
        <v>0</v>
      </c>
      <c r="AE8">
        <v>79904</v>
      </c>
      <c r="AF8">
        <v>3</v>
      </c>
      <c r="AG8">
        <v>760</v>
      </c>
      <c r="AH8">
        <v>83</v>
      </c>
      <c r="AI8">
        <v>127</v>
      </c>
      <c r="AJ8">
        <v>3.56</v>
      </c>
      <c r="AK8">
        <v>3780939</v>
      </c>
      <c r="AL8">
        <v>3782314</v>
      </c>
      <c r="AM8">
        <v>1375</v>
      </c>
      <c r="AN8">
        <v>0</v>
      </c>
      <c r="AO8">
        <v>80096</v>
      </c>
      <c r="AP8">
        <v>1</v>
      </c>
      <c r="AQ8">
        <v>238</v>
      </c>
      <c r="AR8">
        <v>74</v>
      </c>
      <c r="AS8">
        <v>128</v>
      </c>
      <c r="AT8">
        <v>2.7</v>
      </c>
    </row>
    <row r="9" spans="2:46" x14ac:dyDescent="0.2">
      <c r="B9">
        <v>3222848</v>
      </c>
      <c r="C9">
        <v>3223611</v>
      </c>
      <c r="D9">
        <v>760</v>
      </c>
      <c r="E9">
        <v>0</v>
      </c>
      <c r="F9">
        <v>82928</v>
      </c>
      <c r="G9">
        <v>3336715</v>
      </c>
      <c r="H9">
        <v>3338103</v>
      </c>
      <c r="I9">
        <v>1388</v>
      </c>
      <c r="J9">
        <v>0</v>
      </c>
      <c r="K9">
        <v>82864</v>
      </c>
      <c r="L9">
        <v>1</v>
      </c>
      <c r="M9">
        <v>242</v>
      </c>
      <c r="N9">
        <v>86</v>
      </c>
      <c r="O9">
        <v>128</v>
      </c>
      <c r="P9">
        <v>2.72</v>
      </c>
      <c r="Q9">
        <v>3415972</v>
      </c>
      <c r="R9">
        <v>3418947</v>
      </c>
      <c r="S9">
        <v>2975</v>
      </c>
      <c r="T9">
        <v>0</v>
      </c>
      <c r="U9">
        <v>80112</v>
      </c>
      <c r="V9">
        <v>3</v>
      </c>
      <c r="W9">
        <v>548</v>
      </c>
      <c r="X9">
        <v>80</v>
      </c>
      <c r="Y9">
        <v>127</v>
      </c>
      <c r="Z9">
        <v>2.88</v>
      </c>
      <c r="AA9">
        <v>3611106</v>
      </c>
      <c r="AB9">
        <v>3614436</v>
      </c>
      <c r="AC9">
        <v>3330</v>
      </c>
      <c r="AD9">
        <v>0</v>
      </c>
      <c r="AE9">
        <v>79904</v>
      </c>
      <c r="AF9">
        <v>3</v>
      </c>
      <c r="AG9">
        <v>760</v>
      </c>
      <c r="AH9">
        <v>80</v>
      </c>
      <c r="AI9">
        <v>127</v>
      </c>
      <c r="AJ9">
        <v>3.57</v>
      </c>
      <c r="AK9">
        <v>3783464</v>
      </c>
      <c r="AL9">
        <v>3784839</v>
      </c>
      <c r="AM9">
        <v>1376</v>
      </c>
      <c r="AN9">
        <v>0</v>
      </c>
      <c r="AO9">
        <v>80096</v>
      </c>
      <c r="AP9">
        <v>1</v>
      </c>
      <c r="AQ9">
        <v>238</v>
      </c>
      <c r="AR9">
        <v>82</v>
      </c>
      <c r="AS9">
        <v>128</v>
      </c>
      <c r="AT9">
        <v>2.7</v>
      </c>
    </row>
    <row r="10" spans="2:46" x14ac:dyDescent="0.2">
      <c r="B10">
        <v>3225886</v>
      </c>
      <c r="C10">
        <v>3226649</v>
      </c>
      <c r="D10">
        <v>759</v>
      </c>
      <c r="E10">
        <v>0</v>
      </c>
      <c r="F10">
        <v>82928</v>
      </c>
      <c r="G10">
        <v>3338234</v>
      </c>
      <c r="H10">
        <v>3339623</v>
      </c>
      <c r="I10">
        <v>1389</v>
      </c>
      <c r="J10">
        <v>0</v>
      </c>
      <c r="K10">
        <v>82864</v>
      </c>
      <c r="L10">
        <v>1</v>
      </c>
      <c r="M10">
        <v>242</v>
      </c>
      <c r="N10">
        <v>91</v>
      </c>
      <c r="O10">
        <v>128</v>
      </c>
      <c r="P10">
        <v>2.72</v>
      </c>
      <c r="Q10">
        <v>3420078</v>
      </c>
      <c r="R10">
        <v>3423057</v>
      </c>
      <c r="S10">
        <v>2979</v>
      </c>
      <c r="T10">
        <v>0</v>
      </c>
      <c r="U10">
        <v>80112</v>
      </c>
      <c r="V10">
        <v>3</v>
      </c>
      <c r="W10">
        <v>548</v>
      </c>
      <c r="X10">
        <v>81</v>
      </c>
      <c r="Y10">
        <v>127</v>
      </c>
      <c r="Z10">
        <v>2.87</v>
      </c>
      <c r="AA10">
        <v>3615645</v>
      </c>
      <c r="AB10">
        <v>3618972</v>
      </c>
      <c r="AC10">
        <v>3327</v>
      </c>
      <c r="AD10">
        <v>0</v>
      </c>
      <c r="AE10">
        <v>79904</v>
      </c>
      <c r="AF10">
        <v>3</v>
      </c>
      <c r="AG10">
        <v>760</v>
      </c>
      <c r="AH10">
        <v>80</v>
      </c>
      <c r="AI10">
        <v>127</v>
      </c>
      <c r="AJ10">
        <v>3.57</v>
      </c>
      <c r="AK10">
        <v>3785966</v>
      </c>
      <c r="AL10">
        <v>3787335</v>
      </c>
      <c r="AM10">
        <v>1369</v>
      </c>
      <c r="AN10">
        <v>0</v>
      </c>
      <c r="AO10">
        <v>80096</v>
      </c>
      <c r="AP10">
        <v>1</v>
      </c>
      <c r="AQ10">
        <v>238</v>
      </c>
      <c r="AR10">
        <v>81</v>
      </c>
      <c r="AS10">
        <v>128</v>
      </c>
      <c r="AT10">
        <v>2.72</v>
      </c>
    </row>
    <row r="11" spans="2:46" x14ac:dyDescent="0.2">
      <c r="B11">
        <v>3228927</v>
      </c>
      <c r="C11">
        <v>3229690</v>
      </c>
      <c r="D11">
        <v>759</v>
      </c>
      <c r="E11">
        <v>0</v>
      </c>
      <c r="F11">
        <v>82928</v>
      </c>
      <c r="G11">
        <v>3339759</v>
      </c>
      <c r="H11">
        <v>3341147</v>
      </c>
      <c r="I11">
        <v>1388</v>
      </c>
      <c r="J11">
        <v>0</v>
      </c>
      <c r="K11">
        <v>82864</v>
      </c>
      <c r="L11">
        <v>1</v>
      </c>
      <c r="M11">
        <v>242</v>
      </c>
      <c r="N11">
        <v>76</v>
      </c>
      <c r="O11">
        <v>128</v>
      </c>
      <c r="P11">
        <v>2.72</v>
      </c>
      <c r="Q11">
        <v>3424177</v>
      </c>
      <c r="R11">
        <v>3427148</v>
      </c>
      <c r="S11">
        <v>2971</v>
      </c>
      <c r="T11">
        <v>0</v>
      </c>
      <c r="U11">
        <v>80112</v>
      </c>
      <c r="V11">
        <v>3</v>
      </c>
      <c r="W11">
        <v>548</v>
      </c>
      <c r="X11">
        <v>83</v>
      </c>
      <c r="Y11">
        <v>127</v>
      </c>
      <c r="Z11">
        <v>2.88</v>
      </c>
      <c r="AA11">
        <v>3620194</v>
      </c>
      <c r="AB11">
        <v>3623526</v>
      </c>
      <c r="AC11">
        <v>3332</v>
      </c>
      <c r="AD11">
        <v>0</v>
      </c>
      <c r="AE11">
        <v>79904</v>
      </c>
      <c r="AF11">
        <v>3</v>
      </c>
      <c r="AG11">
        <v>760</v>
      </c>
      <c r="AH11">
        <v>78</v>
      </c>
      <c r="AI11">
        <v>127</v>
      </c>
      <c r="AJ11">
        <v>3.56</v>
      </c>
      <c r="AK11">
        <v>3788484</v>
      </c>
      <c r="AL11">
        <v>3789858</v>
      </c>
      <c r="AM11">
        <v>1374</v>
      </c>
      <c r="AN11">
        <v>0</v>
      </c>
      <c r="AO11">
        <v>80096</v>
      </c>
      <c r="AP11">
        <v>1</v>
      </c>
      <c r="AQ11">
        <v>238</v>
      </c>
      <c r="AR11">
        <v>77</v>
      </c>
      <c r="AS11">
        <v>127</v>
      </c>
      <c r="AT11">
        <v>2.71</v>
      </c>
    </row>
    <row r="12" spans="2:46" x14ac:dyDescent="0.2">
      <c r="B12">
        <v>3231953</v>
      </c>
      <c r="C12">
        <v>3232719</v>
      </c>
      <c r="D12">
        <v>763</v>
      </c>
      <c r="E12">
        <v>0</v>
      </c>
      <c r="F12">
        <v>82928</v>
      </c>
      <c r="G12">
        <v>3341267</v>
      </c>
      <c r="H12">
        <v>3342653</v>
      </c>
      <c r="I12">
        <v>1386</v>
      </c>
      <c r="J12">
        <v>0</v>
      </c>
      <c r="K12">
        <v>82864</v>
      </c>
      <c r="L12">
        <v>1</v>
      </c>
      <c r="M12">
        <v>242</v>
      </c>
      <c r="N12">
        <v>87</v>
      </c>
      <c r="O12">
        <v>128</v>
      </c>
      <c r="P12">
        <v>2.73</v>
      </c>
      <c r="Q12">
        <v>3428279</v>
      </c>
      <c r="R12">
        <v>3431258</v>
      </c>
      <c r="S12">
        <v>2979</v>
      </c>
      <c r="T12">
        <v>0</v>
      </c>
      <c r="U12">
        <v>80112</v>
      </c>
      <c r="V12">
        <v>3</v>
      </c>
      <c r="W12">
        <v>548</v>
      </c>
      <c r="X12">
        <v>74</v>
      </c>
      <c r="Y12">
        <v>127</v>
      </c>
      <c r="Z12">
        <v>2.87</v>
      </c>
      <c r="AA12">
        <v>3624727</v>
      </c>
      <c r="AB12">
        <v>3628060</v>
      </c>
      <c r="AC12">
        <v>3334</v>
      </c>
      <c r="AD12">
        <v>0</v>
      </c>
      <c r="AE12">
        <v>79904</v>
      </c>
      <c r="AF12">
        <v>3</v>
      </c>
      <c r="AG12">
        <v>760</v>
      </c>
      <c r="AH12">
        <v>77</v>
      </c>
      <c r="AI12">
        <v>127</v>
      </c>
      <c r="AJ12">
        <v>3.56</v>
      </c>
      <c r="AK12">
        <v>3790999</v>
      </c>
      <c r="AL12">
        <v>3792379</v>
      </c>
      <c r="AM12">
        <v>1380</v>
      </c>
      <c r="AN12">
        <v>0</v>
      </c>
      <c r="AO12">
        <v>80032</v>
      </c>
      <c r="AP12">
        <v>1</v>
      </c>
      <c r="AQ12">
        <v>238</v>
      </c>
      <c r="AR12">
        <v>80</v>
      </c>
      <c r="AS12">
        <v>127</v>
      </c>
      <c r="AT12">
        <v>2.69</v>
      </c>
    </row>
    <row r="13" spans="2:46" x14ac:dyDescent="0.2">
      <c r="B13">
        <v>3234972</v>
      </c>
      <c r="C13">
        <v>3235740</v>
      </c>
      <c r="D13">
        <v>765</v>
      </c>
      <c r="E13">
        <v>0</v>
      </c>
      <c r="F13">
        <v>82928</v>
      </c>
      <c r="G13">
        <v>3342784</v>
      </c>
      <c r="H13">
        <v>3344173</v>
      </c>
      <c r="I13">
        <v>1389</v>
      </c>
      <c r="J13">
        <v>0</v>
      </c>
      <c r="K13">
        <v>82864</v>
      </c>
      <c r="L13">
        <v>1</v>
      </c>
      <c r="M13">
        <v>242</v>
      </c>
      <c r="N13">
        <v>88</v>
      </c>
      <c r="O13">
        <v>128</v>
      </c>
      <c r="P13">
        <v>2.72</v>
      </c>
      <c r="Q13">
        <v>3432398</v>
      </c>
      <c r="R13">
        <v>3435373</v>
      </c>
      <c r="S13">
        <v>2975</v>
      </c>
      <c r="T13">
        <v>0</v>
      </c>
      <c r="U13">
        <v>80112</v>
      </c>
      <c r="V13">
        <v>3</v>
      </c>
      <c r="W13">
        <v>548</v>
      </c>
      <c r="X13">
        <v>72</v>
      </c>
      <c r="Y13">
        <v>127</v>
      </c>
      <c r="Z13">
        <v>2.88</v>
      </c>
      <c r="AA13">
        <v>3629256</v>
      </c>
      <c r="AB13">
        <v>3632587</v>
      </c>
      <c r="AC13">
        <v>3331</v>
      </c>
      <c r="AD13">
        <v>0</v>
      </c>
      <c r="AE13">
        <v>79904</v>
      </c>
      <c r="AF13">
        <v>3</v>
      </c>
      <c r="AG13">
        <v>760</v>
      </c>
      <c r="AH13">
        <v>88</v>
      </c>
      <c r="AI13">
        <v>127</v>
      </c>
      <c r="AJ13">
        <v>3.56</v>
      </c>
      <c r="AK13">
        <v>3793522</v>
      </c>
      <c r="AL13">
        <v>3794899</v>
      </c>
      <c r="AM13">
        <v>1377</v>
      </c>
      <c r="AN13">
        <v>0</v>
      </c>
      <c r="AO13">
        <v>80032</v>
      </c>
      <c r="AP13">
        <v>1</v>
      </c>
      <c r="AQ13">
        <v>238</v>
      </c>
      <c r="AR13">
        <v>76</v>
      </c>
      <c r="AS13">
        <v>128</v>
      </c>
      <c r="AT13">
        <v>2.7</v>
      </c>
    </row>
    <row r="14" spans="2:46" x14ac:dyDescent="0.2">
      <c r="B14">
        <v>3238000</v>
      </c>
      <c r="C14">
        <v>3238762</v>
      </c>
      <c r="D14">
        <v>759</v>
      </c>
      <c r="E14">
        <v>0</v>
      </c>
      <c r="F14">
        <v>82960</v>
      </c>
      <c r="G14">
        <v>3344298</v>
      </c>
      <c r="H14">
        <v>3345688</v>
      </c>
      <c r="I14">
        <v>1390</v>
      </c>
      <c r="J14">
        <v>0</v>
      </c>
      <c r="K14">
        <v>82864</v>
      </c>
      <c r="L14">
        <v>1</v>
      </c>
      <c r="M14">
        <v>242</v>
      </c>
      <c r="N14">
        <v>80</v>
      </c>
      <c r="O14">
        <v>128</v>
      </c>
      <c r="P14">
        <v>2.72</v>
      </c>
      <c r="Q14">
        <v>3436495</v>
      </c>
      <c r="R14">
        <v>3439470</v>
      </c>
      <c r="S14">
        <v>2975</v>
      </c>
      <c r="T14">
        <v>0</v>
      </c>
      <c r="U14">
        <v>80112</v>
      </c>
      <c r="V14">
        <v>3</v>
      </c>
      <c r="W14">
        <v>548</v>
      </c>
      <c r="X14">
        <v>88</v>
      </c>
      <c r="Y14">
        <v>127</v>
      </c>
      <c r="Z14">
        <v>2.88</v>
      </c>
      <c r="AA14">
        <v>3633808</v>
      </c>
      <c r="AB14">
        <v>3637143</v>
      </c>
      <c r="AC14">
        <v>3335</v>
      </c>
      <c r="AD14">
        <v>0</v>
      </c>
      <c r="AE14">
        <v>79904</v>
      </c>
      <c r="AF14">
        <v>3</v>
      </c>
      <c r="AG14">
        <v>760</v>
      </c>
      <c r="AH14">
        <v>74</v>
      </c>
      <c r="AI14">
        <v>127</v>
      </c>
      <c r="AJ14">
        <v>3.56</v>
      </c>
      <c r="AK14">
        <v>3796027</v>
      </c>
      <c r="AL14">
        <v>3797410</v>
      </c>
      <c r="AM14">
        <v>1383</v>
      </c>
      <c r="AN14">
        <v>0</v>
      </c>
      <c r="AO14">
        <v>80032</v>
      </c>
      <c r="AP14">
        <v>1</v>
      </c>
      <c r="AQ14">
        <v>238</v>
      </c>
      <c r="AR14">
        <v>74</v>
      </c>
      <c r="AS14">
        <v>127</v>
      </c>
      <c r="AT14">
        <v>2.69</v>
      </c>
    </row>
    <row r="15" spans="2:46" x14ac:dyDescent="0.2">
      <c r="B15">
        <v>3241030</v>
      </c>
      <c r="C15">
        <v>3241793</v>
      </c>
      <c r="D15">
        <v>759</v>
      </c>
      <c r="E15">
        <v>0</v>
      </c>
      <c r="F15">
        <v>82960</v>
      </c>
      <c r="G15">
        <v>3345809</v>
      </c>
      <c r="H15">
        <v>3347196</v>
      </c>
      <c r="I15">
        <v>1387</v>
      </c>
      <c r="J15">
        <v>0</v>
      </c>
      <c r="K15">
        <v>82864</v>
      </c>
      <c r="L15">
        <v>1</v>
      </c>
      <c r="M15">
        <v>242</v>
      </c>
      <c r="N15">
        <v>82</v>
      </c>
      <c r="O15">
        <v>128</v>
      </c>
      <c r="P15">
        <v>2.73</v>
      </c>
      <c r="Q15">
        <v>3440610</v>
      </c>
      <c r="R15">
        <v>3443586</v>
      </c>
      <c r="S15">
        <v>2976</v>
      </c>
      <c r="T15">
        <v>0</v>
      </c>
      <c r="U15">
        <v>80112</v>
      </c>
      <c r="V15">
        <v>3</v>
      </c>
      <c r="W15">
        <v>548</v>
      </c>
      <c r="X15">
        <v>87</v>
      </c>
      <c r="Y15">
        <v>127</v>
      </c>
      <c r="Z15">
        <v>2.88</v>
      </c>
      <c r="AA15">
        <v>3638326</v>
      </c>
      <c r="AB15">
        <v>3641660</v>
      </c>
      <c r="AC15">
        <v>3335</v>
      </c>
      <c r="AD15">
        <v>0</v>
      </c>
      <c r="AE15">
        <v>79904</v>
      </c>
      <c r="AF15">
        <v>3</v>
      </c>
      <c r="AG15">
        <v>760</v>
      </c>
      <c r="AH15">
        <v>70</v>
      </c>
      <c r="AI15">
        <v>127</v>
      </c>
      <c r="AJ15">
        <v>3.56</v>
      </c>
      <c r="AK15">
        <v>3798563</v>
      </c>
      <c r="AL15">
        <v>3799938</v>
      </c>
      <c r="AM15">
        <v>1375</v>
      </c>
      <c r="AN15">
        <v>0</v>
      </c>
      <c r="AO15">
        <v>80032</v>
      </c>
      <c r="AP15">
        <v>1</v>
      </c>
      <c r="AQ15">
        <v>238</v>
      </c>
      <c r="AR15">
        <v>81</v>
      </c>
      <c r="AS15">
        <v>127</v>
      </c>
      <c r="AT15">
        <v>2.7</v>
      </c>
    </row>
    <row r="16" spans="2:46" x14ac:dyDescent="0.2">
      <c r="B16">
        <v>3244066</v>
      </c>
      <c r="C16">
        <v>3244830</v>
      </c>
      <c r="D16">
        <v>761</v>
      </c>
      <c r="E16">
        <v>0</v>
      </c>
      <c r="F16">
        <v>82960</v>
      </c>
      <c r="G16">
        <v>3347325</v>
      </c>
      <c r="H16">
        <v>3348713</v>
      </c>
      <c r="I16">
        <v>1388</v>
      </c>
      <c r="J16">
        <v>0</v>
      </c>
      <c r="K16">
        <v>82864</v>
      </c>
      <c r="L16">
        <v>1</v>
      </c>
      <c r="M16">
        <v>242</v>
      </c>
      <c r="N16">
        <v>88</v>
      </c>
      <c r="O16">
        <v>128</v>
      </c>
      <c r="P16">
        <v>2.72</v>
      </c>
      <c r="Q16">
        <v>3456813</v>
      </c>
      <c r="R16">
        <v>3459776</v>
      </c>
      <c r="S16">
        <v>2963</v>
      </c>
      <c r="T16">
        <v>1</v>
      </c>
      <c r="U16">
        <v>80112</v>
      </c>
      <c r="V16">
        <v>3</v>
      </c>
      <c r="W16">
        <v>548</v>
      </c>
      <c r="X16">
        <v>84</v>
      </c>
      <c r="Y16">
        <v>127</v>
      </c>
      <c r="Z16">
        <v>2.89</v>
      </c>
      <c r="AA16">
        <v>3642865</v>
      </c>
      <c r="AB16">
        <v>3646198</v>
      </c>
      <c r="AC16">
        <v>3333</v>
      </c>
      <c r="AD16">
        <v>0</v>
      </c>
      <c r="AE16">
        <v>79904</v>
      </c>
      <c r="AF16">
        <v>3</v>
      </c>
      <c r="AG16">
        <v>760</v>
      </c>
      <c r="AH16">
        <v>87</v>
      </c>
      <c r="AI16">
        <v>128</v>
      </c>
      <c r="AJ16">
        <v>3.56</v>
      </c>
      <c r="AK16">
        <v>3801075</v>
      </c>
      <c r="AL16">
        <v>3802458</v>
      </c>
      <c r="AM16">
        <v>1383</v>
      </c>
      <c r="AN16">
        <v>0</v>
      </c>
      <c r="AO16">
        <v>80032</v>
      </c>
      <c r="AP16">
        <v>1</v>
      </c>
      <c r="AQ16">
        <v>238</v>
      </c>
      <c r="AR16">
        <v>83</v>
      </c>
      <c r="AS16">
        <v>127</v>
      </c>
      <c r="AT16">
        <v>2.69</v>
      </c>
    </row>
    <row r="17" spans="2:46" x14ac:dyDescent="0.2">
      <c r="B17">
        <v>3247090</v>
      </c>
      <c r="C17">
        <v>3247858</v>
      </c>
      <c r="D17">
        <v>764</v>
      </c>
      <c r="E17">
        <v>0</v>
      </c>
      <c r="F17">
        <v>82960</v>
      </c>
      <c r="G17">
        <v>3348848</v>
      </c>
      <c r="H17">
        <v>3350227</v>
      </c>
      <c r="I17">
        <v>1379</v>
      </c>
      <c r="J17">
        <v>0</v>
      </c>
      <c r="K17">
        <v>82864</v>
      </c>
      <c r="L17">
        <v>1</v>
      </c>
      <c r="M17">
        <v>242</v>
      </c>
      <c r="N17">
        <v>79</v>
      </c>
      <c r="O17">
        <v>128</v>
      </c>
      <c r="P17">
        <v>2.74</v>
      </c>
      <c r="Q17">
        <v>3460897</v>
      </c>
      <c r="R17">
        <v>3463872</v>
      </c>
      <c r="S17">
        <v>2975</v>
      </c>
      <c r="T17">
        <v>0</v>
      </c>
      <c r="U17">
        <v>80112</v>
      </c>
      <c r="V17">
        <v>3</v>
      </c>
      <c r="W17">
        <v>548</v>
      </c>
      <c r="X17">
        <v>84</v>
      </c>
      <c r="Y17">
        <v>127</v>
      </c>
      <c r="Z17">
        <v>2.88</v>
      </c>
      <c r="AA17">
        <v>3647395</v>
      </c>
      <c r="AB17">
        <v>3650722</v>
      </c>
      <c r="AC17">
        <v>3327</v>
      </c>
      <c r="AD17">
        <v>0</v>
      </c>
      <c r="AE17">
        <v>79904</v>
      </c>
      <c r="AF17">
        <v>3</v>
      </c>
      <c r="AG17">
        <v>760</v>
      </c>
      <c r="AH17">
        <v>69</v>
      </c>
      <c r="AI17">
        <v>127</v>
      </c>
      <c r="AJ17">
        <v>3.57</v>
      </c>
      <c r="AK17">
        <v>3803594</v>
      </c>
      <c r="AL17">
        <v>3804976</v>
      </c>
      <c r="AM17">
        <v>1382</v>
      </c>
      <c r="AN17">
        <v>0</v>
      </c>
      <c r="AO17">
        <v>80032</v>
      </c>
      <c r="AP17">
        <v>1</v>
      </c>
      <c r="AQ17">
        <v>238</v>
      </c>
      <c r="AR17">
        <v>85</v>
      </c>
      <c r="AS17">
        <v>127</v>
      </c>
      <c r="AT17">
        <v>2.69</v>
      </c>
    </row>
    <row r="18" spans="2:46" x14ac:dyDescent="0.2">
      <c r="B18">
        <v>3250111</v>
      </c>
      <c r="C18">
        <v>3250873</v>
      </c>
      <c r="D18">
        <v>759</v>
      </c>
      <c r="E18">
        <v>0</v>
      </c>
      <c r="F18">
        <v>82992</v>
      </c>
      <c r="G18">
        <v>3350354</v>
      </c>
      <c r="H18">
        <v>3351740</v>
      </c>
      <c r="I18">
        <v>1386</v>
      </c>
      <c r="J18">
        <v>0</v>
      </c>
      <c r="K18">
        <v>82864</v>
      </c>
      <c r="L18">
        <v>1</v>
      </c>
      <c r="M18">
        <v>242</v>
      </c>
      <c r="N18">
        <v>90</v>
      </c>
      <c r="O18">
        <v>128</v>
      </c>
      <c r="P18">
        <v>2.73</v>
      </c>
      <c r="Q18">
        <v>3464996</v>
      </c>
      <c r="R18">
        <v>3467971</v>
      </c>
      <c r="S18">
        <v>2975</v>
      </c>
      <c r="T18">
        <v>0</v>
      </c>
      <c r="U18">
        <v>80112</v>
      </c>
      <c r="V18">
        <v>3</v>
      </c>
      <c r="W18">
        <v>548</v>
      </c>
      <c r="X18">
        <v>78</v>
      </c>
      <c r="Y18">
        <v>127</v>
      </c>
      <c r="Z18">
        <v>2.88</v>
      </c>
      <c r="AA18">
        <v>3651935</v>
      </c>
      <c r="AB18">
        <v>3655270</v>
      </c>
      <c r="AC18">
        <v>3335</v>
      </c>
      <c r="AD18">
        <v>0</v>
      </c>
      <c r="AE18">
        <v>79904</v>
      </c>
      <c r="AF18">
        <v>3</v>
      </c>
      <c r="AG18">
        <v>760</v>
      </c>
      <c r="AH18">
        <v>77</v>
      </c>
      <c r="AI18">
        <v>127</v>
      </c>
      <c r="AJ18">
        <v>3.56</v>
      </c>
      <c r="AK18">
        <v>3806115</v>
      </c>
      <c r="AL18">
        <v>3807498</v>
      </c>
      <c r="AM18">
        <v>1383</v>
      </c>
      <c r="AN18">
        <v>0</v>
      </c>
      <c r="AO18">
        <v>80032</v>
      </c>
      <c r="AP18">
        <v>1</v>
      </c>
      <c r="AQ18">
        <v>238</v>
      </c>
      <c r="AR18">
        <v>85</v>
      </c>
      <c r="AS18">
        <v>127</v>
      </c>
      <c r="AT18">
        <v>2.69</v>
      </c>
    </row>
    <row r="19" spans="2:46" x14ac:dyDescent="0.2">
      <c r="B19">
        <v>3253141</v>
      </c>
      <c r="C19">
        <v>3253904</v>
      </c>
      <c r="D19">
        <v>760</v>
      </c>
      <c r="E19">
        <v>0</v>
      </c>
      <c r="F19">
        <v>82960</v>
      </c>
      <c r="G19">
        <v>3351878</v>
      </c>
      <c r="H19">
        <v>3353266</v>
      </c>
      <c r="I19">
        <v>1388</v>
      </c>
      <c r="J19">
        <v>0</v>
      </c>
      <c r="K19">
        <v>82864</v>
      </c>
      <c r="L19">
        <v>1</v>
      </c>
      <c r="M19">
        <v>242</v>
      </c>
      <c r="N19">
        <v>82</v>
      </c>
      <c r="O19">
        <v>128</v>
      </c>
      <c r="P19">
        <v>2.72</v>
      </c>
      <c r="Q19">
        <v>3469112</v>
      </c>
      <c r="R19">
        <v>3472085</v>
      </c>
      <c r="S19">
        <v>2973</v>
      </c>
      <c r="T19">
        <v>0</v>
      </c>
      <c r="U19">
        <v>80112</v>
      </c>
      <c r="V19">
        <v>3</v>
      </c>
      <c r="W19">
        <v>548</v>
      </c>
      <c r="X19">
        <v>80</v>
      </c>
      <c r="Y19">
        <v>127</v>
      </c>
      <c r="Z19">
        <v>2.88</v>
      </c>
      <c r="AA19">
        <v>3656466</v>
      </c>
      <c r="AB19">
        <v>3659798</v>
      </c>
      <c r="AC19">
        <v>3332</v>
      </c>
      <c r="AD19">
        <v>0</v>
      </c>
      <c r="AE19">
        <v>79904</v>
      </c>
      <c r="AF19">
        <v>3</v>
      </c>
      <c r="AG19">
        <v>760</v>
      </c>
      <c r="AH19">
        <v>86</v>
      </c>
      <c r="AI19">
        <v>128</v>
      </c>
      <c r="AJ19">
        <v>3.56</v>
      </c>
      <c r="AK19">
        <v>3808640</v>
      </c>
      <c r="AL19">
        <v>3810020</v>
      </c>
      <c r="AM19">
        <v>1380</v>
      </c>
      <c r="AN19">
        <v>0</v>
      </c>
      <c r="AO19">
        <v>80016</v>
      </c>
      <c r="AP19">
        <v>1</v>
      </c>
      <c r="AQ19">
        <v>238</v>
      </c>
      <c r="AR19">
        <v>78</v>
      </c>
      <c r="AS19">
        <v>128</v>
      </c>
      <c r="AT19">
        <v>2.69</v>
      </c>
    </row>
    <row r="20" spans="2:46" x14ac:dyDescent="0.2">
      <c r="B20">
        <v>3256166</v>
      </c>
      <c r="C20">
        <v>3256926</v>
      </c>
      <c r="D20">
        <v>757</v>
      </c>
      <c r="E20">
        <v>0</v>
      </c>
      <c r="F20">
        <v>82992</v>
      </c>
      <c r="G20">
        <v>3353398</v>
      </c>
      <c r="H20">
        <v>3354785</v>
      </c>
      <c r="I20">
        <v>1387</v>
      </c>
      <c r="J20">
        <v>0</v>
      </c>
      <c r="K20">
        <v>82864</v>
      </c>
      <c r="L20">
        <v>1</v>
      </c>
      <c r="M20">
        <v>242</v>
      </c>
      <c r="N20">
        <v>83</v>
      </c>
      <c r="O20">
        <v>128</v>
      </c>
      <c r="P20">
        <v>2.73</v>
      </c>
      <c r="Q20">
        <v>3473213</v>
      </c>
      <c r="R20">
        <v>3476187</v>
      </c>
      <c r="S20">
        <v>2974</v>
      </c>
      <c r="T20">
        <v>0</v>
      </c>
      <c r="U20">
        <v>80112</v>
      </c>
      <c r="V20">
        <v>3</v>
      </c>
      <c r="W20">
        <v>548</v>
      </c>
      <c r="X20">
        <v>85</v>
      </c>
      <c r="Y20">
        <v>127</v>
      </c>
      <c r="Z20">
        <v>2.88</v>
      </c>
      <c r="AA20">
        <v>3660996</v>
      </c>
      <c r="AB20">
        <v>3664331</v>
      </c>
      <c r="AC20">
        <v>3335</v>
      </c>
      <c r="AD20">
        <v>0</v>
      </c>
      <c r="AE20">
        <v>79904</v>
      </c>
      <c r="AF20">
        <v>3</v>
      </c>
      <c r="AG20">
        <v>760</v>
      </c>
      <c r="AH20">
        <v>80</v>
      </c>
      <c r="AI20">
        <v>127</v>
      </c>
      <c r="AJ20">
        <v>3.56</v>
      </c>
      <c r="AK20">
        <v>3811169</v>
      </c>
      <c r="AL20">
        <v>3812550</v>
      </c>
      <c r="AM20">
        <v>1381</v>
      </c>
      <c r="AN20">
        <v>0</v>
      </c>
      <c r="AO20">
        <v>80016</v>
      </c>
      <c r="AP20">
        <v>1</v>
      </c>
      <c r="AQ20">
        <v>238</v>
      </c>
      <c r="AR20">
        <v>82</v>
      </c>
      <c r="AS20">
        <v>127</v>
      </c>
      <c r="AT20">
        <v>2.69</v>
      </c>
    </row>
    <row r="21" spans="2:46" x14ac:dyDescent="0.2">
      <c r="B21">
        <v>3259183</v>
      </c>
      <c r="C21">
        <v>3259954</v>
      </c>
      <c r="D21">
        <v>768</v>
      </c>
      <c r="E21">
        <v>0</v>
      </c>
      <c r="F21">
        <v>82960</v>
      </c>
      <c r="G21">
        <v>3354918</v>
      </c>
      <c r="H21">
        <v>3356305</v>
      </c>
      <c r="I21">
        <v>1387</v>
      </c>
      <c r="J21">
        <v>0</v>
      </c>
      <c r="K21">
        <v>82864</v>
      </c>
      <c r="L21">
        <v>1</v>
      </c>
      <c r="M21">
        <v>242</v>
      </c>
      <c r="N21">
        <v>88</v>
      </c>
      <c r="O21">
        <v>128</v>
      </c>
      <c r="P21">
        <v>2.73</v>
      </c>
      <c r="Q21">
        <v>3477327</v>
      </c>
      <c r="R21">
        <v>3480300</v>
      </c>
      <c r="S21">
        <v>2973</v>
      </c>
      <c r="T21">
        <v>0</v>
      </c>
      <c r="U21">
        <v>80112</v>
      </c>
      <c r="V21">
        <v>3</v>
      </c>
      <c r="W21">
        <v>548</v>
      </c>
      <c r="X21">
        <v>79</v>
      </c>
      <c r="Y21">
        <v>127</v>
      </c>
      <c r="Z21">
        <v>2.88</v>
      </c>
      <c r="AA21">
        <v>3665525</v>
      </c>
      <c r="AB21">
        <v>3668858</v>
      </c>
      <c r="AC21">
        <v>3333</v>
      </c>
      <c r="AD21">
        <v>0</v>
      </c>
      <c r="AE21">
        <v>79904</v>
      </c>
      <c r="AF21">
        <v>3</v>
      </c>
      <c r="AG21">
        <v>760</v>
      </c>
      <c r="AH21">
        <v>80</v>
      </c>
      <c r="AI21">
        <v>127</v>
      </c>
      <c r="AJ21">
        <v>3.56</v>
      </c>
      <c r="AK21">
        <v>3813699</v>
      </c>
      <c r="AL21">
        <v>3815082</v>
      </c>
      <c r="AM21">
        <v>1383</v>
      </c>
      <c r="AN21">
        <v>0</v>
      </c>
      <c r="AO21">
        <v>80016</v>
      </c>
      <c r="AP21">
        <v>1</v>
      </c>
      <c r="AQ21">
        <v>238</v>
      </c>
      <c r="AR21">
        <v>72</v>
      </c>
      <c r="AS21">
        <v>128</v>
      </c>
      <c r="AT21">
        <v>2.69</v>
      </c>
    </row>
    <row r="22" spans="2:46" x14ac:dyDescent="0.2">
      <c r="B22">
        <v>3262215</v>
      </c>
      <c r="C22">
        <v>3262983</v>
      </c>
      <c r="D22">
        <v>764</v>
      </c>
      <c r="E22">
        <v>0</v>
      </c>
      <c r="F22">
        <v>82960</v>
      </c>
      <c r="G22">
        <v>3356433</v>
      </c>
      <c r="H22">
        <v>3357821</v>
      </c>
      <c r="I22">
        <v>1388</v>
      </c>
      <c r="J22">
        <v>0</v>
      </c>
      <c r="K22">
        <v>82864</v>
      </c>
      <c r="L22">
        <v>1</v>
      </c>
      <c r="M22">
        <v>242</v>
      </c>
      <c r="N22">
        <v>89</v>
      </c>
      <c r="O22">
        <v>128</v>
      </c>
      <c r="P22">
        <v>2.72</v>
      </c>
      <c r="Q22">
        <v>3481433</v>
      </c>
      <c r="R22">
        <v>3484402</v>
      </c>
      <c r="S22">
        <v>2969</v>
      </c>
      <c r="T22">
        <v>0</v>
      </c>
      <c r="U22">
        <v>80112</v>
      </c>
      <c r="V22">
        <v>3</v>
      </c>
      <c r="W22">
        <v>548</v>
      </c>
      <c r="X22">
        <v>85</v>
      </c>
      <c r="Y22">
        <v>127</v>
      </c>
      <c r="Z22">
        <v>2.88</v>
      </c>
      <c r="AA22">
        <v>3670057</v>
      </c>
      <c r="AB22">
        <v>3673391</v>
      </c>
      <c r="AC22">
        <v>3334</v>
      </c>
      <c r="AD22">
        <v>0</v>
      </c>
      <c r="AE22">
        <v>79904</v>
      </c>
      <c r="AF22">
        <v>3</v>
      </c>
      <c r="AG22">
        <v>760</v>
      </c>
      <c r="AH22">
        <v>79</v>
      </c>
      <c r="AI22">
        <v>127</v>
      </c>
      <c r="AJ22">
        <v>3.56</v>
      </c>
      <c r="AK22">
        <v>3816239</v>
      </c>
      <c r="AL22">
        <v>3817620</v>
      </c>
      <c r="AM22">
        <v>1382</v>
      </c>
      <c r="AN22">
        <v>0</v>
      </c>
      <c r="AO22">
        <v>80016</v>
      </c>
      <c r="AP22">
        <v>1</v>
      </c>
      <c r="AQ22">
        <v>238</v>
      </c>
      <c r="AR22">
        <v>69</v>
      </c>
      <c r="AS22">
        <v>128</v>
      </c>
      <c r="AT22">
        <v>2.69</v>
      </c>
    </row>
    <row r="23" spans="2:46" x14ac:dyDescent="0.2">
      <c r="B23">
        <v>3265237</v>
      </c>
      <c r="C23">
        <v>3266007</v>
      </c>
      <c r="D23">
        <v>766</v>
      </c>
      <c r="E23">
        <v>0</v>
      </c>
      <c r="F23">
        <v>82960</v>
      </c>
      <c r="G23">
        <v>3357969</v>
      </c>
      <c r="H23">
        <v>3359355</v>
      </c>
      <c r="I23">
        <v>1386</v>
      </c>
      <c r="J23">
        <v>0</v>
      </c>
      <c r="K23">
        <v>82864</v>
      </c>
      <c r="L23">
        <v>1</v>
      </c>
      <c r="M23">
        <v>242</v>
      </c>
      <c r="N23">
        <v>85</v>
      </c>
      <c r="O23">
        <v>128</v>
      </c>
      <c r="P23">
        <v>2.73</v>
      </c>
      <c r="Q23">
        <v>3485536</v>
      </c>
      <c r="R23">
        <v>3488513</v>
      </c>
      <c r="S23">
        <v>2977</v>
      </c>
      <c r="T23">
        <v>0</v>
      </c>
      <c r="U23">
        <v>80112</v>
      </c>
      <c r="V23">
        <v>3</v>
      </c>
      <c r="W23">
        <v>548</v>
      </c>
      <c r="X23">
        <v>79</v>
      </c>
      <c r="Y23">
        <v>127</v>
      </c>
      <c r="Z23">
        <v>2.88</v>
      </c>
      <c r="AA23">
        <v>3674595</v>
      </c>
      <c r="AB23">
        <v>3677928</v>
      </c>
      <c r="AC23">
        <v>3333</v>
      </c>
      <c r="AD23">
        <v>0</v>
      </c>
      <c r="AE23">
        <v>79904</v>
      </c>
      <c r="AF23">
        <v>3</v>
      </c>
      <c r="AG23">
        <v>760</v>
      </c>
      <c r="AH23">
        <v>79</v>
      </c>
      <c r="AI23">
        <v>127</v>
      </c>
      <c r="AJ23">
        <v>3.56</v>
      </c>
      <c r="AK23">
        <v>3818755</v>
      </c>
      <c r="AL23">
        <v>3820138</v>
      </c>
      <c r="AM23">
        <v>1383</v>
      </c>
      <c r="AN23">
        <v>0</v>
      </c>
      <c r="AO23">
        <v>80016</v>
      </c>
      <c r="AP23">
        <v>1</v>
      </c>
      <c r="AQ23">
        <v>238</v>
      </c>
      <c r="AR23">
        <v>79</v>
      </c>
      <c r="AS23">
        <v>128</v>
      </c>
      <c r="AT23">
        <v>2.69</v>
      </c>
    </row>
    <row r="24" spans="2:46" x14ac:dyDescent="0.2">
      <c r="B24">
        <v>3268264</v>
      </c>
      <c r="C24">
        <v>3269033</v>
      </c>
      <c r="D24">
        <v>766</v>
      </c>
      <c r="E24">
        <v>0</v>
      </c>
      <c r="F24">
        <v>82960</v>
      </c>
      <c r="G24">
        <v>3359497</v>
      </c>
      <c r="H24">
        <v>3360883</v>
      </c>
      <c r="I24">
        <v>1386</v>
      </c>
      <c r="J24">
        <v>0</v>
      </c>
      <c r="K24">
        <v>82864</v>
      </c>
      <c r="L24">
        <v>1</v>
      </c>
      <c r="M24">
        <v>242</v>
      </c>
      <c r="N24">
        <v>86</v>
      </c>
      <c r="O24">
        <v>128</v>
      </c>
      <c r="P24">
        <v>2.73</v>
      </c>
      <c r="Q24">
        <v>3489664</v>
      </c>
      <c r="R24">
        <v>3492638</v>
      </c>
      <c r="S24">
        <v>2974</v>
      </c>
      <c r="T24">
        <v>0</v>
      </c>
      <c r="U24">
        <v>80112</v>
      </c>
      <c r="V24">
        <v>3</v>
      </c>
      <c r="W24">
        <v>548</v>
      </c>
      <c r="X24">
        <v>76</v>
      </c>
      <c r="Y24">
        <v>127</v>
      </c>
      <c r="Z24">
        <v>2.88</v>
      </c>
      <c r="AA24">
        <v>3679136</v>
      </c>
      <c r="AB24">
        <v>3682474</v>
      </c>
      <c r="AC24">
        <v>3338</v>
      </c>
      <c r="AD24">
        <v>0</v>
      </c>
      <c r="AE24">
        <v>79904</v>
      </c>
      <c r="AF24">
        <v>3</v>
      </c>
      <c r="AG24">
        <v>760</v>
      </c>
      <c r="AH24">
        <v>77</v>
      </c>
      <c r="AI24">
        <v>127</v>
      </c>
      <c r="AJ24">
        <v>3.56</v>
      </c>
      <c r="AK24">
        <v>3821289</v>
      </c>
      <c r="AL24">
        <v>3822670</v>
      </c>
      <c r="AM24">
        <v>1381</v>
      </c>
      <c r="AN24">
        <v>0</v>
      </c>
      <c r="AO24">
        <v>80016</v>
      </c>
      <c r="AP24">
        <v>1</v>
      </c>
      <c r="AQ24">
        <v>238</v>
      </c>
      <c r="AR24">
        <v>86</v>
      </c>
      <c r="AS24">
        <v>128</v>
      </c>
      <c r="AT24">
        <v>2.69</v>
      </c>
    </row>
    <row r="25" spans="2:46" x14ac:dyDescent="0.2">
      <c r="B25">
        <v>3271283</v>
      </c>
      <c r="C25">
        <v>3272052</v>
      </c>
      <c r="D25">
        <v>766</v>
      </c>
      <c r="E25">
        <v>0</v>
      </c>
      <c r="F25">
        <v>82960</v>
      </c>
      <c r="G25">
        <v>3361076</v>
      </c>
      <c r="H25">
        <v>3362467</v>
      </c>
      <c r="I25">
        <v>1391</v>
      </c>
      <c r="J25">
        <v>0</v>
      </c>
      <c r="K25">
        <v>82864</v>
      </c>
      <c r="L25">
        <v>1</v>
      </c>
      <c r="M25">
        <v>242</v>
      </c>
      <c r="N25">
        <v>77</v>
      </c>
      <c r="O25">
        <v>128</v>
      </c>
      <c r="P25">
        <v>2.72</v>
      </c>
      <c r="Q25">
        <v>3493840</v>
      </c>
      <c r="R25">
        <v>3496814</v>
      </c>
      <c r="S25">
        <v>2974</v>
      </c>
      <c r="T25">
        <v>0</v>
      </c>
      <c r="U25">
        <v>80112</v>
      </c>
      <c r="V25">
        <v>3</v>
      </c>
      <c r="W25">
        <v>548</v>
      </c>
      <c r="X25">
        <v>76</v>
      </c>
      <c r="Y25">
        <v>127</v>
      </c>
      <c r="Z25">
        <v>2.88</v>
      </c>
      <c r="AA25">
        <v>3683668</v>
      </c>
      <c r="AB25">
        <v>3687008</v>
      </c>
      <c r="AC25">
        <v>3340</v>
      </c>
      <c r="AD25">
        <v>0</v>
      </c>
      <c r="AE25">
        <v>79904</v>
      </c>
      <c r="AF25">
        <v>3</v>
      </c>
      <c r="AG25">
        <v>760</v>
      </c>
      <c r="AH25">
        <v>81</v>
      </c>
      <c r="AI25">
        <v>128</v>
      </c>
      <c r="AJ25">
        <v>3.56</v>
      </c>
      <c r="AK25">
        <v>3823857</v>
      </c>
      <c r="AL25">
        <v>3825237</v>
      </c>
      <c r="AM25">
        <v>1380</v>
      </c>
      <c r="AN25">
        <v>0</v>
      </c>
      <c r="AO25">
        <v>80016</v>
      </c>
      <c r="AP25">
        <v>1</v>
      </c>
      <c r="AQ25">
        <v>238</v>
      </c>
      <c r="AR25">
        <v>80</v>
      </c>
      <c r="AS25">
        <v>128</v>
      </c>
      <c r="AT25">
        <v>2.69</v>
      </c>
    </row>
    <row r="26" spans="2:46" x14ac:dyDescent="0.2">
      <c r="B26">
        <v>3274298</v>
      </c>
      <c r="C26">
        <v>3275066</v>
      </c>
      <c r="D26">
        <v>765</v>
      </c>
      <c r="E26">
        <v>0</v>
      </c>
      <c r="F26">
        <v>82960</v>
      </c>
      <c r="G26">
        <v>3362594</v>
      </c>
      <c r="H26">
        <v>3363979</v>
      </c>
      <c r="I26">
        <v>1385</v>
      </c>
      <c r="J26">
        <v>0</v>
      </c>
      <c r="K26">
        <v>82864</v>
      </c>
      <c r="L26">
        <v>1</v>
      </c>
      <c r="M26">
        <v>242</v>
      </c>
      <c r="N26">
        <v>85</v>
      </c>
      <c r="O26">
        <v>128</v>
      </c>
      <c r="P26">
        <v>2.73</v>
      </c>
      <c r="Q26">
        <v>3497927</v>
      </c>
      <c r="R26">
        <v>3500909</v>
      </c>
      <c r="S26">
        <v>2982</v>
      </c>
      <c r="T26">
        <v>0</v>
      </c>
      <c r="U26">
        <v>80112</v>
      </c>
      <c r="V26">
        <v>3</v>
      </c>
      <c r="W26">
        <v>548</v>
      </c>
      <c r="X26">
        <v>74</v>
      </c>
      <c r="Y26">
        <v>127</v>
      </c>
      <c r="Z26">
        <v>2.87</v>
      </c>
      <c r="AA26">
        <v>3688210</v>
      </c>
      <c r="AB26">
        <v>3691543</v>
      </c>
      <c r="AC26">
        <v>3333</v>
      </c>
      <c r="AD26">
        <v>0</v>
      </c>
      <c r="AE26">
        <v>79904</v>
      </c>
      <c r="AF26">
        <v>3</v>
      </c>
      <c r="AG26">
        <v>760</v>
      </c>
      <c r="AH26">
        <v>81</v>
      </c>
      <c r="AI26">
        <v>128</v>
      </c>
      <c r="AJ26">
        <v>3.56</v>
      </c>
      <c r="AK26">
        <v>3826367</v>
      </c>
      <c r="AL26">
        <v>3827748</v>
      </c>
      <c r="AM26">
        <v>1381</v>
      </c>
      <c r="AN26">
        <v>0</v>
      </c>
      <c r="AO26">
        <v>80016</v>
      </c>
      <c r="AP26">
        <v>1</v>
      </c>
      <c r="AQ26">
        <v>238</v>
      </c>
      <c r="AR26">
        <v>84</v>
      </c>
      <c r="AS26">
        <v>128</v>
      </c>
      <c r="AT26">
        <v>2.69</v>
      </c>
    </row>
    <row r="27" spans="2:46" x14ac:dyDescent="0.2">
      <c r="B27">
        <v>3277322</v>
      </c>
      <c r="C27">
        <v>3278091</v>
      </c>
      <c r="D27">
        <v>765</v>
      </c>
      <c r="E27">
        <v>0</v>
      </c>
      <c r="F27">
        <v>82960</v>
      </c>
      <c r="G27">
        <v>3364116</v>
      </c>
      <c r="H27">
        <v>3365504</v>
      </c>
      <c r="I27">
        <v>1388</v>
      </c>
      <c r="J27">
        <v>0</v>
      </c>
      <c r="K27">
        <v>82864</v>
      </c>
      <c r="L27">
        <v>1</v>
      </c>
      <c r="M27">
        <v>242</v>
      </c>
      <c r="N27">
        <v>77</v>
      </c>
      <c r="O27">
        <v>128</v>
      </c>
      <c r="P27">
        <v>2.72</v>
      </c>
      <c r="Q27">
        <v>3502013</v>
      </c>
      <c r="R27">
        <v>3504989</v>
      </c>
      <c r="S27">
        <v>2976</v>
      </c>
      <c r="T27">
        <v>0</v>
      </c>
      <c r="U27">
        <v>80112</v>
      </c>
      <c r="V27">
        <v>3</v>
      </c>
      <c r="W27">
        <v>548</v>
      </c>
      <c r="X27">
        <v>77</v>
      </c>
      <c r="Y27">
        <v>127</v>
      </c>
      <c r="Z27">
        <v>2.88</v>
      </c>
      <c r="AA27">
        <v>3692746</v>
      </c>
      <c r="AB27">
        <v>3696085</v>
      </c>
      <c r="AC27">
        <v>3339</v>
      </c>
      <c r="AD27">
        <v>0</v>
      </c>
      <c r="AE27">
        <v>79904</v>
      </c>
      <c r="AF27">
        <v>3</v>
      </c>
      <c r="AG27">
        <v>760</v>
      </c>
      <c r="AH27">
        <v>78</v>
      </c>
      <c r="AI27">
        <v>128</v>
      </c>
      <c r="AJ27">
        <v>3.56</v>
      </c>
      <c r="AK27">
        <v>3828893</v>
      </c>
      <c r="AL27">
        <v>3830274</v>
      </c>
      <c r="AM27">
        <v>1381</v>
      </c>
      <c r="AN27">
        <v>0</v>
      </c>
      <c r="AO27">
        <v>80000</v>
      </c>
      <c r="AP27">
        <v>1</v>
      </c>
      <c r="AQ27">
        <v>238</v>
      </c>
      <c r="AR27">
        <v>91</v>
      </c>
      <c r="AS27">
        <v>128</v>
      </c>
      <c r="AT27">
        <v>2.69</v>
      </c>
    </row>
    <row r="28" spans="2:46" x14ac:dyDescent="0.2">
      <c r="B28">
        <v>3280349</v>
      </c>
      <c r="C28">
        <v>3281116</v>
      </c>
      <c r="D28">
        <v>764</v>
      </c>
      <c r="E28">
        <v>0</v>
      </c>
      <c r="F28">
        <v>82960</v>
      </c>
      <c r="G28">
        <v>3365639</v>
      </c>
      <c r="H28">
        <v>3367026</v>
      </c>
      <c r="I28">
        <v>1387</v>
      </c>
      <c r="J28">
        <v>0</v>
      </c>
      <c r="K28">
        <v>82864</v>
      </c>
      <c r="L28">
        <v>1</v>
      </c>
      <c r="M28">
        <v>242</v>
      </c>
      <c r="N28">
        <v>82</v>
      </c>
      <c r="O28">
        <v>128</v>
      </c>
      <c r="P28">
        <v>2.73</v>
      </c>
      <c r="Q28">
        <v>3506108</v>
      </c>
      <c r="R28">
        <v>3509085</v>
      </c>
      <c r="S28">
        <v>2977</v>
      </c>
      <c r="T28">
        <v>0</v>
      </c>
      <c r="U28">
        <v>80112</v>
      </c>
      <c r="V28">
        <v>3</v>
      </c>
      <c r="W28">
        <v>548</v>
      </c>
      <c r="X28">
        <v>77</v>
      </c>
      <c r="Y28">
        <v>127</v>
      </c>
      <c r="Z28">
        <v>2.88</v>
      </c>
      <c r="AA28">
        <v>3697296</v>
      </c>
      <c r="AB28">
        <v>3700631</v>
      </c>
      <c r="AC28">
        <v>3335</v>
      </c>
      <c r="AD28">
        <v>0</v>
      </c>
      <c r="AE28">
        <v>79904</v>
      </c>
      <c r="AF28">
        <v>3</v>
      </c>
      <c r="AG28">
        <v>760</v>
      </c>
      <c r="AH28">
        <v>80</v>
      </c>
      <c r="AI28">
        <v>128</v>
      </c>
      <c r="AJ28">
        <v>3.56</v>
      </c>
      <c r="AK28">
        <v>3831416</v>
      </c>
      <c r="AL28">
        <v>3832791</v>
      </c>
      <c r="AM28">
        <v>1375</v>
      </c>
      <c r="AN28">
        <v>0</v>
      </c>
      <c r="AO28">
        <v>80016</v>
      </c>
      <c r="AP28">
        <v>1</v>
      </c>
      <c r="AQ28">
        <v>238</v>
      </c>
      <c r="AR28">
        <v>81</v>
      </c>
      <c r="AS28">
        <v>128</v>
      </c>
      <c r="AT28">
        <v>2.7</v>
      </c>
    </row>
    <row r="29" spans="2:46" x14ac:dyDescent="0.2">
      <c r="B29">
        <v>3283400</v>
      </c>
      <c r="C29">
        <v>3284172</v>
      </c>
      <c r="D29">
        <v>768</v>
      </c>
      <c r="E29">
        <v>0</v>
      </c>
      <c r="F29">
        <v>82960</v>
      </c>
      <c r="G29">
        <v>3367154</v>
      </c>
      <c r="H29">
        <v>3368542</v>
      </c>
      <c r="I29">
        <v>1388</v>
      </c>
      <c r="J29">
        <v>0</v>
      </c>
      <c r="K29">
        <v>82864</v>
      </c>
      <c r="L29">
        <v>1</v>
      </c>
      <c r="M29">
        <v>242</v>
      </c>
      <c r="N29">
        <v>76</v>
      </c>
      <c r="O29">
        <v>128</v>
      </c>
      <c r="P29">
        <v>2.72</v>
      </c>
      <c r="Q29">
        <v>3510198</v>
      </c>
      <c r="R29">
        <v>3513166</v>
      </c>
      <c r="S29">
        <v>2968</v>
      </c>
      <c r="T29">
        <v>0</v>
      </c>
      <c r="U29">
        <v>80112</v>
      </c>
      <c r="V29">
        <v>3</v>
      </c>
      <c r="W29">
        <v>548</v>
      </c>
      <c r="X29">
        <v>79</v>
      </c>
      <c r="Y29">
        <v>127</v>
      </c>
      <c r="Z29">
        <v>2.88</v>
      </c>
      <c r="AA29">
        <v>3701828</v>
      </c>
      <c r="AB29">
        <v>3705160</v>
      </c>
      <c r="AC29">
        <v>3332</v>
      </c>
      <c r="AD29">
        <v>0</v>
      </c>
      <c r="AE29">
        <v>79904</v>
      </c>
      <c r="AF29">
        <v>3</v>
      </c>
      <c r="AG29">
        <v>760</v>
      </c>
      <c r="AH29">
        <v>78</v>
      </c>
      <c r="AI29">
        <v>128</v>
      </c>
      <c r="AJ29">
        <v>3.56</v>
      </c>
      <c r="AK29">
        <v>3833927</v>
      </c>
      <c r="AL29">
        <v>3835307</v>
      </c>
      <c r="AM29">
        <v>1380</v>
      </c>
      <c r="AN29">
        <v>0</v>
      </c>
      <c r="AO29">
        <v>80016</v>
      </c>
      <c r="AP29">
        <v>1</v>
      </c>
      <c r="AQ29">
        <v>238</v>
      </c>
      <c r="AR29">
        <v>84</v>
      </c>
      <c r="AS29">
        <v>128</v>
      </c>
      <c r="AT29">
        <v>2.69</v>
      </c>
    </row>
    <row r="30" spans="2:46" x14ac:dyDescent="0.2">
      <c r="B30">
        <v>3286444</v>
      </c>
      <c r="C30">
        <v>3287207</v>
      </c>
      <c r="D30">
        <v>760</v>
      </c>
      <c r="E30">
        <v>0</v>
      </c>
      <c r="F30">
        <v>82960</v>
      </c>
      <c r="G30">
        <v>3368673</v>
      </c>
      <c r="H30">
        <v>3370062</v>
      </c>
      <c r="I30">
        <v>1389</v>
      </c>
      <c r="J30">
        <v>0</v>
      </c>
      <c r="K30">
        <v>82864</v>
      </c>
      <c r="L30">
        <v>1</v>
      </c>
      <c r="M30">
        <v>242</v>
      </c>
      <c r="N30">
        <v>86</v>
      </c>
      <c r="O30">
        <v>128</v>
      </c>
      <c r="P30">
        <v>2.72</v>
      </c>
      <c r="Q30">
        <v>3514279</v>
      </c>
      <c r="R30">
        <v>3517258</v>
      </c>
      <c r="S30">
        <v>2979</v>
      </c>
      <c r="T30">
        <v>0</v>
      </c>
      <c r="U30">
        <v>80112</v>
      </c>
      <c r="V30">
        <v>3</v>
      </c>
      <c r="W30">
        <v>548</v>
      </c>
      <c r="X30">
        <v>79</v>
      </c>
      <c r="Y30">
        <v>127</v>
      </c>
      <c r="Z30">
        <v>2.87</v>
      </c>
      <c r="AA30">
        <v>3706379</v>
      </c>
      <c r="AB30">
        <v>3709717</v>
      </c>
      <c r="AC30">
        <v>3338</v>
      </c>
      <c r="AD30">
        <v>0</v>
      </c>
      <c r="AE30">
        <v>79904</v>
      </c>
      <c r="AF30">
        <v>3</v>
      </c>
      <c r="AG30">
        <v>760</v>
      </c>
      <c r="AH30">
        <v>78</v>
      </c>
      <c r="AI30">
        <v>127</v>
      </c>
      <c r="AJ30">
        <v>3.56</v>
      </c>
      <c r="AK30">
        <v>3836453</v>
      </c>
      <c r="AL30">
        <v>3837829</v>
      </c>
      <c r="AM30">
        <v>1376</v>
      </c>
      <c r="AN30">
        <v>0</v>
      </c>
      <c r="AO30">
        <v>80016</v>
      </c>
      <c r="AP30">
        <v>1</v>
      </c>
      <c r="AQ30">
        <v>238</v>
      </c>
      <c r="AR30">
        <v>85</v>
      </c>
      <c r="AS30">
        <v>128</v>
      </c>
      <c r="AT30">
        <v>2.7</v>
      </c>
    </row>
    <row r="31" spans="2:46" x14ac:dyDescent="0.2">
      <c r="B31">
        <v>3289479</v>
      </c>
      <c r="C31">
        <v>3290242</v>
      </c>
      <c r="D31">
        <v>759</v>
      </c>
      <c r="E31">
        <v>0</v>
      </c>
      <c r="F31">
        <v>82960</v>
      </c>
      <c r="G31">
        <v>3370195</v>
      </c>
      <c r="H31">
        <v>3371582</v>
      </c>
      <c r="I31">
        <v>1387</v>
      </c>
      <c r="J31">
        <v>0</v>
      </c>
      <c r="K31">
        <v>82864</v>
      </c>
      <c r="L31">
        <v>1</v>
      </c>
      <c r="M31">
        <v>242</v>
      </c>
      <c r="N31">
        <v>85</v>
      </c>
      <c r="O31">
        <v>128</v>
      </c>
      <c r="P31">
        <v>2.73</v>
      </c>
      <c r="Q31">
        <v>3518369</v>
      </c>
      <c r="R31">
        <v>3521348</v>
      </c>
      <c r="S31">
        <v>2979</v>
      </c>
      <c r="T31">
        <v>0</v>
      </c>
      <c r="U31">
        <v>80112</v>
      </c>
      <c r="V31">
        <v>3</v>
      </c>
      <c r="W31">
        <v>548</v>
      </c>
      <c r="X31">
        <v>82</v>
      </c>
      <c r="Y31">
        <v>127</v>
      </c>
      <c r="Z31">
        <v>2.87</v>
      </c>
      <c r="AA31">
        <v>3710904</v>
      </c>
      <c r="AB31">
        <v>3714238</v>
      </c>
      <c r="AC31">
        <v>3334</v>
      </c>
      <c r="AD31">
        <v>0</v>
      </c>
      <c r="AE31">
        <v>79904</v>
      </c>
      <c r="AF31">
        <v>3</v>
      </c>
      <c r="AG31">
        <v>760</v>
      </c>
      <c r="AH31">
        <v>84</v>
      </c>
      <c r="AI31">
        <v>127</v>
      </c>
      <c r="AJ31">
        <v>3.56</v>
      </c>
      <c r="AK31">
        <v>3838956</v>
      </c>
      <c r="AL31">
        <v>3840335</v>
      </c>
      <c r="AM31">
        <v>1379</v>
      </c>
      <c r="AN31">
        <v>0</v>
      </c>
      <c r="AO31">
        <v>80016</v>
      </c>
      <c r="AP31">
        <v>1</v>
      </c>
      <c r="AQ31">
        <v>238</v>
      </c>
      <c r="AR31">
        <v>75</v>
      </c>
      <c r="AS31">
        <v>128</v>
      </c>
      <c r="AT31">
        <v>2.7</v>
      </c>
    </row>
    <row r="32" spans="2:46" x14ac:dyDescent="0.2">
      <c r="B32">
        <v>3292498</v>
      </c>
      <c r="C32">
        <v>3293261</v>
      </c>
      <c r="D32">
        <v>760</v>
      </c>
      <c r="E32">
        <v>0</v>
      </c>
      <c r="F32">
        <v>82960</v>
      </c>
      <c r="G32">
        <v>3371718</v>
      </c>
      <c r="H32">
        <v>3373108</v>
      </c>
      <c r="I32">
        <v>1390</v>
      </c>
      <c r="J32">
        <v>0</v>
      </c>
      <c r="K32">
        <v>82864</v>
      </c>
      <c r="L32">
        <v>1</v>
      </c>
      <c r="M32">
        <v>242</v>
      </c>
      <c r="N32">
        <v>79</v>
      </c>
      <c r="O32">
        <v>128</v>
      </c>
      <c r="P32">
        <v>2.72</v>
      </c>
      <c r="Q32">
        <v>3522474</v>
      </c>
      <c r="R32">
        <v>3525441</v>
      </c>
      <c r="S32">
        <v>2967</v>
      </c>
      <c r="T32">
        <v>0</v>
      </c>
      <c r="U32">
        <v>80112</v>
      </c>
      <c r="V32">
        <v>3</v>
      </c>
      <c r="W32">
        <v>548</v>
      </c>
      <c r="X32">
        <v>88</v>
      </c>
      <c r="Y32">
        <v>127</v>
      </c>
      <c r="Z32">
        <v>2.89</v>
      </c>
      <c r="AA32">
        <v>3715436</v>
      </c>
      <c r="AB32">
        <v>3718769</v>
      </c>
      <c r="AC32">
        <v>3333</v>
      </c>
      <c r="AD32">
        <v>0</v>
      </c>
      <c r="AE32">
        <v>79904</v>
      </c>
      <c r="AF32">
        <v>3</v>
      </c>
      <c r="AG32">
        <v>760</v>
      </c>
      <c r="AH32">
        <v>74</v>
      </c>
      <c r="AI32">
        <v>127</v>
      </c>
      <c r="AJ32">
        <v>3.56</v>
      </c>
      <c r="AK32">
        <v>3841476</v>
      </c>
      <c r="AL32">
        <v>3842858</v>
      </c>
      <c r="AM32">
        <v>1382</v>
      </c>
      <c r="AN32">
        <v>0</v>
      </c>
      <c r="AO32">
        <v>80016</v>
      </c>
      <c r="AP32">
        <v>1</v>
      </c>
      <c r="AQ32">
        <v>238</v>
      </c>
      <c r="AR32">
        <v>81</v>
      </c>
      <c r="AS32">
        <v>128</v>
      </c>
      <c r="AT32">
        <v>2.69</v>
      </c>
    </row>
    <row r="33" spans="1:46" x14ac:dyDescent="0.2">
      <c r="B33">
        <v>3295507</v>
      </c>
      <c r="C33">
        <v>3296273</v>
      </c>
      <c r="D33">
        <v>763</v>
      </c>
      <c r="E33">
        <v>0</v>
      </c>
      <c r="F33">
        <v>82960</v>
      </c>
      <c r="G33">
        <v>3373225</v>
      </c>
      <c r="H33">
        <v>3374611</v>
      </c>
      <c r="I33">
        <v>1386</v>
      </c>
      <c r="J33">
        <v>0</v>
      </c>
      <c r="K33">
        <v>82864</v>
      </c>
      <c r="L33">
        <v>1</v>
      </c>
      <c r="M33">
        <v>242</v>
      </c>
      <c r="N33">
        <v>80</v>
      </c>
      <c r="O33">
        <v>128</v>
      </c>
      <c r="P33">
        <v>2.73</v>
      </c>
      <c r="Q33">
        <v>3526558</v>
      </c>
      <c r="R33">
        <v>3529531</v>
      </c>
      <c r="S33">
        <v>2973</v>
      </c>
      <c r="T33">
        <v>0</v>
      </c>
      <c r="U33">
        <v>80112</v>
      </c>
      <c r="V33">
        <v>3</v>
      </c>
      <c r="W33">
        <v>548</v>
      </c>
      <c r="X33">
        <v>79</v>
      </c>
      <c r="Y33">
        <v>127</v>
      </c>
      <c r="Z33">
        <v>2.88</v>
      </c>
      <c r="AA33">
        <v>3719966</v>
      </c>
      <c r="AB33">
        <v>3723299</v>
      </c>
      <c r="AC33">
        <v>3333</v>
      </c>
      <c r="AD33">
        <v>0</v>
      </c>
      <c r="AE33">
        <v>79904</v>
      </c>
      <c r="AF33">
        <v>3</v>
      </c>
      <c r="AG33">
        <v>760</v>
      </c>
      <c r="AH33">
        <v>77</v>
      </c>
      <c r="AI33">
        <v>127</v>
      </c>
      <c r="AJ33">
        <v>3.56</v>
      </c>
      <c r="AK33">
        <v>3843985</v>
      </c>
      <c r="AL33">
        <v>3845366</v>
      </c>
      <c r="AM33">
        <v>1381</v>
      </c>
      <c r="AN33">
        <v>0</v>
      </c>
      <c r="AO33">
        <v>80016</v>
      </c>
      <c r="AP33">
        <v>1</v>
      </c>
      <c r="AQ33">
        <v>238</v>
      </c>
      <c r="AR33">
        <v>83</v>
      </c>
      <c r="AS33">
        <v>128</v>
      </c>
      <c r="AT33">
        <v>2.69</v>
      </c>
    </row>
    <row r="34" spans="1:46" x14ac:dyDescent="0.2">
      <c r="B34">
        <v>3299405</v>
      </c>
      <c r="C34">
        <v>3300166</v>
      </c>
      <c r="D34">
        <v>758</v>
      </c>
      <c r="E34">
        <v>0</v>
      </c>
      <c r="F34">
        <v>82960</v>
      </c>
      <c r="G34">
        <v>3374744</v>
      </c>
      <c r="H34">
        <v>3376131</v>
      </c>
      <c r="I34">
        <v>1387</v>
      </c>
      <c r="J34">
        <v>0</v>
      </c>
      <c r="K34">
        <v>82864</v>
      </c>
      <c r="L34">
        <v>1</v>
      </c>
      <c r="M34">
        <v>242</v>
      </c>
      <c r="N34">
        <v>87</v>
      </c>
      <c r="O34">
        <v>128</v>
      </c>
      <c r="P34">
        <v>2.73</v>
      </c>
      <c r="Q34">
        <v>3531078</v>
      </c>
      <c r="R34">
        <v>3534045</v>
      </c>
      <c r="S34">
        <v>2967</v>
      </c>
      <c r="T34">
        <v>0</v>
      </c>
      <c r="U34">
        <v>80112</v>
      </c>
      <c r="V34">
        <v>3</v>
      </c>
      <c r="W34">
        <v>548</v>
      </c>
      <c r="X34">
        <v>85</v>
      </c>
      <c r="Y34">
        <v>127</v>
      </c>
      <c r="Z34">
        <v>2.89</v>
      </c>
      <c r="AA34">
        <v>3724505</v>
      </c>
      <c r="AB34">
        <v>3727832</v>
      </c>
      <c r="AC34">
        <v>3327</v>
      </c>
      <c r="AD34">
        <v>0</v>
      </c>
      <c r="AE34">
        <v>79904</v>
      </c>
      <c r="AF34">
        <v>3</v>
      </c>
      <c r="AG34">
        <v>760</v>
      </c>
      <c r="AH34">
        <v>85</v>
      </c>
      <c r="AI34">
        <v>127</v>
      </c>
      <c r="AJ34">
        <v>3.57</v>
      </c>
      <c r="AK34">
        <v>3846506</v>
      </c>
      <c r="AL34">
        <v>3847889</v>
      </c>
      <c r="AM34">
        <v>1383</v>
      </c>
      <c r="AN34">
        <v>0</v>
      </c>
      <c r="AO34">
        <v>80016</v>
      </c>
      <c r="AP34">
        <v>1</v>
      </c>
      <c r="AQ34">
        <v>238</v>
      </c>
      <c r="AR34">
        <v>80</v>
      </c>
      <c r="AS34">
        <v>128</v>
      </c>
      <c r="AT34">
        <v>2.69</v>
      </c>
    </row>
    <row r="35" spans="1:46" x14ac:dyDescent="0.2">
      <c r="B35">
        <v>3302423</v>
      </c>
      <c r="C35">
        <v>3303193</v>
      </c>
      <c r="D35">
        <v>767</v>
      </c>
      <c r="E35">
        <v>0</v>
      </c>
      <c r="F35">
        <v>82960</v>
      </c>
      <c r="G35">
        <v>3376262</v>
      </c>
      <c r="H35">
        <v>3377651</v>
      </c>
      <c r="I35">
        <v>1389</v>
      </c>
      <c r="J35">
        <v>0</v>
      </c>
      <c r="K35">
        <v>82864</v>
      </c>
      <c r="L35">
        <v>1</v>
      </c>
      <c r="M35">
        <v>242</v>
      </c>
      <c r="N35">
        <v>73</v>
      </c>
      <c r="O35">
        <v>128</v>
      </c>
      <c r="P35">
        <v>2.72</v>
      </c>
      <c r="Q35">
        <v>3535165</v>
      </c>
      <c r="R35">
        <v>3538147</v>
      </c>
      <c r="S35">
        <v>2982</v>
      </c>
      <c r="T35">
        <v>0</v>
      </c>
      <c r="U35">
        <v>80096</v>
      </c>
      <c r="V35">
        <v>3</v>
      </c>
      <c r="W35">
        <v>548</v>
      </c>
      <c r="X35">
        <v>83</v>
      </c>
      <c r="Y35">
        <v>127</v>
      </c>
      <c r="Z35">
        <v>2.87</v>
      </c>
      <c r="AA35">
        <v>3729034</v>
      </c>
      <c r="AB35">
        <v>3732370</v>
      </c>
      <c r="AC35">
        <v>3336</v>
      </c>
      <c r="AD35">
        <v>0</v>
      </c>
      <c r="AE35">
        <v>79904</v>
      </c>
      <c r="AF35">
        <v>3</v>
      </c>
      <c r="AG35">
        <v>760</v>
      </c>
      <c r="AH35">
        <v>82</v>
      </c>
      <c r="AI35">
        <v>127</v>
      </c>
      <c r="AJ35">
        <v>3.56</v>
      </c>
      <c r="AK35">
        <v>3849017</v>
      </c>
      <c r="AL35">
        <v>3850399</v>
      </c>
      <c r="AM35">
        <v>1382</v>
      </c>
      <c r="AN35">
        <v>0</v>
      </c>
      <c r="AO35">
        <v>80016</v>
      </c>
      <c r="AP35">
        <v>1</v>
      </c>
      <c r="AQ35">
        <v>238</v>
      </c>
      <c r="AR35">
        <v>84</v>
      </c>
      <c r="AS35">
        <v>128</v>
      </c>
      <c r="AT35">
        <v>2.69</v>
      </c>
    </row>
    <row r="36" spans="1:46" x14ac:dyDescent="0.2">
      <c r="B36">
        <v>3305458</v>
      </c>
      <c r="C36">
        <v>3306219</v>
      </c>
      <c r="D36">
        <v>758</v>
      </c>
      <c r="E36">
        <v>0</v>
      </c>
      <c r="F36">
        <v>82960</v>
      </c>
      <c r="G36">
        <v>3377776</v>
      </c>
      <c r="H36">
        <v>3379165</v>
      </c>
      <c r="I36">
        <v>1389</v>
      </c>
      <c r="J36">
        <v>0</v>
      </c>
      <c r="K36">
        <v>82864</v>
      </c>
      <c r="L36">
        <v>1</v>
      </c>
      <c r="M36">
        <v>242</v>
      </c>
      <c r="N36">
        <v>84</v>
      </c>
      <c r="O36">
        <v>128</v>
      </c>
      <c r="P36">
        <v>2.72</v>
      </c>
      <c r="Q36">
        <v>3539267</v>
      </c>
      <c r="R36">
        <v>3542247</v>
      </c>
      <c r="S36">
        <v>2980</v>
      </c>
      <c r="T36">
        <v>0</v>
      </c>
      <c r="U36">
        <v>80112</v>
      </c>
      <c r="V36">
        <v>3</v>
      </c>
      <c r="W36">
        <v>548</v>
      </c>
      <c r="X36">
        <v>76</v>
      </c>
      <c r="Y36">
        <v>127</v>
      </c>
      <c r="Z36">
        <v>2.87</v>
      </c>
      <c r="AA36">
        <v>3733576</v>
      </c>
      <c r="AB36">
        <v>3736908</v>
      </c>
      <c r="AC36">
        <v>3332</v>
      </c>
      <c r="AD36">
        <v>0</v>
      </c>
      <c r="AE36">
        <v>79904</v>
      </c>
      <c r="AF36">
        <v>3</v>
      </c>
      <c r="AG36">
        <v>760</v>
      </c>
      <c r="AH36">
        <v>83</v>
      </c>
      <c r="AI36">
        <v>127</v>
      </c>
      <c r="AJ36">
        <v>3.56</v>
      </c>
      <c r="AK36">
        <v>3851537</v>
      </c>
      <c r="AL36">
        <v>3852918</v>
      </c>
      <c r="AM36">
        <v>1381</v>
      </c>
      <c r="AN36">
        <v>0</v>
      </c>
      <c r="AO36">
        <v>80016</v>
      </c>
      <c r="AP36">
        <v>1</v>
      </c>
      <c r="AQ36">
        <v>238</v>
      </c>
      <c r="AR36">
        <v>79</v>
      </c>
      <c r="AS36">
        <v>128</v>
      </c>
      <c r="AT36">
        <v>2.69</v>
      </c>
    </row>
    <row r="37" spans="1:46" x14ac:dyDescent="0.2">
      <c r="B37">
        <v>3308484</v>
      </c>
      <c r="C37">
        <v>3309247</v>
      </c>
      <c r="D37">
        <v>760</v>
      </c>
      <c r="E37">
        <v>0</v>
      </c>
      <c r="F37">
        <v>82960</v>
      </c>
      <c r="G37">
        <v>3379289</v>
      </c>
      <c r="H37">
        <v>3380677</v>
      </c>
      <c r="I37">
        <v>1388</v>
      </c>
      <c r="J37">
        <v>0</v>
      </c>
      <c r="K37">
        <v>82864</v>
      </c>
      <c r="L37">
        <v>1</v>
      </c>
      <c r="M37">
        <v>242</v>
      </c>
      <c r="N37">
        <v>71</v>
      </c>
      <c r="O37">
        <v>128</v>
      </c>
      <c r="P37">
        <v>2.72</v>
      </c>
      <c r="Q37">
        <v>3543369</v>
      </c>
      <c r="R37">
        <v>3546346</v>
      </c>
      <c r="S37">
        <v>2977</v>
      </c>
      <c r="T37">
        <v>0</v>
      </c>
      <c r="U37">
        <v>80112</v>
      </c>
      <c r="V37">
        <v>3</v>
      </c>
      <c r="W37">
        <v>548</v>
      </c>
      <c r="X37">
        <v>75</v>
      </c>
      <c r="Y37">
        <v>127</v>
      </c>
      <c r="Z37">
        <v>2.88</v>
      </c>
      <c r="AA37">
        <v>3738109</v>
      </c>
      <c r="AB37">
        <v>3741444</v>
      </c>
      <c r="AC37">
        <v>3335</v>
      </c>
      <c r="AD37">
        <v>0</v>
      </c>
      <c r="AE37">
        <v>79904</v>
      </c>
      <c r="AF37">
        <v>3</v>
      </c>
      <c r="AG37">
        <v>760</v>
      </c>
      <c r="AH37">
        <v>76</v>
      </c>
      <c r="AI37">
        <v>127</v>
      </c>
      <c r="AJ37">
        <v>3.56</v>
      </c>
      <c r="AK37">
        <v>3854073</v>
      </c>
      <c r="AL37">
        <v>3855449</v>
      </c>
      <c r="AM37">
        <v>1376</v>
      </c>
      <c r="AN37">
        <v>0</v>
      </c>
      <c r="AO37">
        <v>80016</v>
      </c>
      <c r="AP37">
        <v>1</v>
      </c>
      <c r="AQ37">
        <v>238</v>
      </c>
      <c r="AR37">
        <v>81</v>
      </c>
      <c r="AS37">
        <v>128</v>
      </c>
      <c r="AT37">
        <v>2.7</v>
      </c>
    </row>
    <row r="38" spans="1:46" x14ac:dyDescent="0.2">
      <c r="B38">
        <v>3311503</v>
      </c>
      <c r="C38">
        <v>3312271</v>
      </c>
      <c r="D38">
        <v>764</v>
      </c>
      <c r="E38">
        <v>0</v>
      </c>
      <c r="F38">
        <v>82960</v>
      </c>
      <c r="G38">
        <v>3380818</v>
      </c>
      <c r="H38">
        <v>3382205</v>
      </c>
      <c r="I38">
        <v>1387</v>
      </c>
      <c r="J38">
        <v>0</v>
      </c>
      <c r="K38">
        <v>82864</v>
      </c>
      <c r="L38">
        <v>1</v>
      </c>
      <c r="M38">
        <v>242</v>
      </c>
      <c r="N38">
        <v>83</v>
      </c>
      <c r="O38">
        <v>128</v>
      </c>
      <c r="P38">
        <v>2.73</v>
      </c>
      <c r="Q38">
        <v>3547467</v>
      </c>
      <c r="R38">
        <v>3550440</v>
      </c>
      <c r="S38">
        <v>2973</v>
      </c>
      <c r="T38">
        <v>0</v>
      </c>
      <c r="U38">
        <v>80112</v>
      </c>
      <c r="V38">
        <v>3</v>
      </c>
      <c r="W38">
        <v>548</v>
      </c>
      <c r="X38">
        <v>112</v>
      </c>
      <c r="Y38">
        <v>127</v>
      </c>
      <c r="Z38">
        <v>2.88</v>
      </c>
      <c r="AA38">
        <v>3742647</v>
      </c>
      <c r="AB38">
        <v>3745976</v>
      </c>
      <c r="AC38">
        <v>3329</v>
      </c>
      <c r="AD38">
        <v>0</v>
      </c>
      <c r="AE38">
        <v>79904</v>
      </c>
      <c r="AF38">
        <v>3</v>
      </c>
      <c r="AG38">
        <v>760</v>
      </c>
      <c r="AH38">
        <v>80</v>
      </c>
      <c r="AI38">
        <v>127</v>
      </c>
      <c r="AJ38">
        <v>3.57</v>
      </c>
      <c r="AK38">
        <v>3856577</v>
      </c>
      <c r="AL38">
        <v>3857958</v>
      </c>
      <c r="AM38">
        <v>1381</v>
      </c>
      <c r="AN38">
        <v>0</v>
      </c>
      <c r="AO38">
        <v>80016</v>
      </c>
      <c r="AP38">
        <v>1</v>
      </c>
      <c r="AQ38">
        <v>238</v>
      </c>
      <c r="AR38">
        <v>83</v>
      </c>
      <c r="AS38">
        <v>128</v>
      </c>
      <c r="AT38">
        <v>2.69</v>
      </c>
    </row>
    <row r="39" spans="1:46" x14ac:dyDescent="0.2">
      <c r="B39">
        <v>3314525</v>
      </c>
      <c r="C39">
        <v>3315293</v>
      </c>
      <c r="D39">
        <v>765</v>
      </c>
      <c r="E39">
        <v>0</v>
      </c>
      <c r="F39">
        <v>82960</v>
      </c>
      <c r="G39">
        <v>3382327</v>
      </c>
      <c r="H39">
        <v>3383714</v>
      </c>
      <c r="I39">
        <v>1387</v>
      </c>
      <c r="J39">
        <v>0</v>
      </c>
      <c r="K39">
        <v>82864</v>
      </c>
      <c r="L39">
        <v>1</v>
      </c>
      <c r="M39">
        <v>242</v>
      </c>
      <c r="N39">
        <v>87</v>
      </c>
      <c r="O39">
        <v>128</v>
      </c>
      <c r="P39">
        <v>2.73</v>
      </c>
      <c r="Q39">
        <v>3551589</v>
      </c>
      <c r="R39">
        <v>3554558</v>
      </c>
      <c r="S39">
        <v>2969</v>
      </c>
      <c r="T39">
        <v>0</v>
      </c>
      <c r="U39">
        <v>80112</v>
      </c>
      <c r="V39">
        <v>3</v>
      </c>
      <c r="W39">
        <v>548</v>
      </c>
      <c r="X39">
        <v>82</v>
      </c>
      <c r="Y39">
        <v>127</v>
      </c>
      <c r="Z39">
        <v>2.88</v>
      </c>
      <c r="AA39">
        <v>3747179</v>
      </c>
      <c r="AB39">
        <v>3750512</v>
      </c>
      <c r="AC39">
        <v>3333</v>
      </c>
      <c r="AD39">
        <v>0</v>
      </c>
      <c r="AE39">
        <v>79904</v>
      </c>
      <c r="AF39">
        <v>3</v>
      </c>
      <c r="AG39">
        <v>760</v>
      </c>
      <c r="AH39">
        <v>85</v>
      </c>
      <c r="AI39">
        <v>128</v>
      </c>
      <c r="AJ39">
        <v>3.56</v>
      </c>
      <c r="AK39">
        <v>3859095</v>
      </c>
      <c r="AL39">
        <v>3860477</v>
      </c>
      <c r="AM39">
        <v>1382</v>
      </c>
      <c r="AN39">
        <v>0</v>
      </c>
      <c r="AO39">
        <v>80016</v>
      </c>
      <c r="AP39">
        <v>1</v>
      </c>
      <c r="AQ39">
        <v>238</v>
      </c>
      <c r="AR39">
        <v>81</v>
      </c>
      <c r="AS39">
        <v>128</v>
      </c>
      <c r="AT39">
        <v>2.69</v>
      </c>
    </row>
    <row r="40" spans="1:46" x14ac:dyDescent="0.2">
      <c r="B40">
        <v>3317548</v>
      </c>
      <c r="C40">
        <v>3318312</v>
      </c>
      <c r="D40">
        <v>760</v>
      </c>
      <c r="E40">
        <v>0</v>
      </c>
      <c r="F40">
        <v>82960</v>
      </c>
      <c r="G40">
        <v>3383844</v>
      </c>
      <c r="H40">
        <v>3385232</v>
      </c>
      <c r="I40">
        <v>1388</v>
      </c>
      <c r="J40">
        <v>0</v>
      </c>
      <c r="K40">
        <v>82864</v>
      </c>
      <c r="L40">
        <v>1</v>
      </c>
      <c r="M40">
        <v>242</v>
      </c>
      <c r="N40">
        <v>82</v>
      </c>
      <c r="O40">
        <v>128</v>
      </c>
      <c r="P40">
        <v>2.72</v>
      </c>
      <c r="Q40">
        <v>3555685</v>
      </c>
      <c r="R40">
        <v>3558659</v>
      </c>
      <c r="S40">
        <v>2974</v>
      </c>
      <c r="T40">
        <v>0</v>
      </c>
      <c r="U40">
        <v>80112</v>
      </c>
      <c r="V40">
        <v>3</v>
      </c>
      <c r="W40">
        <v>548</v>
      </c>
      <c r="X40">
        <v>78</v>
      </c>
      <c r="Y40">
        <v>127</v>
      </c>
      <c r="Z40">
        <v>2.88</v>
      </c>
      <c r="AA40">
        <v>3751716</v>
      </c>
      <c r="AB40">
        <v>3755043</v>
      </c>
      <c r="AC40">
        <v>3327</v>
      </c>
      <c r="AD40">
        <v>0</v>
      </c>
      <c r="AE40">
        <v>79904</v>
      </c>
      <c r="AF40">
        <v>3</v>
      </c>
      <c r="AG40">
        <v>760</v>
      </c>
      <c r="AH40">
        <v>82</v>
      </c>
      <c r="AI40">
        <v>128</v>
      </c>
      <c r="AJ40">
        <v>3.57</v>
      </c>
      <c r="AK40">
        <v>3873737</v>
      </c>
      <c r="AL40">
        <v>3875110</v>
      </c>
      <c r="AM40">
        <v>1373</v>
      </c>
      <c r="AN40">
        <v>1</v>
      </c>
      <c r="AO40">
        <v>80016</v>
      </c>
      <c r="AP40">
        <v>1</v>
      </c>
      <c r="AQ40">
        <v>238</v>
      </c>
      <c r="AR40">
        <v>85</v>
      </c>
      <c r="AS40">
        <v>128</v>
      </c>
      <c r="AT40">
        <v>2.71</v>
      </c>
    </row>
    <row r="41" spans="1:46" x14ac:dyDescent="0.2">
      <c r="B41">
        <v>3320558</v>
      </c>
      <c r="C41">
        <v>3321328</v>
      </c>
      <c r="D41">
        <v>766</v>
      </c>
      <c r="E41">
        <v>0</v>
      </c>
      <c r="F41">
        <v>82960</v>
      </c>
      <c r="G41">
        <v>3385365</v>
      </c>
      <c r="H41">
        <v>3386753</v>
      </c>
      <c r="I41">
        <v>1388</v>
      </c>
      <c r="J41">
        <v>0</v>
      </c>
      <c r="K41">
        <v>82864</v>
      </c>
      <c r="L41">
        <v>1</v>
      </c>
      <c r="M41">
        <v>242</v>
      </c>
      <c r="N41">
        <v>79</v>
      </c>
      <c r="O41">
        <v>128</v>
      </c>
      <c r="P41">
        <v>2.72</v>
      </c>
      <c r="Q41">
        <v>3560568</v>
      </c>
      <c r="R41">
        <v>3563542</v>
      </c>
      <c r="S41">
        <v>2974</v>
      </c>
      <c r="T41">
        <v>0</v>
      </c>
      <c r="U41">
        <v>80112</v>
      </c>
      <c r="V41">
        <v>3</v>
      </c>
      <c r="W41">
        <v>548</v>
      </c>
      <c r="X41">
        <v>80</v>
      </c>
      <c r="Y41">
        <v>127</v>
      </c>
      <c r="Z41">
        <v>2.88</v>
      </c>
      <c r="AA41">
        <v>3756237</v>
      </c>
      <c r="AB41">
        <v>3759569</v>
      </c>
      <c r="AC41">
        <v>3332</v>
      </c>
      <c r="AD41">
        <v>0</v>
      </c>
      <c r="AE41">
        <v>79904</v>
      </c>
      <c r="AF41">
        <v>3</v>
      </c>
      <c r="AG41">
        <v>760</v>
      </c>
      <c r="AH41">
        <v>86</v>
      </c>
      <c r="AI41">
        <v>128</v>
      </c>
      <c r="AJ41">
        <v>3.56</v>
      </c>
      <c r="AK41">
        <v>3876266</v>
      </c>
      <c r="AL41">
        <v>3877636</v>
      </c>
      <c r="AM41">
        <v>1370</v>
      </c>
      <c r="AN41">
        <v>0</v>
      </c>
      <c r="AO41">
        <v>80016</v>
      </c>
      <c r="AP41">
        <v>1</v>
      </c>
      <c r="AQ41">
        <v>238</v>
      </c>
      <c r="AR41">
        <v>77</v>
      </c>
      <c r="AS41">
        <v>127</v>
      </c>
      <c r="AT41">
        <v>2.71</v>
      </c>
    </row>
    <row r="42" spans="1:46" x14ac:dyDescent="0.2">
      <c r="B42">
        <v>3323579</v>
      </c>
      <c r="C42">
        <v>3324348</v>
      </c>
      <c r="D42">
        <v>765</v>
      </c>
      <c r="E42">
        <v>0</v>
      </c>
      <c r="F42">
        <v>82960</v>
      </c>
      <c r="G42">
        <v>3386887</v>
      </c>
      <c r="H42">
        <v>3388275</v>
      </c>
      <c r="I42">
        <v>1388</v>
      </c>
      <c r="J42">
        <v>0</v>
      </c>
      <c r="K42">
        <v>82864</v>
      </c>
      <c r="L42">
        <v>1</v>
      </c>
      <c r="M42">
        <v>242</v>
      </c>
      <c r="N42">
        <v>74</v>
      </c>
      <c r="O42">
        <v>128</v>
      </c>
      <c r="P42">
        <v>2.72</v>
      </c>
      <c r="Q42">
        <v>3564679</v>
      </c>
      <c r="R42">
        <v>3567652</v>
      </c>
      <c r="S42">
        <v>2973</v>
      </c>
      <c r="T42">
        <v>0</v>
      </c>
      <c r="U42">
        <v>80112</v>
      </c>
      <c r="V42">
        <v>3</v>
      </c>
      <c r="W42">
        <v>548</v>
      </c>
      <c r="X42">
        <v>79</v>
      </c>
      <c r="Y42">
        <v>127</v>
      </c>
      <c r="Z42">
        <v>2.88</v>
      </c>
      <c r="AA42">
        <v>3760766</v>
      </c>
      <c r="AB42">
        <v>3764099</v>
      </c>
      <c r="AC42">
        <v>3333</v>
      </c>
      <c r="AD42">
        <v>0</v>
      </c>
      <c r="AE42">
        <v>79904</v>
      </c>
      <c r="AF42">
        <v>3</v>
      </c>
      <c r="AG42">
        <v>760</v>
      </c>
      <c r="AH42">
        <v>79</v>
      </c>
      <c r="AI42">
        <v>127</v>
      </c>
      <c r="AJ42">
        <v>3.56</v>
      </c>
      <c r="AK42">
        <v>3878788</v>
      </c>
      <c r="AL42">
        <v>3880168</v>
      </c>
      <c r="AM42">
        <v>1380</v>
      </c>
      <c r="AN42">
        <v>0</v>
      </c>
      <c r="AO42">
        <v>80016</v>
      </c>
      <c r="AP42">
        <v>1</v>
      </c>
      <c r="AQ42">
        <v>238</v>
      </c>
      <c r="AR42">
        <v>75</v>
      </c>
      <c r="AS42">
        <v>128</v>
      </c>
      <c r="AT42">
        <v>2.69</v>
      </c>
    </row>
    <row r="43" spans="1:46" x14ac:dyDescent="0.2">
      <c r="A43" t="s">
        <v>15</v>
      </c>
      <c r="B43" s="2">
        <f>AVERAGE(B3:B42)</f>
        <v>3263915.8</v>
      </c>
      <c r="C43" s="2">
        <f t="shared" ref="C43:AT43" si="0">AVERAGE(C3:C42)</f>
        <v>3264680.8</v>
      </c>
      <c r="D43" s="2">
        <f t="shared" si="0"/>
        <v>761.625</v>
      </c>
      <c r="E43" s="2">
        <f t="shared" si="0"/>
        <v>0</v>
      </c>
      <c r="F43" s="2">
        <f t="shared" si="0"/>
        <v>82956</v>
      </c>
      <c r="G43" s="2">
        <f t="shared" si="0"/>
        <v>3357241.3250000002</v>
      </c>
      <c r="H43" s="2">
        <f t="shared" si="0"/>
        <v>3358628.95</v>
      </c>
      <c r="I43" s="2">
        <f t="shared" si="0"/>
        <v>1387.625</v>
      </c>
      <c r="J43" s="2">
        <f t="shared" si="0"/>
        <v>0</v>
      </c>
      <c r="K43" s="2">
        <f t="shared" si="0"/>
        <v>82864</v>
      </c>
      <c r="L43" s="2">
        <f t="shared" si="0"/>
        <v>1</v>
      </c>
      <c r="M43" s="2">
        <f t="shared" si="0"/>
        <v>242</v>
      </c>
      <c r="N43" s="2">
        <f t="shared" si="0"/>
        <v>82.5</v>
      </c>
      <c r="O43" s="2">
        <f t="shared" si="0"/>
        <v>128</v>
      </c>
      <c r="P43" s="2">
        <f t="shared" si="0"/>
        <v>2.7244999999999999</v>
      </c>
      <c r="Q43" s="2">
        <f t="shared" si="0"/>
        <v>3479689.4249999998</v>
      </c>
      <c r="R43" s="2">
        <f t="shared" si="0"/>
        <v>3482663.5</v>
      </c>
      <c r="S43" s="2">
        <f t="shared" si="0"/>
        <v>2974.0749999999998</v>
      </c>
      <c r="T43" s="2">
        <f t="shared" si="0"/>
        <v>2.5000000000000001E-2</v>
      </c>
      <c r="U43" s="2">
        <f t="shared" si="0"/>
        <v>80111.600000000006</v>
      </c>
      <c r="V43" s="2">
        <f t="shared" si="0"/>
        <v>3</v>
      </c>
      <c r="W43" s="2">
        <f t="shared" si="0"/>
        <v>548</v>
      </c>
      <c r="X43" s="2">
        <f t="shared" si="0"/>
        <v>80.95</v>
      </c>
      <c r="Y43" s="2">
        <f t="shared" si="0"/>
        <v>127.05</v>
      </c>
      <c r="Z43" s="2">
        <f t="shared" si="0"/>
        <v>2.8787500000000001</v>
      </c>
      <c r="AA43" s="2">
        <f t="shared" si="0"/>
        <v>3672341.95</v>
      </c>
      <c r="AB43" s="2">
        <f t="shared" si="0"/>
        <v>3675674.9</v>
      </c>
      <c r="AC43" s="2">
        <f t="shared" si="0"/>
        <v>3333</v>
      </c>
      <c r="AD43" s="2">
        <f t="shared" si="0"/>
        <v>2.5000000000000001E-2</v>
      </c>
      <c r="AE43" s="2">
        <f t="shared" si="0"/>
        <v>79904</v>
      </c>
      <c r="AF43" s="2">
        <f t="shared" si="0"/>
        <v>3</v>
      </c>
      <c r="AG43" s="2">
        <f t="shared" si="0"/>
        <v>760</v>
      </c>
      <c r="AH43" s="2">
        <f t="shared" si="0"/>
        <v>80.375</v>
      </c>
      <c r="AI43" s="2">
        <f t="shared" si="0"/>
        <v>127.25</v>
      </c>
      <c r="AJ43" s="2">
        <f t="shared" si="0"/>
        <v>3.5617500000000013</v>
      </c>
      <c r="AK43" s="2">
        <f t="shared" si="0"/>
        <v>3818407.4249999998</v>
      </c>
      <c r="AL43" s="2">
        <f t="shared" si="0"/>
        <v>3819786.05</v>
      </c>
      <c r="AM43" s="2">
        <f t="shared" si="0"/>
        <v>1378.675</v>
      </c>
      <c r="AN43" s="2">
        <f t="shared" si="0"/>
        <v>2.5000000000000001E-2</v>
      </c>
      <c r="AO43" s="2">
        <f t="shared" si="0"/>
        <v>80036.399999999994</v>
      </c>
      <c r="AP43" s="2">
        <f t="shared" si="0"/>
        <v>1</v>
      </c>
      <c r="AQ43" s="2">
        <f t="shared" si="0"/>
        <v>238</v>
      </c>
      <c r="AR43" s="2">
        <f t="shared" si="0"/>
        <v>79.974999999999994</v>
      </c>
      <c r="AS43" s="2">
        <f t="shared" si="0"/>
        <v>127.7</v>
      </c>
      <c r="AT43" s="2">
        <f t="shared" si="0"/>
        <v>2.6959999999999988</v>
      </c>
    </row>
    <row r="44" spans="1:46" x14ac:dyDescent="0.2">
      <c r="A44" t="s">
        <v>18</v>
      </c>
      <c r="B44" s="2">
        <f>_xlfn.STDEV.S(B3:B42)</f>
        <v>35652.242724579162</v>
      </c>
      <c r="C44" s="2">
        <f t="shared" ref="C44:AT44" si="1">_xlfn.STDEV.S(C3:C42)</f>
        <v>35653.998538086104</v>
      </c>
      <c r="D44" s="2">
        <f t="shared" si="1"/>
        <v>3.7804320740712516</v>
      </c>
      <c r="E44" s="2">
        <f t="shared" si="1"/>
        <v>0</v>
      </c>
      <c r="F44" s="2">
        <f t="shared" si="1"/>
        <v>16.504855540423744</v>
      </c>
      <c r="G44" s="2">
        <f t="shared" si="1"/>
        <v>17778.608947902416</v>
      </c>
      <c r="H44" s="2">
        <f t="shared" si="1"/>
        <v>17778.497079553501</v>
      </c>
      <c r="I44" s="2">
        <f t="shared" si="1"/>
        <v>2.2496438464560198</v>
      </c>
      <c r="J44" s="2">
        <f t="shared" si="1"/>
        <v>0</v>
      </c>
      <c r="K44" s="2">
        <f t="shared" si="1"/>
        <v>0</v>
      </c>
      <c r="L44" s="2">
        <f t="shared" si="1"/>
        <v>0</v>
      </c>
      <c r="M44" s="2">
        <f t="shared" si="1"/>
        <v>0</v>
      </c>
      <c r="N44" s="2">
        <f t="shared" si="1"/>
        <v>5.0484828896589802</v>
      </c>
      <c r="O44" s="2">
        <f t="shared" si="1"/>
        <v>0</v>
      </c>
      <c r="P44" s="2">
        <f t="shared" si="1"/>
        <v>5.9700105226896203E-3</v>
      </c>
      <c r="Q44" s="2">
        <f t="shared" si="1"/>
        <v>52912.156698693077</v>
      </c>
      <c r="R44" s="2">
        <f t="shared" si="1"/>
        <v>52912.493755595162</v>
      </c>
      <c r="S44" s="2">
        <f t="shared" si="1"/>
        <v>4.7468613111920925</v>
      </c>
      <c r="T44" s="2">
        <f t="shared" si="1"/>
        <v>0.15811388300841897</v>
      </c>
      <c r="U44" s="2">
        <f t="shared" si="1"/>
        <v>2.5298221281347031</v>
      </c>
      <c r="V44" s="2">
        <f t="shared" si="1"/>
        <v>0</v>
      </c>
      <c r="W44" s="2">
        <f t="shared" si="1"/>
        <v>0</v>
      </c>
      <c r="X44" s="2">
        <f t="shared" si="1"/>
        <v>6.5278496086246136</v>
      </c>
      <c r="Y44" s="2">
        <f t="shared" si="1"/>
        <v>0.22072142786315227</v>
      </c>
      <c r="Z44" s="2">
        <f t="shared" si="1"/>
        <v>5.6330071214910531E-3</v>
      </c>
      <c r="AA44" s="2">
        <f t="shared" si="1"/>
        <v>53020.872250004351</v>
      </c>
      <c r="AB44" s="2">
        <f t="shared" si="1"/>
        <v>53021.034676282863</v>
      </c>
      <c r="AC44" s="2">
        <f t="shared" si="1"/>
        <v>3.186510027262766</v>
      </c>
      <c r="AD44" s="2">
        <f t="shared" si="1"/>
        <v>0.15811388300841897</v>
      </c>
      <c r="AE44" s="2">
        <f t="shared" si="1"/>
        <v>0</v>
      </c>
      <c r="AF44" s="2">
        <f t="shared" si="1"/>
        <v>0</v>
      </c>
      <c r="AG44" s="2">
        <f t="shared" si="1"/>
        <v>0</v>
      </c>
      <c r="AH44" s="2">
        <f t="shared" si="1"/>
        <v>4.4473414703445195</v>
      </c>
      <c r="AI44" s="2">
        <f t="shared" si="1"/>
        <v>0.4385290096535146</v>
      </c>
      <c r="AJ44" s="2">
        <f t="shared" si="1"/>
        <v>3.8480764425478432E-3</v>
      </c>
      <c r="AK44" s="2">
        <f t="shared" si="1"/>
        <v>31095.268399143042</v>
      </c>
      <c r="AL44" s="2">
        <f t="shared" si="1"/>
        <v>31096.138819548247</v>
      </c>
      <c r="AM44" s="2">
        <f t="shared" si="1"/>
        <v>3.8456602247341829</v>
      </c>
      <c r="AN44" s="2">
        <f t="shared" si="1"/>
        <v>0.15811388300841897</v>
      </c>
      <c r="AO44" s="2">
        <f t="shared" si="1"/>
        <v>33.205498463434168</v>
      </c>
      <c r="AP44" s="2">
        <f t="shared" si="1"/>
        <v>0</v>
      </c>
      <c r="AQ44" s="2">
        <f t="shared" si="1"/>
        <v>0</v>
      </c>
      <c r="AR44" s="2">
        <f t="shared" si="1"/>
        <v>4.5091786732943175</v>
      </c>
      <c r="AS44" s="2">
        <f t="shared" si="1"/>
        <v>0.46409548089225694</v>
      </c>
      <c r="AT44" s="2">
        <f t="shared" si="1"/>
        <v>8.1019149366693861E-3</v>
      </c>
    </row>
    <row r="45" spans="1:46" x14ac:dyDescent="0.2">
      <c r="A45" t="s">
        <v>19</v>
      </c>
      <c r="B45" s="2">
        <f>_xlfn.CONFIDENCE.NORM(0.05,B44,40)</f>
        <v>11048.541465605302</v>
      </c>
      <c r="C45" s="2">
        <f t="shared" ref="C45:AT45" si="2">_xlfn.CONFIDENCE.NORM(0.05,C44,40)</f>
        <v>11049.08558784993</v>
      </c>
      <c r="D45" s="2">
        <f t="shared" si="2"/>
        <v>1.1715465097370956</v>
      </c>
      <c r="E45" s="2" t="e">
        <f t="shared" si="2"/>
        <v>#NUM!</v>
      </c>
      <c r="F45" s="2">
        <f t="shared" si="2"/>
        <v>5.1148137364295261</v>
      </c>
      <c r="G45" s="2">
        <f t="shared" si="2"/>
        <v>5509.5467535976704</v>
      </c>
      <c r="H45" s="2">
        <f t="shared" si="2"/>
        <v>5509.5120858742066</v>
      </c>
      <c r="I45" s="2">
        <f t="shared" si="2"/>
        <v>0.69715904024398323</v>
      </c>
      <c r="J45" s="2" t="e">
        <f t="shared" si="2"/>
        <v>#NUM!</v>
      </c>
      <c r="K45" s="2" t="e">
        <f t="shared" si="2"/>
        <v>#NUM!</v>
      </c>
      <c r="L45" s="2" t="e">
        <f t="shared" si="2"/>
        <v>#NUM!</v>
      </c>
      <c r="M45" s="2" t="e">
        <f t="shared" si="2"/>
        <v>#NUM!</v>
      </c>
      <c r="N45" s="2">
        <f t="shared" si="2"/>
        <v>1.5645123078426066</v>
      </c>
      <c r="O45" s="2" t="e">
        <f t="shared" si="2"/>
        <v>#NUM!</v>
      </c>
      <c r="P45" s="2">
        <f t="shared" si="2"/>
        <v>1.8500914323844922E-3</v>
      </c>
      <c r="Q45" s="2">
        <f t="shared" si="2"/>
        <v>16397.345935185243</v>
      </c>
      <c r="R45" s="2">
        <f t="shared" si="2"/>
        <v>16397.450388282003</v>
      </c>
      <c r="S45" s="2">
        <f t="shared" si="2"/>
        <v>1.4710405298577878</v>
      </c>
      <c r="T45" s="2">
        <f t="shared" si="2"/>
        <v>4.8999099613501337E-2</v>
      </c>
      <c r="U45" s="2">
        <f t="shared" si="2"/>
        <v>0.78398559381602129</v>
      </c>
      <c r="V45" s="2" t="e">
        <f t="shared" si="2"/>
        <v>#NUM!</v>
      </c>
      <c r="W45" s="2" t="e">
        <f t="shared" si="2"/>
        <v>#NUM!</v>
      </c>
      <c r="X45" s="2">
        <f t="shared" si="2"/>
        <v>2.0229643795284056</v>
      </c>
      <c r="Y45" s="2">
        <f t="shared" si="2"/>
        <v>6.840102225637569E-2</v>
      </c>
      <c r="Z45" s="2">
        <f t="shared" si="2"/>
        <v>1.7456549154181858E-3</v>
      </c>
      <c r="AA45" s="2">
        <f t="shared" si="2"/>
        <v>16431.036614503737</v>
      </c>
      <c r="AB45" s="2">
        <f t="shared" si="2"/>
        <v>16431.086950004003</v>
      </c>
      <c r="AC45" s="2">
        <f t="shared" si="2"/>
        <v>0.98749154264306738</v>
      </c>
      <c r="AD45" s="2">
        <f t="shared" si="2"/>
        <v>4.8999099613501337E-2</v>
      </c>
      <c r="AE45" s="2" t="e">
        <f t="shared" si="2"/>
        <v>#NUM!</v>
      </c>
      <c r="AF45" s="2" t="e">
        <f t="shared" si="2"/>
        <v>#NUM!</v>
      </c>
      <c r="AG45" s="2" t="e">
        <f t="shared" si="2"/>
        <v>#NUM!</v>
      </c>
      <c r="AH45" s="2">
        <f t="shared" si="2"/>
        <v>1.3782200751407985</v>
      </c>
      <c r="AI45" s="2">
        <f t="shared" si="2"/>
        <v>0.13589905085234369</v>
      </c>
      <c r="AJ45" s="2">
        <f t="shared" si="2"/>
        <v>1.1925093315096811E-3</v>
      </c>
      <c r="AK45" s="2">
        <f t="shared" si="2"/>
        <v>9636.3464409829339</v>
      </c>
      <c r="AL45" s="2">
        <f t="shared" si="2"/>
        <v>9636.6161821045171</v>
      </c>
      <c r="AM45" s="2">
        <f t="shared" si="2"/>
        <v>1.191760551610745</v>
      </c>
      <c r="AN45" s="2">
        <f t="shared" si="2"/>
        <v>4.8999099613501337E-2</v>
      </c>
      <c r="AO45" s="2">
        <f t="shared" si="2"/>
        <v>10.290301496416623</v>
      </c>
      <c r="AP45" s="2" t="e">
        <f t="shared" si="2"/>
        <v>#NUM!</v>
      </c>
      <c r="AQ45" s="2" t="e">
        <f t="shared" si="2"/>
        <v>#NUM!</v>
      </c>
      <c r="AR45" s="2">
        <f t="shared" si="2"/>
        <v>1.3973832707407454</v>
      </c>
      <c r="AS45" s="2">
        <f t="shared" si="2"/>
        <v>0.14382203678600866</v>
      </c>
      <c r="AT45" s="2">
        <f t="shared" si="2"/>
        <v>2.5107633149509053E-3</v>
      </c>
    </row>
  </sheetData>
  <mergeCells count="5">
    <mergeCell ref="B1:F1"/>
    <mergeCell ref="G1:P1"/>
    <mergeCell ref="Q1:Z1"/>
    <mergeCell ref="AA1:AJ1"/>
    <mergeCell ref="AK1:A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F3C1-BE46-344E-A8A6-5F63DFE4318F}">
  <dimension ref="A1:AT48"/>
  <sheetViews>
    <sheetView topLeftCell="AG1" workbookViewId="0">
      <selection activeCell="T60" sqref="T60"/>
    </sheetView>
  </sheetViews>
  <sheetFormatPr baseColWidth="10" defaultColWidth="8" defaultRowHeight="16" x14ac:dyDescent="0.2"/>
  <sheetData>
    <row r="1" spans="2:46" x14ac:dyDescent="0.2">
      <c r="B1" s="10" t="s">
        <v>0</v>
      </c>
      <c r="C1" s="11"/>
      <c r="D1" s="11"/>
      <c r="E1" s="11"/>
      <c r="F1" s="12"/>
      <c r="G1" s="10" t="s">
        <v>8</v>
      </c>
      <c r="H1" s="11"/>
      <c r="I1" s="11"/>
      <c r="J1" s="11"/>
      <c r="K1" s="11"/>
      <c r="L1" s="11"/>
      <c r="M1" s="11"/>
      <c r="N1" s="11"/>
      <c r="O1" s="11"/>
      <c r="P1" s="12"/>
      <c r="Q1" s="10" t="s">
        <v>10</v>
      </c>
      <c r="R1" s="11"/>
      <c r="S1" s="11"/>
      <c r="T1" s="11"/>
      <c r="U1" s="11"/>
      <c r="V1" s="11"/>
      <c r="W1" s="11"/>
      <c r="X1" s="11"/>
      <c r="Y1" s="11"/>
      <c r="Z1" s="12"/>
      <c r="AA1" s="10" t="s">
        <v>11</v>
      </c>
      <c r="AB1" s="11"/>
      <c r="AC1" s="11"/>
      <c r="AD1" s="11"/>
      <c r="AE1" s="11"/>
      <c r="AF1" s="11"/>
      <c r="AG1" s="11"/>
      <c r="AH1" s="11"/>
      <c r="AI1" s="11"/>
      <c r="AJ1" s="12"/>
      <c r="AK1" s="13" t="s">
        <v>12</v>
      </c>
      <c r="AL1" s="14"/>
      <c r="AM1" s="14"/>
      <c r="AN1" s="14"/>
      <c r="AO1" s="14"/>
      <c r="AP1" s="14"/>
      <c r="AQ1" s="14"/>
      <c r="AR1" s="14"/>
      <c r="AS1" s="14"/>
      <c r="AT1" s="14"/>
    </row>
    <row r="2" spans="2:46" x14ac:dyDescent="0.2">
      <c r="B2" s="4" t="s">
        <v>1</v>
      </c>
      <c r="C2" s="5" t="s">
        <v>2</v>
      </c>
      <c r="D2" s="5" t="s">
        <v>14</v>
      </c>
      <c r="E2" s="5" t="s">
        <v>16</v>
      </c>
      <c r="F2" s="5" t="s">
        <v>9</v>
      </c>
      <c r="G2" s="5" t="s">
        <v>1</v>
      </c>
      <c r="H2" s="5" t="s">
        <v>2</v>
      </c>
      <c r="I2" s="5" t="s">
        <v>14</v>
      </c>
      <c r="J2" s="5" t="s">
        <v>3</v>
      </c>
      <c r="K2" s="5" t="s">
        <v>9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13</v>
      </c>
      <c r="Q2" s="5" t="s">
        <v>1</v>
      </c>
      <c r="R2" s="5" t="s">
        <v>2</v>
      </c>
      <c r="S2" s="5" t="s">
        <v>14</v>
      </c>
      <c r="T2" s="5" t="s">
        <v>3</v>
      </c>
      <c r="U2" s="5" t="s">
        <v>9</v>
      </c>
      <c r="V2" s="5" t="s">
        <v>4</v>
      </c>
      <c r="W2" s="5" t="s">
        <v>5</v>
      </c>
      <c r="X2" s="5" t="s">
        <v>6</v>
      </c>
      <c r="Y2" s="5" t="s">
        <v>7</v>
      </c>
      <c r="Z2" s="5" t="s">
        <v>13</v>
      </c>
      <c r="AA2" s="5" t="s">
        <v>1</v>
      </c>
      <c r="AB2" s="5" t="s">
        <v>2</v>
      </c>
      <c r="AC2" s="5" t="s">
        <v>14</v>
      </c>
      <c r="AD2" s="5" t="s">
        <v>3</v>
      </c>
      <c r="AE2" s="5" t="s">
        <v>9</v>
      </c>
      <c r="AF2" s="5" t="s">
        <v>4</v>
      </c>
      <c r="AG2" s="5" t="s">
        <v>5</v>
      </c>
      <c r="AH2" s="5" t="s">
        <v>6</v>
      </c>
      <c r="AI2" s="5" t="s">
        <v>7</v>
      </c>
      <c r="AJ2" s="5" t="s">
        <v>13</v>
      </c>
      <c r="AK2" s="5" t="s">
        <v>1</v>
      </c>
      <c r="AL2" s="5" t="s">
        <v>2</v>
      </c>
      <c r="AM2" s="5" t="s">
        <v>14</v>
      </c>
      <c r="AN2" s="5" t="s">
        <v>3</v>
      </c>
      <c r="AO2" s="5" t="s">
        <v>9</v>
      </c>
      <c r="AP2" s="5" t="s">
        <v>4</v>
      </c>
      <c r="AQ2" s="5" t="s">
        <v>5</v>
      </c>
      <c r="AR2" s="5" t="s">
        <v>6</v>
      </c>
      <c r="AS2" s="5" t="s">
        <v>7</v>
      </c>
      <c r="AT2" s="5" t="s">
        <v>13</v>
      </c>
    </row>
    <row r="3" spans="2:46" x14ac:dyDescent="0.2">
      <c r="B3">
        <v>5285</v>
      </c>
      <c r="C3">
        <v>6054</v>
      </c>
      <c r="D3">
        <v>766</v>
      </c>
      <c r="E3">
        <v>0</v>
      </c>
      <c r="F3">
        <v>82896</v>
      </c>
      <c r="G3">
        <v>199430</v>
      </c>
      <c r="H3">
        <v>200824</v>
      </c>
      <c r="I3">
        <v>1394</v>
      </c>
      <c r="J3">
        <v>0</v>
      </c>
      <c r="K3">
        <v>82768</v>
      </c>
      <c r="L3">
        <v>1</v>
      </c>
      <c r="M3">
        <v>242</v>
      </c>
      <c r="N3">
        <v>80</v>
      </c>
      <c r="O3">
        <v>128</v>
      </c>
      <c r="P3">
        <v>2.71</v>
      </c>
      <c r="Q3">
        <v>264118</v>
      </c>
      <c r="R3">
        <v>267086</v>
      </c>
      <c r="S3">
        <v>2968</v>
      </c>
      <c r="T3">
        <v>0</v>
      </c>
      <c r="U3">
        <v>79968</v>
      </c>
      <c r="V3">
        <v>3</v>
      </c>
      <c r="W3">
        <v>550</v>
      </c>
      <c r="X3">
        <v>85</v>
      </c>
      <c r="Y3">
        <v>128</v>
      </c>
      <c r="Z3">
        <v>2.9</v>
      </c>
      <c r="AA3">
        <v>443098</v>
      </c>
      <c r="AB3">
        <v>446440</v>
      </c>
      <c r="AC3">
        <v>3342</v>
      </c>
      <c r="AD3">
        <v>0</v>
      </c>
      <c r="AE3">
        <v>79760</v>
      </c>
      <c r="AF3">
        <v>3</v>
      </c>
      <c r="AG3">
        <v>760</v>
      </c>
      <c r="AH3">
        <v>83</v>
      </c>
      <c r="AI3">
        <v>128</v>
      </c>
      <c r="AJ3">
        <v>3.55</v>
      </c>
      <c r="AK3">
        <v>700379</v>
      </c>
      <c r="AL3">
        <v>701761</v>
      </c>
      <c r="AM3">
        <v>1382</v>
      </c>
      <c r="AN3">
        <v>0</v>
      </c>
      <c r="AO3">
        <v>79952</v>
      </c>
      <c r="AP3">
        <v>1</v>
      </c>
      <c r="AQ3">
        <v>238</v>
      </c>
      <c r="AR3">
        <v>81</v>
      </c>
      <c r="AS3">
        <v>128</v>
      </c>
      <c r="AT3">
        <v>2.69</v>
      </c>
    </row>
    <row r="4" spans="2:46" x14ac:dyDescent="0.2">
      <c r="B4">
        <v>8297</v>
      </c>
      <c r="C4">
        <v>9059</v>
      </c>
      <c r="D4">
        <v>759</v>
      </c>
      <c r="E4">
        <v>0</v>
      </c>
      <c r="F4">
        <v>82832</v>
      </c>
      <c r="G4">
        <v>200948</v>
      </c>
      <c r="H4">
        <v>202334</v>
      </c>
      <c r="I4">
        <v>1386</v>
      </c>
      <c r="J4">
        <v>0</v>
      </c>
      <c r="K4">
        <v>82768</v>
      </c>
      <c r="L4">
        <v>1</v>
      </c>
      <c r="M4">
        <v>242</v>
      </c>
      <c r="N4">
        <v>80</v>
      </c>
      <c r="O4">
        <v>128</v>
      </c>
      <c r="P4">
        <v>2.73</v>
      </c>
      <c r="Q4">
        <v>268193</v>
      </c>
      <c r="R4">
        <v>271169</v>
      </c>
      <c r="S4">
        <v>2976</v>
      </c>
      <c r="T4">
        <v>0</v>
      </c>
      <c r="U4">
        <v>79968</v>
      </c>
      <c r="V4">
        <v>3</v>
      </c>
      <c r="W4">
        <v>550</v>
      </c>
      <c r="X4">
        <v>76</v>
      </c>
      <c r="Y4">
        <v>127</v>
      </c>
      <c r="Z4">
        <v>2.89</v>
      </c>
      <c r="AA4">
        <v>447617</v>
      </c>
      <c r="AB4">
        <v>450953</v>
      </c>
      <c r="AC4">
        <v>3336</v>
      </c>
      <c r="AD4">
        <v>0</v>
      </c>
      <c r="AE4">
        <v>79760</v>
      </c>
      <c r="AF4">
        <v>3</v>
      </c>
      <c r="AG4">
        <v>760</v>
      </c>
      <c r="AH4">
        <v>83</v>
      </c>
      <c r="AI4">
        <v>128</v>
      </c>
      <c r="AJ4">
        <v>3.56</v>
      </c>
      <c r="AK4">
        <v>702896</v>
      </c>
      <c r="AL4">
        <v>704271</v>
      </c>
      <c r="AM4">
        <v>1375</v>
      </c>
      <c r="AN4">
        <v>0</v>
      </c>
      <c r="AO4">
        <v>79952</v>
      </c>
      <c r="AP4">
        <v>1</v>
      </c>
      <c r="AQ4">
        <v>238</v>
      </c>
      <c r="AR4">
        <v>90</v>
      </c>
      <c r="AS4">
        <v>128</v>
      </c>
      <c r="AT4">
        <v>2.7</v>
      </c>
    </row>
    <row r="5" spans="2:46" x14ac:dyDescent="0.2">
      <c r="B5">
        <v>11304</v>
      </c>
      <c r="C5">
        <v>12066</v>
      </c>
      <c r="D5">
        <v>758</v>
      </c>
      <c r="E5">
        <v>0</v>
      </c>
      <c r="F5">
        <v>82832</v>
      </c>
      <c r="G5">
        <v>202453</v>
      </c>
      <c r="H5">
        <v>203840</v>
      </c>
      <c r="I5">
        <v>1387</v>
      </c>
      <c r="J5">
        <v>0</v>
      </c>
      <c r="K5">
        <v>82768</v>
      </c>
      <c r="L5">
        <v>1</v>
      </c>
      <c r="M5">
        <v>242</v>
      </c>
      <c r="N5">
        <v>89</v>
      </c>
      <c r="O5">
        <v>128</v>
      </c>
      <c r="P5">
        <v>2.73</v>
      </c>
      <c r="Q5">
        <v>272277</v>
      </c>
      <c r="R5">
        <v>275251</v>
      </c>
      <c r="S5">
        <v>2974</v>
      </c>
      <c r="T5">
        <v>0</v>
      </c>
      <c r="U5">
        <v>79968</v>
      </c>
      <c r="V5">
        <v>3</v>
      </c>
      <c r="W5">
        <v>550</v>
      </c>
      <c r="X5">
        <v>86</v>
      </c>
      <c r="Y5">
        <v>127</v>
      </c>
      <c r="Z5">
        <v>2.89</v>
      </c>
      <c r="AA5">
        <v>452158</v>
      </c>
      <c r="AB5">
        <v>455492</v>
      </c>
      <c r="AC5">
        <v>3334</v>
      </c>
      <c r="AD5">
        <v>0</v>
      </c>
      <c r="AE5">
        <v>79760</v>
      </c>
      <c r="AF5">
        <v>3</v>
      </c>
      <c r="AG5">
        <v>760</v>
      </c>
      <c r="AH5">
        <v>86</v>
      </c>
      <c r="AI5">
        <v>128</v>
      </c>
      <c r="AJ5">
        <v>3.56</v>
      </c>
      <c r="AK5">
        <v>705428</v>
      </c>
      <c r="AL5">
        <v>706797</v>
      </c>
      <c r="AM5">
        <v>1369</v>
      </c>
      <c r="AN5">
        <v>0</v>
      </c>
      <c r="AO5">
        <v>79952</v>
      </c>
      <c r="AP5">
        <v>1</v>
      </c>
      <c r="AQ5">
        <v>238</v>
      </c>
      <c r="AR5">
        <v>80</v>
      </c>
      <c r="AS5">
        <v>128</v>
      </c>
      <c r="AT5">
        <v>2.72</v>
      </c>
    </row>
    <row r="6" spans="2:46" x14ac:dyDescent="0.2">
      <c r="B6">
        <v>14328</v>
      </c>
      <c r="C6">
        <v>15091</v>
      </c>
      <c r="D6">
        <v>760</v>
      </c>
      <c r="E6">
        <v>0</v>
      </c>
      <c r="F6">
        <v>82832</v>
      </c>
      <c r="G6">
        <v>203976</v>
      </c>
      <c r="H6">
        <v>205362</v>
      </c>
      <c r="I6">
        <v>1386</v>
      </c>
      <c r="J6">
        <v>0</v>
      </c>
      <c r="K6">
        <v>82768</v>
      </c>
      <c r="L6">
        <v>1</v>
      </c>
      <c r="M6">
        <v>242</v>
      </c>
      <c r="N6">
        <v>84</v>
      </c>
      <c r="O6">
        <v>128</v>
      </c>
      <c r="P6">
        <v>2.73</v>
      </c>
      <c r="Q6">
        <v>276365</v>
      </c>
      <c r="R6">
        <v>279339</v>
      </c>
      <c r="S6">
        <v>2974</v>
      </c>
      <c r="T6">
        <v>0</v>
      </c>
      <c r="U6">
        <v>79968</v>
      </c>
      <c r="V6">
        <v>3</v>
      </c>
      <c r="W6">
        <v>550</v>
      </c>
      <c r="X6">
        <v>81</v>
      </c>
      <c r="Y6">
        <v>127</v>
      </c>
      <c r="Z6">
        <v>2.89</v>
      </c>
      <c r="AA6">
        <v>456688</v>
      </c>
      <c r="AB6">
        <v>460029</v>
      </c>
      <c r="AC6">
        <v>3341</v>
      </c>
      <c r="AD6">
        <v>0</v>
      </c>
      <c r="AE6">
        <v>79760</v>
      </c>
      <c r="AF6">
        <v>3</v>
      </c>
      <c r="AG6">
        <v>760</v>
      </c>
      <c r="AH6">
        <v>81</v>
      </c>
      <c r="AI6">
        <v>128</v>
      </c>
      <c r="AJ6">
        <v>3.55</v>
      </c>
      <c r="AK6">
        <v>707966</v>
      </c>
      <c r="AL6">
        <v>709341</v>
      </c>
      <c r="AM6">
        <v>1375</v>
      </c>
      <c r="AN6">
        <v>0</v>
      </c>
      <c r="AO6">
        <v>79952</v>
      </c>
      <c r="AP6">
        <v>1</v>
      </c>
      <c r="AQ6">
        <v>238</v>
      </c>
      <c r="AR6">
        <v>85</v>
      </c>
      <c r="AS6">
        <v>128</v>
      </c>
      <c r="AT6">
        <v>2.7</v>
      </c>
    </row>
    <row r="7" spans="2:46" x14ac:dyDescent="0.2">
      <c r="B7">
        <v>17348</v>
      </c>
      <c r="C7">
        <v>18109</v>
      </c>
      <c r="D7">
        <v>758</v>
      </c>
      <c r="E7">
        <v>0</v>
      </c>
      <c r="F7">
        <v>82832</v>
      </c>
      <c r="G7">
        <v>205489</v>
      </c>
      <c r="H7">
        <v>206875</v>
      </c>
      <c r="I7">
        <v>1386</v>
      </c>
      <c r="J7">
        <v>0</v>
      </c>
      <c r="K7">
        <v>82768</v>
      </c>
      <c r="L7">
        <v>1</v>
      </c>
      <c r="M7">
        <v>242</v>
      </c>
      <c r="N7">
        <v>80</v>
      </c>
      <c r="O7">
        <v>128</v>
      </c>
      <c r="P7">
        <v>2.73</v>
      </c>
      <c r="Q7">
        <v>280443</v>
      </c>
      <c r="R7">
        <v>283411</v>
      </c>
      <c r="S7">
        <v>2968</v>
      </c>
      <c r="T7">
        <v>0</v>
      </c>
      <c r="U7">
        <v>79968</v>
      </c>
      <c r="V7">
        <v>3</v>
      </c>
      <c r="W7">
        <v>550</v>
      </c>
      <c r="X7">
        <v>65</v>
      </c>
      <c r="Y7">
        <v>127</v>
      </c>
      <c r="Z7">
        <v>2.9</v>
      </c>
      <c r="AA7">
        <v>461215</v>
      </c>
      <c r="AB7">
        <v>464551</v>
      </c>
      <c r="AC7">
        <v>3336</v>
      </c>
      <c r="AD7">
        <v>0</v>
      </c>
      <c r="AE7">
        <v>79760</v>
      </c>
      <c r="AF7">
        <v>3</v>
      </c>
      <c r="AG7">
        <v>760</v>
      </c>
      <c r="AH7">
        <v>83</v>
      </c>
      <c r="AI7">
        <v>128</v>
      </c>
      <c r="AJ7">
        <v>3.56</v>
      </c>
      <c r="AK7">
        <v>710498</v>
      </c>
      <c r="AL7">
        <v>711871</v>
      </c>
      <c r="AM7">
        <v>1373</v>
      </c>
      <c r="AN7">
        <v>0</v>
      </c>
      <c r="AO7">
        <v>79952</v>
      </c>
      <c r="AP7">
        <v>1</v>
      </c>
      <c r="AQ7">
        <v>238</v>
      </c>
      <c r="AR7">
        <v>80</v>
      </c>
      <c r="AS7">
        <v>128</v>
      </c>
      <c r="AT7">
        <v>2.71</v>
      </c>
    </row>
    <row r="8" spans="2:46" x14ac:dyDescent="0.2">
      <c r="B8">
        <v>20358</v>
      </c>
      <c r="C8">
        <v>21120</v>
      </c>
      <c r="D8">
        <v>759</v>
      </c>
      <c r="E8">
        <v>0</v>
      </c>
      <c r="F8">
        <v>82832</v>
      </c>
      <c r="G8">
        <v>206997</v>
      </c>
      <c r="H8">
        <v>208383</v>
      </c>
      <c r="I8">
        <v>1386</v>
      </c>
      <c r="J8">
        <v>0</v>
      </c>
      <c r="K8">
        <v>82768</v>
      </c>
      <c r="L8">
        <v>1</v>
      </c>
      <c r="M8">
        <v>242</v>
      </c>
      <c r="N8">
        <v>82</v>
      </c>
      <c r="O8">
        <v>128</v>
      </c>
      <c r="P8">
        <v>2.73</v>
      </c>
      <c r="Q8">
        <v>284523</v>
      </c>
      <c r="R8">
        <v>287498</v>
      </c>
      <c r="S8">
        <v>2975</v>
      </c>
      <c r="T8">
        <v>0</v>
      </c>
      <c r="U8">
        <v>79968</v>
      </c>
      <c r="V8">
        <v>3</v>
      </c>
      <c r="W8">
        <v>550</v>
      </c>
      <c r="X8">
        <v>81</v>
      </c>
      <c r="Y8">
        <v>128</v>
      </c>
      <c r="Z8">
        <v>2.89</v>
      </c>
      <c r="AA8">
        <v>465726</v>
      </c>
      <c r="AB8">
        <v>469063</v>
      </c>
      <c r="AC8">
        <v>3337</v>
      </c>
      <c r="AD8">
        <v>0</v>
      </c>
      <c r="AE8">
        <v>79760</v>
      </c>
      <c r="AF8">
        <v>3</v>
      </c>
      <c r="AG8">
        <v>760</v>
      </c>
      <c r="AH8">
        <v>82</v>
      </c>
      <c r="AI8">
        <v>128</v>
      </c>
      <c r="AJ8">
        <v>3.56</v>
      </c>
      <c r="AK8">
        <v>713034</v>
      </c>
      <c r="AL8">
        <v>714410</v>
      </c>
      <c r="AM8">
        <v>1376</v>
      </c>
      <c r="AN8">
        <v>0</v>
      </c>
      <c r="AO8">
        <v>79952</v>
      </c>
      <c r="AP8">
        <v>1</v>
      </c>
      <c r="AQ8">
        <v>238</v>
      </c>
      <c r="AR8">
        <v>84</v>
      </c>
      <c r="AS8">
        <v>128</v>
      </c>
      <c r="AT8">
        <v>2.7</v>
      </c>
    </row>
    <row r="9" spans="2:46" x14ac:dyDescent="0.2">
      <c r="B9">
        <v>23367</v>
      </c>
      <c r="C9">
        <v>24124</v>
      </c>
      <c r="D9">
        <v>754</v>
      </c>
      <c r="E9">
        <v>0</v>
      </c>
      <c r="F9">
        <v>82864</v>
      </c>
      <c r="G9">
        <v>208516</v>
      </c>
      <c r="H9">
        <v>209903</v>
      </c>
      <c r="I9">
        <v>1387</v>
      </c>
      <c r="J9">
        <v>0</v>
      </c>
      <c r="K9">
        <v>82768</v>
      </c>
      <c r="L9">
        <v>1</v>
      </c>
      <c r="M9">
        <v>242</v>
      </c>
      <c r="N9">
        <v>82</v>
      </c>
      <c r="O9">
        <v>128</v>
      </c>
      <c r="P9">
        <v>2.73</v>
      </c>
      <c r="Q9">
        <v>288634</v>
      </c>
      <c r="R9">
        <v>291602</v>
      </c>
      <c r="S9">
        <v>2968</v>
      </c>
      <c r="T9">
        <v>0</v>
      </c>
      <c r="U9">
        <v>79968</v>
      </c>
      <c r="V9">
        <v>3</v>
      </c>
      <c r="W9">
        <v>550</v>
      </c>
      <c r="X9">
        <v>84</v>
      </c>
      <c r="Y9">
        <v>127</v>
      </c>
      <c r="Z9">
        <v>2.9</v>
      </c>
      <c r="AA9">
        <v>470247</v>
      </c>
      <c r="AB9">
        <v>473582</v>
      </c>
      <c r="AC9">
        <v>3335</v>
      </c>
      <c r="AD9">
        <v>0</v>
      </c>
      <c r="AE9">
        <v>79760</v>
      </c>
      <c r="AF9">
        <v>3</v>
      </c>
      <c r="AG9">
        <v>760</v>
      </c>
      <c r="AH9">
        <v>75</v>
      </c>
      <c r="AI9">
        <v>128</v>
      </c>
      <c r="AJ9">
        <v>3.56</v>
      </c>
      <c r="AK9">
        <v>715558</v>
      </c>
      <c r="AL9">
        <v>716932</v>
      </c>
      <c r="AM9">
        <v>1374</v>
      </c>
      <c r="AN9">
        <v>0</v>
      </c>
      <c r="AO9">
        <v>79952</v>
      </c>
      <c r="AP9">
        <v>1</v>
      </c>
      <c r="AQ9">
        <v>238</v>
      </c>
      <c r="AR9">
        <v>87</v>
      </c>
      <c r="AS9">
        <v>128</v>
      </c>
      <c r="AT9">
        <v>2.71</v>
      </c>
    </row>
    <row r="10" spans="2:46" x14ac:dyDescent="0.2">
      <c r="B10">
        <v>26385</v>
      </c>
      <c r="C10">
        <v>27147</v>
      </c>
      <c r="D10">
        <v>759</v>
      </c>
      <c r="E10">
        <v>0</v>
      </c>
      <c r="F10">
        <v>82832</v>
      </c>
      <c r="G10">
        <v>210037</v>
      </c>
      <c r="H10">
        <v>211426</v>
      </c>
      <c r="I10">
        <v>1389</v>
      </c>
      <c r="J10">
        <v>0</v>
      </c>
      <c r="K10">
        <v>82768</v>
      </c>
      <c r="L10">
        <v>1</v>
      </c>
      <c r="M10">
        <v>242</v>
      </c>
      <c r="N10">
        <v>81</v>
      </c>
      <c r="O10">
        <v>128</v>
      </c>
      <c r="P10">
        <v>2.72</v>
      </c>
      <c r="Q10">
        <v>292729</v>
      </c>
      <c r="R10">
        <v>295707</v>
      </c>
      <c r="S10">
        <v>2978</v>
      </c>
      <c r="T10">
        <v>0</v>
      </c>
      <c r="U10">
        <v>79968</v>
      </c>
      <c r="V10">
        <v>3</v>
      </c>
      <c r="W10">
        <v>550</v>
      </c>
      <c r="X10">
        <v>78</v>
      </c>
      <c r="Y10">
        <v>127</v>
      </c>
      <c r="Z10">
        <v>2.89</v>
      </c>
      <c r="AA10">
        <v>474767</v>
      </c>
      <c r="AB10">
        <v>478103</v>
      </c>
      <c r="AC10">
        <v>3336</v>
      </c>
      <c r="AD10">
        <v>0</v>
      </c>
      <c r="AE10">
        <v>79760</v>
      </c>
      <c r="AF10">
        <v>3</v>
      </c>
      <c r="AG10">
        <v>760</v>
      </c>
      <c r="AH10">
        <v>83</v>
      </c>
      <c r="AI10">
        <v>128</v>
      </c>
      <c r="AJ10">
        <v>3.56</v>
      </c>
      <c r="AK10">
        <v>718092</v>
      </c>
      <c r="AL10">
        <v>719467</v>
      </c>
      <c r="AM10">
        <v>1375</v>
      </c>
      <c r="AN10">
        <v>0</v>
      </c>
      <c r="AO10">
        <v>79952</v>
      </c>
      <c r="AP10">
        <v>1</v>
      </c>
      <c r="AQ10">
        <v>238</v>
      </c>
      <c r="AR10">
        <v>75</v>
      </c>
      <c r="AS10">
        <v>128</v>
      </c>
      <c r="AT10">
        <v>2.7</v>
      </c>
    </row>
    <row r="11" spans="2:46" x14ac:dyDescent="0.2">
      <c r="B11">
        <v>29417</v>
      </c>
      <c r="C11">
        <v>30179</v>
      </c>
      <c r="D11">
        <v>759</v>
      </c>
      <c r="E11">
        <v>0</v>
      </c>
      <c r="F11">
        <v>82832</v>
      </c>
      <c r="G11">
        <v>211557</v>
      </c>
      <c r="H11">
        <v>212942</v>
      </c>
      <c r="I11">
        <v>1385</v>
      </c>
      <c r="J11">
        <v>0</v>
      </c>
      <c r="K11">
        <v>82768</v>
      </c>
      <c r="L11">
        <v>1</v>
      </c>
      <c r="M11">
        <v>242</v>
      </c>
      <c r="N11">
        <v>85</v>
      </c>
      <c r="O11">
        <v>128</v>
      </c>
      <c r="P11">
        <v>2.73</v>
      </c>
      <c r="Q11">
        <v>296817</v>
      </c>
      <c r="R11">
        <v>299794</v>
      </c>
      <c r="S11">
        <v>2977</v>
      </c>
      <c r="T11">
        <v>0</v>
      </c>
      <c r="U11">
        <v>79968</v>
      </c>
      <c r="V11">
        <v>3</v>
      </c>
      <c r="W11">
        <v>550</v>
      </c>
      <c r="X11">
        <v>78</v>
      </c>
      <c r="Y11">
        <v>127</v>
      </c>
      <c r="Z11">
        <v>2.89</v>
      </c>
      <c r="AA11">
        <v>479315</v>
      </c>
      <c r="AB11">
        <v>482659</v>
      </c>
      <c r="AC11">
        <v>3344</v>
      </c>
      <c r="AD11">
        <v>0</v>
      </c>
      <c r="AE11">
        <v>79760</v>
      </c>
      <c r="AF11">
        <v>3</v>
      </c>
      <c r="AG11">
        <v>760</v>
      </c>
      <c r="AH11">
        <v>78</v>
      </c>
      <c r="AI11">
        <v>127</v>
      </c>
      <c r="AJ11">
        <v>3.55</v>
      </c>
      <c r="AK11">
        <v>720603</v>
      </c>
      <c r="AL11">
        <v>721985</v>
      </c>
      <c r="AM11">
        <v>1383</v>
      </c>
      <c r="AN11">
        <v>0</v>
      </c>
      <c r="AO11">
        <v>79952</v>
      </c>
      <c r="AP11">
        <v>1</v>
      </c>
      <c r="AQ11">
        <v>238</v>
      </c>
      <c r="AR11">
        <v>79</v>
      </c>
      <c r="AS11">
        <v>128</v>
      </c>
      <c r="AT11">
        <v>2.69</v>
      </c>
    </row>
    <row r="12" spans="2:46" x14ac:dyDescent="0.2">
      <c r="B12">
        <v>32440</v>
      </c>
      <c r="C12">
        <v>33202</v>
      </c>
      <c r="D12">
        <v>759</v>
      </c>
      <c r="E12">
        <v>0</v>
      </c>
      <c r="F12">
        <v>82832</v>
      </c>
      <c r="G12">
        <v>213073</v>
      </c>
      <c r="H12">
        <v>214452</v>
      </c>
      <c r="I12">
        <v>1379</v>
      </c>
      <c r="J12">
        <v>0</v>
      </c>
      <c r="K12">
        <v>82768</v>
      </c>
      <c r="L12">
        <v>1</v>
      </c>
      <c r="M12">
        <v>242</v>
      </c>
      <c r="N12">
        <v>85</v>
      </c>
      <c r="O12">
        <v>128</v>
      </c>
      <c r="P12">
        <v>2.74</v>
      </c>
      <c r="Q12">
        <v>300919</v>
      </c>
      <c r="R12">
        <v>303897</v>
      </c>
      <c r="S12">
        <v>2978</v>
      </c>
      <c r="T12">
        <v>0</v>
      </c>
      <c r="U12">
        <v>79968</v>
      </c>
      <c r="V12">
        <v>3</v>
      </c>
      <c r="W12">
        <v>550</v>
      </c>
      <c r="X12">
        <v>83</v>
      </c>
      <c r="Y12">
        <v>127</v>
      </c>
      <c r="Z12">
        <v>2.89</v>
      </c>
      <c r="AA12">
        <v>483858</v>
      </c>
      <c r="AB12">
        <v>487192</v>
      </c>
      <c r="AC12">
        <v>3334</v>
      </c>
      <c r="AD12">
        <v>0</v>
      </c>
      <c r="AE12">
        <v>79760</v>
      </c>
      <c r="AF12">
        <v>3</v>
      </c>
      <c r="AG12">
        <v>760</v>
      </c>
      <c r="AH12">
        <v>84</v>
      </c>
      <c r="AI12">
        <v>127</v>
      </c>
      <c r="AJ12">
        <v>3.56</v>
      </c>
      <c r="AK12">
        <v>723115</v>
      </c>
      <c r="AL12">
        <v>724494</v>
      </c>
      <c r="AM12">
        <v>1379</v>
      </c>
      <c r="AN12">
        <v>0</v>
      </c>
      <c r="AO12">
        <v>79952</v>
      </c>
      <c r="AP12">
        <v>1</v>
      </c>
      <c r="AQ12">
        <v>238</v>
      </c>
      <c r="AR12">
        <v>73</v>
      </c>
      <c r="AS12">
        <v>128</v>
      </c>
      <c r="AT12">
        <v>2.7</v>
      </c>
    </row>
    <row r="13" spans="2:46" x14ac:dyDescent="0.2">
      <c r="B13">
        <v>35467</v>
      </c>
      <c r="C13">
        <v>36228</v>
      </c>
      <c r="D13">
        <v>757</v>
      </c>
      <c r="E13">
        <v>0</v>
      </c>
      <c r="F13">
        <v>82832</v>
      </c>
      <c r="G13">
        <v>214597</v>
      </c>
      <c r="H13">
        <v>215984</v>
      </c>
      <c r="I13">
        <v>1387</v>
      </c>
      <c r="J13">
        <v>0</v>
      </c>
      <c r="K13">
        <v>82768</v>
      </c>
      <c r="L13">
        <v>1</v>
      </c>
      <c r="M13">
        <v>242</v>
      </c>
      <c r="N13">
        <v>85</v>
      </c>
      <c r="O13">
        <v>128</v>
      </c>
      <c r="P13">
        <v>2.73</v>
      </c>
      <c r="Q13">
        <v>305003</v>
      </c>
      <c r="R13">
        <v>307976</v>
      </c>
      <c r="S13">
        <v>2973</v>
      </c>
      <c r="T13">
        <v>0</v>
      </c>
      <c r="U13">
        <v>79968</v>
      </c>
      <c r="V13">
        <v>3</v>
      </c>
      <c r="W13">
        <v>550</v>
      </c>
      <c r="X13">
        <v>79</v>
      </c>
      <c r="Y13">
        <v>127</v>
      </c>
      <c r="Z13">
        <v>2.89</v>
      </c>
      <c r="AA13">
        <v>488394</v>
      </c>
      <c r="AB13">
        <v>491730</v>
      </c>
      <c r="AC13">
        <v>3336</v>
      </c>
      <c r="AD13">
        <v>0</v>
      </c>
      <c r="AE13">
        <v>79760</v>
      </c>
      <c r="AF13">
        <v>3</v>
      </c>
      <c r="AG13">
        <v>760</v>
      </c>
      <c r="AH13">
        <v>78</v>
      </c>
      <c r="AI13">
        <v>127</v>
      </c>
      <c r="AJ13">
        <v>3.56</v>
      </c>
      <c r="AK13">
        <v>725634</v>
      </c>
      <c r="AL13">
        <v>727013</v>
      </c>
      <c r="AM13">
        <v>1379</v>
      </c>
      <c r="AN13">
        <v>0</v>
      </c>
      <c r="AO13">
        <v>79952</v>
      </c>
      <c r="AP13">
        <v>1</v>
      </c>
      <c r="AQ13">
        <v>238</v>
      </c>
      <c r="AR13">
        <v>75</v>
      </c>
      <c r="AS13">
        <v>128</v>
      </c>
      <c r="AT13">
        <v>2.7</v>
      </c>
    </row>
    <row r="14" spans="2:46" x14ac:dyDescent="0.2">
      <c r="B14">
        <v>38485</v>
      </c>
      <c r="C14">
        <v>39247</v>
      </c>
      <c r="D14">
        <v>759</v>
      </c>
      <c r="E14">
        <v>0</v>
      </c>
      <c r="F14">
        <v>82832</v>
      </c>
      <c r="G14">
        <v>217639</v>
      </c>
      <c r="H14">
        <v>219025</v>
      </c>
      <c r="I14">
        <v>1386</v>
      </c>
      <c r="J14">
        <v>0</v>
      </c>
      <c r="K14">
        <v>82768</v>
      </c>
      <c r="L14">
        <v>1</v>
      </c>
      <c r="M14">
        <v>242</v>
      </c>
      <c r="N14">
        <v>79</v>
      </c>
      <c r="O14">
        <v>128</v>
      </c>
      <c r="P14">
        <v>2.73</v>
      </c>
      <c r="Q14">
        <v>309098</v>
      </c>
      <c r="R14">
        <v>312073</v>
      </c>
      <c r="S14">
        <v>2975</v>
      </c>
      <c r="T14">
        <v>0</v>
      </c>
      <c r="U14">
        <v>79968</v>
      </c>
      <c r="V14">
        <v>3</v>
      </c>
      <c r="W14">
        <v>550</v>
      </c>
      <c r="X14">
        <v>80</v>
      </c>
      <c r="Y14">
        <v>127</v>
      </c>
      <c r="Z14">
        <v>2.89</v>
      </c>
      <c r="AA14">
        <v>492925</v>
      </c>
      <c r="AB14">
        <v>496267</v>
      </c>
      <c r="AC14">
        <v>3342</v>
      </c>
      <c r="AD14">
        <v>0</v>
      </c>
      <c r="AE14">
        <v>79760</v>
      </c>
      <c r="AF14">
        <v>3</v>
      </c>
      <c r="AG14">
        <v>760</v>
      </c>
      <c r="AH14">
        <v>76</v>
      </c>
      <c r="AI14">
        <v>127</v>
      </c>
      <c r="AJ14">
        <v>3.55</v>
      </c>
      <c r="AK14">
        <v>728170</v>
      </c>
      <c r="AL14">
        <v>729545</v>
      </c>
      <c r="AM14">
        <v>1375</v>
      </c>
      <c r="AN14">
        <v>0</v>
      </c>
      <c r="AO14">
        <v>79952</v>
      </c>
      <c r="AP14">
        <v>1</v>
      </c>
      <c r="AQ14">
        <v>238</v>
      </c>
      <c r="AR14">
        <v>82</v>
      </c>
      <c r="AS14">
        <v>128</v>
      </c>
      <c r="AT14">
        <v>2.7</v>
      </c>
    </row>
    <row r="15" spans="2:46" x14ac:dyDescent="0.2">
      <c r="B15">
        <v>41505</v>
      </c>
      <c r="C15">
        <v>42268</v>
      </c>
      <c r="D15">
        <v>759</v>
      </c>
      <c r="E15">
        <v>0</v>
      </c>
      <c r="F15">
        <v>82832</v>
      </c>
      <c r="G15">
        <v>219147</v>
      </c>
      <c r="H15">
        <v>220535</v>
      </c>
      <c r="I15">
        <v>1388</v>
      </c>
      <c r="J15">
        <v>0</v>
      </c>
      <c r="K15">
        <v>82768</v>
      </c>
      <c r="L15">
        <v>1</v>
      </c>
      <c r="M15">
        <v>242</v>
      </c>
      <c r="N15">
        <v>86</v>
      </c>
      <c r="O15">
        <v>128</v>
      </c>
      <c r="P15">
        <v>2.72</v>
      </c>
      <c r="Q15">
        <v>313209</v>
      </c>
      <c r="R15">
        <v>316189</v>
      </c>
      <c r="S15">
        <v>2980</v>
      </c>
      <c r="T15">
        <v>0</v>
      </c>
      <c r="U15">
        <v>79968</v>
      </c>
      <c r="V15">
        <v>3</v>
      </c>
      <c r="W15">
        <v>550</v>
      </c>
      <c r="X15">
        <v>83</v>
      </c>
      <c r="Y15">
        <v>127</v>
      </c>
      <c r="Z15">
        <v>2.88</v>
      </c>
      <c r="AA15">
        <v>497467</v>
      </c>
      <c r="AB15">
        <v>500805</v>
      </c>
      <c r="AC15">
        <v>3338</v>
      </c>
      <c r="AD15">
        <v>0</v>
      </c>
      <c r="AE15">
        <v>79760</v>
      </c>
      <c r="AF15">
        <v>3</v>
      </c>
      <c r="AG15">
        <v>760</v>
      </c>
      <c r="AH15">
        <v>83</v>
      </c>
      <c r="AI15">
        <v>127</v>
      </c>
      <c r="AJ15">
        <v>3.56</v>
      </c>
      <c r="AK15">
        <v>730701</v>
      </c>
      <c r="AL15">
        <v>732076</v>
      </c>
      <c r="AM15">
        <v>1375</v>
      </c>
      <c r="AN15">
        <v>0</v>
      </c>
      <c r="AO15">
        <v>79952</v>
      </c>
      <c r="AP15">
        <v>1</v>
      </c>
      <c r="AQ15">
        <v>238</v>
      </c>
      <c r="AR15">
        <v>82</v>
      </c>
      <c r="AS15">
        <v>128</v>
      </c>
      <c r="AT15">
        <v>2.7</v>
      </c>
    </row>
    <row r="16" spans="2:46" x14ac:dyDescent="0.2">
      <c r="B16">
        <v>44526</v>
      </c>
      <c r="C16">
        <v>45290</v>
      </c>
      <c r="D16">
        <v>760</v>
      </c>
      <c r="E16">
        <v>0</v>
      </c>
      <c r="F16">
        <v>82832</v>
      </c>
      <c r="G16">
        <v>220677</v>
      </c>
      <c r="H16">
        <v>222065</v>
      </c>
      <c r="I16">
        <v>1388</v>
      </c>
      <c r="J16">
        <v>0</v>
      </c>
      <c r="K16">
        <v>82768</v>
      </c>
      <c r="L16">
        <v>1</v>
      </c>
      <c r="M16">
        <v>242</v>
      </c>
      <c r="N16">
        <v>86</v>
      </c>
      <c r="O16">
        <v>128</v>
      </c>
      <c r="P16">
        <v>2.72</v>
      </c>
      <c r="Q16">
        <v>317308</v>
      </c>
      <c r="R16">
        <v>320282</v>
      </c>
      <c r="S16">
        <v>2974</v>
      </c>
      <c r="T16">
        <v>0</v>
      </c>
      <c r="U16">
        <v>79968</v>
      </c>
      <c r="V16">
        <v>3</v>
      </c>
      <c r="W16">
        <v>550</v>
      </c>
      <c r="X16">
        <v>78</v>
      </c>
      <c r="Y16">
        <v>128</v>
      </c>
      <c r="Z16">
        <v>2.89</v>
      </c>
      <c r="AA16">
        <v>501997</v>
      </c>
      <c r="AB16">
        <v>505333</v>
      </c>
      <c r="AC16">
        <v>3336</v>
      </c>
      <c r="AD16">
        <v>0</v>
      </c>
      <c r="AE16">
        <v>79760</v>
      </c>
      <c r="AF16">
        <v>3</v>
      </c>
      <c r="AG16">
        <v>760</v>
      </c>
      <c r="AH16">
        <v>76</v>
      </c>
      <c r="AI16">
        <v>127</v>
      </c>
      <c r="AJ16">
        <v>3.56</v>
      </c>
      <c r="AK16">
        <v>733220</v>
      </c>
      <c r="AL16">
        <v>734600</v>
      </c>
      <c r="AM16">
        <v>1380</v>
      </c>
      <c r="AN16">
        <v>0</v>
      </c>
      <c r="AO16">
        <v>79952</v>
      </c>
      <c r="AP16">
        <v>1</v>
      </c>
      <c r="AQ16">
        <v>238</v>
      </c>
      <c r="AR16">
        <v>82</v>
      </c>
      <c r="AS16">
        <v>128</v>
      </c>
      <c r="AT16">
        <v>2.69</v>
      </c>
    </row>
    <row r="17" spans="2:46" x14ac:dyDescent="0.2">
      <c r="B17">
        <v>47547</v>
      </c>
      <c r="C17">
        <v>48309</v>
      </c>
      <c r="D17">
        <v>758</v>
      </c>
      <c r="E17">
        <v>0</v>
      </c>
      <c r="F17">
        <v>82832</v>
      </c>
      <c r="G17">
        <v>222206</v>
      </c>
      <c r="H17">
        <v>223593</v>
      </c>
      <c r="I17">
        <v>1387</v>
      </c>
      <c r="J17">
        <v>0</v>
      </c>
      <c r="K17">
        <v>82768</v>
      </c>
      <c r="L17">
        <v>1</v>
      </c>
      <c r="M17">
        <v>242</v>
      </c>
      <c r="N17">
        <v>81</v>
      </c>
      <c r="O17">
        <v>128</v>
      </c>
      <c r="P17">
        <v>2.73</v>
      </c>
      <c r="Q17">
        <v>321423</v>
      </c>
      <c r="R17">
        <v>324397</v>
      </c>
      <c r="S17">
        <v>2974</v>
      </c>
      <c r="T17">
        <v>0</v>
      </c>
      <c r="U17">
        <v>79968</v>
      </c>
      <c r="V17">
        <v>3</v>
      </c>
      <c r="W17">
        <v>550</v>
      </c>
      <c r="X17">
        <v>72</v>
      </c>
      <c r="Y17">
        <v>127</v>
      </c>
      <c r="Z17">
        <v>2.89</v>
      </c>
      <c r="AA17">
        <v>506523</v>
      </c>
      <c r="AB17">
        <v>509860</v>
      </c>
      <c r="AC17">
        <v>3337</v>
      </c>
      <c r="AD17">
        <v>0</v>
      </c>
      <c r="AE17">
        <v>79760</v>
      </c>
      <c r="AF17">
        <v>3</v>
      </c>
      <c r="AG17">
        <v>760</v>
      </c>
      <c r="AH17">
        <v>80</v>
      </c>
      <c r="AI17">
        <v>127</v>
      </c>
      <c r="AJ17">
        <v>3.56</v>
      </c>
      <c r="AK17">
        <v>735758</v>
      </c>
      <c r="AL17">
        <v>737133</v>
      </c>
      <c r="AM17">
        <v>1375</v>
      </c>
      <c r="AN17">
        <v>0</v>
      </c>
      <c r="AO17">
        <v>79952</v>
      </c>
      <c r="AP17">
        <v>1</v>
      </c>
      <c r="AQ17">
        <v>238</v>
      </c>
      <c r="AR17">
        <v>82</v>
      </c>
      <c r="AS17">
        <v>128</v>
      </c>
      <c r="AT17">
        <v>2.7</v>
      </c>
    </row>
    <row r="18" spans="2:46" x14ac:dyDescent="0.2">
      <c r="B18">
        <v>50577</v>
      </c>
      <c r="C18">
        <v>51339</v>
      </c>
      <c r="D18">
        <v>759</v>
      </c>
      <c r="E18">
        <v>0</v>
      </c>
      <c r="F18">
        <v>82832</v>
      </c>
      <c r="G18">
        <v>223737</v>
      </c>
      <c r="H18">
        <v>225131</v>
      </c>
      <c r="I18">
        <v>1394</v>
      </c>
      <c r="J18">
        <v>0</v>
      </c>
      <c r="K18">
        <v>82752</v>
      </c>
      <c r="L18">
        <v>1</v>
      </c>
      <c r="M18">
        <v>242</v>
      </c>
      <c r="N18">
        <v>84</v>
      </c>
      <c r="O18">
        <v>128</v>
      </c>
      <c r="P18">
        <v>2.71</v>
      </c>
      <c r="Q18">
        <v>325513</v>
      </c>
      <c r="R18">
        <v>328489</v>
      </c>
      <c r="S18">
        <v>2976</v>
      </c>
      <c r="T18">
        <v>0</v>
      </c>
      <c r="U18">
        <v>79968</v>
      </c>
      <c r="V18">
        <v>3</v>
      </c>
      <c r="W18">
        <v>550</v>
      </c>
      <c r="X18">
        <v>75</v>
      </c>
      <c r="Y18">
        <v>128</v>
      </c>
      <c r="Z18">
        <v>2.89</v>
      </c>
      <c r="AA18">
        <v>511036</v>
      </c>
      <c r="AB18">
        <v>514372</v>
      </c>
      <c r="AC18">
        <v>3336</v>
      </c>
      <c r="AD18">
        <v>0</v>
      </c>
      <c r="AE18">
        <v>79760</v>
      </c>
      <c r="AF18">
        <v>3</v>
      </c>
      <c r="AG18">
        <v>760</v>
      </c>
      <c r="AH18">
        <v>79</v>
      </c>
      <c r="AI18">
        <v>127</v>
      </c>
      <c r="AJ18">
        <v>3.56</v>
      </c>
      <c r="AK18">
        <v>738285</v>
      </c>
      <c r="AL18">
        <v>739665</v>
      </c>
      <c r="AM18">
        <v>1380</v>
      </c>
      <c r="AN18">
        <v>0</v>
      </c>
      <c r="AO18">
        <v>79952</v>
      </c>
      <c r="AP18">
        <v>1</v>
      </c>
      <c r="AQ18">
        <v>238</v>
      </c>
      <c r="AR18">
        <v>78</v>
      </c>
      <c r="AS18">
        <v>128</v>
      </c>
      <c r="AT18">
        <v>2.69</v>
      </c>
    </row>
    <row r="19" spans="2:46" x14ac:dyDescent="0.2">
      <c r="B19">
        <v>53607</v>
      </c>
      <c r="C19">
        <v>54371</v>
      </c>
      <c r="D19">
        <v>760</v>
      </c>
      <c r="E19">
        <v>0</v>
      </c>
      <c r="F19">
        <v>82832</v>
      </c>
      <c r="G19">
        <v>225265</v>
      </c>
      <c r="H19">
        <v>226653</v>
      </c>
      <c r="I19">
        <v>1388</v>
      </c>
      <c r="J19">
        <v>0</v>
      </c>
      <c r="K19">
        <v>82768</v>
      </c>
      <c r="L19">
        <v>1</v>
      </c>
      <c r="M19">
        <v>242</v>
      </c>
      <c r="N19">
        <v>72</v>
      </c>
      <c r="O19">
        <v>128</v>
      </c>
      <c r="P19">
        <v>2.72</v>
      </c>
      <c r="Q19">
        <v>329616</v>
      </c>
      <c r="R19">
        <v>332580</v>
      </c>
      <c r="S19">
        <v>2964</v>
      </c>
      <c r="T19">
        <v>0</v>
      </c>
      <c r="U19">
        <v>79968</v>
      </c>
      <c r="V19">
        <v>3</v>
      </c>
      <c r="W19">
        <v>550</v>
      </c>
      <c r="X19">
        <v>84</v>
      </c>
      <c r="Y19">
        <v>127</v>
      </c>
      <c r="Z19">
        <v>2.9</v>
      </c>
      <c r="AA19">
        <v>515578</v>
      </c>
      <c r="AB19">
        <v>518910</v>
      </c>
      <c r="AC19">
        <v>3332</v>
      </c>
      <c r="AD19">
        <v>0</v>
      </c>
      <c r="AE19">
        <v>79760</v>
      </c>
      <c r="AF19">
        <v>3</v>
      </c>
      <c r="AG19">
        <v>760</v>
      </c>
      <c r="AH19">
        <v>80</v>
      </c>
      <c r="AI19">
        <v>127</v>
      </c>
      <c r="AJ19">
        <v>3.56</v>
      </c>
      <c r="AK19">
        <v>740803</v>
      </c>
      <c r="AL19">
        <v>742183</v>
      </c>
      <c r="AM19">
        <v>1380</v>
      </c>
      <c r="AN19">
        <v>0</v>
      </c>
      <c r="AO19">
        <v>79952</v>
      </c>
      <c r="AP19">
        <v>1</v>
      </c>
      <c r="AQ19">
        <v>238</v>
      </c>
      <c r="AR19">
        <v>82</v>
      </c>
      <c r="AS19">
        <v>128</v>
      </c>
      <c r="AT19">
        <v>2.69</v>
      </c>
    </row>
    <row r="20" spans="2:46" x14ac:dyDescent="0.2">
      <c r="B20">
        <v>56637</v>
      </c>
      <c r="C20">
        <v>71415</v>
      </c>
      <c r="D20">
        <v>757</v>
      </c>
      <c r="E20">
        <v>0</v>
      </c>
      <c r="F20">
        <v>82832</v>
      </c>
      <c r="G20">
        <v>226794</v>
      </c>
      <c r="H20">
        <v>228179</v>
      </c>
      <c r="I20">
        <v>1385</v>
      </c>
      <c r="J20">
        <v>0</v>
      </c>
      <c r="K20">
        <v>82768</v>
      </c>
      <c r="L20">
        <v>1</v>
      </c>
      <c r="M20">
        <v>242</v>
      </c>
      <c r="N20">
        <v>74</v>
      </c>
      <c r="O20">
        <v>128</v>
      </c>
      <c r="P20">
        <v>2.73</v>
      </c>
      <c r="Q20">
        <v>333706</v>
      </c>
      <c r="R20">
        <v>336676</v>
      </c>
      <c r="S20">
        <v>2970</v>
      </c>
      <c r="T20">
        <v>0</v>
      </c>
      <c r="U20">
        <v>79968</v>
      </c>
      <c r="V20">
        <v>3</v>
      </c>
      <c r="W20">
        <v>550</v>
      </c>
      <c r="X20">
        <v>84</v>
      </c>
      <c r="Y20">
        <v>128</v>
      </c>
      <c r="Z20">
        <v>2.89</v>
      </c>
      <c r="AA20">
        <v>520097</v>
      </c>
      <c r="AB20">
        <v>523434</v>
      </c>
      <c r="AC20">
        <v>3337</v>
      </c>
      <c r="AD20">
        <v>0</v>
      </c>
      <c r="AE20">
        <v>79760</v>
      </c>
      <c r="AF20">
        <v>3</v>
      </c>
      <c r="AG20">
        <v>760</v>
      </c>
      <c r="AH20">
        <v>77</v>
      </c>
      <c r="AI20">
        <v>127</v>
      </c>
      <c r="AJ20">
        <v>3.56</v>
      </c>
      <c r="AK20">
        <v>744117</v>
      </c>
      <c r="AL20">
        <v>745493</v>
      </c>
      <c r="AM20">
        <v>1376</v>
      </c>
      <c r="AN20">
        <v>0</v>
      </c>
      <c r="AO20">
        <v>79952</v>
      </c>
      <c r="AP20">
        <v>1</v>
      </c>
      <c r="AQ20">
        <v>238</v>
      </c>
      <c r="AR20">
        <v>86</v>
      </c>
      <c r="AS20">
        <v>128</v>
      </c>
      <c r="AT20">
        <v>2.7</v>
      </c>
    </row>
    <row r="21" spans="2:46" x14ac:dyDescent="0.2">
      <c r="B21">
        <v>73684</v>
      </c>
      <c r="C21">
        <v>74445</v>
      </c>
      <c r="D21">
        <v>758</v>
      </c>
      <c r="E21">
        <v>0</v>
      </c>
      <c r="F21">
        <v>82832</v>
      </c>
      <c r="G21">
        <v>228317</v>
      </c>
      <c r="H21">
        <v>229704</v>
      </c>
      <c r="I21">
        <v>1387</v>
      </c>
      <c r="J21">
        <v>0</v>
      </c>
      <c r="K21">
        <v>82768</v>
      </c>
      <c r="L21">
        <v>1</v>
      </c>
      <c r="M21">
        <v>242</v>
      </c>
      <c r="N21">
        <v>88</v>
      </c>
      <c r="O21">
        <v>128</v>
      </c>
      <c r="P21">
        <v>2.73</v>
      </c>
      <c r="Q21">
        <v>337806</v>
      </c>
      <c r="R21">
        <v>340787</v>
      </c>
      <c r="S21">
        <v>2981</v>
      </c>
      <c r="T21">
        <v>0</v>
      </c>
      <c r="U21">
        <v>79952</v>
      </c>
      <c r="V21">
        <v>3</v>
      </c>
      <c r="W21">
        <v>550</v>
      </c>
      <c r="X21">
        <v>83</v>
      </c>
      <c r="Y21">
        <v>128</v>
      </c>
      <c r="Z21">
        <v>2.88</v>
      </c>
      <c r="AA21">
        <v>549008</v>
      </c>
      <c r="AB21">
        <v>552350</v>
      </c>
      <c r="AC21">
        <v>3342</v>
      </c>
      <c r="AD21">
        <v>2</v>
      </c>
      <c r="AE21">
        <v>79760</v>
      </c>
      <c r="AF21">
        <v>3</v>
      </c>
      <c r="AG21">
        <v>760</v>
      </c>
      <c r="AH21">
        <v>85</v>
      </c>
      <c r="AI21">
        <v>127</v>
      </c>
      <c r="AJ21">
        <v>3.55</v>
      </c>
      <c r="AK21">
        <v>746633</v>
      </c>
      <c r="AL21">
        <v>748013</v>
      </c>
      <c r="AM21">
        <v>1380</v>
      </c>
      <c r="AN21">
        <v>0</v>
      </c>
      <c r="AO21">
        <v>79952</v>
      </c>
      <c r="AP21">
        <v>1</v>
      </c>
      <c r="AQ21">
        <v>238</v>
      </c>
      <c r="AR21">
        <v>76</v>
      </c>
      <c r="AS21">
        <v>128</v>
      </c>
      <c r="AT21">
        <v>2.69</v>
      </c>
    </row>
    <row r="22" spans="2:46" x14ac:dyDescent="0.2">
      <c r="B22">
        <v>76713</v>
      </c>
      <c r="C22">
        <v>77475</v>
      </c>
      <c r="D22">
        <v>759</v>
      </c>
      <c r="E22">
        <v>0</v>
      </c>
      <c r="F22">
        <v>82832</v>
      </c>
      <c r="G22">
        <v>229846</v>
      </c>
      <c r="H22">
        <v>231234</v>
      </c>
      <c r="I22">
        <v>1388</v>
      </c>
      <c r="J22">
        <v>0</v>
      </c>
      <c r="K22">
        <v>82768</v>
      </c>
      <c r="L22">
        <v>1</v>
      </c>
      <c r="M22">
        <v>242</v>
      </c>
      <c r="N22">
        <v>77</v>
      </c>
      <c r="O22">
        <v>128</v>
      </c>
      <c r="P22">
        <v>2.72</v>
      </c>
      <c r="Q22">
        <v>341929</v>
      </c>
      <c r="R22">
        <v>344910</v>
      </c>
      <c r="S22">
        <v>2981</v>
      </c>
      <c r="T22">
        <v>0</v>
      </c>
      <c r="U22">
        <v>79968</v>
      </c>
      <c r="V22">
        <v>3</v>
      </c>
      <c r="W22">
        <v>550</v>
      </c>
      <c r="X22">
        <v>78</v>
      </c>
      <c r="Y22">
        <v>128</v>
      </c>
      <c r="Z22">
        <v>2.88</v>
      </c>
      <c r="AA22">
        <v>553526</v>
      </c>
      <c r="AB22">
        <v>556866</v>
      </c>
      <c r="AC22">
        <v>3340</v>
      </c>
      <c r="AD22">
        <v>0</v>
      </c>
      <c r="AE22">
        <v>79744</v>
      </c>
      <c r="AF22">
        <v>3</v>
      </c>
      <c r="AG22">
        <v>760</v>
      </c>
      <c r="AH22">
        <v>80</v>
      </c>
      <c r="AI22">
        <v>128</v>
      </c>
      <c r="AJ22">
        <v>3.56</v>
      </c>
      <c r="AK22">
        <v>749171</v>
      </c>
      <c r="AL22">
        <v>750546</v>
      </c>
      <c r="AM22">
        <v>1375</v>
      </c>
      <c r="AN22">
        <v>0</v>
      </c>
      <c r="AO22">
        <v>79952</v>
      </c>
      <c r="AP22">
        <v>1</v>
      </c>
      <c r="AQ22">
        <v>238</v>
      </c>
      <c r="AR22">
        <v>82</v>
      </c>
      <c r="AS22">
        <v>128</v>
      </c>
      <c r="AT22">
        <v>2.7</v>
      </c>
    </row>
    <row r="23" spans="2:46" x14ac:dyDescent="0.2">
      <c r="B23">
        <v>79740</v>
      </c>
      <c r="C23">
        <v>80500</v>
      </c>
      <c r="D23">
        <v>757</v>
      </c>
      <c r="E23">
        <v>0</v>
      </c>
      <c r="F23">
        <v>82864</v>
      </c>
      <c r="G23">
        <v>231377</v>
      </c>
      <c r="H23">
        <v>232764</v>
      </c>
      <c r="I23">
        <v>1387</v>
      </c>
      <c r="J23">
        <v>0</v>
      </c>
      <c r="K23">
        <v>82768</v>
      </c>
      <c r="L23">
        <v>1</v>
      </c>
      <c r="M23">
        <v>242</v>
      </c>
      <c r="N23">
        <v>81</v>
      </c>
      <c r="O23">
        <v>128</v>
      </c>
      <c r="P23">
        <v>2.73</v>
      </c>
      <c r="Q23">
        <v>346022</v>
      </c>
      <c r="R23">
        <v>348995</v>
      </c>
      <c r="S23">
        <v>2973</v>
      </c>
      <c r="T23">
        <v>0</v>
      </c>
      <c r="U23">
        <v>79968</v>
      </c>
      <c r="V23">
        <v>3</v>
      </c>
      <c r="W23">
        <v>550</v>
      </c>
      <c r="X23">
        <v>80</v>
      </c>
      <c r="Y23">
        <v>128</v>
      </c>
      <c r="Z23">
        <v>2.89</v>
      </c>
      <c r="AA23">
        <v>558055</v>
      </c>
      <c r="AB23">
        <v>561390</v>
      </c>
      <c r="AC23">
        <v>3335</v>
      </c>
      <c r="AD23">
        <v>0</v>
      </c>
      <c r="AE23">
        <v>79760</v>
      </c>
      <c r="AF23">
        <v>3</v>
      </c>
      <c r="AG23">
        <v>760</v>
      </c>
      <c r="AH23">
        <v>78</v>
      </c>
      <c r="AI23">
        <v>128</v>
      </c>
      <c r="AJ23">
        <v>3.56</v>
      </c>
      <c r="AK23">
        <v>751689</v>
      </c>
      <c r="AL23">
        <v>753068</v>
      </c>
      <c r="AM23">
        <v>1379</v>
      </c>
      <c r="AN23">
        <v>0</v>
      </c>
      <c r="AO23">
        <v>79952</v>
      </c>
      <c r="AP23">
        <v>1</v>
      </c>
      <c r="AQ23">
        <v>238</v>
      </c>
      <c r="AR23">
        <v>77</v>
      </c>
      <c r="AS23">
        <v>128</v>
      </c>
      <c r="AT23">
        <v>2.7</v>
      </c>
    </row>
    <row r="24" spans="2:46" x14ac:dyDescent="0.2">
      <c r="B24">
        <v>82767</v>
      </c>
      <c r="C24">
        <v>94544</v>
      </c>
      <c r="D24">
        <v>11773</v>
      </c>
      <c r="E24">
        <v>1</v>
      </c>
      <c r="F24">
        <v>82864</v>
      </c>
      <c r="G24">
        <v>232909</v>
      </c>
      <c r="H24">
        <v>234295</v>
      </c>
      <c r="I24">
        <v>1386</v>
      </c>
      <c r="J24">
        <v>0</v>
      </c>
      <c r="K24">
        <v>82768</v>
      </c>
      <c r="L24">
        <v>1</v>
      </c>
      <c r="M24">
        <v>242</v>
      </c>
      <c r="N24">
        <v>81</v>
      </c>
      <c r="O24">
        <v>128</v>
      </c>
      <c r="P24">
        <v>2.73</v>
      </c>
      <c r="Q24">
        <v>362248</v>
      </c>
      <c r="R24">
        <v>365216</v>
      </c>
      <c r="S24">
        <v>2968</v>
      </c>
      <c r="T24">
        <v>1</v>
      </c>
      <c r="U24">
        <v>79968</v>
      </c>
      <c r="V24">
        <v>3</v>
      </c>
      <c r="W24">
        <v>550</v>
      </c>
      <c r="X24">
        <v>72</v>
      </c>
      <c r="Y24">
        <v>128</v>
      </c>
      <c r="Z24">
        <v>2.9</v>
      </c>
      <c r="AA24">
        <v>562618</v>
      </c>
      <c r="AB24">
        <v>565960</v>
      </c>
      <c r="AC24">
        <v>3342</v>
      </c>
      <c r="AD24">
        <v>0</v>
      </c>
      <c r="AE24">
        <v>79760</v>
      </c>
      <c r="AF24">
        <v>3</v>
      </c>
      <c r="AG24">
        <v>760</v>
      </c>
      <c r="AH24">
        <v>78</v>
      </c>
      <c r="AI24">
        <v>128</v>
      </c>
      <c r="AJ24">
        <v>3.55</v>
      </c>
      <c r="AK24">
        <v>754213</v>
      </c>
      <c r="AL24">
        <v>755593</v>
      </c>
      <c r="AM24">
        <v>1380</v>
      </c>
      <c r="AN24">
        <v>0</v>
      </c>
      <c r="AO24">
        <v>79952</v>
      </c>
      <c r="AP24">
        <v>1</v>
      </c>
      <c r="AQ24">
        <v>238</v>
      </c>
      <c r="AR24">
        <v>81</v>
      </c>
      <c r="AS24">
        <v>128</v>
      </c>
      <c r="AT24">
        <v>2.69</v>
      </c>
    </row>
    <row r="25" spans="2:46" x14ac:dyDescent="0.2">
      <c r="B25">
        <v>96833</v>
      </c>
      <c r="C25">
        <v>110605</v>
      </c>
      <c r="D25">
        <v>759</v>
      </c>
      <c r="E25">
        <v>0</v>
      </c>
      <c r="F25">
        <v>82864</v>
      </c>
      <c r="G25">
        <v>236007</v>
      </c>
      <c r="H25">
        <v>237404</v>
      </c>
      <c r="I25">
        <v>1397</v>
      </c>
      <c r="J25">
        <v>0</v>
      </c>
      <c r="K25">
        <v>82768</v>
      </c>
      <c r="L25">
        <v>1</v>
      </c>
      <c r="M25">
        <v>242</v>
      </c>
      <c r="N25">
        <v>77</v>
      </c>
      <c r="O25">
        <v>128</v>
      </c>
      <c r="P25">
        <v>2.71</v>
      </c>
      <c r="Q25">
        <v>366410</v>
      </c>
      <c r="R25">
        <v>369390</v>
      </c>
      <c r="S25">
        <v>2980</v>
      </c>
      <c r="T25">
        <v>0</v>
      </c>
      <c r="U25">
        <v>79968</v>
      </c>
      <c r="V25">
        <v>3</v>
      </c>
      <c r="W25">
        <v>550</v>
      </c>
      <c r="X25">
        <v>89</v>
      </c>
      <c r="Y25">
        <v>128</v>
      </c>
      <c r="Z25">
        <v>2.88</v>
      </c>
      <c r="AA25">
        <v>567153</v>
      </c>
      <c r="AB25">
        <v>570499</v>
      </c>
      <c r="AC25">
        <v>3346</v>
      </c>
      <c r="AD25">
        <v>0</v>
      </c>
      <c r="AE25">
        <v>79760</v>
      </c>
      <c r="AF25">
        <v>3</v>
      </c>
      <c r="AG25">
        <v>760</v>
      </c>
      <c r="AH25">
        <v>87</v>
      </c>
      <c r="AI25">
        <v>128</v>
      </c>
      <c r="AJ25">
        <v>3.55</v>
      </c>
      <c r="AK25">
        <v>756787</v>
      </c>
      <c r="AL25">
        <v>758161</v>
      </c>
      <c r="AM25">
        <v>1374</v>
      </c>
      <c r="AN25">
        <v>0</v>
      </c>
      <c r="AO25">
        <v>79952</v>
      </c>
      <c r="AP25">
        <v>1</v>
      </c>
      <c r="AQ25">
        <v>238</v>
      </c>
      <c r="AR25">
        <v>77</v>
      </c>
      <c r="AS25">
        <v>128</v>
      </c>
      <c r="AT25">
        <v>2.71</v>
      </c>
    </row>
    <row r="26" spans="2:46" x14ac:dyDescent="0.2">
      <c r="B26">
        <v>112896</v>
      </c>
      <c r="C26">
        <v>113662</v>
      </c>
      <c r="D26">
        <v>763</v>
      </c>
      <c r="E26">
        <v>0</v>
      </c>
      <c r="F26">
        <v>82864</v>
      </c>
      <c r="G26">
        <v>237534</v>
      </c>
      <c r="H26">
        <v>238920</v>
      </c>
      <c r="I26">
        <v>1386</v>
      </c>
      <c r="J26">
        <v>0</v>
      </c>
      <c r="K26">
        <v>82768</v>
      </c>
      <c r="L26">
        <v>1</v>
      </c>
      <c r="M26">
        <v>242</v>
      </c>
      <c r="N26">
        <v>72</v>
      </c>
      <c r="O26">
        <v>128</v>
      </c>
      <c r="P26">
        <v>2.73</v>
      </c>
      <c r="Q26">
        <v>370497</v>
      </c>
      <c r="R26">
        <v>373464</v>
      </c>
      <c r="S26">
        <v>2967</v>
      </c>
      <c r="T26">
        <v>0</v>
      </c>
      <c r="U26">
        <v>79968</v>
      </c>
      <c r="V26">
        <v>3</v>
      </c>
      <c r="W26">
        <v>550</v>
      </c>
      <c r="X26">
        <v>82</v>
      </c>
      <c r="Y26">
        <v>128</v>
      </c>
      <c r="Z26">
        <v>2.9</v>
      </c>
      <c r="AA26">
        <v>571687</v>
      </c>
      <c r="AB26">
        <v>575022</v>
      </c>
      <c r="AC26">
        <v>3335</v>
      </c>
      <c r="AD26">
        <v>0</v>
      </c>
      <c r="AE26">
        <v>79760</v>
      </c>
      <c r="AF26">
        <v>3</v>
      </c>
      <c r="AG26">
        <v>760</v>
      </c>
      <c r="AH26">
        <v>87</v>
      </c>
      <c r="AI26">
        <v>128</v>
      </c>
      <c r="AJ26">
        <v>3.56</v>
      </c>
      <c r="AK26">
        <v>759319</v>
      </c>
      <c r="AL26">
        <v>760687</v>
      </c>
      <c r="AM26">
        <v>1368</v>
      </c>
      <c r="AN26">
        <v>0</v>
      </c>
      <c r="AO26">
        <v>79952</v>
      </c>
      <c r="AP26">
        <v>1</v>
      </c>
      <c r="AQ26">
        <v>238</v>
      </c>
      <c r="AR26">
        <v>82</v>
      </c>
      <c r="AS26">
        <v>128</v>
      </c>
      <c r="AT26">
        <v>2.72</v>
      </c>
    </row>
    <row r="27" spans="2:46" x14ac:dyDescent="0.2">
      <c r="B27">
        <v>115912</v>
      </c>
      <c r="C27">
        <v>123684</v>
      </c>
      <c r="D27">
        <v>7769</v>
      </c>
      <c r="E27">
        <v>1</v>
      </c>
      <c r="F27">
        <v>82864</v>
      </c>
      <c r="G27">
        <v>239867</v>
      </c>
      <c r="H27">
        <v>241258</v>
      </c>
      <c r="I27">
        <v>1391</v>
      </c>
      <c r="J27">
        <v>0</v>
      </c>
      <c r="K27">
        <v>82768</v>
      </c>
      <c r="L27">
        <v>1</v>
      </c>
      <c r="M27">
        <v>242</v>
      </c>
      <c r="N27">
        <v>81</v>
      </c>
      <c r="O27">
        <v>128</v>
      </c>
      <c r="P27">
        <v>2.72</v>
      </c>
      <c r="Q27">
        <v>374578</v>
      </c>
      <c r="R27">
        <v>377546</v>
      </c>
      <c r="S27">
        <v>2968</v>
      </c>
      <c r="T27">
        <v>0</v>
      </c>
      <c r="U27">
        <v>79968</v>
      </c>
      <c r="V27">
        <v>3</v>
      </c>
      <c r="W27">
        <v>550</v>
      </c>
      <c r="X27">
        <v>84</v>
      </c>
      <c r="Y27">
        <v>128</v>
      </c>
      <c r="Z27">
        <v>2.9</v>
      </c>
      <c r="AA27">
        <v>576230</v>
      </c>
      <c r="AB27">
        <v>579562</v>
      </c>
      <c r="AC27">
        <v>3332</v>
      </c>
      <c r="AD27">
        <v>0</v>
      </c>
      <c r="AE27">
        <v>79760</v>
      </c>
      <c r="AF27">
        <v>3</v>
      </c>
      <c r="AG27">
        <v>760</v>
      </c>
      <c r="AH27">
        <v>80</v>
      </c>
      <c r="AI27">
        <v>128</v>
      </c>
      <c r="AJ27">
        <v>3.56</v>
      </c>
      <c r="AK27">
        <v>761859</v>
      </c>
      <c r="AL27">
        <v>763234</v>
      </c>
      <c r="AM27">
        <v>1375</v>
      </c>
      <c r="AN27">
        <v>0</v>
      </c>
      <c r="AO27">
        <v>79952</v>
      </c>
      <c r="AP27">
        <v>1</v>
      </c>
      <c r="AQ27">
        <v>238</v>
      </c>
      <c r="AR27">
        <v>87</v>
      </c>
      <c r="AS27">
        <v>128</v>
      </c>
      <c r="AT27">
        <v>2.7</v>
      </c>
    </row>
    <row r="28" spans="2:46" x14ac:dyDescent="0.2">
      <c r="B28">
        <v>125983</v>
      </c>
      <c r="C28">
        <v>126744</v>
      </c>
      <c r="D28">
        <v>757</v>
      </c>
      <c r="E28">
        <v>0</v>
      </c>
      <c r="F28">
        <v>82896</v>
      </c>
      <c r="G28">
        <v>241389</v>
      </c>
      <c r="H28">
        <v>242777</v>
      </c>
      <c r="I28">
        <v>1388</v>
      </c>
      <c r="J28">
        <v>0</v>
      </c>
      <c r="K28">
        <v>82768</v>
      </c>
      <c r="L28">
        <v>1</v>
      </c>
      <c r="M28">
        <v>242</v>
      </c>
      <c r="N28">
        <v>86</v>
      </c>
      <c r="O28">
        <v>128</v>
      </c>
      <c r="P28">
        <v>2.72</v>
      </c>
      <c r="Q28">
        <v>378654</v>
      </c>
      <c r="R28">
        <v>381629</v>
      </c>
      <c r="S28">
        <v>2975</v>
      </c>
      <c r="T28">
        <v>0</v>
      </c>
      <c r="U28">
        <v>79968</v>
      </c>
      <c r="V28">
        <v>3</v>
      </c>
      <c r="W28">
        <v>550</v>
      </c>
      <c r="X28">
        <v>86</v>
      </c>
      <c r="Y28">
        <v>128</v>
      </c>
      <c r="Z28">
        <v>2.89</v>
      </c>
      <c r="AA28">
        <v>580746</v>
      </c>
      <c r="AB28">
        <v>584083</v>
      </c>
      <c r="AC28">
        <v>3337</v>
      </c>
      <c r="AD28">
        <v>0</v>
      </c>
      <c r="AE28">
        <v>79760</v>
      </c>
      <c r="AF28">
        <v>3</v>
      </c>
      <c r="AG28">
        <v>760</v>
      </c>
      <c r="AH28">
        <v>82</v>
      </c>
      <c r="AI28">
        <v>128</v>
      </c>
      <c r="AJ28">
        <v>3.56</v>
      </c>
      <c r="AK28">
        <v>764366</v>
      </c>
      <c r="AL28">
        <v>765740</v>
      </c>
      <c r="AM28">
        <v>1374</v>
      </c>
      <c r="AN28">
        <v>0</v>
      </c>
      <c r="AO28">
        <v>79952</v>
      </c>
      <c r="AP28">
        <v>1</v>
      </c>
      <c r="AQ28">
        <v>238</v>
      </c>
      <c r="AR28">
        <v>89</v>
      </c>
      <c r="AS28">
        <v>128</v>
      </c>
      <c r="AT28">
        <v>2.71</v>
      </c>
    </row>
    <row r="29" spans="2:46" x14ac:dyDescent="0.2">
      <c r="B29">
        <v>129007</v>
      </c>
      <c r="C29">
        <v>129769</v>
      </c>
      <c r="D29">
        <v>759</v>
      </c>
      <c r="E29">
        <v>0</v>
      </c>
      <c r="F29">
        <v>82864</v>
      </c>
      <c r="G29">
        <v>242894</v>
      </c>
      <c r="H29">
        <v>244280</v>
      </c>
      <c r="I29">
        <v>1386</v>
      </c>
      <c r="J29">
        <v>0</v>
      </c>
      <c r="K29">
        <v>82768</v>
      </c>
      <c r="L29">
        <v>1</v>
      </c>
      <c r="M29">
        <v>242</v>
      </c>
      <c r="N29">
        <v>81</v>
      </c>
      <c r="O29">
        <v>128</v>
      </c>
      <c r="P29">
        <v>2.73</v>
      </c>
      <c r="Q29">
        <v>382735</v>
      </c>
      <c r="R29">
        <v>385711</v>
      </c>
      <c r="S29">
        <v>2976</v>
      </c>
      <c r="T29">
        <v>0</v>
      </c>
      <c r="U29">
        <v>79968</v>
      </c>
      <c r="V29">
        <v>3</v>
      </c>
      <c r="W29">
        <v>550</v>
      </c>
      <c r="X29">
        <v>80</v>
      </c>
      <c r="Y29">
        <v>128</v>
      </c>
      <c r="Z29">
        <v>2.89</v>
      </c>
      <c r="AA29">
        <v>585275</v>
      </c>
      <c r="AB29">
        <v>588612</v>
      </c>
      <c r="AC29">
        <v>3337</v>
      </c>
      <c r="AD29">
        <v>0</v>
      </c>
      <c r="AE29">
        <v>79760</v>
      </c>
      <c r="AF29">
        <v>3</v>
      </c>
      <c r="AG29">
        <v>760</v>
      </c>
      <c r="AH29">
        <v>83</v>
      </c>
      <c r="AI29">
        <v>128</v>
      </c>
      <c r="AJ29">
        <v>3.56</v>
      </c>
      <c r="AK29">
        <v>766898</v>
      </c>
      <c r="AL29">
        <v>768272</v>
      </c>
      <c r="AM29">
        <v>1374</v>
      </c>
      <c r="AN29">
        <v>0</v>
      </c>
      <c r="AO29">
        <v>79952</v>
      </c>
      <c r="AP29">
        <v>1</v>
      </c>
      <c r="AQ29">
        <v>238</v>
      </c>
      <c r="AR29">
        <v>79</v>
      </c>
      <c r="AS29">
        <v>128</v>
      </c>
      <c r="AT29">
        <v>2.71</v>
      </c>
    </row>
    <row r="30" spans="2:46" x14ac:dyDescent="0.2">
      <c r="B30">
        <v>132022</v>
      </c>
      <c r="C30">
        <v>132788</v>
      </c>
      <c r="D30">
        <v>763</v>
      </c>
      <c r="E30">
        <v>0</v>
      </c>
      <c r="F30">
        <v>82864</v>
      </c>
      <c r="G30">
        <v>244417</v>
      </c>
      <c r="H30">
        <v>245803</v>
      </c>
      <c r="I30">
        <v>1387</v>
      </c>
      <c r="J30">
        <v>0</v>
      </c>
      <c r="K30">
        <v>82768</v>
      </c>
      <c r="L30">
        <v>1</v>
      </c>
      <c r="M30">
        <v>242</v>
      </c>
      <c r="N30">
        <v>87</v>
      </c>
      <c r="O30">
        <v>128</v>
      </c>
      <c r="P30">
        <v>2.73</v>
      </c>
      <c r="Q30">
        <v>386820</v>
      </c>
      <c r="R30">
        <v>389799</v>
      </c>
      <c r="S30">
        <v>2979</v>
      </c>
      <c r="T30">
        <v>0</v>
      </c>
      <c r="U30">
        <v>79968</v>
      </c>
      <c r="V30">
        <v>3</v>
      </c>
      <c r="W30">
        <v>550</v>
      </c>
      <c r="X30">
        <v>89</v>
      </c>
      <c r="Y30">
        <v>128</v>
      </c>
      <c r="Z30">
        <v>2.88</v>
      </c>
      <c r="AA30">
        <v>638414</v>
      </c>
      <c r="AB30">
        <v>641753</v>
      </c>
      <c r="AC30">
        <v>3339</v>
      </c>
      <c r="AD30">
        <v>4</v>
      </c>
      <c r="AE30">
        <v>79760</v>
      </c>
      <c r="AF30">
        <v>3</v>
      </c>
      <c r="AG30">
        <v>760</v>
      </c>
      <c r="AH30">
        <v>83</v>
      </c>
      <c r="AI30">
        <v>128</v>
      </c>
      <c r="AJ30">
        <v>3.56</v>
      </c>
      <c r="AK30">
        <v>769428</v>
      </c>
      <c r="AL30">
        <v>770802</v>
      </c>
      <c r="AM30">
        <v>1374</v>
      </c>
      <c r="AN30">
        <v>0</v>
      </c>
      <c r="AO30">
        <v>79952</v>
      </c>
      <c r="AP30">
        <v>1</v>
      </c>
      <c r="AQ30">
        <v>238</v>
      </c>
      <c r="AR30">
        <v>73</v>
      </c>
      <c r="AS30">
        <v>128</v>
      </c>
      <c r="AT30">
        <v>2.71</v>
      </c>
    </row>
    <row r="31" spans="2:46" x14ac:dyDescent="0.2">
      <c r="B31">
        <v>135035</v>
      </c>
      <c r="C31">
        <v>135796</v>
      </c>
      <c r="D31">
        <v>758</v>
      </c>
      <c r="E31">
        <v>0</v>
      </c>
      <c r="F31">
        <v>82864</v>
      </c>
      <c r="G31">
        <v>245925</v>
      </c>
      <c r="H31">
        <v>247313</v>
      </c>
      <c r="I31">
        <v>1388</v>
      </c>
      <c r="J31">
        <v>0</v>
      </c>
      <c r="K31">
        <v>82768</v>
      </c>
      <c r="L31">
        <v>1</v>
      </c>
      <c r="M31">
        <v>242</v>
      </c>
      <c r="N31">
        <v>74</v>
      </c>
      <c r="O31">
        <v>128</v>
      </c>
      <c r="P31">
        <v>2.72</v>
      </c>
      <c r="Q31">
        <v>390898</v>
      </c>
      <c r="R31">
        <v>393876</v>
      </c>
      <c r="S31">
        <v>2979</v>
      </c>
      <c r="T31">
        <v>0</v>
      </c>
      <c r="U31">
        <v>79968</v>
      </c>
      <c r="V31">
        <v>3</v>
      </c>
      <c r="W31">
        <v>550</v>
      </c>
      <c r="X31">
        <v>82</v>
      </c>
      <c r="Y31">
        <v>128</v>
      </c>
      <c r="Z31">
        <v>2.88</v>
      </c>
      <c r="AA31">
        <v>642957</v>
      </c>
      <c r="AB31">
        <v>646293</v>
      </c>
      <c r="AC31">
        <v>3336</v>
      </c>
      <c r="AD31">
        <v>0</v>
      </c>
      <c r="AE31">
        <v>79760</v>
      </c>
      <c r="AF31">
        <v>3</v>
      </c>
      <c r="AG31">
        <v>760</v>
      </c>
      <c r="AH31">
        <v>82</v>
      </c>
      <c r="AI31">
        <v>128</v>
      </c>
      <c r="AJ31">
        <v>3.56</v>
      </c>
      <c r="AK31">
        <v>771953</v>
      </c>
      <c r="AL31">
        <v>773326</v>
      </c>
      <c r="AM31">
        <v>1373</v>
      </c>
      <c r="AN31">
        <v>0</v>
      </c>
      <c r="AO31">
        <v>79952</v>
      </c>
      <c r="AP31">
        <v>1</v>
      </c>
      <c r="AQ31">
        <v>238</v>
      </c>
      <c r="AR31">
        <v>83</v>
      </c>
      <c r="AS31">
        <v>128</v>
      </c>
      <c r="AT31">
        <v>2.71</v>
      </c>
    </row>
    <row r="32" spans="2:46" x14ac:dyDescent="0.2">
      <c r="B32">
        <v>138054</v>
      </c>
      <c r="C32">
        <v>138816</v>
      </c>
      <c r="D32">
        <v>759</v>
      </c>
      <c r="E32">
        <v>0</v>
      </c>
      <c r="F32">
        <v>82864</v>
      </c>
      <c r="G32">
        <v>247444</v>
      </c>
      <c r="H32">
        <v>248832</v>
      </c>
      <c r="I32">
        <v>1388</v>
      </c>
      <c r="J32">
        <v>0</v>
      </c>
      <c r="K32">
        <v>82768</v>
      </c>
      <c r="L32">
        <v>1</v>
      </c>
      <c r="M32">
        <v>242</v>
      </c>
      <c r="N32">
        <v>77</v>
      </c>
      <c r="O32">
        <v>128</v>
      </c>
      <c r="P32">
        <v>2.72</v>
      </c>
      <c r="Q32">
        <v>394984</v>
      </c>
      <c r="R32">
        <v>397953</v>
      </c>
      <c r="S32">
        <v>2969</v>
      </c>
      <c r="T32">
        <v>0</v>
      </c>
      <c r="U32">
        <v>79968</v>
      </c>
      <c r="V32">
        <v>3</v>
      </c>
      <c r="W32">
        <v>550</v>
      </c>
      <c r="X32">
        <v>85</v>
      </c>
      <c r="Y32">
        <v>128</v>
      </c>
      <c r="Z32">
        <v>2.89</v>
      </c>
      <c r="AA32">
        <v>647496</v>
      </c>
      <c r="AB32">
        <v>650832</v>
      </c>
      <c r="AC32">
        <v>3336</v>
      </c>
      <c r="AD32">
        <v>0</v>
      </c>
      <c r="AE32">
        <v>79760</v>
      </c>
      <c r="AF32">
        <v>3</v>
      </c>
      <c r="AG32">
        <v>760</v>
      </c>
      <c r="AH32">
        <v>84</v>
      </c>
      <c r="AI32">
        <v>128</v>
      </c>
      <c r="AJ32">
        <v>3.56</v>
      </c>
      <c r="AK32">
        <v>774465</v>
      </c>
      <c r="AL32">
        <v>775846</v>
      </c>
      <c r="AM32">
        <v>1381</v>
      </c>
      <c r="AN32">
        <v>0</v>
      </c>
      <c r="AO32">
        <v>79952</v>
      </c>
      <c r="AP32">
        <v>1</v>
      </c>
      <c r="AQ32">
        <v>238</v>
      </c>
      <c r="AR32">
        <v>82</v>
      </c>
      <c r="AS32">
        <v>128</v>
      </c>
      <c r="AT32">
        <v>2.69</v>
      </c>
    </row>
    <row r="33" spans="1:46" x14ac:dyDescent="0.2">
      <c r="B33">
        <v>141073</v>
      </c>
      <c r="C33">
        <v>141835</v>
      </c>
      <c r="D33">
        <v>759</v>
      </c>
      <c r="E33">
        <v>0</v>
      </c>
      <c r="F33">
        <v>82864</v>
      </c>
      <c r="G33">
        <v>248964</v>
      </c>
      <c r="H33">
        <v>250350</v>
      </c>
      <c r="I33">
        <v>1386</v>
      </c>
      <c r="J33">
        <v>0</v>
      </c>
      <c r="K33">
        <v>82768</v>
      </c>
      <c r="L33">
        <v>1</v>
      </c>
      <c r="M33">
        <v>242</v>
      </c>
      <c r="N33">
        <v>78</v>
      </c>
      <c r="O33">
        <v>128</v>
      </c>
      <c r="P33">
        <v>2.73</v>
      </c>
      <c r="Q33">
        <v>399084</v>
      </c>
      <c r="R33">
        <v>402059</v>
      </c>
      <c r="S33">
        <v>2975</v>
      </c>
      <c r="T33">
        <v>0</v>
      </c>
      <c r="U33">
        <v>79968</v>
      </c>
      <c r="V33">
        <v>3</v>
      </c>
      <c r="W33">
        <v>550</v>
      </c>
      <c r="X33">
        <v>81</v>
      </c>
      <c r="Y33">
        <v>128</v>
      </c>
      <c r="Z33">
        <v>2.89</v>
      </c>
      <c r="AA33">
        <v>652024</v>
      </c>
      <c r="AB33">
        <v>655356</v>
      </c>
      <c r="AC33">
        <v>3332</v>
      </c>
      <c r="AD33">
        <v>0</v>
      </c>
      <c r="AE33">
        <v>79760</v>
      </c>
      <c r="AF33">
        <v>3</v>
      </c>
      <c r="AG33">
        <v>760</v>
      </c>
      <c r="AH33">
        <v>76</v>
      </c>
      <c r="AI33">
        <v>128</v>
      </c>
      <c r="AJ33">
        <v>3.56</v>
      </c>
      <c r="AK33">
        <v>776997</v>
      </c>
      <c r="AL33">
        <v>778372</v>
      </c>
      <c r="AM33">
        <v>1375</v>
      </c>
      <c r="AN33">
        <v>0</v>
      </c>
      <c r="AO33">
        <v>79952</v>
      </c>
      <c r="AP33">
        <v>1</v>
      </c>
      <c r="AQ33">
        <v>238</v>
      </c>
      <c r="AR33">
        <v>84</v>
      </c>
      <c r="AS33">
        <v>128</v>
      </c>
      <c r="AT33">
        <v>2.7</v>
      </c>
    </row>
    <row r="34" spans="1:46" x14ac:dyDescent="0.2">
      <c r="B34">
        <v>144094</v>
      </c>
      <c r="C34">
        <v>144855</v>
      </c>
      <c r="D34">
        <v>757</v>
      </c>
      <c r="E34">
        <v>0</v>
      </c>
      <c r="F34">
        <v>82864</v>
      </c>
      <c r="G34">
        <v>250485</v>
      </c>
      <c r="H34">
        <v>251873</v>
      </c>
      <c r="I34">
        <v>1388</v>
      </c>
      <c r="J34">
        <v>0</v>
      </c>
      <c r="K34">
        <v>82768</v>
      </c>
      <c r="L34">
        <v>1</v>
      </c>
      <c r="M34">
        <v>242</v>
      </c>
      <c r="N34">
        <v>77</v>
      </c>
      <c r="O34">
        <v>128</v>
      </c>
      <c r="P34">
        <v>2.72</v>
      </c>
      <c r="Q34">
        <v>403168</v>
      </c>
      <c r="R34">
        <v>406147</v>
      </c>
      <c r="S34">
        <v>2979</v>
      </c>
      <c r="T34">
        <v>0</v>
      </c>
      <c r="U34">
        <v>79968</v>
      </c>
      <c r="V34">
        <v>3</v>
      </c>
      <c r="W34">
        <v>550</v>
      </c>
      <c r="X34">
        <v>80</v>
      </c>
      <c r="Y34">
        <v>128</v>
      </c>
      <c r="Z34">
        <v>2.88</v>
      </c>
      <c r="AA34">
        <v>656583</v>
      </c>
      <c r="AB34">
        <v>659925</v>
      </c>
      <c r="AC34">
        <v>3342</v>
      </c>
      <c r="AD34">
        <v>0</v>
      </c>
      <c r="AE34">
        <v>79760</v>
      </c>
      <c r="AF34">
        <v>3</v>
      </c>
      <c r="AG34">
        <v>760</v>
      </c>
      <c r="AH34">
        <v>79</v>
      </c>
      <c r="AI34">
        <v>127</v>
      </c>
      <c r="AJ34">
        <v>3.55</v>
      </c>
      <c r="AK34">
        <v>779517</v>
      </c>
      <c r="AL34">
        <v>780891</v>
      </c>
      <c r="AM34">
        <v>1374</v>
      </c>
      <c r="AN34">
        <v>0</v>
      </c>
      <c r="AO34">
        <v>79952</v>
      </c>
      <c r="AP34">
        <v>1</v>
      </c>
      <c r="AQ34">
        <v>238</v>
      </c>
      <c r="AR34">
        <v>73</v>
      </c>
      <c r="AS34">
        <v>128</v>
      </c>
      <c r="AT34">
        <v>2.71</v>
      </c>
    </row>
    <row r="35" spans="1:46" x14ac:dyDescent="0.2">
      <c r="B35">
        <v>147115</v>
      </c>
      <c r="C35">
        <v>147876</v>
      </c>
      <c r="D35">
        <v>757</v>
      </c>
      <c r="E35">
        <v>0</v>
      </c>
      <c r="F35">
        <v>82864</v>
      </c>
      <c r="G35">
        <v>252007</v>
      </c>
      <c r="H35">
        <v>253396</v>
      </c>
      <c r="I35">
        <v>1389</v>
      </c>
      <c r="J35">
        <v>0</v>
      </c>
      <c r="K35">
        <v>82768</v>
      </c>
      <c r="L35">
        <v>1</v>
      </c>
      <c r="M35">
        <v>242</v>
      </c>
      <c r="N35">
        <v>80</v>
      </c>
      <c r="O35">
        <v>128</v>
      </c>
      <c r="P35">
        <v>2.72</v>
      </c>
      <c r="Q35">
        <v>407263</v>
      </c>
      <c r="R35">
        <v>410233</v>
      </c>
      <c r="S35">
        <v>2970</v>
      </c>
      <c r="T35">
        <v>0</v>
      </c>
      <c r="U35">
        <v>79968</v>
      </c>
      <c r="V35">
        <v>3</v>
      </c>
      <c r="W35">
        <v>550</v>
      </c>
      <c r="X35">
        <v>83</v>
      </c>
      <c r="Y35">
        <v>128</v>
      </c>
      <c r="Z35">
        <v>2.89</v>
      </c>
      <c r="AA35">
        <v>661117</v>
      </c>
      <c r="AB35">
        <v>664452</v>
      </c>
      <c r="AC35">
        <v>3335</v>
      </c>
      <c r="AD35">
        <v>0</v>
      </c>
      <c r="AE35">
        <v>79760</v>
      </c>
      <c r="AF35">
        <v>3</v>
      </c>
      <c r="AG35">
        <v>760</v>
      </c>
      <c r="AH35">
        <v>76</v>
      </c>
      <c r="AI35">
        <v>127</v>
      </c>
      <c r="AJ35">
        <v>3.56</v>
      </c>
      <c r="AK35">
        <v>782048</v>
      </c>
      <c r="AL35">
        <v>783421</v>
      </c>
      <c r="AM35">
        <v>1373</v>
      </c>
      <c r="AN35">
        <v>0</v>
      </c>
      <c r="AO35">
        <v>79952</v>
      </c>
      <c r="AP35">
        <v>1</v>
      </c>
      <c r="AQ35">
        <v>238</v>
      </c>
      <c r="AR35">
        <v>80</v>
      </c>
      <c r="AS35">
        <v>128</v>
      </c>
      <c r="AT35">
        <v>2.71</v>
      </c>
    </row>
    <row r="36" spans="1:46" x14ac:dyDescent="0.2">
      <c r="B36">
        <v>150135</v>
      </c>
      <c r="C36">
        <v>150898</v>
      </c>
      <c r="D36">
        <v>760</v>
      </c>
      <c r="E36">
        <v>0</v>
      </c>
      <c r="F36">
        <v>82864</v>
      </c>
      <c r="G36">
        <v>253513</v>
      </c>
      <c r="H36">
        <v>254898</v>
      </c>
      <c r="I36">
        <v>1385</v>
      </c>
      <c r="J36">
        <v>0</v>
      </c>
      <c r="K36">
        <v>82768</v>
      </c>
      <c r="L36">
        <v>1</v>
      </c>
      <c r="M36">
        <v>242</v>
      </c>
      <c r="N36">
        <v>81</v>
      </c>
      <c r="O36">
        <v>128</v>
      </c>
      <c r="P36">
        <v>2.73</v>
      </c>
      <c r="Q36">
        <v>411356</v>
      </c>
      <c r="R36">
        <v>414329</v>
      </c>
      <c r="S36">
        <v>2973</v>
      </c>
      <c r="T36">
        <v>0</v>
      </c>
      <c r="U36">
        <v>79968</v>
      </c>
      <c r="V36">
        <v>3</v>
      </c>
      <c r="W36">
        <v>550</v>
      </c>
      <c r="X36">
        <v>90</v>
      </c>
      <c r="Y36">
        <v>128</v>
      </c>
      <c r="Z36">
        <v>2.89</v>
      </c>
      <c r="AA36">
        <v>665637</v>
      </c>
      <c r="AB36">
        <v>668966</v>
      </c>
      <c r="AC36">
        <v>3330</v>
      </c>
      <c r="AD36">
        <v>0</v>
      </c>
      <c r="AE36">
        <v>79760</v>
      </c>
      <c r="AF36">
        <v>3</v>
      </c>
      <c r="AG36">
        <v>760</v>
      </c>
      <c r="AH36">
        <v>75</v>
      </c>
      <c r="AI36">
        <v>127</v>
      </c>
      <c r="AJ36">
        <v>3.57</v>
      </c>
      <c r="AK36">
        <v>784582</v>
      </c>
      <c r="AL36">
        <v>785957</v>
      </c>
      <c r="AM36">
        <v>1375</v>
      </c>
      <c r="AN36">
        <v>0</v>
      </c>
      <c r="AO36">
        <v>79952</v>
      </c>
      <c r="AP36">
        <v>1</v>
      </c>
      <c r="AQ36">
        <v>238</v>
      </c>
      <c r="AR36">
        <v>72</v>
      </c>
      <c r="AS36">
        <v>128</v>
      </c>
      <c r="AT36">
        <v>2.7</v>
      </c>
    </row>
    <row r="37" spans="1:46" x14ac:dyDescent="0.2">
      <c r="B37">
        <v>153167</v>
      </c>
      <c r="C37">
        <v>153928</v>
      </c>
      <c r="D37">
        <v>758</v>
      </c>
      <c r="E37">
        <v>0</v>
      </c>
      <c r="F37">
        <v>82864</v>
      </c>
      <c r="G37">
        <v>255017</v>
      </c>
      <c r="H37">
        <v>256403</v>
      </c>
      <c r="I37">
        <v>1386</v>
      </c>
      <c r="J37">
        <v>0</v>
      </c>
      <c r="K37">
        <v>82768</v>
      </c>
      <c r="L37">
        <v>1</v>
      </c>
      <c r="M37">
        <v>242</v>
      </c>
      <c r="N37">
        <v>80</v>
      </c>
      <c r="O37">
        <v>128</v>
      </c>
      <c r="P37">
        <v>2.73</v>
      </c>
      <c r="Q37">
        <v>415449</v>
      </c>
      <c r="R37">
        <v>418427</v>
      </c>
      <c r="S37">
        <v>2978</v>
      </c>
      <c r="T37">
        <v>0</v>
      </c>
      <c r="U37">
        <v>79968</v>
      </c>
      <c r="V37">
        <v>3</v>
      </c>
      <c r="W37">
        <v>550</v>
      </c>
      <c r="X37">
        <v>80</v>
      </c>
      <c r="Y37">
        <v>128</v>
      </c>
      <c r="Z37">
        <v>2.89</v>
      </c>
      <c r="AA37">
        <v>670177</v>
      </c>
      <c r="AB37">
        <v>673515</v>
      </c>
      <c r="AC37">
        <v>3338</v>
      </c>
      <c r="AD37">
        <v>0</v>
      </c>
      <c r="AE37">
        <v>79760</v>
      </c>
      <c r="AF37">
        <v>3</v>
      </c>
      <c r="AG37">
        <v>760</v>
      </c>
      <c r="AH37">
        <v>77</v>
      </c>
      <c r="AI37">
        <v>127</v>
      </c>
      <c r="AJ37">
        <v>3.56</v>
      </c>
      <c r="AK37">
        <v>787112</v>
      </c>
      <c r="AL37">
        <v>788487</v>
      </c>
      <c r="AM37">
        <v>1375</v>
      </c>
      <c r="AN37">
        <v>0</v>
      </c>
      <c r="AO37">
        <v>79952</v>
      </c>
      <c r="AP37">
        <v>1</v>
      </c>
      <c r="AQ37">
        <v>238</v>
      </c>
      <c r="AR37">
        <v>78</v>
      </c>
      <c r="AS37">
        <v>128</v>
      </c>
      <c r="AT37">
        <v>2.7</v>
      </c>
    </row>
    <row r="38" spans="1:46" x14ac:dyDescent="0.2">
      <c r="B38">
        <v>156198</v>
      </c>
      <c r="C38">
        <v>156960</v>
      </c>
      <c r="D38">
        <v>758</v>
      </c>
      <c r="E38">
        <v>0</v>
      </c>
      <c r="F38">
        <v>82864</v>
      </c>
      <c r="G38">
        <v>256532</v>
      </c>
      <c r="H38">
        <v>257919</v>
      </c>
      <c r="I38">
        <v>1387</v>
      </c>
      <c r="J38">
        <v>0</v>
      </c>
      <c r="K38">
        <v>82768</v>
      </c>
      <c r="L38">
        <v>1</v>
      </c>
      <c r="M38">
        <v>242</v>
      </c>
      <c r="N38">
        <v>82</v>
      </c>
      <c r="O38">
        <v>128</v>
      </c>
      <c r="P38">
        <v>2.73</v>
      </c>
      <c r="Q38">
        <v>419565</v>
      </c>
      <c r="R38">
        <v>422534</v>
      </c>
      <c r="S38">
        <v>2969</v>
      </c>
      <c r="T38">
        <v>0</v>
      </c>
      <c r="U38">
        <v>79968</v>
      </c>
      <c r="V38">
        <v>3</v>
      </c>
      <c r="W38">
        <v>550</v>
      </c>
      <c r="X38">
        <v>82</v>
      </c>
      <c r="Y38">
        <v>128</v>
      </c>
      <c r="Z38">
        <v>2.89</v>
      </c>
      <c r="AA38">
        <v>674707</v>
      </c>
      <c r="AB38">
        <v>678043</v>
      </c>
      <c r="AC38">
        <v>3336</v>
      </c>
      <c r="AD38">
        <v>0</v>
      </c>
      <c r="AE38">
        <v>79760</v>
      </c>
      <c r="AF38">
        <v>3</v>
      </c>
      <c r="AG38">
        <v>760</v>
      </c>
      <c r="AH38">
        <v>74</v>
      </c>
      <c r="AI38">
        <v>128</v>
      </c>
      <c r="AJ38">
        <v>3.56</v>
      </c>
      <c r="AK38">
        <v>789632</v>
      </c>
      <c r="AL38">
        <v>791007</v>
      </c>
      <c r="AM38">
        <v>1375</v>
      </c>
      <c r="AN38">
        <v>0</v>
      </c>
      <c r="AO38">
        <v>79952</v>
      </c>
      <c r="AP38">
        <v>1</v>
      </c>
      <c r="AQ38">
        <v>238</v>
      </c>
      <c r="AR38">
        <v>87</v>
      </c>
      <c r="AS38">
        <v>128</v>
      </c>
      <c r="AT38">
        <v>2.7</v>
      </c>
    </row>
    <row r="39" spans="1:46" x14ac:dyDescent="0.2">
      <c r="B39">
        <v>159227</v>
      </c>
      <c r="C39">
        <v>159988</v>
      </c>
      <c r="D39">
        <v>758</v>
      </c>
      <c r="E39">
        <v>0</v>
      </c>
      <c r="F39">
        <v>82864</v>
      </c>
      <c r="G39">
        <v>258054</v>
      </c>
      <c r="H39">
        <v>259440</v>
      </c>
      <c r="I39">
        <v>1386</v>
      </c>
      <c r="J39">
        <v>0</v>
      </c>
      <c r="K39">
        <v>82768</v>
      </c>
      <c r="L39">
        <v>1</v>
      </c>
      <c r="M39">
        <v>242</v>
      </c>
      <c r="N39">
        <v>86</v>
      </c>
      <c r="O39">
        <v>128</v>
      </c>
      <c r="P39">
        <v>2.73</v>
      </c>
      <c r="Q39">
        <v>423658</v>
      </c>
      <c r="R39">
        <v>426632</v>
      </c>
      <c r="S39">
        <v>2974</v>
      </c>
      <c r="T39">
        <v>0</v>
      </c>
      <c r="U39">
        <v>79968</v>
      </c>
      <c r="V39">
        <v>3</v>
      </c>
      <c r="W39">
        <v>550</v>
      </c>
      <c r="X39">
        <v>82</v>
      </c>
      <c r="Y39">
        <v>128</v>
      </c>
      <c r="Z39">
        <v>2.89</v>
      </c>
      <c r="AA39">
        <v>679236</v>
      </c>
      <c r="AB39">
        <v>682571</v>
      </c>
      <c r="AC39">
        <v>3335</v>
      </c>
      <c r="AD39">
        <v>0</v>
      </c>
      <c r="AE39">
        <v>79760</v>
      </c>
      <c r="AF39">
        <v>3</v>
      </c>
      <c r="AG39">
        <v>760</v>
      </c>
      <c r="AH39">
        <v>85</v>
      </c>
      <c r="AI39">
        <v>128</v>
      </c>
      <c r="AJ39">
        <v>3.56</v>
      </c>
      <c r="AK39">
        <v>792143</v>
      </c>
      <c r="AL39">
        <v>793525</v>
      </c>
      <c r="AM39">
        <v>1382</v>
      </c>
      <c r="AN39">
        <v>0</v>
      </c>
      <c r="AO39">
        <v>79952</v>
      </c>
      <c r="AP39">
        <v>1</v>
      </c>
      <c r="AQ39">
        <v>238</v>
      </c>
      <c r="AR39">
        <v>84</v>
      </c>
      <c r="AS39">
        <v>128</v>
      </c>
      <c r="AT39">
        <v>2.69</v>
      </c>
    </row>
    <row r="40" spans="1:46" x14ac:dyDescent="0.2">
      <c r="B40">
        <v>162245</v>
      </c>
      <c r="C40">
        <v>177025</v>
      </c>
      <c r="D40">
        <v>14776</v>
      </c>
      <c r="E40">
        <v>1</v>
      </c>
      <c r="F40">
        <v>82864</v>
      </c>
      <c r="G40">
        <v>259575</v>
      </c>
      <c r="H40">
        <v>260963</v>
      </c>
      <c r="I40">
        <v>1388</v>
      </c>
      <c r="J40">
        <v>0</v>
      </c>
      <c r="K40">
        <v>82768</v>
      </c>
      <c r="L40">
        <v>1</v>
      </c>
      <c r="M40">
        <v>242</v>
      </c>
      <c r="N40">
        <v>84</v>
      </c>
      <c r="O40">
        <v>128</v>
      </c>
      <c r="P40">
        <v>2.72</v>
      </c>
      <c r="Q40">
        <v>427764</v>
      </c>
      <c r="R40">
        <v>430738</v>
      </c>
      <c r="S40">
        <v>2974</v>
      </c>
      <c r="T40">
        <v>0</v>
      </c>
      <c r="U40">
        <v>79968</v>
      </c>
      <c r="V40">
        <v>3</v>
      </c>
      <c r="W40">
        <v>550</v>
      </c>
      <c r="X40">
        <v>73</v>
      </c>
      <c r="Y40">
        <v>128</v>
      </c>
      <c r="Z40">
        <v>2.89</v>
      </c>
      <c r="AA40">
        <v>683747</v>
      </c>
      <c r="AB40">
        <v>687083</v>
      </c>
      <c r="AC40">
        <v>3336</v>
      </c>
      <c r="AD40">
        <v>0</v>
      </c>
      <c r="AE40">
        <v>79760</v>
      </c>
      <c r="AF40">
        <v>3</v>
      </c>
      <c r="AG40">
        <v>760</v>
      </c>
      <c r="AH40">
        <v>77</v>
      </c>
      <c r="AI40">
        <v>128</v>
      </c>
      <c r="AJ40">
        <v>3.56</v>
      </c>
      <c r="AK40">
        <v>794673</v>
      </c>
      <c r="AL40">
        <v>796054</v>
      </c>
      <c r="AM40">
        <v>1381</v>
      </c>
      <c r="AN40">
        <v>0</v>
      </c>
      <c r="AO40">
        <v>79952</v>
      </c>
      <c r="AP40">
        <v>1</v>
      </c>
      <c r="AQ40">
        <v>238</v>
      </c>
      <c r="AR40">
        <v>83</v>
      </c>
      <c r="AS40">
        <v>128</v>
      </c>
      <c r="AT40">
        <v>2.69</v>
      </c>
    </row>
    <row r="41" spans="1:46" x14ac:dyDescent="0.2">
      <c r="A41" t="s">
        <v>15</v>
      </c>
      <c r="B41" s="2">
        <f>AVERAGE(B3:B40)</f>
        <v>80757.368421052626</v>
      </c>
      <c r="C41" s="2">
        <f t="shared" ref="C41:AQ41" si="0">AVERAGE(C3:C40)</f>
        <v>83073.973684210519</v>
      </c>
      <c r="D41" s="2">
        <f t="shared" si="0"/>
        <v>1602.0263157894738</v>
      </c>
      <c r="E41" s="2">
        <f t="shared" si="0"/>
        <v>7.8947368421052627E-2</v>
      </c>
      <c r="F41" s="2">
        <f t="shared" si="0"/>
        <v>82850.526315789481</v>
      </c>
      <c r="G41" s="2">
        <f t="shared" si="0"/>
        <v>229595.02631578947</v>
      </c>
      <c r="H41" s="2">
        <f t="shared" si="0"/>
        <v>230982.42105263157</v>
      </c>
      <c r="I41" s="2">
        <f t="shared" si="0"/>
        <v>1387.421052631579</v>
      </c>
      <c r="J41" s="2">
        <f t="shared" si="0"/>
        <v>0</v>
      </c>
      <c r="K41" s="2">
        <f t="shared" si="0"/>
        <v>82767.578947368427</v>
      </c>
      <c r="L41" s="2">
        <f t="shared" si="0"/>
        <v>1</v>
      </c>
      <c r="M41" s="2">
        <f t="shared" si="0"/>
        <v>242</v>
      </c>
      <c r="N41" s="2">
        <f t="shared" si="0"/>
        <v>81.184210526315795</v>
      </c>
      <c r="O41" s="2">
        <f t="shared" si="0"/>
        <v>128</v>
      </c>
      <c r="P41" s="2">
        <f t="shared" si="0"/>
        <v>2.725526315789474</v>
      </c>
      <c r="Q41" s="2">
        <f t="shared" si="0"/>
        <v>345283.73684210528</v>
      </c>
      <c r="R41" s="2">
        <f t="shared" si="0"/>
        <v>348257.65789473685</v>
      </c>
      <c r="S41" s="2">
        <f t="shared" si="0"/>
        <v>2973.9473684210525</v>
      </c>
      <c r="T41" s="2">
        <f t="shared" si="0"/>
        <v>2.6315789473684209E-2</v>
      </c>
      <c r="U41" s="2">
        <f t="shared" si="0"/>
        <v>79967.578947368427</v>
      </c>
      <c r="V41" s="2">
        <f t="shared" si="0"/>
        <v>3</v>
      </c>
      <c r="W41" s="2">
        <f t="shared" si="0"/>
        <v>550</v>
      </c>
      <c r="X41" s="2">
        <f t="shared" si="0"/>
        <v>80.868421052631575</v>
      </c>
      <c r="Y41" s="2">
        <f t="shared" si="0"/>
        <v>127.65789473684211</v>
      </c>
      <c r="Z41" s="2">
        <f t="shared" si="0"/>
        <v>2.89</v>
      </c>
      <c r="AA41" s="2">
        <f t="shared" si="0"/>
        <v>553818.39473684214</v>
      </c>
      <c r="AB41" s="2">
        <f t="shared" si="0"/>
        <v>557155.47368421056</v>
      </c>
      <c r="AC41" s="2">
        <f t="shared" si="0"/>
        <v>3337.1052631578946</v>
      </c>
      <c r="AD41" s="2">
        <f t="shared" si="0"/>
        <v>0.15789473684210525</v>
      </c>
      <c r="AE41" s="2">
        <f t="shared" si="0"/>
        <v>79759.578947368427</v>
      </c>
      <c r="AF41" s="2">
        <f t="shared" si="0"/>
        <v>3</v>
      </c>
      <c r="AG41" s="2">
        <f t="shared" si="0"/>
        <v>760</v>
      </c>
      <c r="AH41" s="2">
        <f t="shared" si="0"/>
        <v>80.39473684210526</v>
      </c>
      <c r="AI41" s="2">
        <f t="shared" si="0"/>
        <v>127.60526315789474</v>
      </c>
      <c r="AJ41" s="2">
        <f t="shared" si="0"/>
        <v>3.5581578947368424</v>
      </c>
      <c r="AK41" s="2">
        <f t="shared" si="0"/>
        <v>747572.15789473685</v>
      </c>
      <c r="AL41" s="2">
        <f t="shared" si="0"/>
        <v>748948.39473684214</v>
      </c>
      <c r="AM41" s="2">
        <f t="shared" si="0"/>
        <v>1376.2631578947369</v>
      </c>
      <c r="AN41" s="2">
        <f t="shared" si="0"/>
        <v>0</v>
      </c>
      <c r="AO41" s="2">
        <f t="shared" si="0"/>
        <v>79952</v>
      </c>
      <c r="AP41" s="2">
        <f t="shared" si="0"/>
        <v>1</v>
      </c>
      <c r="AQ41" s="2">
        <f t="shared" si="0"/>
        <v>238</v>
      </c>
      <c r="AR41" s="2">
        <f>AVERAGE(AR3:AR40)</f>
        <v>80.84210526315789</v>
      </c>
      <c r="AS41" s="2">
        <f t="shared" ref="AS41" si="1">AVERAGE(AS3:AS40)</f>
        <v>128</v>
      </c>
      <c r="AT41" s="2">
        <f t="shared" ref="AT41" si="2">AVERAGE(AT3:AT40)</f>
        <v>2.70078947368421</v>
      </c>
    </row>
    <row r="42" spans="1:46" x14ac:dyDescent="0.2">
      <c r="A42" t="s">
        <v>18</v>
      </c>
      <c r="B42" s="2">
        <f>_xlfn.STDEV.S(B3:B40)</f>
        <v>53404.145805470464</v>
      </c>
      <c r="C42" s="2">
        <f t="shared" ref="C42:AQ42" si="3">_xlfn.STDEV.S(C3:C40)</f>
        <v>54208.84414652273</v>
      </c>
      <c r="D42" s="2">
        <f t="shared" si="3"/>
        <v>3031.0036647132215</v>
      </c>
      <c r="E42" s="2">
        <f t="shared" si="3"/>
        <v>0.27327631273309388</v>
      </c>
      <c r="F42" s="2">
        <f t="shared" si="3"/>
        <v>19.158988917216234</v>
      </c>
      <c r="G42" s="2">
        <f t="shared" si="3"/>
        <v>18472.457090090502</v>
      </c>
      <c r="H42" s="2">
        <f t="shared" si="3"/>
        <v>18472.542870113833</v>
      </c>
      <c r="I42" s="2">
        <f t="shared" si="3"/>
        <v>2.900434067676565</v>
      </c>
      <c r="J42" s="2">
        <f t="shared" si="3"/>
        <v>0</v>
      </c>
      <c r="K42" s="2">
        <f t="shared" si="3"/>
        <v>2.5955427380922007</v>
      </c>
      <c r="L42" s="2">
        <f t="shared" si="3"/>
        <v>0</v>
      </c>
      <c r="M42" s="2">
        <f t="shared" si="3"/>
        <v>0</v>
      </c>
      <c r="N42" s="2">
        <f t="shared" si="3"/>
        <v>4.2480855030198352</v>
      </c>
      <c r="O42" s="2">
        <f t="shared" si="3"/>
        <v>0</v>
      </c>
      <c r="P42" s="2">
        <f t="shared" si="3"/>
        <v>6.8565882387642023E-3</v>
      </c>
      <c r="Q42" s="2">
        <f t="shared" si="3"/>
        <v>50885.323317948096</v>
      </c>
      <c r="R42" s="2">
        <f t="shared" si="3"/>
        <v>50885.444372511003</v>
      </c>
      <c r="S42" s="2">
        <f t="shared" si="3"/>
        <v>4.4475767372323576</v>
      </c>
      <c r="T42" s="2">
        <f t="shared" si="3"/>
        <v>0.16222142113076254</v>
      </c>
      <c r="U42" s="2">
        <f t="shared" si="3"/>
        <v>2.5955427380922007</v>
      </c>
      <c r="V42" s="2">
        <f t="shared" si="3"/>
        <v>0</v>
      </c>
      <c r="W42" s="2">
        <f t="shared" si="3"/>
        <v>0</v>
      </c>
      <c r="X42" s="2">
        <f t="shared" si="3"/>
        <v>5.0251855021916061</v>
      </c>
      <c r="Y42" s="2">
        <f t="shared" si="3"/>
        <v>0.48078290821993186</v>
      </c>
      <c r="Z42" s="2">
        <f t="shared" si="3"/>
        <v>6.1512468522924605E-3</v>
      </c>
      <c r="AA42" s="2">
        <f t="shared" si="3"/>
        <v>79785.675877430069</v>
      </c>
      <c r="AB42" s="2">
        <f t="shared" si="3"/>
        <v>79784.993100795022</v>
      </c>
      <c r="AC42" s="2">
        <f t="shared" si="3"/>
        <v>3.5166743633047548</v>
      </c>
      <c r="AD42" s="2">
        <f t="shared" si="3"/>
        <v>0.71759040449284106</v>
      </c>
      <c r="AE42" s="2">
        <f t="shared" si="3"/>
        <v>2.5955427380922007</v>
      </c>
      <c r="AF42" s="2">
        <f t="shared" si="3"/>
        <v>0</v>
      </c>
      <c r="AG42" s="2">
        <f t="shared" si="3"/>
        <v>0</v>
      </c>
      <c r="AH42" s="2">
        <f t="shared" si="3"/>
        <v>3.6058471560314396</v>
      </c>
      <c r="AI42" s="2">
        <f t="shared" si="3"/>
        <v>0.49535538344028501</v>
      </c>
      <c r="AJ42" s="2">
        <f t="shared" si="3"/>
        <v>4.5650038677908242E-3</v>
      </c>
      <c r="AK42" s="2">
        <f t="shared" si="3"/>
        <v>28432.54339615778</v>
      </c>
      <c r="AL42" s="2">
        <f t="shared" si="3"/>
        <v>28432.511410535681</v>
      </c>
      <c r="AM42" s="2">
        <f t="shared" si="3"/>
        <v>3.4927276611462257</v>
      </c>
      <c r="AN42" s="2">
        <f t="shared" si="3"/>
        <v>0</v>
      </c>
      <c r="AO42" s="2">
        <f t="shared" si="3"/>
        <v>0</v>
      </c>
      <c r="AP42" s="2">
        <f t="shared" si="3"/>
        <v>0</v>
      </c>
      <c r="AQ42" s="2">
        <f t="shared" si="3"/>
        <v>0</v>
      </c>
      <c r="AR42" s="2">
        <f>_xlfn.STDEV.S(AR3:AR40)</f>
        <v>4.553147505279882</v>
      </c>
      <c r="AS42" s="2">
        <f t="shared" ref="AS42:AT42" si="4">_xlfn.STDEV.S(AS3:AS40)</f>
        <v>0</v>
      </c>
      <c r="AT42" s="2">
        <f t="shared" si="4"/>
        <v>8.5048726724722256E-3</v>
      </c>
    </row>
    <row r="43" spans="1:46" x14ac:dyDescent="0.2">
      <c r="A43" t="s">
        <v>19</v>
      </c>
      <c r="B43" s="2">
        <f>_xlfn.CONFIDENCE.NORM(0.05,B42,40)</f>
        <v>16549.812137349538</v>
      </c>
      <c r="C43" s="2">
        <f t="shared" ref="C43:AQ43" si="5">_xlfn.CONFIDENCE.NORM(0.05,C42,40)</f>
        <v>16799.186154493495</v>
      </c>
      <c r="D43" s="2">
        <f t="shared" si="5"/>
        <v>939.30050714308754</v>
      </c>
      <c r="E43" s="2">
        <f t="shared" si="5"/>
        <v>8.468765053923967E-2</v>
      </c>
      <c r="F43" s="2">
        <f t="shared" si="5"/>
        <v>5.9373230774343853</v>
      </c>
      <c r="G43" s="2">
        <f t="shared" si="5"/>
        <v>5724.5685694486328</v>
      </c>
      <c r="H43" s="2">
        <f t="shared" si="5"/>
        <v>5724.595152464799</v>
      </c>
      <c r="I43" s="2">
        <f t="shared" si="5"/>
        <v>0.89883731333642358</v>
      </c>
      <c r="J43" s="2" t="e">
        <f t="shared" si="5"/>
        <v>#NUM!</v>
      </c>
      <c r="K43" s="2">
        <f t="shared" si="5"/>
        <v>0.80435224760186264</v>
      </c>
      <c r="L43" s="2" t="e">
        <f t="shared" si="5"/>
        <v>#NUM!</v>
      </c>
      <c r="M43" s="2" t="e">
        <f t="shared" si="5"/>
        <v>#NUM!</v>
      </c>
      <c r="N43" s="2">
        <f t="shared" si="5"/>
        <v>1.3164711457883589</v>
      </c>
      <c r="O43" s="2" t="e">
        <f t="shared" si="5"/>
        <v>#NUM!</v>
      </c>
      <c r="P43" s="2">
        <f t="shared" si="5"/>
        <v>2.1248396644719674E-3</v>
      </c>
      <c r="Q43" s="2">
        <f t="shared" si="5"/>
        <v>15769.235304837846</v>
      </c>
      <c r="R43" s="2">
        <f t="shared" si="5"/>
        <v>15769.272819346208</v>
      </c>
      <c r="S43" s="2">
        <f t="shared" si="5"/>
        <v>1.3782929837649724</v>
      </c>
      <c r="T43" s="2">
        <f t="shared" si="5"/>
        <v>5.0272015475116415E-2</v>
      </c>
      <c r="U43" s="2">
        <f t="shared" si="5"/>
        <v>0.80435224760186264</v>
      </c>
      <c r="V43" s="2" t="e">
        <f t="shared" si="5"/>
        <v>#NUM!</v>
      </c>
      <c r="W43" s="2" t="e">
        <f t="shared" si="5"/>
        <v>#NUM!</v>
      </c>
      <c r="X43" s="2">
        <f t="shared" si="5"/>
        <v>1.55729250533363</v>
      </c>
      <c r="Y43" s="2">
        <f t="shared" si="5"/>
        <v>0.1489934290658268</v>
      </c>
      <c r="Z43" s="2">
        <f t="shared" si="5"/>
        <v>1.9062561207649686E-3</v>
      </c>
      <c r="AA43" s="2">
        <f t="shared" si="5"/>
        <v>24725.382778946518</v>
      </c>
      <c r="AB43" s="2">
        <f t="shared" si="5"/>
        <v>24725.171188163229</v>
      </c>
      <c r="AC43" s="2">
        <f t="shared" si="5"/>
        <v>1.0898086503045468</v>
      </c>
      <c r="AD43" s="2">
        <f t="shared" si="5"/>
        <v>0.22237948396704185</v>
      </c>
      <c r="AE43" s="2">
        <f t="shared" si="5"/>
        <v>0.80435224760186264</v>
      </c>
      <c r="AF43" s="2" t="e">
        <f t="shared" si="5"/>
        <v>#NUM!</v>
      </c>
      <c r="AG43" s="2" t="e">
        <f t="shared" si="5"/>
        <v>#NUM!</v>
      </c>
      <c r="AH43" s="2">
        <f t="shared" si="5"/>
        <v>1.1174430772789086</v>
      </c>
      <c r="AI43" s="2">
        <f t="shared" si="5"/>
        <v>0.15350940294080492</v>
      </c>
      <c r="AJ43" s="2">
        <f t="shared" si="5"/>
        <v>1.4146833598539309E-3</v>
      </c>
      <c r="AK43" s="2">
        <f t="shared" si="5"/>
        <v>8811.1745763612289</v>
      </c>
      <c r="AL43" s="2">
        <f t="shared" si="5"/>
        <v>8811.1646640963863</v>
      </c>
      <c r="AM43" s="2">
        <f t="shared" si="5"/>
        <v>1.0823876267855801</v>
      </c>
      <c r="AN43" s="2" t="e">
        <f t="shared" si="5"/>
        <v>#NUM!</v>
      </c>
      <c r="AO43" s="2" t="e">
        <f t="shared" si="5"/>
        <v>#NUM!</v>
      </c>
      <c r="AP43" s="2" t="e">
        <f t="shared" si="5"/>
        <v>#NUM!</v>
      </c>
      <c r="AQ43" s="2" t="e">
        <f t="shared" si="5"/>
        <v>#NUM!</v>
      </c>
      <c r="AR43" s="2">
        <f>_xlfn.CONFIDENCE.NORM(0.05,AR42,40)</f>
        <v>1.4110091025611888</v>
      </c>
      <c r="AS43" s="2" t="e">
        <f t="shared" ref="AS43" si="6">_xlfn.CONFIDENCE.NORM(0.05,AS42,40)</f>
        <v>#NUM!</v>
      </c>
      <c r="AT43" s="2">
        <f t="shared" ref="AT43" si="7">_xlfn.CONFIDENCE.NORM(0.05,AT42,40)</f>
        <v>2.635638916390552E-3</v>
      </c>
    </row>
    <row r="47" spans="1:46" x14ac:dyDescent="0.2">
      <c r="Y47">
        <f>(T41+AD41)/2</f>
        <v>9.2105263157894732E-2</v>
      </c>
    </row>
    <row r="48" spans="1:46" x14ac:dyDescent="0.2">
      <c r="Y48">
        <f>(T43+AD43)/2</f>
        <v>0.13632574972107914</v>
      </c>
    </row>
  </sheetData>
  <mergeCells count="5">
    <mergeCell ref="B1:F1"/>
    <mergeCell ref="G1:P1"/>
    <mergeCell ref="Q1:Z1"/>
    <mergeCell ref="AA1:AJ1"/>
    <mergeCell ref="AK1:A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F289-54DF-0546-88C5-CCBDFD9F0A73}">
  <dimension ref="A1:AT49"/>
  <sheetViews>
    <sheetView tabSelected="1" topLeftCell="AH5" workbookViewId="0">
      <selection activeCell="D33" sqref="D33"/>
    </sheetView>
  </sheetViews>
  <sheetFormatPr baseColWidth="10" defaultColWidth="8.33203125" defaultRowHeight="16" x14ac:dyDescent="0.2"/>
  <sheetData>
    <row r="1" spans="2:46" x14ac:dyDescent="0.2">
      <c r="B1" s="10" t="s">
        <v>0</v>
      </c>
      <c r="C1" s="11"/>
      <c r="D1" s="11"/>
      <c r="E1" s="11"/>
      <c r="F1" s="15"/>
      <c r="G1" s="16" t="s">
        <v>8</v>
      </c>
      <c r="H1" s="11"/>
      <c r="I1" s="11"/>
      <c r="J1" s="11"/>
      <c r="K1" s="11"/>
      <c r="L1" s="11"/>
      <c r="M1" s="11"/>
      <c r="N1" s="11"/>
      <c r="O1" s="11"/>
      <c r="P1" s="15"/>
      <c r="Q1" s="16" t="s">
        <v>10</v>
      </c>
      <c r="R1" s="11"/>
      <c r="S1" s="11"/>
      <c r="T1" s="11"/>
      <c r="U1" s="11"/>
      <c r="V1" s="11"/>
      <c r="W1" s="11"/>
      <c r="X1" s="11"/>
      <c r="Y1" s="11"/>
      <c r="Z1" s="15"/>
      <c r="AA1" s="16" t="s">
        <v>11</v>
      </c>
      <c r="AB1" s="11"/>
      <c r="AC1" s="11"/>
      <c r="AD1" s="11"/>
      <c r="AE1" s="11"/>
      <c r="AF1" s="11"/>
      <c r="AG1" s="11"/>
      <c r="AH1" s="11"/>
      <c r="AI1" s="11"/>
      <c r="AJ1" s="15"/>
      <c r="AK1" s="17" t="s">
        <v>12</v>
      </c>
      <c r="AL1" s="14"/>
      <c r="AM1" s="14"/>
      <c r="AN1" s="14"/>
      <c r="AO1" s="14"/>
      <c r="AP1" s="14"/>
      <c r="AQ1" s="14"/>
      <c r="AR1" s="14"/>
      <c r="AS1" s="14"/>
      <c r="AT1" s="14"/>
    </row>
    <row r="2" spans="2:46" x14ac:dyDescent="0.2">
      <c r="B2" s="4" t="s">
        <v>1</v>
      </c>
      <c r="C2" s="5" t="s">
        <v>2</v>
      </c>
      <c r="D2" s="5" t="s">
        <v>14</v>
      </c>
      <c r="E2" s="5" t="s">
        <v>16</v>
      </c>
      <c r="F2" s="5" t="s">
        <v>9</v>
      </c>
      <c r="G2" s="5" t="s">
        <v>1</v>
      </c>
      <c r="H2" s="5" t="s">
        <v>2</v>
      </c>
      <c r="I2" s="5" t="s">
        <v>14</v>
      </c>
      <c r="J2" s="5" t="s">
        <v>3</v>
      </c>
      <c r="K2" s="5" t="s">
        <v>9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13</v>
      </c>
      <c r="Q2" s="5" t="s">
        <v>1</v>
      </c>
      <c r="R2" s="5" t="s">
        <v>2</v>
      </c>
      <c r="S2" s="5" t="s">
        <v>14</v>
      </c>
      <c r="T2" s="5" t="s">
        <v>3</v>
      </c>
      <c r="U2" s="5" t="s">
        <v>9</v>
      </c>
      <c r="V2" s="5" t="s">
        <v>4</v>
      </c>
      <c r="W2" s="5" t="s">
        <v>5</v>
      </c>
      <c r="X2" s="5" t="s">
        <v>6</v>
      </c>
      <c r="Y2" s="5" t="s">
        <v>7</v>
      </c>
      <c r="Z2" s="5" t="s">
        <v>13</v>
      </c>
      <c r="AA2" s="5" t="s">
        <v>1</v>
      </c>
      <c r="AB2" s="5" t="s">
        <v>2</v>
      </c>
      <c r="AC2" s="5" t="s">
        <v>14</v>
      </c>
      <c r="AD2" s="5" t="s">
        <v>3</v>
      </c>
      <c r="AE2" s="5" t="s">
        <v>9</v>
      </c>
      <c r="AF2" s="5" t="s">
        <v>4</v>
      </c>
      <c r="AG2" s="5" t="s">
        <v>5</v>
      </c>
      <c r="AH2" s="5" t="s">
        <v>6</v>
      </c>
      <c r="AI2" s="5" t="s">
        <v>7</v>
      </c>
      <c r="AJ2" s="5" t="s">
        <v>13</v>
      </c>
      <c r="AK2" s="5" t="s">
        <v>1</v>
      </c>
      <c r="AL2" s="5" t="s">
        <v>2</v>
      </c>
      <c r="AM2" s="5" t="s">
        <v>14</v>
      </c>
      <c r="AN2" s="5" t="s">
        <v>3</v>
      </c>
      <c r="AO2" s="5" t="s">
        <v>9</v>
      </c>
      <c r="AP2" s="5" t="s">
        <v>4</v>
      </c>
      <c r="AQ2" s="5" t="s">
        <v>5</v>
      </c>
      <c r="AR2" s="5" t="s">
        <v>6</v>
      </c>
      <c r="AS2" s="5" t="s">
        <v>7</v>
      </c>
      <c r="AT2" s="5" t="s">
        <v>13</v>
      </c>
    </row>
    <row r="3" spans="2:46" x14ac:dyDescent="0.2">
      <c r="B3">
        <v>27244</v>
      </c>
      <c r="C3">
        <v>28006</v>
      </c>
      <c r="D3">
        <v>758</v>
      </c>
      <c r="E3">
        <v>0</v>
      </c>
      <c r="F3">
        <v>82848</v>
      </c>
      <c r="G3">
        <v>147080</v>
      </c>
      <c r="H3">
        <v>148473</v>
      </c>
      <c r="I3">
        <v>1393</v>
      </c>
      <c r="J3">
        <v>0</v>
      </c>
      <c r="K3">
        <v>82784</v>
      </c>
      <c r="L3">
        <v>1</v>
      </c>
      <c r="M3">
        <v>242</v>
      </c>
      <c r="N3">
        <v>86</v>
      </c>
      <c r="O3">
        <v>128</v>
      </c>
      <c r="P3">
        <v>2.71</v>
      </c>
      <c r="Q3">
        <v>210837</v>
      </c>
      <c r="R3">
        <v>213805</v>
      </c>
      <c r="S3">
        <v>2968</v>
      </c>
      <c r="T3">
        <v>0</v>
      </c>
      <c r="U3">
        <v>79920</v>
      </c>
      <c r="V3">
        <v>3</v>
      </c>
      <c r="W3">
        <v>550</v>
      </c>
      <c r="X3">
        <v>79</v>
      </c>
      <c r="Y3">
        <v>128</v>
      </c>
      <c r="Z3">
        <v>2.9</v>
      </c>
      <c r="AA3">
        <v>391415</v>
      </c>
      <c r="AB3">
        <v>394757</v>
      </c>
      <c r="AC3">
        <v>3342</v>
      </c>
      <c r="AD3">
        <v>0</v>
      </c>
      <c r="AE3">
        <v>79712</v>
      </c>
      <c r="AF3">
        <v>3</v>
      </c>
      <c r="AG3">
        <v>760</v>
      </c>
      <c r="AH3">
        <v>86</v>
      </c>
      <c r="AI3">
        <v>128</v>
      </c>
      <c r="AJ3">
        <v>3.55</v>
      </c>
      <c r="AK3">
        <v>612456</v>
      </c>
      <c r="AL3">
        <v>613838</v>
      </c>
      <c r="AM3">
        <v>1382</v>
      </c>
      <c r="AN3">
        <v>0</v>
      </c>
      <c r="AO3">
        <v>79904</v>
      </c>
      <c r="AP3">
        <v>1</v>
      </c>
      <c r="AQ3">
        <v>238</v>
      </c>
      <c r="AR3">
        <v>76</v>
      </c>
      <c r="AS3">
        <v>128</v>
      </c>
      <c r="AT3">
        <v>2.69</v>
      </c>
    </row>
    <row r="4" spans="2:46" x14ac:dyDescent="0.2">
      <c r="B4">
        <v>30267</v>
      </c>
      <c r="C4">
        <v>31031</v>
      </c>
      <c r="D4">
        <v>760</v>
      </c>
      <c r="E4">
        <v>0</v>
      </c>
      <c r="F4">
        <v>82848</v>
      </c>
      <c r="G4">
        <v>148598</v>
      </c>
      <c r="H4">
        <v>149984</v>
      </c>
      <c r="I4">
        <v>1386</v>
      </c>
      <c r="J4">
        <v>0</v>
      </c>
      <c r="K4">
        <v>82784</v>
      </c>
      <c r="L4">
        <v>1</v>
      </c>
      <c r="M4">
        <v>242</v>
      </c>
      <c r="N4">
        <v>80</v>
      </c>
      <c r="O4">
        <v>128</v>
      </c>
      <c r="P4">
        <v>2.73</v>
      </c>
      <c r="Q4">
        <v>214919</v>
      </c>
      <c r="R4">
        <v>217891</v>
      </c>
      <c r="S4">
        <v>2972</v>
      </c>
      <c r="T4">
        <v>0</v>
      </c>
      <c r="U4">
        <v>79920</v>
      </c>
      <c r="V4">
        <v>3</v>
      </c>
      <c r="W4">
        <v>550</v>
      </c>
      <c r="X4">
        <v>82</v>
      </c>
      <c r="Y4">
        <v>128</v>
      </c>
      <c r="Z4">
        <v>2.89</v>
      </c>
      <c r="AA4">
        <v>395957</v>
      </c>
      <c r="AB4">
        <v>399286</v>
      </c>
      <c r="AC4">
        <v>3329</v>
      </c>
      <c r="AD4">
        <v>0</v>
      </c>
      <c r="AE4">
        <v>79712</v>
      </c>
      <c r="AF4">
        <v>3</v>
      </c>
      <c r="AG4">
        <v>760</v>
      </c>
      <c r="AH4">
        <v>84</v>
      </c>
      <c r="AI4">
        <v>128</v>
      </c>
      <c r="AJ4">
        <v>3.57</v>
      </c>
      <c r="AK4">
        <v>614967</v>
      </c>
      <c r="AL4">
        <v>616343</v>
      </c>
      <c r="AM4">
        <v>1376</v>
      </c>
      <c r="AN4">
        <v>0</v>
      </c>
      <c r="AO4">
        <v>79872</v>
      </c>
      <c r="AP4">
        <v>1</v>
      </c>
      <c r="AQ4">
        <v>238</v>
      </c>
      <c r="AR4">
        <v>82</v>
      </c>
      <c r="AS4">
        <v>128</v>
      </c>
      <c r="AT4">
        <v>2.7</v>
      </c>
    </row>
    <row r="5" spans="2:46" x14ac:dyDescent="0.2">
      <c r="B5">
        <v>33287</v>
      </c>
      <c r="C5">
        <v>34049</v>
      </c>
      <c r="D5">
        <v>759</v>
      </c>
      <c r="E5">
        <v>0</v>
      </c>
      <c r="F5">
        <v>82848</v>
      </c>
      <c r="G5">
        <v>150109</v>
      </c>
      <c r="H5">
        <v>151490</v>
      </c>
      <c r="I5">
        <v>1381</v>
      </c>
      <c r="J5">
        <v>0</v>
      </c>
      <c r="K5">
        <v>82784</v>
      </c>
      <c r="L5">
        <v>1</v>
      </c>
      <c r="M5">
        <v>242</v>
      </c>
      <c r="N5">
        <v>83</v>
      </c>
      <c r="O5">
        <v>128</v>
      </c>
      <c r="P5">
        <v>2.74</v>
      </c>
      <c r="Q5">
        <v>218997</v>
      </c>
      <c r="R5">
        <v>221965</v>
      </c>
      <c r="S5">
        <v>2968</v>
      </c>
      <c r="T5">
        <v>0</v>
      </c>
      <c r="U5">
        <v>79920</v>
      </c>
      <c r="V5">
        <v>3</v>
      </c>
      <c r="W5">
        <v>550</v>
      </c>
      <c r="X5">
        <v>86</v>
      </c>
      <c r="Y5">
        <v>128</v>
      </c>
      <c r="Z5">
        <v>2.9</v>
      </c>
      <c r="AA5">
        <v>400485</v>
      </c>
      <c r="AB5">
        <v>403819</v>
      </c>
      <c r="AC5">
        <v>3334</v>
      </c>
      <c r="AD5">
        <v>0</v>
      </c>
      <c r="AE5">
        <v>79712</v>
      </c>
      <c r="AF5">
        <v>3</v>
      </c>
      <c r="AG5">
        <v>760</v>
      </c>
      <c r="AH5">
        <v>77</v>
      </c>
      <c r="AI5">
        <v>128</v>
      </c>
      <c r="AJ5">
        <v>3.56</v>
      </c>
      <c r="AK5">
        <v>617508</v>
      </c>
      <c r="AL5">
        <v>618883</v>
      </c>
      <c r="AM5">
        <v>1375</v>
      </c>
      <c r="AN5">
        <v>0</v>
      </c>
      <c r="AO5">
        <v>79904</v>
      </c>
      <c r="AP5">
        <v>1</v>
      </c>
      <c r="AQ5">
        <v>238</v>
      </c>
      <c r="AR5">
        <v>83</v>
      </c>
      <c r="AS5">
        <v>128</v>
      </c>
      <c r="AT5">
        <v>2.7</v>
      </c>
    </row>
    <row r="6" spans="2:46" x14ac:dyDescent="0.2">
      <c r="B6">
        <v>36308</v>
      </c>
      <c r="C6">
        <v>37071</v>
      </c>
      <c r="D6">
        <v>760</v>
      </c>
      <c r="E6">
        <v>0</v>
      </c>
      <c r="F6">
        <v>82848</v>
      </c>
      <c r="G6">
        <v>151627</v>
      </c>
      <c r="H6">
        <v>153012</v>
      </c>
      <c r="I6">
        <v>1385</v>
      </c>
      <c r="J6">
        <v>0</v>
      </c>
      <c r="K6">
        <v>82784</v>
      </c>
      <c r="L6">
        <v>1</v>
      </c>
      <c r="M6">
        <v>242</v>
      </c>
      <c r="N6">
        <v>82</v>
      </c>
      <c r="O6">
        <v>128</v>
      </c>
      <c r="P6">
        <v>2.73</v>
      </c>
      <c r="Q6">
        <v>223089</v>
      </c>
      <c r="R6">
        <v>226062</v>
      </c>
      <c r="S6">
        <v>2973</v>
      </c>
      <c r="T6">
        <v>0</v>
      </c>
      <c r="U6">
        <v>79920</v>
      </c>
      <c r="V6">
        <v>3</v>
      </c>
      <c r="W6">
        <v>550</v>
      </c>
      <c r="X6">
        <v>75</v>
      </c>
      <c r="Y6">
        <v>128</v>
      </c>
      <c r="Z6">
        <v>2.89</v>
      </c>
      <c r="AA6">
        <v>405028</v>
      </c>
      <c r="AB6">
        <v>408371</v>
      </c>
      <c r="AC6">
        <v>3343</v>
      </c>
      <c r="AD6">
        <v>0</v>
      </c>
      <c r="AE6">
        <v>79712</v>
      </c>
      <c r="AF6">
        <v>3</v>
      </c>
      <c r="AG6">
        <v>760</v>
      </c>
      <c r="AH6">
        <v>72</v>
      </c>
      <c r="AI6">
        <v>128</v>
      </c>
      <c r="AJ6">
        <v>3.55</v>
      </c>
      <c r="AK6">
        <v>620027</v>
      </c>
      <c r="AL6">
        <v>621401</v>
      </c>
      <c r="AM6">
        <v>1374</v>
      </c>
      <c r="AN6">
        <v>0</v>
      </c>
      <c r="AO6">
        <v>79904</v>
      </c>
      <c r="AP6">
        <v>1</v>
      </c>
      <c r="AQ6">
        <v>238</v>
      </c>
      <c r="AR6">
        <v>79</v>
      </c>
      <c r="AS6">
        <v>128</v>
      </c>
      <c r="AT6">
        <v>2.71</v>
      </c>
    </row>
    <row r="7" spans="2:46" x14ac:dyDescent="0.2">
      <c r="B7">
        <v>39324</v>
      </c>
      <c r="C7">
        <v>40086</v>
      </c>
      <c r="D7">
        <v>758</v>
      </c>
      <c r="E7">
        <v>0</v>
      </c>
      <c r="F7">
        <v>82848</v>
      </c>
      <c r="G7">
        <v>153133</v>
      </c>
      <c r="H7">
        <v>154520</v>
      </c>
      <c r="I7">
        <v>1387</v>
      </c>
      <c r="J7">
        <v>0</v>
      </c>
      <c r="K7">
        <v>82784</v>
      </c>
      <c r="L7">
        <v>1</v>
      </c>
      <c r="M7">
        <v>242</v>
      </c>
      <c r="N7">
        <v>86</v>
      </c>
      <c r="O7">
        <v>128</v>
      </c>
      <c r="P7">
        <v>2.73</v>
      </c>
      <c r="Q7">
        <v>227168</v>
      </c>
      <c r="R7">
        <v>230136</v>
      </c>
      <c r="S7">
        <v>2968</v>
      </c>
      <c r="T7">
        <v>0</v>
      </c>
      <c r="U7">
        <v>79920</v>
      </c>
      <c r="V7">
        <v>3</v>
      </c>
      <c r="W7">
        <v>550</v>
      </c>
      <c r="X7">
        <v>85</v>
      </c>
      <c r="Y7">
        <v>128</v>
      </c>
      <c r="Z7">
        <v>2.9</v>
      </c>
      <c r="AA7">
        <v>409567</v>
      </c>
      <c r="AB7">
        <v>412905</v>
      </c>
      <c r="AC7">
        <v>3338</v>
      </c>
      <c r="AD7">
        <v>0</v>
      </c>
      <c r="AE7">
        <v>79712</v>
      </c>
      <c r="AF7">
        <v>3</v>
      </c>
      <c r="AG7">
        <v>760</v>
      </c>
      <c r="AH7">
        <v>76</v>
      </c>
      <c r="AI7">
        <v>128</v>
      </c>
      <c r="AJ7">
        <v>3.56</v>
      </c>
      <c r="AK7">
        <v>622566</v>
      </c>
      <c r="AL7">
        <v>623942</v>
      </c>
      <c r="AM7">
        <v>1376</v>
      </c>
      <c r="AN7">
        <v>0</v>
      </c>
      <c r="AO7">
        <v>79904</v>
      </c>
      <c r="AP7">
        <v>1</v>
      </c>
      <c r="AQ7">
        <v>238</v>
      </c>
      <c r="AR7">
        <v>81</v>
      </c>
      <c r="AS7">
        <v>128</v>
      </c>
      <c r="AT7">
        <v>2.7</v>
      </c>
    </row>
    <row r="8" spans="2:46" x14ac:dyDescent="0.2">
      <c r="B8">
        <v>42336</v>
      </c>
      <c r="C8">
        <v>43099</v>
      </c>
      <c r="D8">
        <v>760</v>
      </c>
      <c r="E8">
        <v>0</v>
      </c>
      <c r="F8">
        <v>82848</v>
      </c>
      <c r="G8">
        <v>154656</v>
      </c>
      <c r="H8">
        <v>156037</v>
      </c>
      <c r="I8">
        <v>1381</v>
      </c>
      <c r="J8">
        <v>0</v>
      </c>
      <c r="K8">
        <v>82784</v>
      </c>
      <c r="L8">
        <v>1</v>
      </c>
      <c r="M8">
        <v>242</v>
      </c>
      <c r="N8">
        <v>79</v>
      </c>
      <c r="O8">
        <v>128</v>
      </c>
      <c r="P8">
        <v>2.74</v>
      </c>
      <c r="Q8">
        <v>243394</v>
      </c>
      <c r="R8">
        <v>246356</v>
      </c>
      <c r="S8">
        <v>2962</v>
      </c>
      <c r="T8">
        <v>1</v>
      </c>
      <c r="U8">
        <v>79920</v>
      </c>
      <c r="V8">
        <v>3</v>
      </c>
      <c r="W8">
        <v>550</v>
      </c>
      <c r="X8">
        <v>88</v>
      </c>
      <c r="Y8">
        <v>128</v>
      </c>
      <c r="Z8">
        <v>2.9</v>
      </c>
      <c r="AA8">
        <v>414105</v>
      </c>
      <c r="AB8">
        <v>417441</v>
      </c>
      <c r="AC8">
        <v>3336</v>
      </c>
      <c r="AD8">
        <v>0</v>
      </c>
      <c r="AE8">
        <v>79712</v>
      </c>
      <c r="AF8">
        <v>3</v>
      </c>
      <c r="AG8">
        <v>760</v>
      </c>
      <c r="AH8">
        <v>80</v>
      </c>
      <c r="AI8">
        <v>128</v>
      </c>
      <c r="AJ8">
        <v>3.56</v>
      </c>
      <c r="AK8">
        <v>625109</v>
      </c>
      <c r="AL8">
        <v>626483</v>
      </c>
      <c r="AM8">
        <v>1374</v>
      </c>
      <c r="AN8">
        <v>0</v>
      </c>
      <c r="AO8">
        <v>79904</v>
      </c>
      <c r="AP8">
        <v>1</v>
      </c>
      <c r="AQ8">
        <v>238</v>
      </c>
      <c r="AR8">
        <v>85</v>
      </c>
      <c r="AS8">
        <v>128</v>
      </c>
      <c r="AT8">
        <v>2.71</v>
      </c>
    </row>
    <row r="9" spans="2:46" x14ac:dyDescent="0.2">
      <c r="B9">
        <v>45366</v>
      </c>
      <c r="C9">
        <v>46129</v>
      </c>
      <c r="D9">
        <v>759</v>
      </c>
      <c r="E9">
        <v>0</v>
      </c>
      <c r="F9">
        <v>82848</v>
      </c>
      <c r="G9">
        <v>156175</v>
      </c>
      <c r="H9">
        <v>157563</v>
      </c>
      <c r="I9">
        <v>1388</v>
      </c>
      <c r="J9">
        <v>0</v>
      </c>
      <c r="K9">
        <v>82784</v>
      </c>
      <c r="L9">
        <v>1</v>
      </c>
      <c r="M9">
        <v>242</v>
      </c>
      <c r="N9">
        <v>78</v>
      </c>
      <c r="O9">
        <v>128</v>
      </c>
      <c r="P9">
        <v>2.72</v>
      </c>
      <c r="Q9">
        <v>247474</v>
      </c>
      <c r="R9">
        <v>250436</v>
      </c>
      <c r="S9">
        <v>2962</v>
      </c>
      <c r="T9">
        <v>0</v>
      </c>
      <c r="U9">
        <v>79920</v>
      </c>
      <c r="V9">
        <v>3</v>
      </c>
      <c r="W9">
        <v>550</v>
      </c>
      <c r="X9">
        <v>82</v>
      </c>
      <c r="Y9">
        <v>128</v>
      </c>
      <c r="Z9">
        <v>2.9</v>
      </c>
      <c r="AA9">
        <v>418648</v>
      </c>
      <c r="AB9">
        <v>421978</v>
      </c>
      <c r="AC9">
        <v>3330</v>
      </c>
      <c r="AD9">
        <v>0</v>
      </c>
      <c r="AE9">
        <v>79712</v>
      </c>
      <c r="AF9">
        <v>3</v>
      </c>
      <c r="AG9">
        <v>760</v>
      </c>
      <c r="AH9">
        <v>82</v>
      </c>
      <c r="AI9">
        <v>128</v>
      </c>
      <c r="AJ9">
        <v>3.57</v>
      </c>
      <c r="AK9">
        <v>627637</v>
      </c>
      <c r="AL9">
        <v>629011</v>
      </c>
      <c r="AM9">
        <v>1375</v>
      </c>
      <c r="AN9">
        <v>0</v>
      </c>
      <c r="AO9">
        <v>79904</v>
      </c>
      <c r="AP9">
        <v>1</v>
      </c>
      <c r="AQ9">
        <v>238</v>
      </c>
      <c r="AR9">
        <v>84</v>
      </c>
      <c r="AS9">
        <v>128</v>
      </c>
      <c r="AT9">
        <v>2.7</v>
      </c>
    </row>
    <row r="10" spans="2:46" x14ac:dyDescent="0.2">
      <c r="B10">
        <v>48387</v>
      </c>
      <c r="C10">
        <v>49141</v>
      </c>
      <c r="D10">
        <v>751</v>
      </c>
      <c r="E10">
        <v>0</v>
      </c>
      <c r="F10">
        <v>82880</v>
      </c>
      <c r="G10">
        <v>157697</v>
      </c>
      <c r="H10">
        <v>159085</v>
      </c>
      <c r="I10">
        <v>1388</v>
      </c>
      <c r="J10">
        <v>0</v>
      </c>
      <c r="K10">
        <v>82784</v>
      </c>
      <c r="L10">
        <v>1</v>
      </c>
      <c r="M10">
        <v>242</v>
      </c>
      <c r="N10">
        <v>81</v>
      </c>
      <c r="O10">
        <v>128</v>
      </c>
      <c r="P10">
        <v>2.72</v>
      </c>
      <c r="Q10">
        <v>251558</v>
      </c>
      <c r="R10">
        <v>254532</v>
      </c>
      <c r="S10">
        <v>2974</v>
      </c>
      <c r="T10">
        <v>0</v>
      </c>
      <c r="U10">
        <v>79920</v>
      </c>
      <c r="V10">
        <v>3</v>
      </c>
      <c r="W10">
        <v>550</v>
      </c>
      <c r="X10">
        <v>78</v>
      </c>
      <c r="Y10">
        <v>128</v>
      </c>
      <c r="Z10">
        <v>2.89</v>
      </c>
      <c r="AA10">
        <v>423188</v>
      </c>
      <c r="AB10">
        <v>426529</v>
      </c>
      <c r="AC10">
        <v>3341</v>
      </c>
      <c r="AD10">
        <v>0</v>
      </c>
      <c r="AE10">
        <v>79712</v>
      </c>
      <c r="AF10">
        <v>3</v>
      </c>
      <c r="AG10">
        <v>760</v>
      </c>
      <c r="AH10">
        <v>83</v>
      </c>
      <c r="AI10">
        <v>128</v>
      </c>
      <c r="AJ10">
        <v>3.55</v>
      </c>
      <c r="AK10">
        <v>630178</v>
      </c>
      <c r="AL10">
        <v>631553</v>
      </c>
      <c r="AM10">
        <v>1375</v>
      </c>
      <c r="AN10">
        <v>0</v>
      </c>
      <c r="AO10">
        <v>79904</v>
      </c>
      <c r="AP10">
        <v>1</v>
      </c>
      <c r="AQ10">
        <v>238</v>
      </c>
      <c r="AR10">
        <v>82</v>
      </c>
      <c r="AS10">
        <v>128</v>
      </c>
      <c r="AT10">
        <v>2.7</v>
      </c>
    </row>
    <row r="11" spans="2:46" x14ac:dyDescent="0.2">
      <c r="B11">
        <v>52336</v>
      </c>
      <c r="C11">
        <v>53099</v>
      </c>
      <c r="D11">
        <v>759</v>
      </c>
      <c r="E11">
        <v>0</v>
      </c>
      <c r="F11">
        <v>82848</v>
      </c>
      <c r="G11">
        <v>159210</v>
      </c>
      <c r="H11">
        <v>160597</v>
      </c>
      <c r="I11">
        <v>1387</v>
      </c>
      <c r="J11">
        <v>0</v>
      </c>
      <c r="K11">
        <v>82784</v>
      </c>
      <c r="L11">
        <v>1</v>
      </c>
      <c r="M11">
        <v>242</v>
      </c>
      <c r="N11">
        <v>78</v>
      </c>
      <c r="O11">
        <v>128</v>
      </c>
      <c r="P11">
        <v>2.73</v>
      </c>
      <c r="Q11">
        <v>255664</v>
      </c>
      <c r="R11">
        <v>258638</v>
      </c>
      <c r="S11">
        <v>2974</v>
      </c>
      <c r="T11">
        <v>0</v>
      </c>
      <c r="U11">
        <v>79920</v>
      </c>
      <c r="V11">
        <v>3</v>
      </c>
      <c r="W11">
        <v>550</v>
      </c>
      <c r="X11">
        <v>82</v>
      </c>
      <c r="Y11">
        <v>128</v>
      </c>
      <c r="Z11">
        <v>2.89</v>
      </c>
      <c r="AA11">
        <v>427715</v>
      </c>
      <c r="AB11">
        <v>431053</v>
      </c>
      <c r="AC11">
        <v>3338</v>
      </c>
      <c r="AD11">
        <v>0</v>
      </c>
      <c r="AE11">
        <v>79712</v>
      </c>
      <c r="AF11">
        <v>3</v>
      </c>
      <c r="AG11">
        <v>760</v>
      </c>
      <c r="AH11">
        <v>76</v>
      </c>
      <c r="AI11">
        <v>128</v>
      </c>
      <c r="AJ11">
        <v>3.56</v>
      </c>
      <c r="AK11">
        <v>632705</v>
      </c>
      <c r="AL11">
        <v>634080</v>
      </c>
      <c r="AM11">
        <v>1375</v>
      </c>
      <c r="AN11">
        <v>0</v>
      </c>
      <c r="AO11">
        <v>79904</v>
      </c>
      <c r="AP11">
        <v>1</v>
      </c>
      <c r="AQ11">
        <v>238</v>
      </c>
      <c r="AR11">
        <v>87</v>
      </c>
      <c r="AS11">
        <v>128</v>
      </c>
      <c r="AT11">
        <v>2.7</v>
      </c>
    </row>
    <row r="12" spans="2:46" x14ac:dyDescent="0.2">
      <c r="B12">
        <v>55353</v>
      </c>
      <c r="C12">
        <v>56114</v>
      </c>
      <c r="D12">
        <v>757</v>
      </c>
      <c r="E12">
        <v>0</v>
      </c>
      <c r="F12">
        <v>82848</v>
      </c>
      <c r="G12">
        <v>160719</v>
      </c>
      <c r="H12">
        <v>162107</v>
      </c>
      <c r="I12">
        <v>1388</v>
      </c>
      <c r="J12">
        <v>0</v>
      </c>
      <c r="K12">
        <v>82784</v>
      </c>
      <c r="L12">
        <v>1</v>
      </c>
      <c r="M12">
        <v>242</v>
      </c>
      <c r="N12">
        <v>85</v>
      </c>
      <c r="O12">
        <v>128</v>
      </c>
      <c r="P12">
        <v>2.72</v>
      </c>
      <c r="Q12">
        <v>259760</v>
      </c>
      <c r="R12">
        <v>262733</v>
      </c>
      <c r="S12">
        <v>2973</v>
      </c>
      <c r="T12">
        <v>0</v>
      </c>
      <c r="U12">
        <v>79920</v>
      </c>
      <c r="V12">
        <v>3</v>
      </c>
      <c r="W12">
        <v>550</v>
      </c>
      <c r="X12">
        <v>79</v>
      </c>
      <c r="Y12">
        <v>128</v>
      </c>
      <c r="Z12">
        <v>2.89</v>
      </c>
      <c r="AA12">
        <v>432245</v>
      </c>
      <c r="AB12">
        <v>435566</v>
      </c>
      <c r="AC12">
        <v>3321</v>
      </c>
      <c r="AD12">
        <v>0</v>
      </c>
      <c r="AE12">
        <v>79712</v>
      </c>
      <c r="AF12">
        <v>3</v>
      </c>
      <c r="AG12">
        <v>760</v>
      </c>
      <c r="AH12">
        <v>76</v>
      </c>
      <c r="AI12">
        <v>128</v>
      </c>
      <c r="AJ12">
        <v>3.58</v>
      </c>
      <c r="AK12">
        <v>635236</v>
      </c>
      <c r="AL12">
        <v>636604</v>
      </c>
      <c r="AM12">
        <v>1368</v>
      </c>
      <c r="AN12">
        <v>0</v>
      </c>
      <c r="AO12">
        <v>79904</v>
      </c>
      <c r="AP12">
        <v>1</v>
      </c>
      <c r="AQ12">
        <v>238</v>
      </c>
      <c r="AR12">
        <v>79</v>
      </c>
      <c r="AS12">
        <v>128</v>
      </c>
      <c r="AT12">
        <v>2.72</v>
      </c>
    </row>
    <row r="13" spans="2:46" x14ac:dyDescent="0.2">
      <c r="B13">
        <v>58365</v>
      </c>
      <c r="C13">
        <v>59128</v>
      </c>
      <c r="D13">
        <v>759</v>
      </c>
      <c r="E13">
        <v>0</v>
      </c>
      <c r="F13">
        <v>82848</v>
      </c>
      <c r="G13">
        <v>162226</v>
      </c>
      <c r="H13">
        <v>163613</v>
      </c>
      <c r="I13">
        <v>1387</v>
      </c>
      <c r="J13">
        <v>0</v>
      </c>
      <c r="K13">
        <v>82784</v>
      </c>
      <c r="L13">
        <v>1</v>
      </c>
      <c r="M13">
        <v>242</v>
      </c>
      <c r="N13">
        <v>85</v>
      </c>
      <c r="O13">
        <v>128</v>
      </c>
      <c r="P13">
        <v>2.73</v>
      </c>
      <c r="Q13">
        <v>263868</v>
      </c>
      <c r="R13">
        <v>266841</v>
      </c>
      <c r="S13">
        <v>2973</v>
      </c>
      <c r="T13">
        <v>0</v>
      </c>
      <c r="U13">
        <v>79920</v>
      </c>
      <c r="V13">
        <v>3</v>
      </c>
      <c r="W13">
        <v>550</v>
      </c>
      <c r="X13">
        <v>83</v>
      </c>
      <c r="Y13">
        <v>128</v>
      </c>
      <c r="Z13">
        <v>2.89</v>
      </c>
      <c r="AA13">
        <v>436818</v>
      </c>
      <c r="AB13">
        <v>440153</v>
      </c>
      <c r="AC13">
        <v>3335</v>
      </c>
      <c r="AD13">
        <v>0</v>
      </c>
      <c r="AE13">
        <v>79712</v>
      </c>
      <c r="AF13">
        <v>3</v>
      </c>
      <c r="AG13">
        <v>760</v>
      </c>
      <c r="AH13">
        <v>77</v>
      </c>
      <c r="AI13">
        <v>128</v>
      </c>
      <c r="AJ13">
        <v>3.56</v>
      </c>
      <c r="AK13">
        <v>637765</v>
      </c>
      <c r="AL13">
        <v>639140</v>
      </c>
      <c r="AM13">
        <v>1375</v>
      </c>
      <c r="AN13">
        <v>0</v>
      </c>
      <c r="AO13">
        <v>79904</v>
      </c>
      <c r="AP13">
        <v>1</v>
      </c>
      <c r="AQ13">
        <v>238</v>
      </c>
      <c r="AR13">
        <v>72</v>
      </c>
      <c r="AS13">
        <v>128</v>
      </c>
      <c r="AT13">
        <v>2.7</v>
      </c>
    </row>
    <row r="14" spans="2:46" x14ac:dyDescent="0.2">
      <c r="B14">
        <v>61389</v>
      </c>
      <c r="C14">
        <v>62149</v>
      </c>
      <c r="D14">
        <v>757</v>
      </c>
      <c r="E14">
        <v>0</v>
      </c>
      <c r="F14">
        <v>82848</v>
      </c>
      <c r="G14">
        <v>163744</v>
      </c>
      <c r="H14">
        <v>165129</v>
      </c>
      <c r="I14">
        <v>1385</v>
      </c>
      <c r="J14">
        <v>0</v>
      </c>
      <c r="K14">
        <v>82784</v>
      </c>
      <c r="L14">
        <v>1</v>
      </c>
      <c r="M14">
        <v>242</v>
      </c>
      <c r="N14">
        <v>73</v>
      </c>
      <c r="O14">
        <v>128</v>
      </c>
      <c r="P14">
        <v>2.73</v>
      </c>
      <c r="Q14">
        <v>267958</v>
      </c>
      <c r="R14">
        <v>270931</v>
      </c>
      <c r="S14">
        <v>2973</v>
      </c>
      <c r="T14">
        <v>0</v>
      </c>
      <c r="U14">
        <v>79920</v>
      </c>
      <c r="V14">
        <v>3</v>
      </c>
      <c r="W14">
        <v>550</v>
      </c>
      <c r="X14">
        <v>79</v>
      </c>
      <c r="Y14">
        <v>128</v>
      </c>
      <c r="Z14">
        <v>2.89</v>
      </c>
      <c r="AA14">
        <v>441345</v>
      </c>
      <c r="AB14">
        <v>444679</v>
      </c>
      <c r="AC14">
        <v>3334</v>
      </c>
      <c r="AD14">
        <v>0</v>
      </c>
      <c r="AE14">
        <v>79712</v>
      </c>
      <c r="AF14">
        <v>3</v>
      </c>
      <c r="AG14">
        <v>760</v>
      </c>
      <c r="AH14">
        <v>85</v>
      </c>
      <c r="AI14">
        <v>128</v>
      </c>
      <c r="AJ14">
        <v>3.56</v>
      </c>
      <c r="AK14">
        <v>640296</v>
      </c>
      <c r="AL14">
        <v>641672</v>
      </c>
      <c r="AM14">
        <v>1376</v>
      </c>
      <c r="AN14">
        <v>0</v>
      </c>
      <c r="AO14">
        <v>79904</v>
      </c>
      <c r="AP14">
        <v>1</v>
      </c>
      <c r="AQ14">
        <v>238</v>
      </c>
      <c r="AR14">
        <v>73</v>
      </c>
      <c r="AS14">
        <v>128</v>
      </c>
      <c r="AT14">
        <v>2.7</v>
      </c>
    </row>
    <row r="15" spans="2:46" x14ac:dyDescent="0.2">
      <c r="B15">
        <v>64416</v>
      </c>
      <c r="C15">
        <v>65180</v>
      </c>
      <c r="D15">
        <v>761</v>
      </c>
      <c r="E15">
        <v>0</v>
      </c>
      <c r="F15">
        <v>82848</v>
      </c>
      <c r="G15">
        <v>165259</v>
      </c>
      <c r="H15">
        <v>166645</v>
      </c>
      <c r="I15">
        <v>1386</v>
      </c>
      <c r="J15">
        <v>0</v>
      </c>
      <c r="K15">
        <v>82784</v>
      </c>
      <c r="L15">
        <v>1</v>
      </c>
      <c r="M15">
        <v>242</v>
      </c>
      <c r="N15">
        <v>81</v>
      </c>
      <c r="O15">
        <v>128</v>
      </c>
      <c r="P15">
        <v>2.73</v>
      </c>
      <c r="Q15">
        <v>272052</v>
      </c>
      <c r="R15">
        <v>275019</v>
      </c>
      <c r="S15">
        <v>2967</v>
      </c>
      <c r="T15">
        <v>0</v>
      </c>
      <c r="U15">
        <v>79920</v>
      </c>
      <c r="V15">
        <v>3</v>
      </c>
      <c r="W15">
        <v>550</v>
      </c>
      <c r="X15">
        <v>84</v>
      </c>
      <c r="Y15">
        <v>128</v>
      </c>
      <c r="Z15">
        <v>2.9</v>
      </c>
      <c r="AA15">
        <v>445918</v>
      </c>
      <c r="AB15">
        <v>449259</v>
      </c>
      <c r="AC15">
        <v>3341</v>
      </c>
      <c r="AD15">
        <v>0</v>
      </c>
      <c r="AE15">
        <v>79712</v>
      </c>
      <c r="AF15">
        <v>3</v>
      </c>
      <c r="AG15">
        <v>760</v>
      </c>
      <c r="AH15">
        <v>81</v>
      </c>
      <c r="AI15">
        <v>128</v>
      </c>
      <c r="AJ15">
        <v>3.55</v>
      </c>
      <c r="AK15">
        <v>642829</v>
      </c>
      <c r="AL15">
        <v>644204</v>
      </c>
      <c r="AM15">
        <v>1375</v>
      </c>
      <c r="AN15">
        <v>0</v>
      </c>
      <c r="AO15">
        <v>79904</v>
      </c>
      <c r="AP15">
        <v>1</v>
      </c>
      <c r="AQ15">
        <v>238</v>
      </c>
      <c r="AR15">
        <v>82</v>
      </c>
      <c r="AS15">
        <v>128</v>
      </c>
      <c r="AT15">
        <v>2.7</v>
      </c>
    </row>
    <row r="16" spans="2:46" x14ac:dyDescent="0.2">
      <c r="B16">
        <v>67434</v>
      </c>
      <c r="C16">
        <v>68202</v>
      </c>
      <c r="D16">
        <v>765</v>
      </c>
      <c r="E16">
        <v>0</v>
      </c>
      <c r="F16">
        <v>82848</v>
      </c>
      <c r="G16">
        <v>166767</v>
      </c>
      <c r="H16">
        <v>168154</v>
      </c>
      <c r="I16">
        <v>1387</v>
      </c>
      <c r="J16">
        <v>0</v>
      </c>
      <c r="K16">
        <v>82784</v>
      </c>
      <c r="L16">
        <v>1</v>
      </c>
      <c r="M16">
        <v>242</v>
      </c>
      <c r="N16">
        <v>78</v>
      </c>
      <c r="O16">
        <v>128</v>
      </c>
      <c r="P16">
        <v>2.73</v>
      </c>
      <c r="Q16">
        <v>276175</v>
      </c>
      <c r="R16">
        <v>279137</v>
      </c>
      <c r="S16">
        <v>2962</v>
      </c>
      <c r="T16">
        <v>0</v>
      </c>
      <c r="U16">
        <v>79920</v>
      </c>
      <c r="V16">
        <v>3</v>
      </c>
      <c r="W16">
        <v>550</v>
      </c>
      <c r="X16">
        <v>85</v>
      </c>
      <c r="Y16">
        <v>128</v>
      </c>
      <c r="Z16">
        <v>2.9</v>
      </c>
      <c r="AA16">
        <v>450446</v>
      </c>
      <c r="AB16">
        <v>453780</v>
      </c>
      <c r="AC16">
        <v>3334</v>
      </c>
      <c r="AD16">
        <v>0</v>
      </c>
      <c r="AE16">
        <v>79712</v>
      </c>
      <c r="AF16">
        <v>3</v>
      </c>
      <c r="AG16">
        <v>760</v>
      </c>
      <c r="AH16">
        <v>80</v>
      </c>
      <c r="AI16">
        <v>128</v>
      </c>
      <c r="AJ16">
        <v>3.56</v>
      </c>
      <c r="AK16">
        <v>645368</v>
      </c>
      <c r="AL16">
        <v>646744</v>
      </c>
      <c r="AM16">
        <v>1376</v>
      </c>
      <c r="AN16">
        <v>0</v>
      </c>
      <c r="AO16">
        <v>79904</v>
      </c>
      <c r="AP16">
        <v>1</v>
      </c>
      <c r="AQ16">
        <v>238</v>
      </c>
      <c r="AR16">
        <v>72</v>
      </c>
      <c r="AS16">
        <v>128</v>
      </c>
      <c r="AT16">
        <v>2.7</v>
      </c>
    </row>
    <row r="17" spans="2:46" x14ac:dyDescent="0.2">
      <c r="B17">
        <v>70456</v>
      </c>
      <c r="C17">
        <v>71218</v>
      </c>
      <c r="D17">
        <v>758</v>
      </c>
      <c r="E17">
        <v>0</v>
      </c>
      <c r="F17">
        <v>82848</v>
      </c>
      <c r="G17">
        <v>168279</v>
      </c>
      <c r="H17">
        <v>169667</v>
      </c>
      <c r="I17">
        <v>1388</v>
      </c>
      <c r="J17">
        <v>0</v>
      </c>
      <c r="K17">
        <v>82784</v>
      </c>
      <c r="L17">
        <v>1</v>
      </c>
      <c r="M17">
        <v>242</v>
      </c>
      <c r="N17">
        <v>82</v>
      </c>
      <c r="O17">
        <v>128</v>
      </c>
      <c r="P17">
        <v>2.72</v>
      </c>
      <c r="Q17">
        <v>280269</v>
      </c>
      <c r="R17">
        <v>283243</v>
      </c>
      <c r="S17">
        <v>2974</v>
      </c>
      <c r="T17">
        <v>0</v>
      </c>
      <c r="U17">
        <v>79920</v>
      </c>
      <c r="V17">
        <v>3</v>
      </c>
      <c r="W17">
        <v>550</v>
      </c>
      <c r="X17">
        <v>80</v>
      </c>
      <c r="Y17">
        <v>128</v>
      </c>
      <c r="Z17">
        <v>2.89</v>
      </c>
      <c r="AA17">
        <v>454990</v>
      </c>
      <c r="AB17">
        <v>458322</v>
      </c>
      <c r="AC17">
        <v>3332</v>
      </c>
      <c r="AD17">
        <v>0</v>
      </c>
      <c r="AE17">
        <v>79712</v>
      </c>
      <c r="AF17">
        <v>3</v>
      </c>
      <c r="AG17">
        <v>760</v>
      </c>
      <c r="AH17">
        <v>82</v>
      </c>
      <c r="AI17">
        <v>128</v>
      </c>
      <c r="AJ17">
        <v>3.56</v>
      </c>
      <c r="AK17">
        <v>647903</v>
      </c>
      <c r="AL17">
        <v>649278</v>
      </c>
      <c r="AM17">
        <v>1375</v>
      </c>
      <c r="AN17">
        <v>0</v>
      </c>
      <c r="AO17">
        <v>79904</v>
      </c>
      <c r="AP17">
        <v>1</v>
      </c>
      <c r="AQ17">
        <v>238</v>
      </c>
      <c r="AR17">
        <v>80</v>
      </c>
      <c r="AS17">
        <v>128</v>
      </c>
      <c r="AT17">
        <v>2.7</v>
      </c>
    </row>
    <row r="18" spans="2:46" x14ac:dyDescent="0.2">
      <c r="B18">
        <v>73475</v>
      </c>
      <c r="C18">
        <v>74238</v>
      </c>
      <c r="D18">
        <v>760</v>
      </c>
      <c r="E18">
        <v>0</v>
      </c>
      <c r="F18">
        <v>82848</v>
      </c>
      <c r="G18">
        <v>169808</v>
      </c>
      <c r="H18">
        <v>171193</v>
      </c>
      <c r="I18">
        <v>1386</v>
      </c>
      <c r="J18">
        <v>0</v>
      </c>
      <c r="K18">
        <v>82784</v>
      </c>
      <c r="L18">
        <v>1</v>
      </c>
      <c r="M18">
        <v>242</v>
      </c>
      <c r="N18">
        <v>83</v>
      </c>
      <c r="O18">
        <v>128</v>
      </c>
      <c r="P18">
        <v>2.73</v>
      </c>
      <c r="Q18">
        <v>284364</v>
      </c>
      <c r="R18">
        <v>287332</v>
      </c>
      <c r="S18">
        <v>2968</v>
      </c>
      <c r="T18">
        <v>0</v>
      </c>
      <c r="U18">
        <v>79920</v>
      </c>
      <c r="V18">
        <v>3</v>
      </c>
      <c r="W18">
        <v>550</v>
      </c>
      <c r="X18">
        <v>85</v>
      </c>
      <c r="Y18">
        <v>128</v>
      </c>
      <c r="Z18">
        <v>2.9</v>
      </c>
      <c r="AA18">
        <v>459517</v>
      </c>
      <c r="AB18">
        <v>462853</v>
      </c>
      <c r="AC18">
        <v>3336</v>
      </c>
      <c r="AD18">
        <v>0</v>
      </c>
      <c r="AE18">
        <v>79712</v>
      </c>
      <c r="AF18">
        <v>3</v>
      </c>
      <c r="AG18">
        <v>760</v>
      </c>
      <c r="AH18">
        <v>85</v>
      </c>
      <c r="AI18">
        <v>128</v>
      </c>
      <c r="AJ18">
        <v>3.56</v>
      </c>
      <c r="AK18">
        <v>650428</v>
      </c>
      <c r="AL18">
        <v>651801</v>
      </c>
      <c r="AM18">
        <v>1374</v>
      </c>
      <c r="AN18">
        <v>0</v>
      </c>
      <c r="AO18">
        <v>79904</v>
      </c>
      <c r="AP18">
        <v>1</v>
      </c>
      <c r="AQ18">
        <v>238</v>
      </c>
      <c r="AR18">
        <v>86</v>
      </c>
      <c r="AS18">
        <v>128</v>
      </c>
      <c r="AT18">
        <v>2.71</v>
      </c>
    </row>
    <row r="19" spans="2:46" x14ac:dyDescent="0.2">
      <c r="B19">
        <v>76506</v>
      </c>
      <c r="C19">
        <v>77268</v>
      </c>
      <c r="D19">
        <v>758</v>
      </c>
      <c r="E19">
        <v>0</v>
      </c>
      <c r="F19">
        <v>82848</v>
      </c>
      <c r="G19">
        <v>171314</v>
      </c>
      <c r="H19">
        <v>172701</v>
      </c>
      <c r="I19">
        <v>1387</v>
      </c>
      <c r="J19">
        <v>0</v>
      </c>
      <c r="K19">
        <v>82784</v>
      </c>
      <c r="L19">
        <v>1</v>
      </c>
      <c r="M19">
        <v>242</v>
      </c>
      <c r="N19">
        <v>81</v>
      </c>
      <c r="O19">
        <v>129</v>
      </c>
      <c r="P19">
        <v>2.73</v>
      </c>
      <c r="Q19">
        <v>288469</v>
      </c>
      <c r="R19">
        <v>291434</v>
      </c>
      <c r="S19">
        <v>2965</v>
      </c>
      <c r="T19">
        <v>0</v>
      </c>
      <c r="U19">
        <v>79920</v>
      </c>
      <c r="V19">
        <v>3</v>
      </c>
      <c r="W19">
        <v>550</v>
      </c>
      <c r="X19">
        <v>82</v>
      </c>
      <c r="Y19">
        <v>128</v>
      </c>
      <c r="Z19">
        <v>2.9</v>
      </c>
      <c r="AA19">
        <v>464058</v>
      </c>
      <c r="AB19">
        <v>467394</v>
      </c>
      <c r="AC19">
        <v>3336</v>
      </c>
      <c r="AD19">
        <v>0</v>
      </c>
      <c r="AE19">
        <v>79712</v>
      </c>
      <c r="AF19">
        <v>3</v>
      </c>
      <c r="AG19">
        <v>760</v>
      </c>
      <c r="AH19">
        <v>80</v>
      </c>
      <c r="AI19">
        <v>128</v>
      </c>
      <c r="AJ19">
        <v>3.56</v>
      </c>
      <c r="AK19">
        <v>652966</v>
      </c>
      <c r="AL19">
        <v>654340</v>
      </c>
      <c r="AM19">
        <v>1374</v>
      </c>
      <c r="AN19">
        <v>0</v>
      </c>
      <c r="AO19">
        <v>79904</v>
      </c>
      <c r="AP19">
        <v>1</v>
      </c>
      <c r="AQ19">
        <v>238</v>
      </c>
      <c r="AR19">
        <v>74</v>
      </c>
      <c r="AS19">
        <v>128</v>
      </c>
      <c r="AT19">
        <v>2.71</v>
      </c>
    </row>
    <row r="20" spans="2:46" x14ac:dyDescent="0.2">
      <c r="B20">
        <v>79523</v>
      </c>
      <c r="C20">
        <v>80283</v>
      </c>
      <c r="D20">
        <v>757</v>
      </c>
      <c r="E20">
        <v>0</v>
      </c>
      <c r="F20">
        <v>82848</v>
      </c>
      <c r="G20">
        <v>172828</v>
      </c>
      <c r="H20">
        <v>174208</v>
      </c>
      <c r="I20">
        <v>1380</v>
      </c>
      <c r="J20">
        <v>0</v>
      </c>
      <c r="K20">
        <v>82784</v>
      </c>
      <c r="L20">
        <v>1</v>
      </c>
      <c r="M20">
        <v>242</v>
      </c>
      <c r="N20">
        <v>82</v>
      </c>
      <c r="O20">
        <v>128</v>
      </c>
      <c r="P20">
        <v>2.74</v>
      </c>
      <c r="Q20">
        <v>292564</v>
      </c>
      <c r="R20">
        <v>295532</v>
      </c>
      <c r="S20">
        <v>2968</v>
      </c>
      <c r="T20">
        <v>0</v>
      </c>
      <c r="U20">
        <v>79920</v>
      </c>
      <c r="V20">
        <v>3</v>
      </c>
      <c r="W20">
        <v>550</v>
      </c>
      <c r="X20">
        <v>86</v>
      </c>
      <c r="Y20">
        <v>128</v>
      </c>
      <c r="Z20">
        <v>2.9</v>
      </c>
      <c r="AA20">
        <v>468596</v>
      </c>
      <c r="AB20">
        <v>471932</v>
      </c>
      <c r="AC20">
        <v>3336</v>
      </c>
      <c r="AD20">
        <v>0</v>
      </c>
      <c r="AE20">
        <v>79712</v>
      </c>
      <c r="AF20">
        <v>3</v>
      </c>
      <c r="AG20">
        <v>760</v>
      </c>
      <c r="AH20">
        <v>81</v>
      </c>
      <c r="AI20">
        <v>128</v>
      </c>
      <c r="AJ20">
        <v>3.56</v>
      </c>
      <c r="AK20">
        <v>655498</v>
      </c>
      <c r="AL20">
        <v>656867</v>
      </c>
      <c r="AM20">
        <v>1369</v>
      </c>
      <c r="AN20">
        <v>0</v>
      </c>
      <c r="AO20">
        <v>79904</v>
      </c>
      <c r="AP20">
        <v>1</v>
      </c>
      <c r="AQ20">
        <v>238</v>
      </c>
      <c r="AR20">
        <v>78</v>
      </c>
      <c r="AS20">
        <v>128</v>
      </c>
      <c r="AT20">
        <v>2.72</v>
      </c>
    </row>
    <row r="21" spans="2:46" x14ac:dyDescent="0.2">
      <c r="B21">
        <v>82549</v>
      </c>
      <c r="C21">
        <v>83311</v>
      </c>
      <c r="D21">
        <v>759</v>
      </c>
      <c r="E21">
        <v>0</v>
      </c>
      <c r="F21">
        <v>82848</v>
      </c>
      <c r="G21">
        <v>174348</v>
      </c>
      <c r="H21">
        <v>175735</v>
      </c>
      <c r="I21">
        <v>1387</v>
      </c>
      <c r="J21">
        <v>0</v>
      </c>
      <c r="K21">
        <v>82784</v>
      </c>
      <c r="L21">
        <v>1</v>
      </c>
      <c r="M21">
        <v>242</v>
      </c>
      <c r="N21">
        <v>82</v>
      </c>
      <c r="O21">
        <v>128</v>
      </c>
      <c r="P21">
        <v>2.73</v>
      </c>
      <c r="Q21">
        <v>296673</v>
      </c>
      <c r="R21">
        <v>299642</v>
      </c>
      <c r="S21">
        <v>2969</v>
      </c>
      <c r="T21">
        <v>0</v>
      </c>
      <c r="U21">
        <v>79920</v>
      </c>
      <c r="V21">
        <v>3</v>
      </c>
      <c r="W21">
        <v>550</v>
      </c>
      <c r="X21">
        <v>79</v>
      </c>
      <c r="Y21">
        <v>128</v>
      </c>
      <c r="Z21">
        <v>2.89</v>
      </c>
      <c r="AA21">
        <v>473139</v>
      </c>
      <c r="AB21">
        <v>476475</v>
      </c>
      <c r="AC21">
        <v>3336</v>
      </c>
      <c r="AD21">
        <v>0</v>
      </c>
      <c r="AE21">
        <v>79712</v>
      </c>
      <c r="AF21">
        <v>3</v>
      </c>
      <c r="AG21">
        <v>760</v>
      </c>
      <c r="AH21">
        <v>81</v>
      </c>
      <c r="AI21">
        <v>128</v>
      </c>
      <c r="AJ21">
        <v>3.56</v>
      </c>
      <c r="AK21">
        <v>658036</v>
      </c>
      <c r="AL21">
        <v>659404</v>
      </c>
      <c r="AM21">
        <v>1368</v>
      </c>
      <c r="AN21">
        <v>0</v>
      </c>
      <c r="AO21">
        <v>79904</v>
      </c>
      <c r="AP21">
        <v>1</v>
      </c>
      <c r="AQ21">
        <v>238</v>
      </c>
      <c r="AR21">
        <v>70</v>
      </c>
      <c r="AS21">
        <v>128</v>
      </c>
      <c r="AT21">
        <v>2.72</v>
      </c>
    </row>
    <row r="22" spans="2:46" x14ac:dyDescent="0.2">
      <c r="B22">
        <v>85562</v>
      </c>
      <c r="C22">
        <v>86331</v>
      </c>
      <c r="D22">
        <v>766</v>
      </c>
      <c r="E22">
        <v>0</v>
      </c>
      <c r="F22">
        <v>82848</v>
      </c>
      <c r="G22">
        <v>175867</v>
      </c>
      <c r="H22">
        <v>177255</v>
      </c>
      <c r="I22">
        <v>1388</v>
      </c>
      <c r="J22">
        <v>0</v>
      </c>
      <c r="K22">
        <v>82784</v>
      </c>
      <c r="L22">
        <v>1</v>
      </c>
      <c r="M22">
        <v>242</v>
      </c>
      <c r="N22">
        <v>81</v>
      </c>
      <c r="O22">
        <v>128</v>
      </c>
      <c r="P22">
        <v>2.72</v>
      </c>
      <c r="Q22">
        <v>300778</v>
      </c>
      <c r="R22">
        <v>303752</v>
      </c>
      <c r="S22">
        <v>2974</v>
      </c>
      <c r="T22">
        <v>0</v>
      </c>
      <c r="U22">
        <v>79920</v>
      </c>
      <c r="V22">
        <v>3</v>
      </c>
      <c r="W22">
        <v>550</v>
      </c>
      <c r="X22">
        <v>84</v>
      </c>
      <c r="Y22">
        <v>128</v>
      </c>
      <c r="Z22">
        <v>2.89</v>
      </c>
      <c r="AA22">
        <v>477685</v>
      </c>
      <c r="AB22">
        <v>481021</v>
      </c>
      <c r="AC22">
        <v>3336</v>
      </c>
      <c r="AD22">
        <v>0</v>
      </c>
      <c r="AE22">
        <v>79712</v>
      </c>
      <c r="AF22">
        <v>3</v>
      </c>
      <c r="AG22">
        <v>760</v>
      </c>
      <c r="AH22">
        <v>82</v>
      </c>
      <c r="AI22">
        <v>128</v>
      </c>
      <c r="AJ22">
        <v>3.56</v>
      </c>
      <c r="AK22">
        <v>660578</v>
      </c>
      <c r="AL22">
        <v>661952</v>
      </c>
      <c r="AM22">
        <v>1374</v>
      </c>
      <c r="AN22">
        <v>0</v>
      </c>
      <c r="AO22">
        <v>79904</v>
      </c>
      <c r="AP22">
        <v>1</v>
      </c>
      <c r="AQ22">
        <v>238</v>
      </c>
      <c r="AR22">
        <v>85</v>
      </c>
      <c r="AS22">
        <v>128</v>
      </c>
      <c r="AT22">
        <v>2.71</v>
      </c>
    </row>
    <row r="23" spans="2:46" x14ac:dyDescent="0.2">
      <c r="B23">
        <v>88588</v>
      </c>
      <c r="C23">
        <v>89350</v>
      </c>
      <c r="D23">
        <v>759</v>
      </c>
      <c r="E23">
        <v>0</v>
      </c>
      <c r="F23">
        <v>82848</v>
      </c>
      <c r="G23">
        <v>177399</v>
      </c>
      <c r="H23">
        <v>178785</v>
      </c>
      <c r="I23">
        <v>1386</v>
      </c>
      <c r="J23">
        <v>0</v>
      </c>
      <c r="K23">
        <v>82784</v>
      </c>
      <c r="L23">
        <v>1</v>
      </c>
      <c r="M23">
        <v>242</v>
      </c>
      <c r="N23">
        <v>90</v>
      </c>
      <c r="O23">
        <v>128</v>
      </c>
      <c r="P23">
        <v>2.73</v>
      </c>
      <c r="Q23">
        <v>304916</v>
      </c>
      <c r="R23">
        <v>307880</v>
      </c>
      <c r="S23">
        <v>2964</v>
      </c>
      <c r="T23">
        <v>0</v>
      </c>
      <c r="U23">
        <v>79920</v>
      </c>
      <c r="V23">
        <v>3</v>
      </c>
      <c r="W23">
        <v>550</v>
      </c>
      <c r="X23">
        <v>78</v>
      </c>
      <c r="Y23">
        <v>128</v>
      </c>
      <c r="Z23">
        <v>2.9</v>
      </c>
      <c r="AA23">
        <v>482218</v>
      </c>
      <c r="AB23">
        <v>485551</v>
      </c>
      <c r="AC23">
        <v>3334</v>
      </c>
      <c r="AD23">
        <v>0</v>
      </c>
      <c r="AE23">
        <v>79712</v>
      </c>
      <c r="AF23">
        <v>3</v>
      </c>
      <c r="AG23">
        <v>760</v>
      </c>
      <c r="AH23">
        <v>79</v>
      </c>
      <c r="AI23">
        <v>128</v>
      </c>
      <c r="AJ23">
        <v>3.56</v>
      </c>
      <c r="AK23">
        <v>663115</v>
      </c>
      <c r="AL23">
        <v>664491</v>
      </c>
      <c r="AM23">
        <v>1376</v>
      </c>
      <c r="AN23">
        <v>0</v>
      </c>
      <c r="AO23">
        <v>79904</v>
      </c>
      <c r="AP23">
        <v>1</v>
      </c>
      <c r="AQ23">
        <v>238</v>
      </c>
      <c r="AR23">
        <v>82</v>
      </c>
      <c r="AS23">
        <v>128</v>
      </c>
      <c r="AT23">
        <v>2.7</v>
      </c>
    </row>
    <row r="24" spans="2:46" x14ac:dyDescent="0.2">
      <c r="B24">
        <v>91612</v>
      </c>
      <c r="C24">
        <v>92374</v>
      </c>
      <c r="D24">
        <v>758</v>
      </c>
      <c r="E24">
        <v>0</v>
      </c>
      <c r="F24">
        <v>82848</v>
      </c>
      <c r="G24">
        <v>178927</v>
      </c>
      <c r="H24">
        <v>180307</v>
      </c>
      <c r="I24">
        <v>1380</v>
      </c>
      <c r="J24">
        <v>0</v>
      </c>
      <c r="K24">
        <v>82784</v>
      </c>
      <c r="L24">
        <v>1</v>
      </c>
      <c r="M24">
        <v>242</v>
      </c>
      <c r="N24">
        <v>80</v>
      </c>
      <c r="O24">
        <v>128</v>
      </c>
      <c r="P24">
        <v>2.74</v>
      </c>
      <c r="Q24">
        <v>309020</v>
      </c>
      <c r="R24">
        <v>311989</v>
      </c>
      <c r="S24">
        <v>2969</v>
      </c>
      <c r="T24">
        <v>0</v>
      </c>
      <c r="U24">
        <v>79920</v>
      </c>
      <c r="V24">
        <v>3</v>
      </c>
      <c r="W24">
        <v>550</v>
      </c>
      <c r="X24">
        <v>83</v>
      </c>
      <c r="Y24">
        <v>128</v>
      </c>
      <c r="Z24">
        <v>2.89</v>
      </c>
      <c r="AA24">
        <v>486747</v>
      </c>
      <c r="AB24">
        <v>490081</v>
      </c>
      <c r="AC24">
        <v>3334</v>
      </c>
      <c r="AD24">
        <v>0</v>
      </c>
      <c r="AE24">
        <v>79712</v>
      </c>
      <c r="AF24">
        <v>3</v>
      </c>
      <c r="AG24">
        <v>760</v>
      </c>
      <c r="AH24">
        <v>87</v>
      </c>
      <c r="AI24">
        <v>128</v>
      </c>
      <c r="AJ24">
        <v>3.56</v>
      </c>
      <c r="AK24">
        <v>665645</v>
      </c>
      <c r="AL24">
        <v>667018</v>
      </c>
      <c r="AM24">
        <v>1373</v>
      </c>
      <c r="AN24">
        <v>0</v>
      </c>
      <c r="AO24">
        <v>79904</v>
      </c>
      <c r="AP24">
        <v>1</v>
      </c>
      <c r="AQ24">
        <v>238</v>
      </c>
      <c r="AR24">
        <v>82</v>
      </c>
      <c r="AS24">
        <v>128</v>
      </c>
      <c r="AT24">
        <v>2.71</v>
      </c>
    </row>
    <row r="25" spans="2:46" x14ac:dyDescent="0.2">
      <c r="B25">
        <v>94646</v>
      </c>
      <c r="C25">
        <v>95407</v>
      </c>
      <c r="D25">
        <v>758</v>
      </c>
      <c r="E25">
        <v>0</v>
      </c>
      <c r="F25">
        <v>82848</v>
      </c>
      <c r="G25">
        <v>180489</v>
      </c>
      <c r="H25">
        <v>181879</v>
      </c>
      <c r="I25">
        <v>1390</v>
      </c>
      <c r="J25">
        <v>0</v>
      </c>
      <c r="K25">
        <v>82784</v>
      </c>
      <c r="L25">
        <v>1</v>
      </c>
      <c r="M25">
        <v>242</v>
      </c>
      <c r="N25">
        <v>85</v>
      </c>
      <c r="O25">
        <v>128</v>
      </c>
      <c r="P25">
        <v>2.72</v>
      </c>
      <c r="Q25">
        <v>313183</v>
      </c>
      <c r="R25">
        <v>316151</v>
      </c>
      <c r="S25">
        <v>2968</v>
      </c>
      <c r="T25">
        <v>0</v>
      </c>
      <c r="U25">
        <v>79920</v>
      </c>
      <c r="V25">
        <v>3</v>
      </c>
      <c r="W25">
        <v>550</v>
      </c>
      <c r="X25">
        <v>73</v>
      </c>
      <c r="Y25">
        <v>128</v>
      </c>
      <c r="Z25">
        <v>2.9</v>
      </c>
      <c r="AA25">
        <v>491290</v>
      </c>
      <c r="AB25">
        <v>494624</v>
      </c>
      <c r="AC25">
        <v>3334</v>
      </c>
      <c r="AD25">
        <v>0</v>
      </c>
      <c r="AE25">
        <v>79712</v>
      </c>
      <c r="AF25">
        <v>3</v>
      </c>
      <c r="AG25">
        <v>760</v>
      </c>
      <c r="AH25">
        <v>74</v>
      </c>
      <c r="AI25">
        <v>128</v>
      </c>
      <c r="AJ25">
        <v>3.56</v>
      </c>
      <c r="AK25">
        <v>668225</v>
      </c>
      <c r="AL25">
        <v>669588</v>
      </c>
      <c r="AM25">
        <v>1364</v>
      </c>
      <c r="AN25">
        <v>0</v>
      </c>
      <c r="AO25">
        <v>79904</v>
      </c>
      <c r="AP25">
        <v>1</v>
      </c>
      <c r="AQ25">
        <v>238</v>
      </c>
      <c r="AR25">
        <v>83</v>
      </c>
      <c r="AS25">
        <v>128</v>
      </c>
      <c r="AT25">
        <v>2.73</v>
      </c>
    </row>
    <row r="26" spans="2:46" x14ac:dyDescent="0.2">
      <c r="B26">
        <v>97674</v>
      </c>
      <c r="C26">
        <v>98436</v>
      </c>
      <c r="D26">
        <v>759</v>
      </c>
      <c r="E26">
        <v>0</v>
      </c>
      <c r="F26">
        <v>82848</v>
      </c>
      <c r="G26">
        <v>182005</v>
      </c>
      <c r="H26">
        <v>183391</v>
      </c>
      <c r="I26">
        <v>1386</v>
      </c>
      <c r="J26">
        <v>0</v>
      </c>
      <c r="K26">
        <v>82784</v>
      </c>
      <c r="L26">
        <v>1</v>
      </c>
      <c r="M26">
        <v>242</v>
      </c>
      <c r="N26">
        <v>90</v>
      </c>
      <c r="O26">
        <v>128</v>
      </c>
      <c r="P26">
        <v>2.73</v>
      </c>
      <c r="Q26">
        <v>317265</v>
      </c>
      <c r="R26">
        <v>320233</v>
      </c>
      <c r="S26">
        <v>2968</v>
      </c>
      <c r="T26">
        <v>0</v>
      </c>
      <c r="U26">
        <v>79920</v>
      </c>
      <c r="V26">
        <v>3</v>
      </c>
      <c r="W26">
        <v>550</v>
      </c>
      <c r="X26">
        <v>75</v>
      </c>
      <c r="Y26">
        <v>128</v>
      </c>
      <c r="Z26">
        <v>2.9</v>
      </c>
      <c r="AA26">
        <v>495826</v>
      </c>
      <c r="AB26">
        <v>499169</v>
      </c>
      <c r="AC26">
        <v>3343</v>
      </c>
      <c r="AD26">
        <v>0</v>
      </c>
      <c r="AE26">
        <v>79712</v>
      </c>
      <c r="AF26">
        <v>3</v>
      </c>
      <c r="AG26">
        <v>760</v>
      </c>
      <c r="AH26">
        <v>79</v>
      </c>
      <c r="AI26">
        <v>128</v>
      </c>
      <c r="AJ26">
        <v>3.55</v>
      </c>
      <c r="AK26">
        <v>670766</v>
      </c>
      <c r="AL26">
        <v>672130</v>
      </c>
      <c r="AM26">
        <v>1365</v>
      </c>
      <c r="AN26">
        <v>0</v>
      </c>
      <c r="AO26">
        <v>79904</v>
      </c>
      <c r="AP26">
        <v>1</v>
      </c>
      <c r="AQ26">
        <v>238</v>
      </c>
      <c r="AR26">
        <v>76</v>
      </c>
      <c r="AS26">
        <v>128</v>
      </c>
      <c r="AT26">
        <v>2.72</v>
      </c>
    </row>
    <row r="27" spans="2:46" x14ac:dyDescent="0.2">
      <c r="B27">
        <v>100707</v>
      </c>
      <c r="C27">
        <v>101469</v>
      </c>
      <c r="D27">
        <v>758</v>
      </c>
      <c r="E27">
        <v>0</v>
      </c>
      <c r="F27">
        <v>82848</v>
      </c>
      <c r="G27">
        <v>183527</v>
      </c>
      <c r="H27">
        <v>184916</v>
      </c>
      <c r="I27">
        <v>1389</v>
      </c>
      <c r="J27">
        <v>0</v>
      </c>
      <c r="K27">
        <v>82784</v>
      </c>
      <c r="L27">
        <v>1</v>
      </c>
      <c r="M27">
        <v>242</v>
      </c>
      <c r="N27">
        <v>83</v>
      </c>
      <c r="O27">
        <v>128</v>
      </c>
      <c r="P27">
        <v>2.72</v>
      </c>
      <c r="Q27">
        <v>321348</v>
      </c>
      <c r="R27">
        <v>324322</v>
      </c>
      <c r="S27">
        <v>2974</v>
      </c>
      <c r="T27">
        <v>0</v>
      </c>
      <c r="U27">
        <v>79920</v>
      </c>
      <c r="V27">
        <v>3</v>
      </c>
      <c r="W27">
        <v>550</v>
      </c>
      <c r="X27">
        <v>72</v>
      </c>
      <c r="Y27">
        <v>128</v>
      </c>
      <c r="Z27">
        <v>2.89</v>
      </c>
      <c r="AA27">
        <v>512495</v>
      </c>
      <c r="AB27">
        <v>515829</v>
      </c>
      <c r="AC27">
        <v>3334</v>
      </c>
      <c r="AD27">
        <v>1</v>
      </c>
      <c r="AE27">
        <v>79712</v>
      </c>
      <c r="AF27">
        <v>3</v>
      </c>
      <c r="AG27">
        <v>760</v>
      </c>
      <c r="AH27">
        <v>78</v>
      </c>
      <c r="AI27">
        <v>128</v>
      </c>
      <c r="AJ27">
        <v>3.56</v>
      </c>
      <c r="AK27">
        <v>673306</v>
      </c>
      <c r="AL27">
        <v>674678</v>
      </c>
      <c r="AM27">
        <v>1372</v>
      </c>
      <c r="AN27">
        <v>0</v>
      </c>
      <c r="AO27">
        <v>79904</v>
      </c>
      <c r="AP27">
        <v>1</v>
      </c>
      <c r="AQ27">
        <v>238</v>
      </c>
      <c r="AR27">
        <v>83</v>
      </c>
      <c r="AS27">
        <v>128</v>
      </c>
      <c r="AT27">
        <v>2.71</v>
      </c>
    </row>
    <row r="28" spans="2:46" x14ac:dyDescent="0.2">
      <c r="B28">
        <v>103748</v>
      </c>
      <c r="C28">
        <v>104512</v>
      </c>
      <c r="D28">
        <v>761</v>
      </c>
      <c r="E28">
        <v>0</v>
      </c>
      <c r="F28">
        <v>82848</v>
      </c>
      <c r="G28">
        <v>185045</v>
      </c>
      <c r="H28">
        <v>186432</v>
      </c>
      <c r="I28">
        <v>1387</v>
      </c>
      <c r="J28">
        <v>0</v>
      </c>
      <c r="K28">
        <v>82784</v>
      </c>
      <c r="L28">
        <v>1</v>
      </c>
      <c r="M28">
        <v>242</v>
      </c>
      <c r="N28">
        <v>81</v>
      </c>
      <c r="O28">
        <v>128</v>
      </c>
      <c r="P28">
        <v>2.73</v>
      </c>
      <c r="Q28">
        <v>325436</v>
      </c>
      <c r="R28">
        <v>328405</v>
      </c>
      <c r="S28">
        <v>2970</v>
      </c>
      <c r="T28">
        <v>0</v>
      </c>
      <c r="U28">
        <v>79920</v>
      </c>
      <c r="V28">
        <v>3</v>
      </c>
      <c r="W28">
        <v>550</v>
      </c>
      <c r="X28">
        <v>79</v>
      </c>
      <c r="Y28">
        <v>128</v>
      </c>
      <c r="Z28">
        <v>2.89</v>
      </c>
      <c r="AA28">
        <v>517026</v>
      </c>
      <c r="AB28">
        <v>520358</v>
      </c>
      <c r="AC28">
        <v>3332</v>
      </c>
      <c r="AD28">
        <v>0</v>
      </c>
      <c r="AE28">
        <v>79712</v>
      </c>
      <c r="AF28">
        <v>3</v>
      </c>
      <c r="AG28">
        <v>760</v>
      </c>
      <c r="AH28">
        <v>81</v>
      </c>
      <c r="AI28">
        <v>128</v>
      </c>
      <c r="AJ28">
        <v>3.56</v>
      </c>
      <c r="AK28">
        <v>675833</v>
      </c>
      <c r="AL28">
        <v>677209</v>
      </c>
      <c r="AM28">
        <v>1376</v>
      </c>
      <c r="AN28">
        <v>0</v>
      </c>
      <c r="AO28">
        <v>79904</v>
      </c>
      <c r="AP28">
        <v>1</v>
      </c>
      <c r="AQ28">
        <v>238</v>
      </c>
      <c r="AR28">
        <v>80</v>
      </c>
      <c r="AS28">
        <v>128</v>
      </c>
      <c r="AT28">
        <v>2.7</v>
      </c>
    </row>
    <row r="29" spans="2:46" x14ac:dyDescent="0.2">
      <c r="B29">
        <v>106767</v>
      </c>
      <c r="C29">
        <v>107535</v>
      </c>
      <c r="D29">
        <v>764</v>
      </c>
      <c r="E29">
        <v>0</v>
      </c>
      <c r="F29">
        <v>82848</v>
      </c>
      <c r="G29">
        <v>186568</v>
      </c>
      <c r="H29">
        <v>187955</v>
      </c>
      <c r="I29">
        <v>1388</v>
      </c>
      <c r="J29">
        <v>0</v>
      </c>
      <c r="K29">
        <v>82784</v>
      </c>
      <c r="L29">
        <v>1</v>
      </c>
      <c r="M29">
        <v>242</v>
      </c>
      <c r="N29">
        <v>86</v>
      </c>
      <c r="O29">
        <v>128</v>
      </c>
      <c r="P29">
        <v>2.72</v>
      </c>
      <c r="Q29">
        <v>329530</v>
      </c>
      <c r="R29">
        <v>332505</v>
      </c>
      <c r="S29">
        <v>2975</v>
      </c>
      <c r="T29">
        <v>0</v>
      </c>
      <c r="U29">
        <v>79920</v>
      </c>
      <c r="V29">
        <v>3</v>
      </c>
      <c r="W29">
        <v>550</v>
      </c>
      <c r="X29">
        <v>78</v>
      </c>
      <c r="Y29">
        <v>128</v>
      </c>
      <c r="Z29">
        <v>2.89</v>
      </c>
      <c r="AA29">
        <v>521576</v>
      </c>
      <c r="AB29">
        <v>524918</v>
      </c>
      <c r="AC29">
        <v>3342</v>
      </c>
      <c r="AD29">
        <v>0</v>
      </c>
      <c r="AE29">
        <v>79712</v>
      </c>
      <c r="AF29">
        <v>3</v>
      </c>
      <c r="AG29">
        <v>760</v>
      </c>
      <c r="AH29">
        <v>77</v>
      </c>
      <c r="AI29">
        <v>128</v>
      </c>
      <c r="AJ29">
        <v>3.55</v>
      </c>
      <c r="AK29">
        <v>678363</v>
      </c>
      <c r="AL29">
        <v>679739</v>
      </c>
      <c r="AM29">
        <v>1376</v>
      </c>
      <c r="AN29">
        <v>0</v>
      </c>
      <c r="AO29">
        <v>79904</v>
      </c>
      <c r="AP29">
        <v>1</v>
      </c>
      <c r="AQ29">
        <v>238</v>
      </c>
      <c r="AR29">
        <v>83</v>
      </c>
      <c r="AS29">
        <v>128</v>
      </c>
      <c r="AT29">
        <v>2.7</v>
      </c>
    </row>
    <row r="30" spans="2:46" x14ac:dyDescent="0.2">
      <c r="B30">
        <v>109793</v>
      </c>
      <c r="C30">
        <v>110550</v>
      </c>
      <c r="D30">
        <v>753</v>
      </c>
      <c r="E30">
        <v>0</v>
      </c>
      <c r="F30">
        <v>82880</v>
      </c>
      <c r="G30">
        <v>188076</v>
      </c>
      <c r="H30">
        <v>189464</v>
      </c>
      <c r="I30">
        <v>1388</v>
      </c>
      <c r="J30">
        <v>0</v>
      </c>
      <c r="K30">
        <v>82784</v>
      </c>
      <c r="L30">
        <v>1</v>
      </c>
      <c r="M30">
        <v>242</v>
      </c>
      <c r="N30">
        <v>79</v>
      </c>
      <c r="O30">
        <v>128</v>
      </c>
      <c r="P30">
        <v>2.72</v>
      </c>
      <c r="Q30">
        <v>333618</v>
      </c>
      <c r="R30">
        <v>336585</v>
      </c>
      <c r="S30">
        <v>2967</v>
      </c>
      <c r="T30">
        <v>0</v>
      </c>
      <c r="U30">
        <v>79920</v>
      </c>
      <c r="V30">
        <v>3</v>
      </c>
      <c r="W30">
        <v>550</v>
      </c>
      <c r="X30">
        <v>84</v>
      </c>
      <c r="Y30">
        <v>128</v>
      </c>
      <c r="Z30">
        <v>2.9</v>
      </c>
      <c r="AA30">
        <v>538277</v>
      </c>
      <c r="AB30">
        <v>541617</v>
      </c>
      <c r="AC30">
        <v>3340</v>
      </c>
      <c r="AD30">
        <v>1</v>
      </c>
      <c r="AE30">
        <v>79712</v>
      </c>
      <c r="AF30">
        <v>3</v>
      </c>
      <c r="AG30">
        <v>760</v>
      </c>
      <c r="AH30">
        <v>83</v>
      </c>
      <c r="AI30">
        <v>128</v>
      </c>
      <c r="AJ30">
        <v>3.56</v>
      </c>
      <c r="AK30">
        <v>680888</v>
      </c>
      <c r="AL30">
        <v>682262</v>
      </c>
      <c r="AM30">
        <v>1374</v>
      </c>
      <c r="AN30">
        <v>0</v>
      </c>
      <c r="AO30">
        <v>79904</v>
      </c>
      <c r="AP30">
        <v>1</v>
      </c>
      <c r="AQ30">
        <v>238</v>
      </c>
      <c r="AR30">
        <v>77</v>
      </c>
      <c r="AS30">
        <v>128</v>
      </c>
      <c r="AT30">
        <v>2.71</v>
      </c>
    </row>
    <row r="31" spans="2:46" x14ac:dyDescent="0.2">
      <c r="B31">
        <v>112823</v>
      </c>
      <c r="C31">
        <v>113586</v>
      </c>
      <c r="D31">
        <v>759</v>
      </c>
      <c r="E31">
        <v>0</v>
      </c>
      <c r="F31">
        <v>82848</v>
      </c>
      <c r="G31">
        <v>189594</v>
      </c>
      <c r="H31">
        <v>190982</v>
      </c>
      <c r="I31">
        <v>1388</v>
      </c>
      <c r="J31">
        <v>0</v>
      </c>
      <c r="K31">
        <v>82784</v>
      </c>
      <c r="L31">
        <v>1</v>
      </c>
      <c r="M31">
        <v>242</v>
      </c>
      <c r="N31">
        <v>78</v>
      </c>
      <c r="O31">
        <v>128</v>
      </c>
      <c r="P31">
        <v>2.72</v>
      </c>
      <c r="Q31">
        <v>337714</v>
      </c>
      <c r="R31">
        <v>340691</v>
      </c>
      <c r="S31">
        <v>2977</v>
      </c>
      <c r="T31">
        <v>0</v>
      </c>
      <c r="U31">
        <v>79920</v>
      </c>
      <c r="V31">
        <v>3</v>
      </c>
      <c r="W31">
        <v>550</v>
      </c>
      <c r="X31">
        <v>86</v>
      </c>
      <c r="Y31">
        <v>128</v>
      </c>
      <c r="Z31">
        <v>2.89</v>
      </c>
      <c r="AA31">
        <v>542816</v>
      </c>
      <c r="AB31">
        <v>546151</v>
      </c>
      <c r="AC31">
        <v>3335</v>
      </c>
      <c r="AD31">
        <v>0</v>
      </c>
      <c r="AE31">
        <v>79712</v>
      </c>
      <c r="AF31">
        <v>3</v>
      </c>
      <c r="AG31">
        <v>760</v>
      </c>
      <c r="AH31">
        <v>84</v>
      </c>
      <c r="AI31">
        <v>128</v>
      </c>
      <c r="AJ31">
        <v>3.56</v>
      </c>
      <c r="AK31">
        <v>683415</v>
      </c>
      <c r="AL31">
        <v>684790</v>
      </c>
      <c r="AM31">
        <v>1375</v>
      </c>
      <c r="AN31">
        <v>0</v>
      </c>
      <c r="AO31">
        <v>79904</v>
      </c>
      <c r="AP31">
        <v>1</v>
      </c>
      <c r="AQ31">
        <v>238</v>
      </c>
      <c r="AR31">
        <v>79</v>
      </c>
      <c r="AS31">
        <v>128</v>
      </c>
      <c r="AT31">
        <v>2.7</v>
      </c>
    </row>
    <row r="32" spans="2:46" x14ac:dyDescent="0.2">
      <c r="B32">
        <v>115835</v>
      </c>
      <c r="C32">
        <v>116596</v>
      </c>
      <c r="D32">
        <v>758</v>
      </c>
      <c r="E32">
        <v>0</v>
      </c>
      <c r="F32">
        <v>82848</v>
      </c>
      <c r="G32">
        <v>191117</v>
      </c>
      <c r="H32">
        <v>192504</v>
      </c>
      <c r="I32">
        <v>1387</v>
      </c>
      <c r="J32">
        <v>0</v>
      </c>
      <c r="K32">
        <v>82784</v>
      </c>
      <c r="L32">
        <v>1</v>
      </c>
      <c r="M32">
        <v>242</v>
      </c>
      <c r="N32">
        <v>81</v>
      </c>
      <c r="O32">
        <v>128</v>
      </c>
      <c r="P32">
        <v>2.73</v>
      </c>
      <c r="Q32">
        <v>341822</v>
      </c>
      <c r="R32">
        <v>344792</v>
      </c>
      <c r="S32">
        <v>2970</v>
      </c>
      <c r="T32">
        <v>0</v>
      </c>
      <c r="U32">
        <v>79920</v>
      </c>
      <c r="V32">
        <v>3</v>
      </c>
      <c r="W32">
        <v>550</v>
      </c>
      <c r="X32">
        <v>81</v>
      </c>
      <c r="Y32">
        <v>128</v>
      </c>
      <c r="Z32">
        <v>2.89</v>
      </c>
      <c r="AA32">
        <v>547356</v>
      </c>
      <c r="AB32">
        <v>550691</v>
      </c>
      <c r="AC32">
        <v>3335</v>
      </c>
      <c r="AD32">
        <v>0</v>
      </c>
      <c r="AE32">
        <v>79712</v>
      </c>
      <c r="AF32">
        <v>3</v>
      </c>
      <c r="AG32">
        <v>760</v>
      </c>
      <c r="AH32">
        <v>86</v>
      </c>
      <c r="AI32">
        <v>128</v>
      </c>
      <c r="AJ32">
        <v>3.56</v>
      </c>
      <c r="AK32">
        <v>685956</v>
      </c>
      <c r="AL32">
        <v>687331</v>
      </c>
      <c r="AM32">
        <v>1375</v>
      </c>
      <c r="AN32">
        <v>0</v>
      </c>
      <c r="AO32">
        <v>79904</v>
      </c>
      <c r="AP32">
        <v>1</v>
      </c>
      <c r="AQ32">
        <v>238</v>
      </c>
      <c r="AR32">
        <v>79</v>
      </c>
      <c r="AS32">
        <v>128</v>
      </c>
      <c r="AT32">
        <v>2.7</v>
      </c>
    </row>
    <row r="33" spans="1:46" x14ac:dyDescent="0.2">
      <c r="B33">
        <v>118847</v>
      </c>
      <c r="C33">
        <v>119610</v>
      </c>
      <c r="D33">
        <v>760</v>
      </c>
      <c r="E33">
        <v>0</v>
      </c>
      <c r="F33">
        <v>82848</v>
      </c>
      <c r="G33">
        <v>192633</v>
      </c>
      <c r="H33">
        <v>194019</v>
      </c>
      <c r="I33">
        <v>1386</v>
      </c>
      <c r="J33">
        <v>0</v>
      </c>
      <c r="K33">
        <v>82784</v>
      </c>
      <c r="L33">
        <v>1</v>
      </c>
      <c r="M33">
        <v>242</v>
      </c>
      <c r="N33">
        <v>79</v>
      </c>
      <c r="O33">
        <v>128</v>
      </c>
      <c r="P33">
        <v>2.73</v>
      </c>
      <c r="Q33">
        <v>345925</v>
      </c>
      <c r="R33">
        <v>348893</v>
      </c>
      <c r="S33">
        <v>2968</v>
      </c>
      <c r="T33">
        <v>0</v>
      </c>
      <c r="U33">
        <v>79920</v>
      </c>
      <c r="V33">
        <v>3</v>
      </c>
      <c r="W33">
        <v>550</v>
      </c>
      <c r="X33">
        <v>79</v>
      </c>
      <c r="Y33">
        <v>128</v>
      </c>
      <c r="Z33">
        <v>2.9</v>
      </c>
      <c r="AA33">
        <v>551886</v>
      </c>
      <c r="AB33">
        <v>555222</v>
      </c>
      <c r="AC33">
        <v>3336</v>
      </c>
      <c r="AD33">
        <v>0</v>
      </c>
      <c r="AE33">
        <v>79712</v>
      </c>
      <c r="AF33">
        <v>3</v>
      </c>
      <c r="AG33">
        <v>760</v>
      </c>
      <c r="AH33">
        <v>82</v>
      </c>
      <c r="AI33">
        <v>128</v>
      </c>
      <c r="AJ33">
        <v>3.56</v>
      </c>
      <c r="AK33">
        <v>688475</v>
      </c>
      <c r="AL33">
        <v>689850</v>
      </c>
      <c r="AM33">
        <v>1375</v>
      </c>
      <c r="AN33">
        <v>0</v>
      </c>
      <c r="AO33">
        <v>79904</v>
      </c>
      <c r="AP33">
        <v>1</v>
      </c>
      <c r="AQ33">
        <v>238</v>
      </c>
      <c r="AR33">
        <v>79</v>
      </c>
      <c r="AS33">
        <v>128</v>
      </c>
      <c r="AT33">
        <v>2.7</v>
      </c>
    </row>
    <row r="34" spans="1:46" x14ac:dyDescent="0.2">
      <c r="B34">
        <v>121868</v>
      </c>
      <c r="C34">
        <v>122629</v>
      </c>
      <c r="D34">
        <v>758</v>
      </c>
      <c r="E34">
        <v>0</v>
      </c>
      <c r="F34">
        <v>82848</v>
      </c>
      <c r="G34">
        <v>194146</v>
      </c>
      <c r="H34">
        <v>195533</v>
      </c>
      <c r="I34">
        <v>1387</v>
      </c>
      <c r="J34">
        <v>0</v>
      </c>
      <c r="K34">
        <v>82784</v>
      </c>
      <c r="L34">
        <v>1</v>
      </c>
      <c r="M34">
        <v>242</v>
      </c>
      <c r="N34">
        <v>79</v>
      </c>
      <c r="O34">
        <v>128</v>
      </c>
      <c r="P34">
        <v>2.73</v>
      </c>
      <c r="Q34">
        <v>350015</v>
      </c>
      <c r="R34">
        <v>352991</v>
      </c>
      <c r="S34">
        <v>2976</v>
      </c>
      <c r="T34">
        <v>0</v>
      </c>
      <c r="U34">
        <v>79920</v>
      </c>
      <c r="V34">
        <v>3</v>
      </c>
      <c r="W34">
        <v>550</v>
      </c>
      <c r="X34">
        <v>76</v>
      </c>
      <c r="Y34">
        <v>128</v>
      </c>
      <c r="Z34">
        <v>2.89</v>
      </c>
      <c r="AA34">
        <v>556414</v>
      </c>
      <c r="AB34">
        <v>559749</v>
      </c>
      <c r="AC34">
        <v>3335</v>
      </c>
      <c r="AD34">
        <v>0</v>
      </c>
      <c r="AE34">
        <v>79712</v>
      </c>
      <c r="AF34">
        <v>3</v>
      </c>
      <c r="AG34">
        <v>760</v>
      </c>
      <c r="AH34">
        <v>72</v>
      </c>
      <c r="AI34">
        <v>128</v>
      </c>
      <c r="AJ34">
        <v>3.56</v>
      </c>
      <c r="AK34">
        <v>691005</v>
      </c>
      <c r="AL34">
        <v>692379</v>
      </c>
      <c r="AM34">
        <v>1374</v>
      </c>
      <c r="AN34">
        <v>0</v>
      </c>
      <c r="AO34">
        <v>79904</v>
      </c>
      <c r="AP34">
        <v>1</v>
      </c>
      <c r="AQ34">
        <v>238</v>
      </c>
      <c r="AR34">
        <v>78</v>
      </c>
      <c r="AS34">
        <v>128</v>
      </c>
      <c r="AT34">
        <v>2.71</v>
      </c>
    </row>
    <row r="35" spans="1:46" x14ac:dyDescent="0.2">
      <c r="B35">
        <v>124886</v>
      </c>
      <c r="C35">
        <v>125648</v>
      </c>
      <c r="D35">
        <v>758</v>
      </c>
      <c r="E35">
        <v>0</v>
      </c>
      <c r="F35">
        <v>82848</v>
      </c>
      <c r="G35">
        <v>195663</v>
      </c>
      <c r="H35">
        <v>197047</v>
      </c>
      <c r="I35">
        <v>1384</v>
      </c>
      <c r="J35">
        <v>0</v>
      </c>
      <c r="K35">
        <v>82784</v>
      </c>
      <c r="L35">
        <v>1</v>
      </c>
      <c r="M35">
        <v>242</v>
      </c>
      <c r="N35">
        <v>82</v>
      </c>
      <c r="O35">
        <v>128</v>
      </c>
      <c r="P35">
        <v>2.73</v>
      </c>
      <c r="Q35">
        <v>354112</v>
      </c>
      <c r="R35">
        <v>357079</v>
      </c>
      <c r="S35">
        <v>2967</v>
      </c>
      <c r="T35">
        <v>0</v>
      </c>
      <c r="U35">
        <v>79920</v>
      </c>
      <c r="V35">
        <v>3</v>
      </c>
      <c r="W35">
        <v>550</v>
      </c>
      <c r="X35">
        <v>76</v>
      </c>
      <c r="Y35">
        <v>128</v>
      </c>
      <c r="Z35">
        <v>2.9</v>
      </c>
      <c r="AA35">
        <v>573126</v>
      </c>
      <c r="AB35">
        <v>576459</v>
      </c>
      <c r="AC35">
        <v>3333</v>
      </c>
      <c r="AD35">
        <v>1</v>
      </c>
      <c r="AE35">
        <v>79712</v>
      </c>
      <c r="AF35">
        <v>3</v>
      </c>
      <c r="AG35">
        <v>760</v>
      </c>
      <c r="AH35">
        <v>81</v>
      </c>
      <c r="AI35">
        <v>128</v>
      </c>
      <c r="AJ35">
        <v>3.56</v>
      </c>
      <c r="AK35">
        <v>693537</v>
      </c>
      <c r="AL35">
        <v>694912</v>
      </c>
      <c r="AM35">
        <v>1375</v>
      </c>
      <c r="AN35">
        <v>0</v>
      </c>
      <c r="AO35">
        <v>79904</v>
      </c>
      <c r="AP35">
        <v>1</v>
      </c>
      <c r="AQ35">
        <v>238</v>
      </c>
      <c r="AR35">
        <v>79</v>
      </c>
      <c r="AS35">
        <v>128</v>
      </c>
      <c r="AT35">
        <v>2.7</v>
      </c>
    </row>
    <row r="36" spans="1:46" x14ac:dyDescent="0.2">
      <c r="B36">
        <v>127917</v>
      </c>
      <c r="C36">
        <v>128680</v>
      </c>
      <c r="D36">
        <v>760</v>
      </c>
      <c r="E36">
        <v>0</v>
      </c>
      <c r="F36">
        <v>82848</v>
      </c>
      <c r="G36">
        <v>197168</v>
      </c>
      <c r="H36">
        <v>198544</v>
      </c>
      <c r="I36">
        <v>1376</v>
      </c>
      <c r="J36">
        <v>0</v>
      </c>
      <c r="K36">
        <v>82784</v>
      </c>
      <c r="L36">
        <v>1</v>
      </c>
      <c r="M36">
        <v>242</v>
      </c>
      <c r="N36">
        <v>79</v>
      </c>
      <c r="O36">
        <v>128</v>
      </c>
      <c r="P36">
        <v>2.75</v>
      </c>
      <c r="Q36">
        <v>358199</v>
      </c>
      <c r="R36">
        <v>361173</v>
      </c>
      <c r="S36">
        <v>2974</v>
      </c>
      <c r="T36">
        <v>0</v>
      </c>
      <c r="U36">
        <v>79920</v>
      </c>
      <c r="V36">
        <v>3</v>
      </c>
      <c r="W36">
        <v>550</v>
      </c>
      <c r="X36">
        <v>77</v>
      </c>
      <c r="Y36">
        <v>128</v>
      </c>
      <c r="Z36">
        <v>2.89</v>
      </c>
      <c r="AA36">
        <v>577667</v>
      </c>
      <c r="AB36">
        <v>581002</v>
      </c>
      <c r="AC36">
        <v>3335</v>
      </c>
      <c r="AD36">
        <v>0</v>
      </c>
      <c r="AE36">
        <v>79712</v>
      </c>
      <c r="AF36">
        <v>3</v>
      </c>
      <c r="AG36">
        <v>760</v>
      </c>
      <c r="AH36">
        <v>87</v>
      </c>
      <c r="AI36">
        <v>128</v>
      </c>
      <c r="AJ36">
        <v>3.56</v>
      </c>
      <c r="AK36">
        <v>696076</v>
      </c>
      <c r="AL36">
        <v>697444</v>
      </c>
      <c r="AM36">
        <v>1368</v>
      </c>
      <c r="AN36">
        <v>0</v>
      </c>
      <c r="AO36">
        <v>79904</v>
      </c>
      <c r="AP36">
        <v>1</v>
      </c>
      <c r="AQ36">
        <v>238</v>
      </c>
      <c r="AR36">
        <v>79</v>
      </c>
      <c r="AS36">
        <v>128</v>
      </c>
      <c r="AT36">
        <v>2.72</v>
      </c>
    </row>
    <row r="37" spans="1:46" x14ac:dyDescent="0.2">
      <c r="B37">
        <v>130940</v>
      </c>
      <c r="C37">
        <v>131703</v>
      </c>
      <c r="D37">
        <v>759</v>
      </c>
      <c r="E37">
        <v>0</v>
      </c>
      <c r="F37">
        <v>82880</v>
      </c>
      <c r="G37">
        <v>198684</v>
      </c>
      <c r="H37">
        <v>200071</v>
      </c>
      <c r="I37">
        <v>1387</v>
      </c>
      <c r="J37">
        <v>0</v>
      </c>
      <c r="K37">
        <v>82784</v>
      </c>
      <c r="L37">
        <v>1</v>
      </c>
      <c r="M37">
        <v>242</v>
      </c>
      <c r="N37">
        <v>77</v>
      </c>
      <c r="O37">
        <v>128</v>
      </c>
      <c r="P37">
        <v>2.73</v>
      </c>
      <c r="Q37">
        <v>362292</v>
      </c>
      <c r="R37">
        <v>365254</v>
      </c>
      <c r="S37">
        <v>2962</v>
      </c>
      <c r="T37">
        <v>0</v>
      </c>
      <c r="U37">
        <v>79920</v>
      </c>
      <c r="V37">
        <v>3</v>
      </c>
      <c r="W37">
        <v>550</v>
      </c>
      <c r="X37">
        <v>77</v>
      </c>
      <c r="Y37">
        <v>128</v>
      </c>
      <c r="Z37">
        <v>2.9</v>
      </c>
      <c r="AA37">
        <v>582195</v>
      </c>
      <c r="AB37">
        <v>585528</v>
      </c>
      <c r="AC37">
        <v>3333</v>
      </c>
      <c r="AD37">
        <v>0</v>
      </c>
      <c r="AE37">
        <v>79712</v>
      </c>
      <c r="AF37">
        <v>3</v>
      </c>
      <c r="AG37">
        <v>760</v>
      </c>
      <c r="AH37">
        <v>85</v>
      </c>
      <c r="AI37">
        <v>128</v>
      </c>
      <c r="AJ37">
        <v>3.56</v>
      </c>
      <c r="AK37">
        <v>698606</v>
      </c>
      <c r="AL37">
        <v>699981</v>
      </c>
      <c r="AM37">
        <v>1375</v>
      </c>
      <c r="AN37">
        <v>0</v>
      </c>
      <c r="AO37">
        <v>79904</v>
      </c>
      <c r="AP37">
        <v>1</v>
      </c>
      <c r="AQ37">
        <v>238</v>
      </c>
      <c r="AR37">
        <v>83</v>
      </c>
      <c r="AS37">
        <v>128</v>
      </c>
      <c r="AT37">
        <v>2.7</v>
      </c>
    </row>
    <row r="38" spans="1:46" x14ac:dyDescent="0.2">
      <c r="B38">
        <v>133964</v>
      </c>
      <c r="C38">
        <v>134721</v>
      </c>
      <c r="D38">
        <v>753</v>
      </c>
      <c r="E38">
        <v>0</v>
      </c>
      <c r="F38">
        <v>82912</v>
      </c>
      <c r="G38">
        <v>200198</v>
      </c>
      <c r="H38">
        <v>201586</v>
      </c>
      <c r="I38">
        <v>1388</v>
      </c>
      <c r="J38">
        <v>0</v>
      </c>
      <c r="K38">
        <v>82784</v>
      </c>
      <c r="L38">
        <v>1</v>
      </c>
      <c r="M38">
        <v>242</v>
      </c>
      <c r="N38">
        <v>89</v>
      </c>
      <c r="O38">
        <v>128</v>
      </c>
      <c r="P38">
        <v>2.72</v>
      </c>
      <c r="Q38">
        <v>366368</v>
      </c>
      <c r="R38">
        <v>369341</v>
      </c>
      <c r="S38">
        <v>2973</v>
      </c>
      <c r="T38">
        <v>0</v>
      </c>
      <c r="U38">
        <v>79920</v>
      </c>
      <c r="V38">
        <v>3</v>
      </c>
      <c r="W38">
        <v>550</v>
      </c>
      <c r="X38">
        <v>77</v>
      </c>
      <c r="Y38">
        <v>128</v>
      </c>
      <c r="Z38">
        <v>2.89</v>
      </c>
      <c r="AA38">
        <v>586739</v>
      </c>
      <c r="AB38">
        <v>590070</v>
      </c>
      <c r="AC38">
        <v>3331</v>
      </c>
      <c r="AD38">
        <v>0</v>
      </c>
      <c r="AE38">
        <v>79712</v>
      </c>
      <c r="AF38">
        <v>3</v>
      </c>
      <c r="AG38">
        <v>760</v>
      </c>
      <c r="AH38">
        <v>79</v>
      </c>
      <c r="AI38">
        <v>128</v>
      </c>
      <c r="AJ38">
        <v>3.56</v>
      </c>
      <c r="AK38">
        <v>701138</v>
      </c>
      <c r="AL38">
        <v>702512</v>
      </c>
      <c r="AM38">
        <v>1374</v>
      </c>
      <c r="AN38">
        <v>0</v>
      </c>
      <c r="AO38">
        <v>79904</v>
      </c>
      <c r="AP38">
        <v>1</v>
      </c>
      <c r="AQ38">
        <v>238</v>
      </c>
      <c r="AR38">
        <v>80</v>
      </c>
      <c r="AS38">
        <v>128</v>
      </c>
      <c r="AT38">
        <v>2.71</v>
      </c>
    </row>
    <row r="39" spans="1:46" x14ac:dyDescent="0.2">
      <c r="B39">
        <v>136997</v>
      </c>
      <c r="C39">
        <v>137757</v>
      </c>
      <c r="D39">
        <v>757</v>
      </c>
      <c r="E39">
        <v>0</v>
      </c>
      <c r="F39">
        <v>82880</v>
      </c>
      <c r="G39">
        <v>201717</v>
      </c>
      <c r="H39">
        <v>203105</v>
      </c>
      <c r="I39">
        <v>1388</v>
      </c>
      <c r="J39">
        <v>0</v>
      </c>
      <c r="K39">
        <v>82784</v>
      </c>
      <c r="L39">
        <v>1</v>
      </c>
      <c r="M39">
        <v>242</v>
      </c>
      <c r="N39">
        <v>80</v>
      </c>
      <c r="O39">
        <v>128</v>
      </c>
      <c r="P39">
        <v>2.72</v>
      </c>
      <c r="Q39">
        <v>370906</v>
      </c>
      <c r="R39">
        <v>373874</v>
      </c>
      <c r="S39">
        <v>2968</v>
      </c>
      <c r="T39">
        <v>0</v>
      </c>
      <c r="U39">
        <v>79920</v>
      </c>
      <c r="V39">
        <v>3</v>
      </c>
      <c r="W39">
        <v>550</v>
      </c>
      <c r="X39">
        <v>84</v>
      </c>
      <c r="Y39">
        <v>128</v>
      </c>
      <c r="Z39">
        <v>2.9</v>
      </c>
      <c r="AA39">
        <v>591278</v>
      </c>
      <c r="AB39">
        <v>594613</v>
      </c>
      <c r="AC39">
        <v>3335</v>
      </c>
      <c r="AD39">
        <v>0</v>
      </c>
      <c r="AE39">
        <v>79712</v>
      </c>
      <c r="AF39">
        <v>3</v>
      </c>
      <c r="AG39">
        <v>760</v>
      </c>
      <c r="AH39">
        <v>79</v>
      </c>
      <c r="AI39">
        <v>128</v>
      </c>
      <c r="AJ39">
        <v>3.56</v>
      </c>
      <c r="AK39">
        <v>703667</v>
      </c>
      <c r="AL39">
        <v>705035</v>
      </c>
      <c r="AM39">
        <v>1368</v>
      </c>
      <c r="AN39">
        <v>0</v>
      </c>
      <c r="AO39">
        <v>79904</v>
      </c>
      <c r="AP39">
        <v>1</v>
      </c>
      <c r="AQ39">
        <v>238</v>
      </c>
      <c r="AR39">
        <v>77</v>
      </c>
      <c r="AS39">
        <v>128</v>
      </c>
      <c r="AT39">
        <v>2.72</v>
      </c>
    </row>
    <row r="40" spans="1:46" x14ac:dyDescent="0.2">
      <c r="B40">
        <v>140014</v>
      </c>
      <c r="C40">
        <v>140778</v>
      </c>
      <c r="D40">
        <v>760</v>
      </c>
      <c r="E40">
        <v>0</v>
      </c>
      <c r="F40">
        <v>82880</v>
      </c>
      <c r="G40">
        <v>203228</v>
      </c>
      <c r="H40">
        <v>204613</v>
      </c>
      <c r="I40">
        <v>1385</v>
      </c>
      <c r="J40">
        <v>0</v>
      </c>
      <c r="K40">
        <v>82784</v>
      </c>
      <c r="L40">
        <v>1</v>
      </c>
      <c r="M40">
        <v>242</v>
      </c>
      <c r="N40">
        <v>77</v>
      </c>
      <c r="O40">
        <v>128</v>
      </c>
      <c r="P40">
        <v>2.73</v>
      </c>
      <c r="Q40">
        <v>375019</v>
      </c>
      <c r="R40">
        <v>377991</v>
      </c>
      <c r="S40">
        <v>2972</v>
      </c>
      <c r="T40">
        <v>0</v>
      </c>
      <c r="U40">
        <v>79920</v>
      </c>
      <c r="V40">
        <v>3</v>
      </c>
      <c r="W40">
        <v>550</v>
      </c>
      <c r="X40">
        <v>81</v>
      </c>
      <c r="Y40">
        <v>128</v>
      </c>
      <c r="Z40">
        <v>2.89</v>
      </c>
      <c r="AA40">
        <v>595816</v>
      </c>
      <c r="AB40">
        <v>599152</v>
      </c>
      <c r="AC40">
        <v>3336</v>
      </c>
      <c r="AD40">
        <v>0</v>
      </c>
      <c r="AE40">
        <v>79712</v>
      </c>
      <c r="AF40">
        <v>3</v>
      </c>
      <c r="AG40">
        <v>760</v>
      </c>
      <c r="AH40">
        <v>76</v>
      </c>
      <c r="AI40">
        <v>128</v>
      </c>
      <c r="AJ40">
        <v>3.56</v>
      </c>
      <c r="AK40">
        <v>706197</v>
      </c>
      <c r="AL40">
        <v>707572</v>
      </c>
      <c r="AM40">
        <v>1375</v>
      </c>
      <c r="AN40">
        <v>0</v>
      </c>
      <c r="AO40">
        <v>79904</v>
      </c>
      <c r="AP40">
        <v>1</v>
      </c>
      <c r="AQ40">
        <v>238</v>
      </c>
      <c r="AR40">
        <v>84</v>
      </c>
      <c r="AS40">
        <v>128</v>
      </c>
      <c r="AT40">
        <v>2.7</v>
      </c>
    </row>
    <row r="41" spans="1:46" x14ac:dyDescent="0.2">
      <c r="A41" t="s">
        <v>15</v>
      </c>
      <c r="B41" s="2">
        <f>AVERAGE(B3:B40)</f>
        <v>83881.81578947368</v>
      </c>
      <c r="C41" s="2">
        <f t="shared" ref="C41:AT41" si="0">AVERAGE(C3:C40)</f>
        <v>84644.052631578947</v>
      </c>
      <c r="D41" s="2">
        <f t="shared" si="0"/>
        <v>758.76315789473688</v>
      </c>
      <c r="E41" s="2">
        <f t="shared" si="0"/>
        <v>0</v>
      </c>
      <c r="F41" s="2">
        <f t="shared" si="0"/>
        <v>82853.894736842107</v>
      </c>
      <c r="G41" s="2">
        <f t="shared" si="0"/>
        <v>175148.10526315789</v>
      </c>
      <c r="H41" s="2">
        <f t="shared" si="0"/>
        <v>176534.23684210525</v>
      </c>
      <c r="I41" s="2">
        <f t="shared" si="0"/>
        <v>1386.1842105263158</v>
      </c>
      <c r="J41" s="2">
        <f t="shared" si="0"/>
        <v>0</v>
      </c>
      <c r="K41" s="2">
        <f t="shared" si="0"/>
        <v>82784</v>
      </c>
      <c r="L41" s="2">
        <f t="shared" si="0"/>
        <v>1</v>
      </c>
      <c r="M41" s="2">
        <f t="shared" si="0"/>
        <v>242</v>
      </c>
      <c r="N41" s="2">
        <f t="shared" si="0"/>
        <v>81.60526315789474</v>
      </c>
      <c r="O41" s="2">
        <f t="shared" si="0"/>
        <v>128.02631578947367</v>
      </c>
      <c r="P41" s="2">
        <f t="shared" si="0"/>
        <v>2.7278947368421052</v>
      </c>
      <c r="Q41" s="2">
        <f t="shared" si="0"/>
        <v>297176.78947368421</v>
      </c>
      <c r="R41" s="2">
        <f t="shared" si="0"/>
        <v>300146.4736842105</v>
      </c>
      <c r="S41" s="2">
        <f t="shared" si="0"/>
        <v>2969.7105263157896</v>
      </c>
      <c r="T41" s="2">
        <f t="shared" si="0"/>
        <v>2.6315789473684209E-2</v>
      </c>
      <c r="U41" s="2">
        <f t="shared" si="0"/>
        <v>79920</v>
      </c>
      <c r="V41" s="2">
        <f t="shared" si="0"/>
        <v>3</v>
      </c>
      <c r="W41" s="2">
        <f t="shared" si="0"/>
        <v>550</v>
      </c>
      <c r="X41" s="2">
        <f t="shared" si="0"/>
        <v>80.5</v>
      </c>
      <c r="Y41" s="2">
        <f t="shared" si="0"/>
        <v>128</v>
      </c>
      <c r="Z41" s="2">
        <f t="shared" si="0"/>
        <v>2.8947368421052637</v>
      </c>
      <c r="AA41" s="2">
        <f t="shared" si="0"/>
        <v>485305.60526315792</v>
      </c>
      <c r="AB41" s="2">
        <f t="shared" si="0"/>
        <v>488640.9736842105</v>
      </c>
      <c r="AC41" s="2">
        <f t="shared" si="0"/>
        <v>3335.3947368421054</v>
      </c>
      <c r="AD41" s="2">
        <f t="shared" si="0"/>
        <v>7.8947368421052627E-2</v>
      </c>
      <c r="AE41" s="2">
        <f t="shared" si="0"/>
        <v>79712</v>
      </c>
      <c r="AF41" s="2">
        <f t="shared" si="0"/>
        <v>3</v>
      </c>
      <c r="AG41" s="2">
        <f t="shared" si="0"/>
        <v>760</v>
      </c>
      <c r="AH41" s="2">
        <f t="shared" si="0"/>
        <v>80.39473684210526</v>
      </c>
      <c r="AI41" s="2">
        <f t="shared" si="0"/>
        <v>128</v>
      </c>
      <c r="AJ41" s="2">
        <f t="shared" si="0"/>
        <v>3.5594736842105275</v>
      </c>
      <c r="AK41" s="2">
        <f t="shared" si="0"/>
        <v>659322.86842105258</v>
      </c>
      <c r="AL41" s="2">
        <f t="shared" si="0"/>
        <v>660696.34210526315</v>
      </c>
      <c r="AM41" s="2">
        <f t="shared" si="0"/>
        <v>1373.578947368421</v>
      </c>
      <c r="AN41" s="2">
        <f t="shared" si="0"/>
        <v>0</v>
      </c>
      <c r="AO41" s="2">
        <f t="shared" si="0"/>
        <v>79903.15789473684</v>
      </c>
      <c r="AP41" s="2">
        <f t="shared" si="0"/>
        <v>1</v>
      </c>
      <c r="AQ41" s="2">
        <f t="shared" si="0"/>
        <v>238</v>
      </c>
      <c r="AR41" s="2">
        <f t="shared" si="0"/>
        <v>79.815789473684205</v>
      </c>
      <c r="AS41" s="2">
        <f t="shared" si="0"/>
        <v>128</v>
      </c>
      <c r="AT41" s="2">
        <f t="shared" si="0"/>
        <v>2.7063157894736842</v>
      </c>
    </row>
    <row r="42" spans="1:46" x14ac:dyDescent="0.2">
      <c r="A42" t="s">
        <v>18</v>
      </c>
      <c r="B42" s="2">
        <f>_xlfn.STDEV.S(B3:B40)</f>
        <v>33868.798312418941</v>
      </c>
      <c r="C42" s="2">
        <f t="shared" ref="C42:AT42" si="1">_xlfn.STDEV.S(C3:C40)</f>
        <v>33868.651116978988</v>
      </c>
      <c r="D42" s="2">
        <f t="shared" si="1"/>
        <v>2.7747335935069484</v>
      </c>
      <c r="E42" s="2">
        <f t="shared" si="1"/>
        <v>0</v>
      </c>
      <c r="F42" s="2">
        <f t="shared" si="1"/>
        <v>14.608012376930406</v>
      </c>
      <c r="G42" s="2">
        <f t="shared" si="1"/>
        <v>16876.93928282577</v>
      </c>
      <c r="H42" s="2">
        <f t="shared" si="1"/>
        <v>16876.747056606022</v>
      </c>
      <c r="I42" s="2">
        <f t="shared" si="1"/>
        <v>3.0831298870509403</v>
      </c>
      <c r="J42" s="2">
        <f t="shared" si="1"/>
        <v>0</v>
      </c>
      <c r="K42" s="2">
        <f t="shared" si="1"/>
        <v>0</v>
      </c>
      <c r="L42" s="2">
        <f t="shared" si="1"/>
        <v>0</v>
      </c>
      <c r="M42" s="2">
        <f t="shared" si="1"/>
        <v>0</v>
      </c>
      <c r="N42" s="2">
        <f t="shared" si="1"/>
        <v>3.7020043780852991</v>
      </c>
      <c r="O42" s="2">
        <f t="shared" si="1"/>
        <v>0.16222142113076249</v>
      </c>
      <c r="P42" s="2">
        <f t="shared" si="1"/>
        <v>7.7661409028854465E-3</v>
      </c>
      <c r="Q42" s="2">
        <f t="shared" si="1"/>
        <v>48154.248102663412</v>
      </c>
      <c r="R42" s="2">
        <f t="shared" si="1"/>
        <v>48154.693198200323</v>
      </c>
      <c r="S42" s="2">
        <f t="shared" si="1"/>
        <v>4.1518989125904611</v>
      </c>
      <c r="T42" s="2">
        <f t="shared" si="1"/>
        <v>0.16222142113076254</v>
      </c>
      <c r="U42" s="2">
        <f t="shared" si="1"/>
        <v>0</v>
      </c>
      <c r="V42" s="2">
        <f t="shared" si="1"/>
        <v>0</v>
      </c>
      <c r="W42" s="2">
        <f t="shared" si="1"/>
        <v>0</v>
      </c>
      <c r="X42" s="2">
        <f t="shared" si="1"/>
        <v>3.9507098233239186</v>
      </c>
      <c r="Y42" s="2">
        <f t="shared" si="1"/>
        <v>0</v>
      </c>
      <c r="Z42" s="2">
        <f t="shared" si="1"/>
        <v>5.0600940624004496E-3</v>
      </c>
      <c r="AA42" s="2">
        <f t="shared" si="1"/>
        <v>63092.084044324969</v>
      </c>
      <c r="AB42" s="2">
        <f t="shared" si="1"/>
        <v>63091.777834759618</v>
      </c>
      <c r="AC42" s="2">
        <f t="shared" si="1"/>
        <v>4.1883975758278469</v>
      </c>
      <c r="AD42" s="2">
        <f t="shared" si="1"/>
        <v>0.27327631273309388</v>
      </c>
      <c r="AE42" s="2">
        <f t="shared" si="1"/>
        <v>0</v>
      </c>
      <c r="AF42" s="2">
        <f t="shared" si="1"/>
        <v>0</v>
      </c>
      <c r="AG42" s="2">
        <f t="shared" si="1"/>
        <v>0</v>
      </c>
      <c r="AH42" s="2">
        <f t="shared" si="1"/>
        <v>3.9355584354887316</v>
      </c>
      <c r="AI42" s="2">
        <f t="shared" si="1"/>
        <v>0</v>
      </c>
      <c r="AJ42" s="2">
        <f t="shared" si="1"/>
        <v>5.669915114981515E-3</v>
      </c>
      <c r="AK42" s="2">
        <f t="shared" si="1"/>
        <v>28170.312146685181</v>
      </c>
      <c r="AL42" s="2">
        <f t="shared" si="1"/>
        <v>28169.32972681777</v>
      </c>
      <c r="AM42" s="2">
        <f t="shared" si="1"/>
        <v>3.5000508023136838</v>
      </c>
      <c r="AN42" s="2">
        <f t="shared" si="1"/>
        <v>0</v>
      </c>
      <c r="AO42" s="2">
        <f t="shared" si="1"/>
        <v>5.1910854761844059</v>
      </c>
      <c r="AP42" s="2">
        <f t="shared" si="1"/>
        <v>0</v>
      </c>
      <c r="AQ42" s="2">
        <f t="shared" si="1"/>
        <v>0</v>
      </c>
      <c r="AR42" s="2">
        <f t="shared" si="1"/>
        <v>4.0593919339477083</v>
      </c>
      <c r="AS42" s="2">
        <f t="shared" si="1"/>
        <v>0</v>
      </c>
      <c r="AT42" s="2">
        <f t="shared" si="1"/>
        <v>8.8290223607357752E-3</v>
      </c>
    </row>
    <row r="43" spans="1:46" x14ac:dyDescent="0.2">
      <c r="A43" t="s">
        <v>19</v>
      </c>
      <c r="B43" s="2">
        <f>_xlfn.CONFIDENCE.NORM(0.05,B42,40)</f>
        <v>10495.856472081186</v>
      </c>
      <c r="C43" s="2">
        <f t="shared" ref="C43:AT43" si="2">_xlfn.CONFIDENCE.NORM(0.05,C42,40)</f>
        <v>10495.810856579956</v>
      </c>
      <c r="D43" s="2">
        <f t="shared" si="2"/>
        <v>0.85988304861209541</v>
      </c>
      <c r="E43" s="2" t="e">
        <f t="shared" si="2"/>
        <v>#NUM!</v>
      </c>
      <c r="F43" s="2">
        <f t="shared" si="2"/>
        <v>4.5269867515325073</v>
      </c>
      <c r="G43" s="2">
        <f t="shared" si="2"/>
        <v>5230.1215640005603</v>
      </c>
      <c r="H43" s="2">
        <f t="shared" si="2"/>
        <v>5230.0619935725199</v>
      </c>
      <c r="I43" s="2">
        <f t="shared" si="2"/>
        <v>0.95545429397194814</v>
      </c>
      <c r="J43" s="2" t="e">
        <f t="shared" si="2"/>
        <v>#NUM!</v>
      </c>
      <c r="K43" s="2" t="e">
        <f t="shared" si="2"/>
        <v>#NUM!</v>
      </c>
      <c r="L43" s="2" t="e">
        <f t="shared" si="2"/>
        <v>#NUM!</v>
      </c>
      <c r="M43" s="2" t="e">
        <f t="shared" si="2"/>
        <v>#NUM!</v>
      </c>
      <c r="N43" s="2">
        <f t="shared" si="2"/>
        <v>1.1472419615535028</v>
      </c>
      <c r="O43" s="2">
        <f t="shared" si="2"/>
        <v>5.0272015475116394E-2</v>
      </c>
      <c r="P43" s="2">
        <f t="shared" si="2"/>
        <v>2.4067077758928301E-3</v>
      </c>
      <c r="Q43" s="2">
        <f t="shared" si="2"/>
        <v>14922.881879196068</v>
      </c>
      <c r="R43" s="2">
        <f t="shared" si="2"/>
        <v>14923.019813197407</v>
      </c>
      <c r="S43" s="2">
        <f t="shared" si="2"/>
        <v>1.286663160327139</v>
      </c>
      <c r="T43" s="2">
        <f t="shared" si="2"/>
        <v>5.0272015475116415E-2</v>
      </c>
      <c r="U43" s="2" t="e">
        <f t="shared" si="2"/>
        <v>#NUM!</v>
      </c>
      <c r="V43" s="2" t="e">
        <f t="shared" si="2"/>
        <v>#NUM!</v>
      </c>
      <c r="W43" s="2" t="e">
        <f t="shared" si="2"/>
        <v>#NUM!</v>
      </c>
      <c r="X43" s="2">
        <f t="shared" si="2"/>
        <v>1.2243151612864982</v>
      </c>
      <c r="Y43" s="2" t="e">
        <f t="shared" si="2"/>
        <v>#NUM!</v>
      </c>
      <c r="Z43" s="2">
        <f t="shared" si="2"/>
        <v>1.568110581434803E-3</v>
      </c>
      <c r="AA43" s="2">
        <f t="shared" si="2"/>
        <v>19552.080134207248</v>
      </c>
      <c r="AB43" s="2">
        <f t="shared" si="2"/>
        <v>19551.985240623526</v>
      </c>
      <c r="AC43" s="2">
        <f t="shared" si="2"/>
        <v>1.2979740054072835</v>
      </c>
      <c r="AD43" s="2">
        <f t="shared" si="2"/>
        <v>8.468765053923967E-2</v>
      </c>
      <c r="AE43" s="2" t="e">
        <f t="shared" si="2"/>
        <v>#NUM!</v>
      </c>
      <c r="AF43" s="2" t="e">
        <f t="shared" si="2"/>
        <v>#NUM!</v>
      </c>
      <c r="AG43" s="2" t="e">
        <f t="shared" si="2"/>
        <v>#NUM!</v>
      </c>
      <c r="AH43" s="2">
        <f t="shared" si="2"/>
        <v>1.2196197838301139</v>
      </c>
      <c r="AI43" s="2" t="e">
        <f t="shared" si="2"/>
        <v>#NUM!</v>
      </c>
      <c r="AJ43" s="2">
        <f t="shared" si="2"/>
        <v>1.7570926109270444E-3</v>
      </c>
      <c r="AK43" s="2">
        <f t="shared" si="2"/>
        <v>8729.90976349216</v>
      </c>
      <c r="AL43" s="2">
        <f t="shared" si="2"/>
        <v>8729.605314015429</v>
      </c>
      <c r="AM43" s="2">
        <f t="shared" si="2"/>
        <v>1.0846570500438077</v>
      </c>
      <c r="AN43" s="2" t="e">
        <f t="shared" si="2"/>
        <v>#NUM!</v>
      </c>
      <c r="AO43" s="2">
        <f t="shared" si="2"/>
        <v>1.6087044952037266</v>
      </c>
      <c r="AP43" s="2" t="e">
        <f t="shared" si="2"/>
        <v>#NUM!</v>
      </c>
      <c r="AQ43" s="2" t="e">
        <f t="shared" si="2"/>
        <v>#NUM!</v>
      </c>
      <c r="AR43" s="2">
        <f t="shared" si="2"/>
        <v>1.2579954774189979</v>
      </c>
      <c r="AS43" s="2" t="e">
        <f t="shared" si="2"/>
        <v>#NUM!</v>
      </c>
      <c r="AT43" s="2">
        <f t="shared" si="2"/>
        <v>2.7360920996449623E-3</v>
      </c>
    </row>
    <row r="48" spans="1:46" x14ac:dyDescent="0.2">
      <c r="W48">
        <f>(T41+AD41)/2</f>
        <v>5.2631578947368418E-2</v>
      </c>
    </row>
    <row r="49" spans="23:23" x14ac:dyDescent="0.2">
      <c r="W49">
        <f>(T43+AD43)/2</f>
        <v>6.7479833007178039E-2</v>
      </c>
    </row>
  </sheetData>
  <mergeCells count="5">
    <mergeCell ref="B1:F1"/>
    <mergeCell ref="G1:P1"/>
    <mergeCell ref="Q1:Z1"/>
    <mergeCell ref="AA1:AJ1"/>
    <mergeCell ref="AK1:A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2E2D-BA78-1B43-8DCE-F50A9850D03F}">
  <dimension ref="B3:G5"/>
  <sheetViews>
    <sheetView workbookViewId="0">
      <selection activeCell="B5" sqref="B5:G5"/>
    </sheetView>
  </sheetViews>
  <sheetFormatPr baseColWidth="10" defaultRowHeight="16" x14ac:dyDescent="0.2"/>
  <sheetData>
    <row r="3" spans="2:7" x14ac:dyDescent="0.2">
      <c r="B3">
        <v>120</v>
      </c>
      <c r="C3">
        <v>120</v>
      </c>
      <c r="D3">
        <v>120</v>
      </c>
      <c r="E3">
        <v>120</v>
      </c>
      <c r="F3">
        <v>120</v>
      </c>
      <c r="G3">
        <f>SUM(B3:F3)</f>
        <v>600</v>
      </c>
    </row>
    <row r="4" spans="2:7" x14ac:dyDescent="0.2">
      <c r="B4">
        <v>7</v>
      </c>
      <c r="C4">
        <v>2</v>
      </c>
      <c r="D4">
        <v>2</v>
      </c>
      <c r="E4">
        <v>6</v>
      </c>
      <c r="F4">
        <v>3</v>
      </c>
      <c r="G4">
        <f>SUM(B4:F4)</f>
        <v>20</v>
      </c>
    </row>
    <row r="5" spans="2:7" x14ac:dyDescent="0.2">
      <c r="B5">
        <f>(B4*100)/B3</f>
        <v>5.833333333333333</v>
      </c>
      <c r="C5">
        <f t="shared" ref="C5:G5" si="0">(C4*100)/C3</f>
        <v>1.6666666666666667</v>
      </c>
      <c r="D5">
        <f t="shared" si="0"/>
        <v>1.6666666666666667</v>
      </c>
      <c r="E5">
        <f t="shared" si="0"/>
        <v>5</v>
      </c>
      <c r="F5">
        <f t="shared" si="0"/>
        <v>2.5</v>
      </c>
      <c r="G5">
        <f t="shared" si="0"/>
        <v>3.3333333333333335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</vt:lpstr>
      <vt:lpstr>2km</vt:lpstr>
      <vt:lpstr>3km</vt:lpstr>
      <vt:lpstr>4km</vt:lpstr>
      <vt:lpstr>5km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2022-11-05T17:46:30Z</dcterms:created>
  <dcterms:modified xsi:type="dcterms:W3CDTF">2022-11-08T09:02:39Z</dcterms:modified>
</cp:coreProperties>
</file>