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activeX/activeX4.bin" ContentType="application/vnd.ms-office.activeX"/>
  <Override PartName="/xl/activeX/activeX4.xml" ContentType="application/vnd.ms-office.activeX+xml"/>
  <Override PartName="/xl/activeX/activeX5.bin" ContentType="application/vnd.ms-office.activeX"/>
  <Override PartName="/xl/activeX/activeX5.xml" ContentType="application/vnd.ms-office.activeX+xml"/>
  <Override PartName="/xl/activeX/activeX6.bin" ContentType="application/vnd.ms-office.activeX"/>
  <Override PartName="/xl/activeX/activeX6.xml" ContentType="application/vnd.ms-office.activeX+xml"/>
  <Override PartName="/xl/activeX/activeX7.bin" ContentType="application/vnd.ms-office.activeX"/>
  <Override PartName="/xl/activeX/activeX7.xml" ContentType="application/vnd.ms-office.activeX+xml"/>
  <Override PartName="/xl/activeX/activeX8.bin" ContentType="application/vnd.ms-office.activeX"/>
  <Override PartName="/xl/activeX/activeX8.xml" ContentType="application/vnd.ms-office.activeX+xml"/>
  <Override PartName="/xl/activeX/activeX9.bin" ContentType="application/vnd.ms-office.activeX"/>
  <Override PartName="/xl/activeX/activeX9.xml" ContentType="application/vnd.ms-office.activeX+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tabRatio="868"/>
  </bookViews>
  <sheets>
    <sheet name="Deadline" sheetId="11" r:id="rId1"/>
    <sheet name="AP" sheetId="10" r:id="rId2"/>
    <sheet name="Syllabus" sheetId="1" r:id="rId3"/>
    <sheet name="Materials" sheetId="6" r:id="rId4"/>
    <sheet name="CLO" sheetId="5" r:id="rId5"/>
    <sheet name="Constructivist Question" sheetId="8" r:id="rId6"/>
    <sheet name="Schedule" sheetId="7" r:id="rId7"/>
    <sheet name="Grading structure" sheetId="3" r:id="rId8"/>
    <sheet name="CLO-PLO Mappings" sheetId="9" r:id="rId9"/>
  </sheets>
  <definedNames>
    <definedName name="_xlnm._FilterDatabase" localSheetId="1" hidden="1">AP!$A$1:$J$183</definedName>
  </definedNames>
  <calcPr calcId="144525"/>
</workbook>
</file>

<file path=xl/comments1.xml><?xml version="1.0" encoding="utf-8"?>
<comments xmlns="http://schemas.openxmlformats.org/spreadsheetml/2006/main">
  <authors>
    <author>Author</author>
  </authors>
  <commentList>
    <comment ref="B1" authorId="0">
      <text>
        <r>
          <rPr>
            <b/>
            <sz val="9"/>
            <color indexed="8"/>
            <rFont val="Tahoma"/>
            <charset val="163"/>
          </rPr>
          <t xml:space="preserve">user:
</t>
        </r>
        <r>
          <rPr>
            <sz val="9"/>
            <color indexed="8"/>
            <rFont val="Tahoma"/>
            <charset val="163"/>
          </rPr>
          <t>Progress test/ Lab/ Practice test / Workshop/…..</t>
        </r>
      </text>
    </comment>
    <comment ref="D1" authorId="0">
      <text>
        <r>
          <rPr>
            <b/>
            <sz val="9"/>
            <color indexed="8"/>
            <rFont val="Tahoma"/>
            <charset val="163"/>
          </rPr>
          <t xml:space="preserve">user:
</t>
        </r>
        <r>
          <rPr>
            <sz val="9"/>
            <color indexed="8"/>
            <rFont val="Tahoma"/>
            <charset val="163"/>
          </rPr>
          <t>Weight for each part</t>
        </r>
      </text>
    </comment>
    <comment ref="E1" authorId="0">
      <text>
        <r>
          <rPr>
            <b/>
            <sz val="9"/>
            <color rgb="FF000000"/>
            <rFont val="Tahoma"/>
            <charset val="163"/>
          </rPr>
          <t>Số lượng Component</t>
        </r>
      </text>
    </comment>
  </commentList>
</comments>
</file>

<file path=xl/sharedStrings.xml><?xml version="1.0" encoding="utf-8"?>
<sst xmlns="http://schemas.openxmlformats.org/spreadsheetml/2006/main" count="750" uniqueCount="261">
  <si>
    <t>#</t>
  </si>
  <si>
    <t>Ngày</t>
  </si>
  <si>
    <t>Ca học</t>
  </si>
  <si>
    <t>Khu</t>
  </si>
  <si>
    <t>Phòng</t>
  </si>
  <si>
    <t>Lớp</t>
  </si>
  <si>
    <t>Giảng viên</t>
  </si>
  <si>
    <t>Mã môn</t>
  </si>
  <si>
    <t>Tên môn</t>
  </si>
  <si>
    <t>Deadline</t>
  </si>
  <si>
    <t>Nhiệm vụ</t>
  </si>
  <si>
    <t>Lab 1, Quiz 1</t>
  </si>
  <si>
    <t>Lab 2, Quiz 2</t>
  </si>
  <si>
    <t>Lab 3, Quiz 3 v</t>
  </si>
  <si>
    <t>Lab 4, Quiz 4 + ASM 1</t>
  </si>
  <si>
    <t>Lab 5, Quiz 5</t>
  </si>
  <si>
    <t>Lab 6,7 và Quiz 6,7</t>
  </si>
  <si>
    <t>Lab 8, Quiz 8 +ASM 2</t>
  </si>
  <si>
    <t>ASM 2(Bổ sung)</t>
  </si>
  <si>
    <t>MỘT SỐ QUY ĐỊNH CẦN HẾT SỨC CHÚ Ý:</t>
  </si>
  <si>
    <t xml:space="preserve">1. Đi học không đủ số buổi (Vắng hơn 3 buổi) </t>
  </si>
  <si>
    <t>---&gt; Failed môn</t>
  </si>
  <si>
    <t>2. Điểm (quiz1+ quiz2+quiz3+quiz4+quiz5+quiz6+quiz7+quiz8)/8 &lt;5</t>
  </si>
  <si>
    <t>3. Điểm (lab1+ lab2+lab3+lab4+lab5+lab6+lab7+lab8)/8 &lt;5</t>
  </si>
  <si>
    <t>4. Đi học đầy đủ 17 buổi:</t>
  </si>
  <si>
    <t>Cộng 0.3 điểm</t>
  </si>
  <si>
    <t>5. Đi học đầy đủ 17 buổi nhưng có trễ:</t>
  </si>
  <si>
    <t>Cộng 0.1 điểm</t>
  </si>
  <si>
    <t>6. Đi học có vắng 1 đến 3 buổi:</t>
  </si>
  <si>
    <t>Cộng 0.0 điểm</t>
  </si>
  <si>
    <t>7. Mỗi một điểm lab được 10 điểm</t>
  </si>
  <si>
    <t>`</t>
  </si>
  <si>
    <t>Mô tả</t>
  </si>
  <si>
    <t>PMQT</t>
  </si>
  <si>
    <t>T1004 (Nha T)</t>
  </si>
  <si>
    <t>MD18401</t>
  </si>
  <si>
    <t>baytt</t>
  </si>
  <si>
    <t>MOB1023</t>
  </si>
  <si>
    <t>Lập trình Java 2</t>
  </si>
  <si>
    <t>Tích hợp(LT+TH)</t>
  </si>
  <si>
    <t>Remote</t>
  </si>
  <si>
    <t>Bảo vệ/Dự án</t>
  </si>
  <si>
    <t>No</t>
  </si>
  <si>
    <t>Title</t>
  </si>
  <si>
    <t>Details</t>
  </si>
  <si>
    <t>Document type</t>
  </si>
  <si>
    <t>SYLLABUS</t>
  </si>
  <si>
    <t>Program</t>
  </si>
  <si>
    <t>UNDERGRADUATE PROGRAM</t>
  </si>
  <si>
    <t>Decision No.</t>
  </si>
  <si>
    <t>249/QĐ-CĐFPL</t>
  </si>
  <si>
    <t>Course Name</t>
  </si>
  <si>
    <t>Course Name English</t>
  </si>
  <si>
    <t>Java Programming 2</t>
  </si>
  <si>
    <t>Course Code</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</si>
  <si>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</si>
  <si>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</si>
  <si>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</si>
  <si>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</si>
  <si>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</si>
  <si>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</si>
  <si>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</si>
  <si>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</si>
  <si>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Lập trình Java 1</t>
  </si>
  <si>
    <t>Description</t>
  </si>
  <si>
    <t xml:space="preserve">Cùng với môn Lập trình Java 1, môn này nhằm hoàn thiện kiến thức lập trình Java nền tảng. Bạn sẽ được ôn lại và nâng cao kiến thức lập trình hướng đối tượng trong Java đồng thời bổ sung một số kiến thức nâng cao như:
- Giới thiệu đọc và hiển thị dữ liệu từ người dùng bằng giao diện đồ họa
- Tập hợp và ánh xạ (Collection &amp; Map)
- Xử lý ngoại lệ (Exception)
- Xử lý các luồng dữ liệu vào, ra (Input &amp; Output Streams)
- Xây dựng ứng dụng đa tiểu trình (Multi Threading)
- Kiểu liệt kê (Enum) và Annotations
- Tổng quát hóa (Generic)
</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</si>
  <si>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</si>
  <si>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</si>
  <si>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</si>
  <si>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 NetBean</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</si>
  <si>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</si>
  <si>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</si>
  <si>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</si>
  <si>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</si>
  <si>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</si>
  <si>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08/22/2022</t>
  </si>
  <si>
    <t>MaterialDescription</t>
  </si>
  <si>
    <t>Purpose</t>
  </si>
  <si>
    <t>ISBN</t>
  </si>
  <si>
    <t>Type</t>
  </si>
  <si>
    <t>Author</t>
  </si>
  <si>
    <t>Publisher</t>
  </si>
  <si>
    <t>Published Date</t>
  </si>
  <si>
    <t>Edition</t>
  </si>
  <si>
    <t>Slide (08)</t>
  </si>
  <si>
    <t/>
  </si>
  <si>
    <t>Online</t>
  </si>
  <si>
    <t>Teaching &amp; learning materials</t>
  </si>
  <si>
    <t>Lab  (08)</t>
  </si>
  <si>
    <t>Quiz (08)</t>
  </si>
  <si>
    <t>Assignment (01)</t>
  </si>
  <si>
    <t>Doing at home</t>
  </si>
  <si>
    <t>- https://viettuts.vn/java/tong-quan-java-oops</t>
  </si>
  <si>
    <t>textbook</t>
  </si>
  <si>
    <t>Internet</t>
  </si>
  <si>
    <t>CLO Name</t>
  </si>
  <si>
    <t>CLO Description</t>
  </si>
  <si>
    <t>CLO1</t>
  </si>
  <si>
    <t>Vận dụng được kiến thức lập trình hướng đối tượng vào ứng dụng</t>
  </si>
  <si>
    <t>CLO2</t>
  </si>
  <si>
    <t>Tạo, đọc dữ liệu và hiển thị được giao diện đồ họa cơ bản</t>
  </si>
  <si>
    <t>CLO3</t>
  </si>
  <si>
    <t>Phân biệt và lựa chọn cấu trúc dữ liệu Collection hay Map</t>
  </si>
  <si>
    <t>CLO4</t>
  </si>
  <si>
    <t>Xử lý được các ngoại lệ</t>
  </si>
  <si>
    <t>CLO5</t>
  </si>
  <si>
    <t>Xử lý được các luồng dữ liệu vào, ra</t>
  </si>
  <si>
    <t>CLO6</t>
  </si>
  <si>
    <t>Tổ chức được ứng dụng đa tiểu trình</t>
  </si>
  <si>
    <t>CLO7</t>
  </si>
  <si>
    <t>Sử dụng được kiểu dữ liệu liệt kê và Annotation</t>
  </si>
  <si>
    <t>CLO8</t>
  </si>
  <si>
    <t>Phân tích và sử dụng được Generic</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</si>
  <si>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</si>
  <si>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</si>
  <si>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</si>
  <si>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</si>
  <si>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</si>
  <si>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</si>
  <si>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</si>
  <si>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</si>
  <si>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</si>
  <si>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</si>
  <si>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</si>
  <si>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</si>
  <si>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</si>
  <si>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Assignment
Slide 1: Review OOP</t>
  </si>
  <si>
    <t>Syllabus, Assignment, Slide1, Lab1</t>
  </si>
  <si>
    <t>-Giới thiệu Syllabus
-Giới thiệu Assignment
-Slide1(P1)
-Thực hành Lab1(P1)
* Phân bổ thời gian:
  + (3 giờ): Thực hiện assignment
  + (1 giờ 15 phút): Thực hành hoặc thảo luận tính huống
  + (45 phút): Học theo sự giảng dạy của giảng viên</t>
  </si>
  <si>
    <t>-Giới thiệu Syllabus
-Giới thiệu Assignment
-Slide1(P1)
-Thực hành Lab1(P1)
* Thực hiện các công việc:
 + Hướng dẫn sinh viên thực hiện asm qua từng bài học
 + Hướng dẫn, kiểm soát và chấm bài
 + Thuyết giảng theo slide bài giảng</t>
  </si>
  <si>
    <t>https://lms.poly.edu.vn</t>
  </si>
  <si>
    <t>Slide 1: Review OOP(tt)</t>
  </si>
  <si>
    <t>TU</t>
  </si>
  <si>
    <t>Slide1, Lab1,Quiz1</t>
  </si>
  <si>
    <t>-Slide1(P2)
-Thực hành Lab1(P2)
 -Nộp Lab1
* Phân bổ thời gian:
  + (3 giờ): Thực hiện assignment
  + (1 giờ): Thực hành hoặc thảo luận tính huống
  + (15 phút): Thực hiện trắc nghiệm trên LMS/CMS
  + (45 phút): Học theo sự giảng dạy của giảng viên</t>
  </si>
  <si>
    <t>-Slide1(P2)
-Thực hành Lab1(P2)
 -Nộp Lab1
* Thực hiện các công việc:
 + Hướng dẫn sinh viên thực hiện asm qua từng bài học
 + Hướng dẫn, kiểm soát và chấm bài
 + Nhấn mạnh những điểm lý thuyết quan trọng
 + Thuyết giảng theo slide bài giảng</t>
  </si>
  <si>
    <t>Slide 2: Giới thiệu Swing</t>
  </si>
  <si>
    <t>Slide2, Lab2</t>
  </si>
  <si>
    <t>-Slide2(P1)
-Thực hành Lab2(P1)
* Phân bổ thời gian:
  + (3 giờ): Thực hiện assignment
  + (1 giờ 15 phút): Thực hành hoặc thảo luận tính huống
  + (45 phút): Học theo sự giảng dạy của giảng viên</t>
  </si>
  <si>
    <t>-Slide2(P1)
-Thực hành Lab2(P1)
* Thực hiện các công việc:
 + Hướng dẫn sinh viên thực hiện asm qua từng bài học
 + Hướng dẫn, kiểm soát và chấm bài
 + Thuyết giảng theo slide bài giảng</t>
  </si>
  <si>
    <t>Slide 2: Giới thiệu Swing(tt)</t>
  </si>
  <si>
    <t>Slide2, Lab2, Quiz2</t>
  </si>
  <si>
    <t>-Slide2(P2)
-Thực hành Lab2(P2)
 -Nộp Lab2
* Phân bổ thời gian:
  + (3 giờ): Thực hiện assignment
  + (1 giờ): Thực hành hoặc thảo luận tính huống
  + (15 phút): Thực hiện trắc nghiệm trên LMS/CMS
  + (45 phút): Học theo sự giảng dạy của giảng viên</t>
  </si>
  <si>
    <t>-Slide2(P2)
-Thực hành Lab2(P2)
 -Nộp Lab2
* Thực hiện các công việc:
 + Hướng dẫn sinh viên thực hiện asm qua từng bài học
 + Hướng dẫn, kiểm soát và chấm bài
 + Nhấn mạnh những điểm lý thuyết quan trọng
 + Thuyết giảng theo slide bài giảng</t>
  </si>
  <si>
    <t>Slide 3: Collection &amp; Map</t>
  </si>
  <si>
    <t>Slide3, Lab3</t>
  </si>
  <si>
    <t>-Slide3(P1)
-Thực hành Lab3(P1)
* Phân bổ thời gian:
  + (3 giờ): Thực hiện assignment
  + (1 giờ 15 phút): Thực hành hoặc thảo luận tính huống
  + (45 phút): Học theo sự giảng dạy của giảng viên</t>
  </si>
  <si>
    <t>-Slide3(P1)
-Thực hành Lab3(P1)
* Thực hiện các công việc:
 + Hướng dẫn sinh viên thực hiện asm qua từng bài học
 + Hướng dẫn, kiểm soát và chấm bài
 + Thuyết giảng theo slide bài giảng</t>
  </si>
  <si>
    <t>Slide 3: Collection &amp; Map(tt)</t>
  </si>
  <si>
    <t>Slide3, Lab3, Quiz3</t>
  </si>
  <si>
    <t>-Slide3(P2)
-Thực hành Lab3(P2)
 -Nộp Lab3 
 -Hướng dẫn nộp GĐ1
* Phân bổ thời gian:
  + (3 giờ): Thực hiện assignment
  + (1 giờ): Thực hành hoặc thảo luận tính huống
  + (15 phút): Thực hiện trắc nghiệm trên LMS/CMS
  + (45 phút): Học theo sự giảng dạy của giảng viên</t>
  </si>
  <si>
    <t>-Slide3(P2)
-Thực hành Lab3(P2)
 -Nộp Lab3 
 -Hướng dẫn nộp GĐ1
* Thực hiện các công việc:
 + Hướng dẫn sinh viên thực hiện asm qua từng bài học
 + Hướng dẫn, kiểm soát và chấm bài
 + Nhấn mạnh những điểm lý thuyết quan trọng
 + Thuyết giảng theo slide bài giảng</t>
  </si>
  <si>
    <t>Slide 4: Exception</t>
  </si>
  <si>
    <t>Slide4, Lab4</t>
  </si>
  <si>
    <t>-Slide4(P1)
-Thực hành Lab4(P1)
* Phân bổ thời gian:
  + (3 giờ): Thực hiện assignment
  + (1 giờ 15 phút): Thực hành hoặc thảo luận tính huống
  + (45 phút): Học theo sự giảng dạy của giảng viên</t>
  </si>
  <si>
    <t>-Slide4(P1)
-Thực hành Lab4(P1)
* Thực hiện các công việc:
 + Hướng dẫn sinh viên thực hiện asm qua từng bài học
 + Hướng dẫn, kiểm soát và chấm bài
 + Thuyết giảng theo slide bài giảng</t>
  </si>
  <si>
    <t>Slide 4: Exception(tt)</t>
  </si>
  <si>
    <t>Slide4, Lab4, Quiz4</t>
  </si>
  <si>
    <t>-Slide4(P2)
-Thực hành Lab4(P2)
 -Nộp Lab4
* Phân bổ thời gian:
  + (3 giờ): Thực hiện assignment
  + (1 giờ): Thực hành hoặc thảo luận tính huống
  + (15 phút): Thực hiện trắc nghiệm trên LMS/CMS
  + (45 phút): Học theo sự giảng dạy của giảng viên</t>
  </si>
  <si>
    <t>-Slide4(P2)
-Thực hành Lab4(P2)
 -Nộp Lab4
* Thực hiện các công việc:
 + Hướng dẫn sinh viên thực hiện asm qua từng bài học
 + Hướng dẫn, kiểm soát và chấm bài
 + Nhấn mạnh những điểm lý thuyết quan trọng
 + Thuyết giảng theo slide bài giảng</t>
  </si>
  <si>
    <t>Slide 5: Input &amp; Output Streams</t>
  </si>
  <si>
    <t>Slide5, Lab5</t>
  </si>
  <si>
    <t>-Slide5(P1)
-Thực hành Lab5(P1)
* Phân bổ thời gian:
  + (3 giờ): Thực hiện assignment
  + (1 giờ 15 phút): Thực hành hoặc thảo luận tính huống
  + (45 phút): Học theo sự giảng dạy của giảng viên</t>
  </si>
  <si>
    <t>-Slide5(P1)
-Thực hành Lab5(P1)
* Thực hiện các công việc:
 + Hướng dẫn sinh viên thực hiện asm qua từng bài học
 + Hướng dẫn, kiểm soát và chấm bài
 + Thuyết giảng theo slide bài giảng</t>
  </si>
  <si>
    <t>Slide 5: Input &amp; Output Streams(tt)</t>
  </si>
  <si>
    <t>Slide5, Lab5, Quiz5</t>
  </si>
  <si>
    <t>-Slide5(P2)
-Thực hành Lab5(P2)
 -Nộp Lab5
* Phân bổ thời gian:
  + (3 giờ): Thực hiện assignment
  + (1 giờ): Thực hành hoặc thảo luận tính huống
  + (15 phút): Thực hiện trắc nghiệm trên LMS/CMS
  + (45 phút): Học theo sự giảng dạy của giảng viên</t>
  </si>
  <si>
    <t>-Slide5(P2)
-Thực hành Lab5(P2)
 -Nộp Lab5
* Thực hiện các công việc:
 + Hướng dẫn sinh viên thực hiện asm qua từng bài học
 + Hướng dẫn, kiểm soát và chấm bài
 + Nhấn mạnh những điểm lý thuyết quan trọng
 + Thuyết giảng theo slide bài giảng</t>
  </si>
  <si>
    <t>Slide 6: Multi Threading</t>
  </si>
  <si>
    <t>Slide6, Lab6</t>
  </si>
  <si>
    <t>-Slide6(P1)
-Thực hành Lab6(P1)
* Phân bổ thời gian:
  + (3 giờ): Thực hiện assignment
  + (1 giờ 15 phút): Thực hành hoặc thảo luận tính huống
  + (45 phút): Học theo sự giảng dạy của giảng viên</t>
  </si>
  <si>
    <t>-Slide6(P1)
-Thực hành Lab6(P1)
* Thực hiện các công việc:
 + Hướng dẫn sinh viên thực hiện asm qua từng bài học
 + Hướng dẫn, kiểm soát và chấm bài
 + Thuyết giảng theo slide bài giảng</t>
  </si>
  <si>
    <t>Slide 6: Multi Threading(tt)</t>
  </si>
  <si>
    <t>Slide6, Lab6, Quiz6</t>
  </si>
  <si>
    <t>-Slide6(P2)
-Thực hành Lab6(P2)
 -Nộp Lab6
* Phân bổ thời gian:
  + (3 giờ): Thực hiện assignment
  + (1 giờ): Thực hành hoặc thảo luận tính huống
  + (15 phút): Thực hiện trắc nghiệm trên LMS/CMS
  + (45 phút): Học theo sự giảng dạy của giảng viên</t>
  </si>
  <si>
    <t>-Slide6(P2)
-Thực hành Lab6(P2)
 -Nộp Lab6
* Thực hiện các công việc:
 + Hướng dẫn sinh viên thực hiện asm qua từng bài học
 + Hướng dẫn, kiểm soát và chấm bài
 + Nhấn mạnh những điểm lý thuyết quan trọng
 + Thuyết giảng theo slide bài giảng</t>
  </si>
  <si>
    <t>Slide 7: Enumerations, Autoboxing, Static Import, and Annotations</t>
  </si>
  <si>
    <t>Slide7, Lab7</t>
  </si>
  <si>
    <t>-Slide7(P1)
-Thực hành Lab7(P1)
* Phân bổ thời gian:
  + (3 giờ): Thực hiện assignment
  + (1 giờ 15 phút): Thực hành hoặc thảo luận tính huống
  + (45 phút): Học theo sự giảng dạy của giảng viên</t>
  </si>
  <si>
    <t>-Slide7(P1)
-Thực hành Lab7(P1)
* Thực hiện các công việc:
 + Hướng dẫn sinh viên thực hiện asm qua từng bài học
 + Hướng dẫn, kiểm soát và chấm bài
 + Thuyết giảng theo slide bài giảng</t>
  </si>
  <si>
    <t>Slide 7: Enumerations, Autoboxing, Static Import, and Annotations(tt)</t>
  </si>
  <si>
    <t>Slide6, Lab6, Quiz7</t>
  </si>
  <si>
    <t>-Slide7(P2)
-Thực hành Lab7(P2)
 -Nộp Lab7
-Hướng dẫn nộp GĐ2
* Phân bổ thời gian:
  + (4 giờ): Thực hiện assignment
  + (1 giờ): Thực hành hoặc thảo luận tính huống
  + (15 phút): Thực hiện trắc nghiệm trên LMS/CMS
  + (45 phút): Học theo sự giảng dạy của giảng viên</t>
  </si>
  <si>
    <t>-Slide7(P2)
-Thực hành Lab7(P2)
 -Nộp Lab7
-Hướng dẫn nộp GĐ2
* Thực hiện các công việc:
 + Hướng dẫn sinh viên thực hiện asm qua từng bài học
 + Hướng dẫn, kiểm soát và chấm bài
 + Nhấn mạnh những điểm lý thuyết quan trọng
 + Thuyết giảng theo slide bài giảng</t>
  </si>
  <si>
    <t>Slide 8: Generic</t>
  </si>
  <si>
    <t>Slide8, Lab8</t>
  </si>
  <si>
    <t>-Slide8(P1)
-Thực hành Lab8(P1)
* Phân bổ thời gian:
  + (3 giờ): Thực hiện assignment
  + (1 giờ 15 phút): Thực hành hoặc thảo luận tính huống
  + (45 phút): Học theo sự giảng dạy của giảng viên</t>
  </si>
  <si>
    <t>-Slide8(P1)
-Thực hành Lab8(P1)
* Thực hiện các công việc:
 + Hướng dẫn sinh viên thực hiện asm qua từng bài học
 + Hướng dẫn, kiểm soát và chấm bài
 + Thuyết giảng theo slide bài giảng</t>
  </si>
  <si>
    <t>Slide 8: Generic(tt)</t>
  </si>
  <si>
    <t>Slide8, Lab8, Quiz8</t>
  </si>
  <si>
    <t>-Slide8(P2)
-Thực hành Lab8(P2)
 -Nộp Lab8
-Hướng dẫn nộp Final
* Phân bổ thời gian:
  + (4 giờ): Thực hiện assignment
  + (1 giờ): Thực hành hoặc thảo luận tính huống
  + (15 phút): Thực hiện trắc nghiệm trên LMS/CMS
  + (45 phút): Học theo sự giảng dạy của giảng viên</t>
  </si>
  <si>
    <t>-Slide8(P2)
-Thực hành Lab8(P2)
 -Nộp Lab8
-Hướng dẫn nộp Final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</si>
  <si>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</si>
  <si>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</si>
  <si>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</si>
  <si>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</si>
  <si>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</si>
  <si>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</si>
  <si>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</si>
  <si>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</si>
  <si>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</si>
  <si>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</si>
  <si>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</si>
  <si>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r>
      <rPr>
        <b/>
        <sz val="11"/>
        <color indexed="8"/>
        <rFont val="Times New Roman"/>
        <charset val="134"/>
      </rPr>
      <t xml:space="preserve">Assessment Component
</t>
    </r>
    <r>
      <rPr>
        <i/>
        <sz val="11"/>
        <color indexed="8"/>
        <rFont val="Times New Roman"/>
        <charset val="134"/>
      </rPr>
      <t>Hạng mục đánh giá</t>
    </r>
  </si>
  <si>
    <t>Assessment Type</t>
  </si>
  <si>
    <r>
      <rPr>
        <b/>
        <sz val="11"/>
        <rFont val="Times New Roman"/>
        <charset val="134"/>
      </rPr>
      <t xml:space="preserve">Weight
</t>
    </r>
    <r>
      <rPr>
        <i/>
        <sz val="11"/>
        <rFont val="Times New Roman"/>
        <charset val="134"/>
      </rPr>
      <t>Trọng số %</t>
    </r>
  </si>
  <si>
    <r>
      <rPr>
        <b/>
        <sz val="11"/>
        <rFont val="Times New Roman"/>
        <charset val="134"/>
      </rPr>
      <t xml:space="preserve">Part
</t>
    </r>
    <r>
      <rPr>
        <i/>
        <sz val="11"/>
        <rFont val="Times New Roman"/>
        <charset val="134"/>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</si>
  <si>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</si>
  <si>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</si>
  <si>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</si>
  <si>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</si>
  <si>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</si>
  <si>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</si>
  <si>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</si>
  <si>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</si>
  <si>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</si>
  <si>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</si>
  <si>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</si>
  <si>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</si>
  <si>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</si>
  <si>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</si>
  <si>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</si>
  <si>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</si>
  <si>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</si>
  <si>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</si>
  <si>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</si>
  <si>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Lab 4</t>
  </si>
  <si>
    <t>Lab 5</t>
  </si>
  <si>
    <t>Lab 6</t>
  </si>
  <si>
    <t>12</t>
  </si>
  <si>
    <t>Lab 7</t>
  </si>
  <si>
    <t>Lab 8</t>
  </si>
  <si>
    <t>Quiz</t>
  </si>
  <si>
    <t>Quiz 1</t>
  </si>
  <si>
    <t>6 phút</t>
  </si>
  <si>
    <t>Trắc nghiệm</t>
  </si>
  <si>
    <t>10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</si>
  <si>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</si>
  <si>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</si>
  <si>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</si>
  <si>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</si>
  <si>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</si>
  <si>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</si>
  <si>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</si>
  <si>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</si>
  <si>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</si>
  <si>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</si>
  <si>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CLO1-CLO3</t>
  </si>
  <si>
    <t>Sản phẩm</t>
  </si>
  <si>
    <t>1 sản phẩm</t>
  </si>
  <si>
    <t>Bài 1 đến bài 3</t>
  </si>
  <si>
    <t>Tải từ LMS và chấm đểm ở nhà</t>
  </si>
  <si>
    <t>Đánh giá Assignment GĐ 2</t>
  </si>
  <si>
    <t>CLO4-CLO7</t>
  </si>
  <si>
    <t>Bài 4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</si>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</sst>
</file>

<file path=xl/styles.xml><?xml version="1.0" encoding="utf-8"?>
<styleSheet xmlns="http://schemas.openxmlformats.org/spreadsheetml/2006/main">
  <numFmts count="7">
    <numFmt numFmtId="176" formatCode="_ * #.##0_ ;_ * \-#.##0_ ;_ * &quot;-&quot;_ ;_ @_ "/>
    <numFmt numFmtId="177" formatCode="#\ ?/?"/>
    <numFmt numFmtId="178" formatCode="_-* #,###.##000\ &quot;₫&quot;_-;\-* #,###.##000\ &quot;₫&quot;_-;_-* &quot;-&quot;??\ &quot;₫&quot;_-;_-@_-"/>
    <numFmt numFmtId="179" formatCode="_ * #,###.##000_ ;_ * \-#,###.##000_ ;_ * &quot;-&quot;??_ ;_ @_ "/>
    <numFmt numFmtId="180" formatCode="_-* #.##0\ &quot;₫&quot;_-;\-* #.##0\ &quot;₫&quot;_-;_-* &quot;-&quot;\ &quot;₫&quot;_-;_-@_-"/>
    <numFmt numFmtId="181" formatCode="dd/mm/yyyy;@"/>
    <numFmt numFmtId="182" formatCode="m/d/yyyy;@"/>
  </numFmts>
  <fonts count="41">
    <font>
      <sz val="11"/>
      <color theme="1"/>
      <name val="Calibri"/>
      <charset val="134"/>
      <scheme val="minor"/>
    </font>
    <font>
      <sz val="11"/>
      <name val="Times New Roman"/>
      <charset val="134"/>
    </font>
    <font>
      <b/>
      <sz val="11"/>
      <color indexed="8"/>
      <name val="Times New Roman"/>
      <charset val="134"/>
    </font>
    <font>
      <b/>
      <sz val="11"/>
      <name val="Times New Roman"/>
      <charset val="134"/>
    </font>
    <font>
      <sz val="10"/>
      <name val="Times New Roman"/>
      <charset val="134"/>
    </font>
    <font>
      <b/>
      <sz val="10"/>
      <name val="Arial"/>
      <charset val="0"/>
    </font>
    <font>
      <sz val="10"/>
      <name val="Arial"/>
      <charset val="0"/>
    </font>
    <font>
      <b/>
      <sz val="10"/>
      <color rgb="FF212529"/>
      <name val="Arial"/>
      <charset val="0"/>
    </font>
    <font>
      <sz val="11"/>
      <color rgb="FF212529"/>
      <name val="Calibri"/>
      <charset val="134"/>
      <scheme val="minor"/>
    </font>
    <font>
      <sz val="10"/>
      <color rgb="FF212529"/>
      <name val="Arial"/>
      <charset val="0"/>
    </font>
    <font>
      <sz val="10"/>
      <color theme="0"/>
      <name val="Arial"/>
      <charset val="0"/>
    </font>
    <font>
      <sz val="11"/>
      <color theme="1"/>
      <name val="Calibri"/>
      <charset val="0"/>
      <scheme val="minor"/>
    </font>
    <font>
      <b/>
      <sz val="11"/>
      <color rgb="FF212529"/>
      <name val="Calibri"/>
      <charset val="0"/>
    </font>
    <font>
      <sz val="11"/>
      <color rgb="FF000000"/>
      <name val="Calibri"/>
      <charset val="0"/>
    </font>
    <font>
      <b/>
      <sz val="14"/>
      <name val="Arial"/>
      <charset val="0"/>
    </font>
    <font>
      <b/>
      <sz val="11"/>
      <color rgb="FF000000"/>
      <name val="Calibri"/>
      <charset val="0"/>
    </font>
    <font>
      <sz val="11"/>
      <name val="Calibri"/>
      <charset val="0"/>
    </font>
    <font>
      <sz val="11"/>
      <color theme="1"/>
      <name val="Calibri"/>
      <charset val="134"/>
      <scheme val="minor"/>
    </font>
    <font>
      <b/>
      <sz val="11"/>
      <color theme="3"/>
      <name val="Calibri"/>
      <charset val="134"/>
      <scheme val="minor"/>
    </font>
    <font>
      <sz val="11"/>
      <color rgb="FFFF0000"/>
      <name val="Calibri"/>
      <charset val="0"/>
      <scheme val="minor"/>
    </font>
    <font>
      <u/>
      <sz val="11"/>
      <color rgb="FF0000FF"/>
      <name val="Calibri"/>
      <charset val="0"/>
      <scheme val="minor"/>
    </font>
    <font>
      <sz val="11"/>
      <color theme="0"/>
      <name val="Calibri"/>
      <charset val="0"/>
      <scheme val="minor"/>
    </font>
    <font>
      <sz val="11"/>
      <color rgb="FF9C6500"/>
      <name val="Calibri"/>
      <charset val="0"/>
      <scheme val="minor"/>
    </font>
    <font>
      <b/>
      <sz val="18"/>
      <color theme="3"/>
      <name val="Calibri"/>
      <charset val="134"/>
      <scheme val="minor"/>
    </font>
    <font>
      <u/>
      <sz val="11"/>
      <color rgb="FF800080"/>
      <name val="Calibri"/>
      <charset val="0"/>
      <scheme val="minor"/>
    </font>
    <font>
      <sz val="11"/>
      <color rgb="FF3F3F76"/>
      <name val="Calibri"/>
      <charset val="0"/>
      <scheme val="minor"/>
    </font>
    <font>
      <b/>
      <sz val="15"/>
      <color theme="3"/>
      <name val="Calibri"/>
      <charset val="134"/>
      <scheme val="minor"/>
    </font>
    <font>
      <b/>
      <sz val="11"/>
      <color rgb="FFFFFFFF"/>
      <name val="Calibri"/>
      <charset val="0"/>
      <scheme val="minor"/>
    </font>
    <font>
      <b/>
      <sz val="13"/>
      <color theme="3"/>
      <name val="Calibri"/>
      <charset val="134"/>
      <scheme val="minor"/>
    </font>
    <font>
      <sz val="11"/>
      <color rgb="FFFA7D00"/>
      <name val="Calibri"/>
      <charset val="0"/>
      <scheme val="minor"/>
    </font>
    <font>
      <b/>
      <sz val="11"/>
      <color rgb="FF3F3F3F"/>
      <name val="Calibri"/>
      <charset val="0"/>
      <scheme val="minor"/>
    </font>
    <font>
      <i/>
      <sz val="11"/>
      <color rgb="FF7F7F7F"/>
      <name val="Calibri"/>
      <charset val="0"/>
      <scheme val="minor"/>
    </font>
    <font>
      <sz val="11"/>
      <color rgb="FF9C0006"/>
      <name val="Calibri"/>
      <charset val="0"/>
      <scheme val="minor"/>
    </font>
    <font>
      <b/>
      <sz val="11"/>
      <color rgb="FFFA7D00"/>
      <name val="Calibri"/>
      <charset val="0"/>
      <scheme val="minor"/>
    </font>
    <font>
      <sz val="11"/>
      <color rgb="FF006100"/>
      <name val="Calibri"/>
      <charset val="0"/>
      <scheme val="minor"/>
    </font>
    <font>
      <b/>
      <sz val="11"/>
      <color theme="1"/>
      <name val="Calibri"/>
      <charset val="0"/>
      <scheme val="minor"/>
    </font>
    <font>
      <i/>
      <sz val="11"/>
      <color indexed="8"/>
      <name val="Times New Roman"/>
      <charset val="134"/>
    </font>
    <font>
      <i/>
      <sz val="11"/>
      <name val="Times New Roman"/>
      <charset val="134"/>
    </font>
    <font>
      <b/>
      <sz val="9"/>
      <color indexed="8"/>
      <name val="Tahoma"/>
      <charset val="163"/>
    </font>
    <font>
      <sz val="9"/>
      <color indexed="8"/>
      <name val="Tahoma"/>
      <charset val="163"/>
    </font>
    <font>
      <b/>
      <sz val="9"/>
      <color rgb="FF000000"/>
      <name val="Tahoma"/>
      <charset val="163"/>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0999786370433668"/>
        <bgColor indexed="64"/>
      </patternFill>
    </fill>
    <fill>
      <patternFill patternType="solid">
        <fgColor rgb="FFFFFF00"/>
        <bgColor rgb="FF000000"/>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rgb="FFDEE2E6"/>
      </bottom>
      <diagonal/>
    </border>
    <border>
      <left/>
      <right/>
      <top style="medium">
        <color rgb="FFDEE2E6"/>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1" fillId="11" borderId="0" applyNumberFormat="0" applyBorder="0" applyAlignment="0" applyProtection="0">
      <alignment vertical="center"/>
    </xf>
    <xf numFmtId="179" fontId="17" fillId="0" borderId="0" applyFont="0" applyFill="0" applyBorder="0" applyAlignment="0" applyProtection="0">
      <alignment vertical="center"/>
    </xf>
    <xf numFmtId="176" fontId="17" fillId="0" borderId="0" applyFont="0" applyFill="0" applyBorder="0" applyAlignment="0" applyProtection="0">
      <alignment vertical="center"/>
    </xf>
    <xf numFmtId="180" fontId="17" fillId="0" borderId="0" applyFont="0" applyFill="0" applyBorder="0" applyAlignment="0" applyProtection="0">
      <alignment vertical="center"/>
    </xf>
    <xf numFmtId="178" fontId="17" fillId="0" borderId="0" applyFont="0" applyFill="0" applyBorder="0" applyAlignment="0" applyProtection="0">
      <alignment vertical="center"/>
    </xf>
    <xf numFmtId="9" fontId="17"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15" borderId="0" applyNumberFormat="0" applyBorder="0" applyAlignment="0" applyProtection="0">
      <alignment vertical="center"/>
    </xf>
    <xf numFmtId="0" fontId="24" fillId="0" borderId="0" applyNumberFormat="0" applyFill="0" applyBorder="0" applyAlignment="0" applyProtection="0">
      <alignment vertical="center"/>
    </xf>
    <xf numFmtId="0" fontId="27" fillId="19" borderId="7" applyNumberFormat="0" applyAlignment="0" applyProtection="0">
      <alignment vertical="center"/>
    </xf>
    <xf numFmtId="0" fontId="28" fillId="0" borderId="6" applyNumberFormat="0" applyFill="0" applyAlignment="0" applyProtection="0">
      <alignment vertical="center"/>
    </xf>
    <xf numFmtId="0" fontId="17" fillId="21" borderId="9" applyNumberFormat="0" applyFont="0" applyAlignment="0" applyProtection="0">
      <alignment vertical="center"/>
    </xf>
    <xf numFmtId="0" fontId="11" fillId="22" borderId="0" applyNumberFormat="0" applyBorder="0" applyAlignment="0" applyProtection="0">
      <alignment vertical="center"/>
    </xf>
    <xf numFmtId="0" fontId="19" fillId="0" borderId="0" applyNumberFormat="0" applyFill="0" applyBorder="0" applyAlignment="0" applyProtection="0">
      <alignment vertical="center"/>
    </xf>
    <xf numFmtId="0" fontId="11" fillId="23" borderId="0" applyNumberFormat="0" applyBorder="0" applyAlignment="0" applyProtection="0">
      <alignment vertical="center"/>
    </xf>
    <xf numFmtId="0" fontId="23"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6" fillId="0" borderId="6"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25" fillId="18" borderId="5" applyNumberFormat="0" applyAlignment="0" applyProtection="0">
      <alignment vertical="center"/>
    </xf>
    <xf numFmtId="0" fontId="21" fillId="26" borderId="0" applyNumberFormat="0" applyBorder="0" applyAlignment="0" applyProtection="0">
      <alignment vertical="center"/>
    </xf>
    <xf numFmtId="0" fontId="34" fillId="29" borderId="0" applyNumberFormat="0" applyBorder="0" applyAlignment="0" applyProtection="0">
      <alignment vertical="center"/>
    </xf>
    <xf numFmtId="0" fontId="30" fillId="25" borderId="10" applyNumberFormat="0" applyAlignment="0" applyProtection="0">
      <alignment vertical="center"/>
    </xf>
    <xf numFmtId="0" fontId="11" fillId="17" borderId="0" applyNumberFormat="0" applyBorder="0" applyAlignment="0" applyProtection="0">
      <alignment vertical="center"/>
    </xf>
    <xf numFmtId="0" fontId="33" fillId="25" borderId="5" applyNumberFormat="0" applyAlignment="0" applyProtection="0">
      <alignment vertical="center"/>
    </xf>
    <xf numFmtId="0" fontId="29" fillId="0" borderId="8" applyNumberFormat="0" applyFill="0" applyAlignment="0" applyProtection="0">
      <alignment vertical="center"/>
    </xf>
    <xf numFmtId="0" fontId="35" fillId="0" borderId="11" applyNumberFormat="0" applyFill="0" applyAlignment="0" applyProtection="0">
      <alignment vertical="center"/>
    </xf>
    <xf numFmtId="0" fontId="32" fillId="28" borderId="0" applyNumberFormat="0" applyBorder="0" applyAlignment="0" applyProtection="0">
      <alignment vertical="center"/>
    </xf>
    <xf numFmtId="0" fontId="22" fillId="16" borderId="0" applyNumberFormat="0" applyBorder="0" applyAlignment="0" applyProtection="0">
      <alignment vertical="center"/>
    </xf>
    <xf numFmtId="0" fontId="21" fillId="20" borderId="0" applyNumberFormat="0" applyBorder="0" applyAlignment="0" applyProtection="0">
      <alignment vertical="center"/>
    </xf>
    <xf numFmtId="0" fontId="11" fillId="7" borderId="0" applyNumberFormat="0" applyBorder="0" applyAlignment="0" applyProtection="0">
      <alignment vertical="center"/>
    </xf>
    <xf numFmtId="0" fontId="21" fillId="27" borderId="0" applyNumberFormat="0" applyBorder="0" applyAlignment="0" applyProtection="0">
      <alignment vertical="center"/>
    </xf>
    <xf numFmtId="0" fontId="21" fillId="24" borderId="0" applyNumberFormat="0" applyBorder="0" applyAlignment="0" applyProtection="0">
      <alignment vertical="center"/>
    </xf>
    <xf numFmtId="0" fontId="11" fillId="10" borderId="0" applyNumberFormat="0" applyBorder="0" applyAlignment="0" applyProtection="0">
      <alignment vertical="center"/>
    </xf>
    <xf numFmtId="0" fontId="11" fillId="30" borderId="0" applyNumberFormat="0" applyBorder="0" applyAlignment="0" applyProtection="0">
      <alignment vertical="center"/>
    </xf>
    <xf numFmtId="0" fontId="21" fillId="14" borderId="0" applyNumberFormat="0" applyBorder="0" applyAlignment="0" applyProtection="0">
      <alignment vertical="center"/>
    </xf>
    <xf numFmtId="0" fontId="21" fillId="31" borderId="0" applyNumberFormat="0" applyBorder="0" applyAlignment="0" applyProtection="0">
      <alignment vertical="center"/>
    </xf>
    <xf numFmtId="0" fontId="11" fillId="9" borderId="0" applyNumberFormat="0" applyBorder="0" applyAlignment="0" applyProtection="0">
      <alignment vertical="center"/>
    </xf>
    <xf numFmtId="0" fontId="21" fillId="33" borderId="0" applyNumberFormat="0" applyBorder="0" applyAlignment="0" applyProtection="0">
      <alignment vertical="center"/>
    </xf>
    <xf numFmtId="0" fontId="11" fillId="8" borderId="0" applyNumberFormat="0" applyBorder="0" applyAlignment="0" applyProtection="0">
      <alignment vertical="center"/>
    </xf>
    <xf numFmtId="0" fontId="11" fillId="6" borderId="0" applyNumberFormat="0" applyBorder="0" applyAlignment="0" applyProtection="0">
      <alignment vertical="center"/>
    </xf>
    <xf numFmtId="0" fontId="21" fillId="32" borderId="0" applyNumberFormat="0" applyBorder="0" applyAlignment="0" applyProtection="0">
      <alignment vertical="center"/>
    </xf>
    <xf numFmtId="0" fontId="11" fillId="1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11" fillId="12" borderId="0" applyNumberFormat="0" applyBorder="0" applyAlignment="0" applyProtection="0">
      <alignment vertical="center"/>
    </xf>
    <xf numFmtId="0" fontId="21" fillId="36" borderId="0" applyNumberFormat="0" applyBorder="0" applyAlignment="0" applyProtection="0">
      <alignment vertical="center"/>
    </xf>
  </cellStyleXfs>
  <cellXfs count="70">
    <xf numFmtId="0" fontId="0" fillId="0" borderId="0" xfId="0"/>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2" borderId="1" xfId="0" applyFont="1" applyFill="1" applyBorder="1" applyAlignment="1">
      <alignment vertical="center" wrapText="1"/>
    </xf>
    <xf numFmtId="0" fontId="3"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applyFont="1" applyBorder="1" applyAlignment="1">
      <alignment horizontal="lef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3" fillId="2" borderId="1" xfId="0" applyFont="1" applyFill="1" applyBorder="1" applyAlignment="1">
      <alignment horizontal="left" vertical="center" wrapText="1"/>
    </xf>
    <xf numFmtId="0" fontId="3" fillId="0" borderId="0" xfId="0" applyFont="1" applyAlignment="1">
      <alignment horizontal="left" vertical="center" wrapText="1"/>
    </xf>
    <xf numFmtId="49" fontId="4" fillId="0" borderId="0" xfId="0" applyNumberFormat="1" applyFont="1" applyAlignment="1">
      <alignment vertical="center"/>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vertical="center"/>
    </xf>
    <xf numFmtId="49" fontId="4" fillId="0" borderId="0" xfId="0" applyNumberFormat="1" applyFont="1" applyAlignment="1">
      <alignment horizontal="center" vertical="center"/>
    </xf>
    <xf numFmtId="0" fontId="4"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49" fontId="4" fillId="0" borderId="1" xfId="0" applyNumberFormat="1" applyFont="1" applyBorder="1" applyAlignment="1">
      <alignment horizontal="center" vertical="center"/>
    </xf>
    <xf numFmtId="49" fontId="4" fillId="0" borderId="1" xfId="0" applyNumberFormat="1" applyFont="1" applyBorder="1" applyAlignment="1">
      <alignment horizontal="left" vertical="center"/>
    </xf>
    <xf numFmtId="49" fontId="4" fillId="0" borderId="1" xfId="0" applyNumberFormat="1" applyFont="1" applyBorder="1" applyAlignment="1">
      <alignment horizontal="left" vertical="center" wrapText="1"/>
    </xf>
    <xf numFmtId="0" fontId="3" fillId="2" borderId="1" xfId="0" applyFont="1" applyFill="1" applyBorder="1" applyAlignment="1">
      <alignment horizontal="center" vertical="center"/>
    </xf>
    <xf numFmtId="0" fontId="1" fillId="0" borderId="1" xfId="0" applyFont="1" applyBorder="1" applyAlignment="1">
      <alignment vertical="center"/>
    </xf>
    <xf numFmtId="0" fontId="1" fillId="0" borderId="0" xfId="0" applyFont="1" applyAlignment="1">
      <alignment horizontal="left" vertical="center"/>
    </xf>
    <xf numFmtId="0" fontId="3"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58"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5" fillId="0" borderId="0" xfId="0" applyFont="1" applyFill="1" applyBorder="1" applyAlignment="1"/>
    <xf numFmtId="0" fontId="6" fillId="0" borderId="0" xfId="0" applyFont="1" applyFill="1" applyBorder="1" applyAlignment="1"/>
    <xf numFmtId="0" fontId="7" fillId="0" borderId="2" xfId="0" applyFont="1" applyFill="1" applyBorder="1" applyAlignment="1">
      <alignment horizontal="center" wrapText="1"/>
    </xf>
    <xf numFmtId="0" fontId="8" fillId="0" borderId="3" xfId="0" applyFont="1" applyFill="1" applyBorder="1" applyAlignment="1">
      <alignment vertical="top" wrapText="1"/>
    </xf>
    <xf numFmtId="58" fontId="8" fillId="0" borderId="3" xfId="0" applyNumberFormat="1" applyFont="1" applyFill="1" applyBorder="1" applyAlignment="1">
      <alignment vertical="top" wrapText="1"/>
    </xf>
    <xf numFmtId="0" fontId="9" fillId="0" borderId="3" xfId="0" applyFont="1" applyFill="1" applyBorder="1" applyAlignment="1">
      <alignment vertical="top" wrapText="1"/>
    </xf>
    <xf numFmtId="58" fontId="9" fillId="0" borderId="3" xfId="0" applyNumberFormat="1" applyFont="1" applyFill="1" applyBorder="1" applyAlignment="1">
      <alignment vertical="top" wrapText="1"/>
    </xf>
    <xf numFmtId="0" fontId="10" fillId="0" borderId="0" xfId="0" applyFont="1" applyFill="1" applyBorder="1" applyAlignment="1"/>
    <xf numFmtId="181" fontId="6" fillId="0" borderId="0" xfId="0" applyNumberFormat="1" applyFont="1" applyFill="1" applyBorder="1" applyAlignment="1"/>
    <xf numFmtId="177" fontId="6" fillId="0" borderId="0" xfId="0" applyNumberFormat="1" applyFont="1" applyFill="1" applyBorder="1" applyAlignment="1"/>
    <xf numFmtId="0" fontId="11" fillId="0" borderId="0" xfId="0" applyFont="1" applyFill="1" applyBorder="1" applyAlignment="1">
      <alignment vertical="center"/>
    </xf>
    <xf numFmtId="177" fontId="10" fillId="0" borderId="0" xfId="0" applyNumberFormat="1" applyFont="1" applyFill="1" applyBorder="1" applyAlignment="1"/>
    <xf numFmtId="0" fontId="12" fillId="0" borderId="1" xfId="0" applyFont="1" applyFill="1" applyBorder="1" applyAlignment="1">
      <alignment vertical="center"/>
    </xf>
    <xf numFmtId="181" fontId="12" fillId="0" borderId="1" xfId="0" applyNumberFormat="1" applyFont="1" applyFill="1" applyBorder="1" applyAlignment="1">
      <alignment vertical="center"/>
    </xf>
    <xf numFmtId="177" fontId="12" fillId="0" borderId="1" xfId="0" applyNumberFormat="1" applyFont="1" applyFill="1" applyBorder="1" applyAlignment="1">
      <alignment vertical="center"/>
    </xf>
    <xf numFmtId="0" fontId="13" fillId="0" borderId="1" xfId="0" applyFont="1" applyFill="1" applyBorder="1" applyAlignment="1">
      <alignment vertical="center"/>
    </xf>
    <xf numFmtId="58" fontId="9" fillId="0" borderId="1" xfId="0" applyNumberFormat="1" applyFont="1" applyFill="1" applyBorder="1" applyAlignment="1">
      <alignment vertical="top" wrapText="1"/>
    </xf>
    <xf numFmtId="177" fontId="9" fillId="0" borderId="1" xfId="0" applyNumberFormat="1" applyFont="1" applyFill="1" applyBorder="1" applyAlignment="1">
      <alignment vertical="top" wrapText="1"/>
    </xf>
    <xf numFmtId="0" fontId="13" fillId="0" borderId="0" xfId="0" applyFont="1" applyFill="1" applyBorder="1" applyAlignment="1"/>
    <xf numFmtId="181" fontId="13" fillId="0" borderId="0" xfId="0" applyNumberFormat="1" applyFont="1" applyFill="1" applyBorder="1" applyAlignment="1"/>
    <xf numFmtId="177" fontId="13" fillId="0" borderId="0" xfId="0" applyNumberFormat="1" applyFont="1" applyFill="1" applyBorder="1" applyAlignment="1"/>
    <xf numFmtId="181" fontId="14" fillId="0" borderId="0" xfId="0" applyNumberFormat="1" applyFont="1" applyFill="1" applyBorder="1" applyAlignment="1">
      <alignment horizontal="center"/>
    </xf>
    <xf numFmtId="177" fontId="14" fillId="0" borderId="0" xfId="0" applyNumberFormat="1" applyFont="1" applyFill="1" applyBorder="1" applyAlignment="1">
      <alignment horizontal="center"/>
    </xf>
    <xf numFmtId="0" fontId="6" fillId="0" borderId="1" xfId="0" applyFont="1" applyFill="1" applyBorder="1" applyAlignment="1">
      <alignment horizontal="left"/>
    </xf>
    <xf numFmtId="177" fontId="6" fillId="0" borderId="1" xfId="0" applyNumberFormat="1" applyFont="1" applyFill="1" applyBorder="1" applyAlignment="1">
      <alignment horizontal="left"/>
    </xf>
    <xf numFmtId="181" fontId="12" fillId="2" borderId="1" xfId="0" applyNumberFormat="1" applyFont="1" applyFill="1" applyBorder="1" applyAlignment="1">
      <alignment vertical="center"/>
    </xf>
    <xf numFmtId="0" fontId="12" fillId="2" borderId="1" xfId="0" applyFont="1" applyFill="1" applyBorder="1" applyAlignment="1">
      <alignment vertical="center"/>
    </xf>
    <xf numFmtId="0" fontId="15" fillId="0" borderId="0" xfId="0" applyFont="1" applyFill="1" applyBorder="1" applyAlignment="1"/>
    <xf numFmtId="181" fontId="13" fillId="0" borderId="1" xfId="0" applyNumberFormat="1" applyFont="1" applyFill="1" applyBorder="1" applyAlignment="1">
      <alignment vertical="center"/>
    </xf>
    <xf numFmtId="0" fontId="16" fillId="0" borderId="1" xfId="0" applyFont="1" applyFill="1" applyBorder="1" applyAlignment="1">
      <alignment vertical="center"/>
    </xf>
    <xf numFmtId="0" fontId="13" fillId="5" borderId="1" xfId="0" applyFont="1" applyFill="1" applyBorder="1" applyAlignment="1">
      <alignment vertical="center"/>
    </xf>
    <xf numFmtId="182" fontId="13" fillId="2" borderId="1" xfId="0" applyNumberFormat="1" applyFont="1" applyFill="1" applyBorder="1" applyAlignment="1">
      <alignment vertical="center"/>
    </xf>
    <xf numFmtId="0" fontId="13" fillId="0" borderId="0" xfId="0" applyFont="1" applyFill="1" applyBorder="1" applyAlignment="1">
      <alignment vertical="center"/>
    </xf>
    <xf numFmtId="0" fontId="6" fillId="0" borderId="1" xfId="0" applyFont="1" applyFill="1" applyBorder="1" applyAlignment="1" quotePrefix="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activeX1.xml><?xml version="1.0" encoding="utf-8"?>
<ax:ocx xmlns:ax="http://schemas.microsoft.com/office/2006/activeX" xmlns:r="http://schemas.openxmlformats.org/officeDocument/2006/relationships" ax:classid="{5512D122-5CC6-11CF-8D67-00AA00BDCE1D}" r:id="rId1" ax:persistence="persistStreamInit"/>
</file>

<file path=xl/activeX/activeX2.xml><?xml version="1.0" encoding="utf-8"?>
<ax:ocx xmlns:ax="http://schemas.microsoft.com/office/2006/activeX" xmlns:r="http://schemas.openxmlformats.org/officeDocument/2006/relationships" ax:classid="{5512D11A-5CC6-11CF-8D67-00AA00BDCE1D}" r:id="rId1" ax:persistence="persistStreamInit"/>
</file>

<file path=xl/activeX/activeX3.xml><?xml version="1.0" encoding="utf-8"?>
<ax:ocx xmlns:ax="http://schemas.microsoft.com/office/2006/activeX" xmlns:r="http://schemas.openxmlformats.org/officeDocument/2006/relationships" ax:classid="{5512D11A-5CC6-11CF-8D67-00AA00BDCE1D}" r:id="rId1" ax:persistence="persistStreamInit"/>
</file>

<file path=xl/activeX/activeX4.xml><?xml version="1.0" encoding="utf-8"?>
<ax:ocx xmlns:ax="http://schemas.microsoft.com/office/2006/activeX" xmlns:r="http://schemas.openxmlformats.org/officeDocument/2006/relationships" ax:classid="{5512D122-5CC6-11CF-8D67-00AA00BDCE1D}" r:id="rId1" ax:persistence="persistStreamInit"/>
</file>

<file path=xl/activeX/activeX5.xml><?xml version="1.0" encoding="utf-8"?>
<ax:ocx xmlns:ax="http://schemas.microsoft.com/office/2006/activeX" xmlns:r="http://schemas.openxmlformats.org/officeDocument/2006/relationships" ax:classid="{5512D116-5CC6-11CF-8D67-00AA00BDCE1D}" r:id="rId1" ax:persistence="persistStreamInit"/>
</file>

<file path=xl/activeX/activeX6.xml><?xml version="1.0" encoding="utf-8"?>
<ax:ocx xmlns:ax="http://schemas.microsoft.com/office/2006/activeX" xmlns:r="http://schemas.openxmlformats.org/officeDocument/2006/relationships" ax:classid="{5512D116-5CC6-11CF-8D67-00AA00BDCE1D}" r:id="rId1" ax:persistence="persistStreamInit"/>
</file>

<file path=xl/activeX/activeX7.xml><?xml version="1.0" encoding="utf-8"?>
<ax:ocx xmlns:ax="http://schemas.microsoft.com/office/2006/activeX" xmlns:r="http://schemas.openxmlformats.org/officeDocument/2006/relationships" ax:classid="{5512D116-5CC6-11CF-8D67-00AA00BDCE1D}" r:id="rId1" ax:persistence="persistStreamInit"/>
</file>

<file path=xl/activeX/activeX8.xml><?xml version="1.0" encoding="utf-8"?>
<ax:ocx xmlns:ax="http://schemas.microsoft.com/office/2006/activeX" xmlns:r="http://schemas.openxmlformats.org/officeDocument/2006/relationships" ax:classid="{5512D116-5CC6-11CF-8D67-00AA00BDCE1D}" r:id="rId1" ax:persistence="persistStreamInit"/>
</file>

<file path=xl/activeX/activeX9.xml><?xml version="1.0" encoding="utf-8"?>
<ax:ocx xmlns:ax="http://schemas.microsoft.com/office/2006/activeX" xmlns:r="http://schemas.openxmlformats.org/officeDocument/2006/relationships" ax:classid="{5512D11A-5CC6-11CF-8D67-00AA00BDCE1D}"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7620</xdr:colOff>
          <xdr:row>0</xdr:row>
          <xdr:rowOff>167640</xdr:rowOff>
        </xdr:to>
        <xdr:sp>
          <xdr:nvSpPr>
            <xdr:cNvPr id="2049" name="Host Control  1" hidden="1">
              <a:extLst>
                <a:ext uri="{63B3BB69-23CF-44E3-9099-C40C66FF867C}">
                  <a14:compatExt spid="_x0000_s2049"/>
                </a:ext>
              </a:extLst>
            </xdr:cNvPr>
            <xdr:cNvSpPr/>
          </xdr:nvSpPr>
          <xdr:spPr>
            <a:xfrm>
              <a:off x="0" y="0"/>
              <a:ext cx="7620" cy="16764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7620</xdr:colOff>
          <xdr:row>0</xdr:row>
          <xdr:rowOff>167640</xdr:rowOff>
        </xdr:to>
        <xdr:sp>
          <xdr:nvSpPr>
            <xdr:cNvPr id="2050" name="Host Control  2" hidden="1">
              <a:extLst>
                <a:ext uri="{63B3BB69-23CF-44E3-9099-C40C66FF867C}">
                  <a14:compatExt spid="_x0000_s2050"/>
                </a:ext>
              </a:extLst>
            </xdr:cNvPr>
            <xdr:cNvSpPr/>
          </xdr:nvSpPr>
          <xdr:spPr>
            <a:xfrm>
              <a:off x="0" y="0"/>
              <a:ext cx="7620" cy="16764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7620</xdr:colOff>
          <xdr:row>0</xdr:row>
          <xdr:rowOff>167640</xdr:rowOff>
        </xdr:to>
        <xdr:sp>
          <xdr:nvSpPr>
            <xdr:cNvPr id="2051" name="Host Control  3" hidden="1">
              <a:extLst>
                <a:ext uri="{63B3BB69-23CF-44E3-9099-C40C66FF867C}">
                  <a14:compatExt spid="_x0000_s2051"/>
                </a:ext>
              </a:extLst>
            </xdr:cNvPr>
            <xdr:cNvSpPr/>
          </xdr:nvSpPr>
          <xdr:spPr>
            <a:xfrm>
              <a:off x="0" y="0"/>
              <a:ext cx="7620" cy="16764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183</xdr:row>
          <xdr:rowOff>0</xdr:rowOff>
        </xdr:from>
        <xdr:to>
          <xdr:col>0</xdr:col>
          <xdr:colOff>7620</xdr:colOff>
          <xdr:row>184</xdr:row>
          <xdr:rowOff>0</xdr:rowOff>
        </xdr:to>
        <xdr:sp>
          <xdr:nvSpPr>
            <xdr:cNvPr id="2052" name="Host Control  4" hidden="1">
              <a:extLst>
                <a:ext uri="{63B3BB69-23CF-44E3-9099-C40C66FF867C}">
                  <a14:compatExt spid="_x0000_s2052"/>
                </a:ext>
              </a:extLst>
            </xdr:cNvPr>
            <xdr:cNvSpPr/>
          </xdr:nvSpPr>
          <xdr:spPr>
            <a:xfrm>
              <a:off x="0" y="31308675"/>
              <a:ext cx="7620" cy="1587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183</xdr:row>
          <xdr:rowOff>0</xdr:rowOff>
        </xdr:from>
        <xdr:to>
          <xdr:col>0</xdr:col>
          <xdr:colOff>7620</xdr:colOff>
          <xdr:row>184</xdr:row>
          <xdr:rowOff>0</xdr:rowOff>
        </xdr:to>
        <xdr:sp>
          <xdr:nvSpPr>
            <xdr:cNvPr id="2053" name="Host Control  5" hidden="1">
              <a:extLst>
                <a:ext uri="{63B3BB69-23CF-44E3-9099-C40C66FF867C}">
                  <a14:compatExt spid="_x0000_s2053"/>
                </a:ext>
              </a:extLst>
            </xdr:cNvPr>
            <xdr:cNvSpPr/>
          </xdr:nvSpPr>
          <xdr:spPr>
            <a:xfrm>
              <a:off x="0" y="31308675"/>
              <a:ext cx="7620" cy="1587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183</xdr:row>
          <xdr:rowOff>0</xdr:rowOff>
        </xdr:from>
        <xdr:to>
          <xdr:col>0</xdr:col>
          <xdr:colOff>7620</xdr:colOff>
          <xdr:row>184</xdr:row>
          <xdr:rowOff>0</xdr:rowOff>
        </xdr:to>
        <xdr:sp>
          <xdr:nvSpPr>
            <xdr:cNvPr id="2054" name="Host Control  6" hidden="1">
              <a:extLst>
                <a:ext uri="{63B3BB69-23CF-44E3-9099-C40C66FF867C}">
                  <a14:compatExt spid="_x0000_s2054"/>
                </a:ext>
              </a:extLst>
            </xdr:cNvPr>
            <xdr:cNvSpPr/>
          </xdr:nvSpPr>
          <xdr:spPr>
            <a:xfrm>
              <a:off x="0" y="31308675"/>
              <a:ext cx="7620" cy="1587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183</xdr:row>
          <xdr:rowOff>0</xdr:rowOff>
        </xdr:from>
        <xdr:to>
          <xdr:col>0</xdr:col>
          <xdr:colOff>7620</xdr:colOff>
          <xdr:row>184</xdr:row>
          <xdr:rowOff>0</xdr:rowOff>
        </xdr:to>
        <xdr:sp>
          <xdr:nvSpPr>
            <xdr:cNvPr id="2055" name="Host Control  7" hidden="1">
              <a:extLst>
                <a:ext uri="{63B3BB69-23CF-44E3-9099-C40C66FF867C}">
                  <a14:compatExt spid="_x0000_s2055"/>
                </a:ext>
              </a:extLst>
            </xdr:cNvPr>
            <xdr:cNvSpPr/>
          </xdr:nvSpPr>
          <xdr:spPr>
            <a:xfrm>
              <a:off x="0" y="31308675"/>
              <a:ext cx="7620" cy="1587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183</xdr:row>
          <xdr:rowOff>0</xdr:rowOff>
        </xdr:from>
        <xdr:to>
          <xdr:col>0</xdr:col>
          <xdr:colOff>7620</xdr:colOff>
          <xdr:row>184</xdr:row>
          <xdr:rowOff>0</xdr:rowOff>
        </xdr:to>
        <xdr:sp>
          <xdr:nvSpPr>
            <xdr:cNvPr id="2056" name="Host Control  8" hidden="1">
              <a:extLst>
                <a:ext uri="{63B3BB69-23CF-44E3-9099-C40C66FF867C}">
                  <a14:compatExt spid="_x0000_s2056"/>
                </a:ext>
              </a:extLst>
            </xdr:cNvPr>
            <xdr:cNvSpPr/>
          </xdr:nvSpPr>
          <xdr:spPr>
            <a:xfrm>
              <a:off x="0" y="31308675"/>
              <a:ext cx="7620" cy="1587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183</xdr:row>
          <xdr:rowOff>0</xdr:rowOff>
        </xdr:from>
        <xdr:to>
          <xdr:col>0</xdr:col>
          <xdr:colOff>7620</xdr:colOff>
          <xdr:row>184</xdr:row>
          <xdr:rowOff>0</xdr:rowOff>
        </xdr:to>
        <xdr:sp>
          <xdr:nvSpPr>
            <xdr:cNvPr id="2057" name="Host Control  9" hidden="1">
              <a:extLst>
                <a:ext uri="{63B3BB69-23CF-44E3-9099-C40C66FF867C}">
                  <a14:compatExt spid="_x0000_s2057"/>
                </a:ext>
              </a:extLst>
            </xdr:cNvPr>
            <xdr:cNvSpPr/>
          </xdr:nvSpPr>
          <xdr:spPr>
            <a:xfrm>
              <a:off x="0" y="31308675"/>
              <a:ext cx="7620" cy="15875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2.xml.rels><?xml version="1.0" encoding="UTF-8" standalone="yes"?>
<Relationships xmlns="http://schemas.openxmlformats.org/package/2006/relationships"><Relationship Id="rId9" Type="http://schemas.openxmlformats.org/officeDocument/2006/relationships/control" Target="../activeX/activeX7.xml"/><Relationship Id="rId8" Type="http://schemas.openxmlformats.org/officeDocument/2006/relationships/control" Target="../activeX/activeX6.xml"/><Relationship Id="rId7" Type="http://schemas.openxmlformats.org/officeDocument/2006/relationships/control" Target="../activeX/activeX5.xml"/><Relationship Id="rId6" Type="http://schemas.openxmlformats.org/officeDocument/2006/relationships/control" Target="../activeX/activeX4.xml"/><Relationship Id="rId5" Type="http://schemas.openxmlformats.org/officeDocument/2006/relationships/control" Target="../activeX/activeX3.xml"/><Relationship Id="rId4" Type="http://schemas.openxmlformats.org/officeDocument/2006/relationships/control" Target="../activeX/activeX2.xml"/><Relationship Id="rId3" Type="http://schemas.openxmlformats.org/officeDocument/2006/relationships/control" Target="../activeX/activeX1.xml"/><Relationship Id="rId2" Type="http://schemas.openxmlformats.org/officeDocument/2006/relationships/vmlDrawing" Target="../drawings/vmlDrawing1.vml"/><Relationship Id="rId11" Type="http://schemas.openxmlformats.org/officeDocument/2006/relationships/control" Target="../activeX/activeX9.xml"/><Relationship Id="rId10" Type="http://schemas.openxmlformats.org/officeDocument/2006/relationships/control" Target="../activeX/activeX8.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L51"/>
  <sheetViews>
    <sheetView tabSelected="1" workbookViewId="0">
      <selection activeCell="H12" sqref="H12"/>
    </sheetView>
  </sheetViews>
  <sheetFormatPr defaultColWidth="14.7818181818182" defaultRowHeight="14.5"/>
  <cols>
    <col min="1" max="1" width="3.5" style="38" customWidth="1"/>
    <col min="2" max="2" width="10.3454545454545" style="45" customWidth="1"/>
    <col min="3" max="3" width="7.09090909090909" style="46" customWidth="1"/>
    <col min="4" max="4" width="7.36363636363636" style="38" customWidth="1"/>
    <col min="5" max="5" width="14.1818181818182" style="38" customWidth="1"/>
    <col min="6" max="6" width="10.7727272727273" style="38" customWidth="1"/>
    <col min="7" max="7" width="10.5545454545455" style="47" customWidth="1"/>
    <col min="8" max="8" width="10.9363636363636" style="38" customWidth="1"/>
    <col min="9" max="9" width="14.3636363636364" style="38" customWidth="1"/>
    <col min="10" max="10" width="11.4454545454545" style="45" customWidth="1"/>
    <col min="11" max="11" width="20" style="38" customWidth="1"/>
    <col min="12" max="16384" width="14.7818181818182" style="38" customWidth="1"/>
  </cols>
  <sheetData>
    <row r="1" s="44" customFormat="1" ht="12.5" spans="2:11">
      <c r="B1" s="44">
        <v>2</v>
      </c>
      <c r="C1" s="48">
        <v>3</v>
      </c>
      <c r="D1" s="44">
        <v>4</v>
      </c>
      <c r="E1" s="44">
        <v>5</v>
      </c>
      <c r="F1" s="44">
        <v>6</v>
      </c>
      <c r="G1" s="44">
        <v>7</v>
      </c>
      <c r="H1" s="44">
        <v>8</v>
      </c>
      <c r="I1" s="44">
        <v>9</v>
      </c>
      <c r="J1" s="44">
        <v>10</v>
      </c>
      <c r="K1" s="44">
        <v>11</v>
      </c>
    </row>
    <row r="2" spans="1:12">
      <c r="A2" s="49" t="s">
        <v>0</v>
      </c>
      <c r="B2" s="50" t="s">
        <v>1</v>
      </c>
      <c r="C2" s="51" t="s">
        <v>2</v>
      </c>
      <c r="D2" s="49" t="s">
        <v>3</v>
      </c>
      <c r="E2" s="49" t="s">
        <v>4</v>
      </c>
      <c r="F2" s="49" t="s">
        <v>5</v>
      </c>
      <c r="G2" s="49" t="s">
        <v>6</v>
      </c>
      <c r="H2" s="49" t="s">
        <v>7</v>
      </c>
      <c r="I2" s="49" t="s">
        <v>8</v>
      </c>
      <c r="J2" s="62" t="s">
        <v>9</v>
      </c>
      <c r="K2" s="63" t="s">
        <v>10</v>
      </c>
      <c r="L2" s="64"/>
    </row>
    <row r="3" spans="1:12">
      <c r="A3" s="52">
        <v>1</v>
      </c>
      <c r="B3" s="53">
        <f>IFERROR(VLOOKUP($A3,AP!$A:$J,B$1,0),"")</f>
        <v>45104</v>
      </c>
      <c r="C3" s="54">
        <f>IFERROR(VLOOKUP($A3,AP!$A:$J,C$1,0),"")</f>
        <v>1</v>
      </c>
      <c r="D3" s="53" t="str">
        <f>IFERROR(VLOOKUP($A3,AP!$A:$J,D$1,0),"")</f>
        <v>PMQT</v>
      </c>
      <c r="E3" s="53" t="str">
        <f>IFERROR(VLOOKUP($A3,AP!$A:$J,E$1,0),"")</f>
        <v>T1004 (Nha T)</v>
      </c>
      <c r="F3" s="53" t="str">
        <f>IFERROR(VLOOKUP($A3,AP!$A:$J,F$1,0),"")</f>
        <v>MD18401</v>
      </c>
      <c r="G3" s="53" t="str">
        <f>IFERROR(VLOOKUP($A3,AP!$A:$J,G$1,0),"")</f>
        <v>baytt</v>
      </c>
      <c r="H3" s="53" t="str">
        <f>IFERROR(VLOOKUP($A3,AP!$A:$J,H$1,0),"")</f>
        <v>MOB1023</v>
      </c>
      <c r="I3" s="53" t="str">
        <f>IFERROR(VLOOKUP($A3,AP!$A:$J,I$1,0),"")</f>
        <v>Lập trình Java 2</v>
      </c>
      <c r="J3" s="65"/>
      <c r="K3" s="52"/>
      <c r="L3" s="55"/>
    </row>
    <row r="4" spans="1:12">
      <c r="A4" s="52">
        <v>2</v>
      </c>
      <c r="B4" s="53">
        <f>IFERROR(VLOOKUP($A4,AP!$A:$J,B$1,0),"")</f>
        <v>45106</v>
      </c>
      <c r="C4" s="54">
        <f>IFERROR(VLOOKUP($A4,AP!$A:$J,C$1,0),"")</f>
        <v>1</v>
      </c>
      <c r="D4" s="53" t="str">
        <f>IFERROR(VLOOKUP($A4,AP!$A:$J,D$1,0),"")</f>
        <v>PMQT</v>
      </c>
      <c r="E4" s="53" t="str">
        <f>IFERROR(VLOOKUP($A4,AP!$A:$J,E$1,0),"")</f>
        <v>T1004 (Nha T)</v>
      </c>
      <c r="F4" s="53" t="str">
        <f>IFERROR(VLOOKUP($A4,AP!$A:$J,F$1,0),"")</f>
        <v>MD18401</v>
      </c>
      <c r="G4" s="53" t="str">
        <f>IFERROR(VLOOKUP($A4,AP!$A:$J,G$1,0),"")</f>
        <v>baytt</v>
      </c>
      <c r="H4" s="53" t="str">
        <f>IFERROR(VLOOKUP($A4,AP!$A:$J,H$1,0),"")</f>
        <v>MOB1023</v>
      </c>
      <c r="I4" s="53" t="str">
        <f>IFERROR(VLOOKUP($A4,AP!$A:$J,I$1,0),"")</f>
        <v>Lập trình Java 2</v>
      </c>
      <c r="J4" s="65"/>
      <c r="K4" s="52"/>
      <c r="L4" s="55"/>
    </row>
    <row r="5" spans="1:12">
      <c r="A5" s="52"/>
      <c r="B5" s="53" t="str">
        <f>IFERROR(VLOOKUP($A5,AP!$A:$J,B$1,0),"")</f>
        <v/>
      </c>
      <c r="C5" s="54" t="str">
        <f>IFERROR(VLOOKUP($A5,AP!$A:$J,C$1,0),"")</f>
        <v/>
      </c>
      <c r="D5" s="53" t="str">
        <f>IFERROR(VLOOKUP($A5,AP!$A:$J,D$1,0),"")</f>
        <v/>
      </c>
      <c r="E5" s="53" t="str">
        <f>IFERROR(VLOOKUP($A5,AP!$A:$J,E$1,0),"")</f>
        <v/>
      </c>
      <c r="F5" s="53" t="str">
        <f>IFERROR(VLOOKUP($A5,AP!$A:$J,F$1,0),"")</f>
        <v/>
      </c>
      <c r="G5" s="53" t="str">
        <f>IFERROR(VLOOKUP($A5,AP!$A:$J,G$1,0),"")</f>
        <v/>
      </c>
      <c r="H5" s="53" t="str">
        <f>IFERROR(VLOOKUP($A5,AP!$A:$J,H$1,0),"")</f>
        <v/>
      </c>
      <c r="I5" s="53" t="str">
        <f>IFERROR(VLOOKUP($A5,AP!$A:$J,I$1,0),"")</f>
        <v/>
      </c>
      <c r="J5" s="65">
        <f>B7-1</f>
        <v>45107</v>
      </c>
      <c r="K5" s="52" t="s">
        <v>11</v>
      </c>
      <c r="L5" s="55"/>
    </row>
    <row r="6" spans="1:12">
      <c r="A6" s="52"/>
      <c r="B6" s="53" t="str">
        <f>IFERROR(VLOOKUP($A6,AP!$A:$J,B$1,0),"")</f>
        <v/>
      </c>
      <c r="C6" s="54" t="str">
        <f>IFERROR(VLOOKUP($A6,AP!$A:$J,C$1,0),"")</f>
        <v/>
      </c>
      <c r="D6" s="53" t="str">
        <f>IFERROR(VLOOKUP($A6,AP!$A:$J,D$1,0),"")</f>
        <v/>
      </c>
      <c r="E6" s="53" t="str">
        <f>IFERROR(VLOOKUP($A6,AP!$A:$J,E$1,0),"")</f>
        <v/>
      </c>
      <c r="F6" s="53" t="str">
        <f>IFERROR(VLOOKUP($A6,AP!$A:$J,F$1,0),"")</f>
        <v/>
      </c>
      <c r="G6" s="53" t="str">
        <f>IFERROR(VLOOKUP($A6,AP!$A:$J,G$1,0),"")</f>
        <v/>
      </c>
      <c r="H6" s="53" t="str">
        <f>IFERROR(VLOOKUP($A6,AP!$A:$J,H$1,0),"")</f>
        <v/>
      </c>
      <c r="I6" s="53" t="str">
        <f>IFERROR(VLOOKUP($A6,AP!$A:$J,I$1,0),"")</f>
        <v/>
      </c>
      <c r="J6" s="65"/>
      <c r="K6" s="52"/>
      <c r="L6" s="55"/>
    </row>
    <row r="7" spans="1:12">
      <c r="A7" s="52">
        <v>3</v>
      </c>
      <c r="B7" s="53">
        <f>IFERROR(VLOOKUP($A7,AP!$A:$J,B$1,0),"")</f>
        <v>45108</v>
      </c>
      <c r="C7" s="54">
        <f>IFERROR(VLOOKUP($A7,AP!$A:$J,C$1,0),"")</f>
        <v>1</v>
      </c>
      <c r="D7" s="53" t="str">
        <f>IFERROR(VLOOKUP($A7,AP!$A:$J,D$1,0),"")</f>
        <v>PMQT</v>
      </c>
      <c r="E7" s="53" t="str">
        <f>IFERROR(VLOOKUP($A7,AP!$A:$J,E$1,0),"")</f>
        <v>T1004 (Nha T)</v>
      </c>
      <c r="F7" s="53" t="str">
        <f>IFERROR(VLOOKUP($A7,AP!$A:$J,F$1,0),"")</f>
        <v>MD18401</v>
      </c>
      <c r="G7" s="53" t="str">
        <f>IFERROR(VLOOKUP($A7,AP!$A:$J,G$1,0),"")</f>
        <v>baytt</v>
      </c>
      <c r="H7" s="53" t="str">
        <f>IFERROR(VLOOKUP($A7,AP!$A:$J,H$1,0),"")</f>
        <v>MOB1023</v>
      </c>
      <c r="I7" s="53" t="str">
        <f>IFERROR(VLOOKUP($A7,AP!$A:$J,I$1,0),"")</f>
        <v>Lập trình Java 2</v>
      </c>
      <c r="J7" s="65"/>
      <c r="K7" s="52"/>
      <c r="L7" s="55"/>
    </row>
    <row r="8" spans="1:12">
      <c r="A8" s="52">
        <v>4</v>
      </c>
      <c r="B8" s="53">
        <f>IFERROR(VLOOKUP($A8,AP!$A:$J,B$1,0),"")</f>
        <v>45118</v>
      </c>
      <c r="C8" s="54">
        <f>IFERROR(VLOOKUP($A8,AP!$A:$J,C$1,0),"")</f>
        <v>1</v>
      </c>
      <c r="D8" s="53" t="str">
        <f>IFERROR(VLOOKUP($A8,AP!$A:$J,D$1,0),"")</f>
        <v>PMQT</v>
      </c>
      <c r="E8" s="53" t="str">
        <f>IFERROR(VLOOKUP($A8,AP!$A:$J,E$1,0),"")</f>
        <v>T1004 (Nha T)</v>
      </c>
      <c r="F8" s="53" t="str">
        <f>IFERROR(VLOOKUP($A8,AP!$A:$J,F$1,0),"")</f>
        <v>MD18401</v>
      </c>
      <c r="G8" s="53" t="str">
        <f>IFERROR(VLOOKUP($A8,AP!$A:$J,G$1,0),"")</f>
        <v>baytt</v>
      </c>
      <c r="H8" s="53" t="str">
        <f>IFERROR(VLOOKUP($A8,AP!$A:$J,H$1,0),"")</f>
        <v>MOB1023</v>
      </c>
      <c r="I8" s="53" t="str">
        <f>IFERROR(VLOOKUP($A8,AP!$A:$J,I$1,0),"")</f>
        <v>Lập trình Java 2</v>
      </c>
      <c r="J8" s="65"/>
      <c r="K8" s="52"/>
      <c r="L8" s="55"/>
    </row>
    <row r="9" spans="1:12">
      <c r="A9" s="52"/>
      <c r="B9" s="53" t="str">
        <f>IFERROR(VLOOKUP($A9,AP!$A:$J,B$1,0),"")</f>
        <v/>
      </c>
      <c r="C9" s="54" t="str">
        <f>IFERROR(VLOOKUP($A9,AP!$A:$J,C$1,0),"")</f>
        <v/>
      </c>
      <c r="D9" s="53" t="str">
        <f>IFERROR(VLOOKUP($A9,AP!$A:$J,D$1,0),"")</f>
        <v/>
      </c>
      <c r="E9" s="53" t="str">
        <f>IFERROR(VLOOKUP($A9,AP!$A:$J,E$1,0),"")</f>
        <v/>
      </c>
      <c r="F9" s="53" t="str">
        <f>IFERROR(VLOOKUP($A9,AP!$A:$J,F$1,0),"")</f>
        <v/>
      </c>
      <c r="G9" s="53" t="str">
        <f>IFERROR(VLOOKUP($A9,AP!$A:$J,G$1,0),"")</f>
        <v/>
      </c>
      <c r="H9" s="53" t="str">
        <f>IFERROR(VLOOKUP($A9,AP!$A:$J,H$1,0),"")</f>
        <v/>
      </c>
      <c r="I9" s="53" t="str">
        <f>IFERROR(VLOOKUP($A9,AP!$A:$J,I$1,0),"")</f>
        <v/>
      </c>
      <c r="J9" s="65">
        <f>B11-1</f>
        <v>45119</v>
      </c>
      <c r="K9" s="66" t="s">
        <v>12</v>
      </c>
      <c r="L9" s="55"/>
    </row>
    <row r="10" spans="1:12">
      <c r="A10" s="52"/>
      <c r="B10" s="53" t="str">
        <f>IFERROR(VLOOKUP($A10,AP!$A:$J,B$1,0),"")</f>
        <v/>
      </c>
      <c r="C10" s="54" t="str">
        <f>IFERROR(VLOOKUP($A10,AP!$A:$J,C$1,0),"")</f>
        <v/>
      </c>
      <c r="D10" s="53" t="str">
        <f>IFERROR(VLOOKUP($A10,AP!$A:$J,D$1,0),"")</f>
        <v/>
      </c>
      <c r="E10" s="53" t="str">
        <f>IFERROR(VLOOKUP($A10,AP!$A:$J,E$1,0),"")</f>
        <v/>
      </c>
      <c r="F10" s="53" t="str">
        <f>IFERROR(VLOOKUP($A10,AP!$A:$J,F$1,0),"")</f>
        <v/>
      </c>
      <c r="G10" s="53" t="str">
        <f>IFERROR(VLOOKUP($A10,AP!$A:$J,G$1,0),"")</f>
        <v/>
      </c>
      <c r="H10" s="53" t="str">
        <f>IFERROR(VLOOKUP($A10,AP!$A:$J,H$1,0),"")</f>
        <v/>
      </c>
      <c r="I10" s="53" t="str">
        <f>IFERROR(VLOOKUP($A10,AP!$A:$J,I$1,0),"")</f>
        <v/>
      </c>
      <c r="J10" s="65"/>
      <c r="K10" s="52"/>
      <c r="L10" s="55"/>
    </row>
    <row r="11" spans="1:12">
      <c r="A11" s="52">
        <v>5</v>
      </c>
      <c r="B11" s="53">
        <f>IFERROR(VLOOKUP($A11,AP!$A:$J,B$1,0),"")</f>
        <v>45120</v>
      </c>
      <c r="C11" s="54">
        <f>IFERROR(VLOOKUP($A11,AP!$A:$J,C$1,0),"")</f>
        <v>1</v>
      </c>
      <c r="D11" s="53" t="str">
        <f>IFERROR(VLOOKUP($A11,AP!$A:$J,D$1,0),"")</f>
        <v>PMQT</v>
      </c>
      <c r="E11" s="53" t="str">
        <f>IFERROR(VLOOKUP($A11,AP!$A:$J,E$1,0),"")</f>
        <v>T1004 (Nha T)</v>
      </c>
      <c r="F11" s="53" t="str">
        <f>IFERROR(VLOOKUP($A11,AP!$A:$J,F$1,0),"")</f>
        <v>MD18401</v>
      </c>
      <c r="G11" s="53" t="str">
        <f>IFERROR(VLOOKUP($A11,AP!$A:$J,G$1,0),"")</f>
        <v>baytt</v>
      </c>
      <c r="H11" s="53" t="str">
        <f>IFERROR(VLOOKUP($A11,AP!$A:$J,H$1,0),"")</f>
        <v>MOB1023</v>
      </c>
      <c r="I11" s="53" t="str">
        <f>IFERROR(VLOOKUP($A11,AP!$A:$J,I$1,0),"")</f>
        <v>Lập trình Java 2</v>
      </c>
      <c r="J11" s="65"/>
      <c r="K11" s="52"/>
      <c r="L11" s="55"/>
    </row>
    <row r="12" spans="1:12">
      <c r="A12" s="52">
        <v>6</v>
      </c>
      <c r="B12" s="53">
        <f>IFERROR(VLOOKUP($A12,AP!$A:$J,B$1,0),"")</f>
        <v>45122</v>
      </c>
      <c r="C12" s="54">
        <f>IFERROR(VLOOKUP($A12,AP!$A:$J,C$1,0),"")</f>
        <v>1</v>
      </c>
      <c r="D12" s="53" t="str">
        <f>IFERROR(VLOOKUP($A12,AP!$A:$J,D$1,0),"")</f>
        <v>PMQT</v>
      </c>
      <c r="E12" s="53" t="str">
        <f>IFERROR(VLOOKUP($A12,AP!$A:$J,E$1,0),"")</f>
        <v>T1004 (Nha T)</v>
      </c>
      <c r="F12" s="53" t="str">
        <f>IFERROR(VLOOKUP($A12,AP!$A:$J,F$1,0),"")</f>
        <v>MD18401</v>
      </c>
      <c r="G12" s="53" t="str">
        <f>IFERROR(VLOOKUP($A12,AP!$A:$J,G$1,0),"")</f>
        <v>baytt</v>
      </c>
      <c r="H12" s="53" t="str">
        <f>IFERROR(VLOOKUP($A12,AP!$A:$J,H$1,0),"")</f>
        <v>MOB1023</v>
      </c>
      <c r="I12" s="53" t="str">
        <f>IFERROR(VLOOKUP($A12,AP!$A:$J,I$1,0),"")</f>
        <v>Lập trình Java 2</v>
      </c>
      <c r="J12" s="65"/>
      <c r="K12" s="52"/>
      <c r="L12" s="55"/>
    </row>
    <row r="13" spans="1:12">
      <c r="A13" s="52"/>
      <c r="B13" s="53" t="str">
        <f>IFERROR(VLOOKUP($A13,AP!$A:$J,B$1,0),"")</f>
        <v/>
      </c>
      <c r="C13" s="54" t="str">
        <f>IFERROR(VLOOKUP($A13,AP!$A:$J,C$1,0),"")</f>
        <v/>
      </c>
      <c r="D13" s="53" t="str">
        <f>IFERROR(VLOOKUP($A13,AP!$A:$J,D$1,0),"")</f>
        <v/>
      </c>
      <c r="E13" s="53" t="str">
        <f>IFERROR(VLOOKUP($A13,AP!$A:$J,E$1,0),"")</f>
        <v/>
      </c>
      <c r="F13" s="53" t="str">
        <f>IFERROR(VLOOKUP($A13,AP!$A:$J,F$1,0),"")</f>
        <v/>
      </c>
      <c r="G13" s="53" t="str">
        <f>IFERROR(VLOOKUP($A13,AP!$A:$J,G$1,0),"")</f>
        <v/>
      </c>
      <c r="H13" s="53" t="str">
        <f>IFERROR(VLOOKUP($A13,AP!$A:$J,H$1,0),"")</f>
        <v/>
      </c>
      <c r="I13" s="53" t="str">
        <f>IFERROR(VLOOKUP($A13,AP!$A:$J,I$1,0),"")</f>
        <v/>
      </c>
      <c r="J13" s="65">
        <f>B15-1</f>
        <v>45124</v>
      </c>
      <c r="K13" s="52" t="s">
        <v>13</v>
      </c>
      <c r="L13" s="55"/>
    </row>
    <row r="14" spans="1:12">
      <c r="A14" s="52"/>
      <c r="B14" s="53" t="str">
        <f>IFERROR(VLOOKUP($A14,AP!$A:$J,B$1,0),"")</f>
        <v/>
      </c>
      <c r="C14" s="54" t="str">
        <f>IFERROR(VLOOKUP($A14,AP!$A:$J,C$1,0),"")</f>
        <v/>
      </c>
      <c r="D14" s="53" t="str">
        <f>IFERROR(VLOOKUP($A14,AP!$A:$J,D$1,0),"")</f>
        <v/>
      </c>
      <c r="E14" s="53" t="str">
        <f>IFERROR(VLOOKUP($A14,AP!$A:$J,E$1,0),"")</f>
        <v/>
      </c>
      <c r="F14" s="53" t="str">
        <f>IFERROR(VLOOKUP($A14,AP!$A:$J,F$1,0),"")</f>
        <v/>
      </c>
      <c r="G14" s="53" t="str">
        <f>IFERROR(VLOOKUP($A14,AP!$A:$J,G$1,0),"")</f>
        <v/>
      </c>
      <c r="H14" s="53" t="str">
        <f>IFERROR(VLOOKUP($A14,AP!$A:$J,H$1,0),"")</f>
        <v/>
      </c>
      <c r="I14" s="53" t="str">
        <f>IFERROR(VLOOKUP($A14,AP!$A:$J,I$1,0),"")</f>
        <v/>
      </c>
      <c r="J14" s="65"/>
      <c r="K14" s="52"/>
      <c r="L14" s="55"/>
    </row>
    <row r="15" spans="1:12">
      <c r="A15" s="52">
        <v>7</v>
      </c>
      <c r="B15" s="53">
        <f>IFERROR(VLOOKUP($A15,AP!$A:$J,B$1,0),"")</f>
        <v>45125</v>
      </c>
      <c r="C15" s="54">
        <f>IFERROR(VLOOKUP($A15,AP!$A:$J,C$1,0),"")</f>
        <v>1</v>
      </c>
      <c r="D15" s="53" t="str">
        <f>IFERROR(VLOOKUP($A15,AP!$A:$J,D$1,0),"")</f>
        <v>PMQT</v>
      </c>
      <c r="E15" s="53" t="str">
        <f>IFERROR(VLOOKUP($A15,AP!$A:$J,E$1,0),"")</f>
        <v>T1004 (Nha T)</v>
      </c>
      <c r="F15" s="53" t="str">
        <f>IFERROR(VLOOKUP($A15,AP!$A:$J,F$1,0),"")</f>
        <v>MD18401</v>
      </c>
      <c r="G15" s="53" t="str">
        <f>IFERROR(VLOOKUP($A15,AP!$A:$J,G$1,0),"")</f>
        <v>baytt</v>
      </c>
      <c r="H15" s="53" t="str">
        <f>IFERROR(VLOOKUP($A15,AP!$A:$J,H$1,0),"")</f>
        <v>MOB1023</v>
      </c>
      <c r="I15" s="53" t="str">
        <f>IFERROR(VLOOKUP($A15,AP!$A:$J,I$1,0),"")</f>
        <v>Lập trình Java 2</v>
      </c>
      <c r="J15" s="65"/>
      <c r="K15" s="52"/>
      <c r="L15" s="55"/>
    </row>
    <row r="16" spans="1:12">
      <c r="A16" s="52">
        <v>8</v>
      </c>
      <c r="B16" s="53">
        <f>IFERROR(VLOOKUP($A16,AP!$A:$J,B$1,0),"")</f>
        <v>45127</v>
      </c>
      <c r="C16" s="54">
        <f>IFERROR(VLOOKUP($A16,AP!$A:$J,C$1,0),"")</f>
        <v>1</v>
      </c>
      <c r="D16" s="53" t="str">
        <f>IFERROR(VLOOKUP($A16,AP!$A:$J,D$1,0),"")</f>
        <v>PMQT</v>
      </c>
      <c r="E16" s="53" t="str">
        <f>IFERROR(VLOOKUP($A16,AP!$A:$J,E$1,0),"")</f>
        <v>T1004 (Nha T)</v>
      </c>
      <c r="F16" s="53" t="str">
        <f>IFERROR(VLOOKUP($A16,AP!$A:$J,F$1,0),"")</f>
        <v>MD18401</v>
      </c>
      <c r="G16" s="53" t="str">
        <f>IFERROR(VLOOKUP($A16,AP!$A:$J,G$1,0),"")</f>
        <v>baytt</v>
      </c>
      <c r="H16" s="53" t="str">
        <f>IFERROR(VLOOKUP($A16,AP!$A:$J,H$1,0),"")</f>
        <v>MOB1023</v>
      </c>
      <c r="I16" s="53" t="str">
        <f>IFERROR(VLOOKUP($A16,AP!$A:$J,I$1,0),"")</f>
        <v>Lập trình Java 2</v>
      </c>
      <c r="J16" s="65"/>
      <c r="K16" s="52"/>
      <c r="L16" s="55"/>
    </row>
    <row r="17" spans="1:12">
      <c r="A17" s="52"/>
      <c r="B17" s="53" t="str">
        <f>IFERROR(VLOOKUP($A17,AP!$A:$J,B$1,0),"")</f>
        <v/>
      </c>
      <c r="C17" s="54" t="str">
        <f>IFERROR(VLOOKUP($A17,AP!$A:$J,C$1,0),"")</f>
        <v/>
      </c>
      <c r="D17" s="53" t="str">
        <f>IFERROR(VLOOKUP($A17,AP!$A:$J,D$1,0),"")</f>
        <v/>
      </c>
      <c r="E17" s="53" t="str">
        <f>IFERROR(VLOOKUP($A17,AP!$A:$J,E$1,0),"")</f>
        <v/>
      </c>
      <c r="F17" s="53" t="str">
        <f>IFERROR(VLOOKUP($A17,AP!$A:$J,F$1,0),"")</f>
        <v/>
      </c>
      <c r="G17" s="53" t="str">
        <f>IFERROR(VLOOKUP($A17,AP!$A:$J,G$1,0),"")</f>
        <v/>
      </c>
      <c r="H17" s="53" t="str">
        <f>IFERROR(VLOOKUP($A17,AP!$A:$J,H$1,0),"")</f>
        <v/>
      </c>
      <c r="I17" s="53" t="str">
        <f>IFERROR(VLOOKUP($A17,AP!$A:$J,I$1,0),"")</f>
        <v/>
      </c>
      <c r="J17" s="65">
        <f>B19-1</f>
        <v>45128</v>
      </c>
      <c r="K17" s="67" t="s">
        <v>14</v>
      </c>
      <c r="L17" s="55"/>
    </row>
    <row r="18" spans="1:12">
      <c r="A18" s="52"/>
      <c r="B18" s="53" t="str">
        <f>IFERROR(VLOOKUP($A18,AP!$A:$J,B$1,0),"")</f>
        <v/>
      </c>
      <c r="C18" s="54" t="str">
        <f>IFERROR(VLOOKUP($A18,AP!$A:$J,C$1,0),"")</f>
        <v/>
      </c>
      <c r="D18" s="53" t="str">
        <f>IFERROR(VLOOKUP($A18,AP!$A:$J,D$1,0),"")</f>
        <v/>
      </c>
      <c r="E18" s="53" t="str">
        <f>IFERROR(VLOOKUP($A18,AP!$A:$J,E$1,0),"")</f>
        <v/>
      </c>
      <c r="F18" s="53" t="str">
        <f>IFERROR(VLOOKUP($A18,AP!$A:$J,F$1,0),"")</f>
        <v/>
      </c>
      <c r="G18" s="53" t="str">
        <f>IFERROR(VLOOKUP($A18,AP!$A:$J,G$1,0),"")</f>
        <v/>
      </c>
      <c r="H18" s="53" t="str">
        <f>IFERROR(VLOOKUP($A18,AP!$A:$J,H$1,0),"")</f>
        <v/>
      </c>
      <c r="I18" s="53" t="str">
        <f>IFERROR(VLOOKUP($A18,AP!$A:$J,I$1,0),"")</f>
        <v/>
      </c>
      <c r="J18" s="65"/>
      <c r="K18" s="52"/>
      <c r="L18" s="55"/>
    </row>
    <row r="19" spans="1:12">
      <c r="A19" s="52">
        <v>9</v>
      </c>
      <c r="B19" s="53">
        <f>IFERROR(VLOOKUP($A19,AP!$A:$J,B$1,0),"")</f>
        <v>45129</v>
      </c>
      <c r="C19" s="54">
        <f>IFERROR(VLOOKUP($A19,AP!$A:$J,C$1,0),"")</f>
        <v>1</v>
      </c>
      <c r="D19" s="53" t="str">
        <f>IFERROR(VLOOKUP($A19,AP!$A:$J,D$1,0),"")</f>
        <v>PMQT</v>
      </c>
      <c r="E19" s="53" t="str">
        <f>IFERROR(VLOOKUP($A19,AP!$A:$J,E$1,0),"")</f>
        <v>T1004 (Nha T)</v>
      </c>
      <c r="F19" s="53" t="str">
        <f>IFERROR(VLOOKUP($A19,AP!$A:$J,F$1,0),"")</f>
        <v>MD18401</v>
      </c>
      <c r="G19" s="53" t="str">
        <f>IFERROR(VLOOKUP($A19,AP!$A:$J,G$1,0),"")</f>
        <v>baytt</v>
      </c>
      <c r="H19" s="53" t="str">
        <f>IFERROR(VLOOKUP($A19,AP!$A:$J,H$1,0),"")</f>
        <v>MOB1023</v>
      </c>
      <c r="I19" s="53" t="str">
        <f>IFERROR(VLOOKUP($A19,AP!$A:$J,I$1,0),"")</f>
        <v>Lập trình Java 2</v>
      </c>
      <c r="J19" s="65"/>
      <c r="K19" s="52"/>
      <c r="L19" s="55"/>
    </row>
    <row r="20" spans="1:12">
      <c r="A20" s="52">
        <v>10</v>
      </c>
      <c r="B20" s="53">
        <f>IFERROR(VLOOKUP($A20,AP!$A:$J,B$1,0),"")</f>
        <v>45132</v>
      </c>
      <c r="C20" s="54">
        <f>IFERROR(VLOOKUP($A20,AP!$A:$J,C$1,0),"")</f>
        <v>1</v>
      </c>
      <c r="D20" s="53" t="str">
        <f>IFERROR(VLOOKUP($A20,AP!$A:$J,D$1,0),"")</f>
        <v>PMQT</v>
      </c>
      <c r="E20" s="53" t="str">
        <f>IFERROR(VLOOKUP($A20,AP!$A:$J,E$1,0),"")</f>
        <v>T1004 (Nha T)</v>
      </c>
      <c r="F20" s="53" t="str">
        <f>IFERROR(VLOOKUP($A20,AP!$A:$J,F$1,0),"")</f>
        <v>MD18401</v>
      </c>
      <c r="G20" s="53" t="str">
        <f>IFERROR(VLOOKUP($A20,AP!$A:$J,G$1,0),"")</f>
        <v>baytt</v>
      </c>
      <c r="H20" s="53" t="str">
        <f>IFERROR(VLOOKUP($A20,AP!$A:$J,H$1,0),"")</f>
        <v>MOB1023</v>
      </c>
      <c r="I20" s="53" t="str">
        <f>IFERROR(VLOOKUP($A20,AP!$A:$J,I$1,0),"")</f>
        <v>Lập trình Java 2</v>
      </c>
      <c r="J20" s="65"/>
      <c r="K20" s="52"/>
      <c r="L20" s="55"/>
    </row>
    <row r="21" spans="1:12">
      <c r="A21" s="52"/>
      <c r="B21" s="53" t="str">
        <f>IFERROR(VLOOKUP($A21,AP!$A:$J,B$1,0),"")</f>
        <v/>
      </c>
      <c r="C21" s="54" t="str">
        <f>IFERROR(VLOOKUP($A21,AP!$A:$J,C$1,0),"")</f>
        <v/>
      </c>
      <c r="D21" s="53" t="str">
        <f>IFERROR(VLOOKUP($A21,AP!$A:$J,D$1,0),"")</f>
        <v/>
      </c>
      <c r="E21" s="53" t="str">
        <f>IFERROR(VLOOKUP($A21,AP!$A:$J,E$1,0),"")</f>
        <v/>
      </c>
      <c r="F21" s="53" t="str">
        <f>IFERROR(VLOOKUP($A21,AP!$A:$J,F$1,0),"")</f>
        <v/>
      </c>
      <c r="G21" s="53" t="str">
        <f>IFERROR(VLOOKUP($A21,AP!$A:$J,G$1,0),"")</f>
        <v/>
      </c>
      <c r="H21" s="53" t="str">
        <f>IFERROR(VLOOKUP($A21,AP!$A:$J,H$1,0),"")</f>
        <v/>
      </c>
      <c r="I21" s="53" t="str">
        <f>IFERROR(VLOOKUP($A21,AP!$A:$J,I$1,0),"")</f>
        <v/>
      </c>
      <c r="J21" s="65">
        <f>B23-1</f>
        <v>45133</v>
      </c>
      <c r="K21" s="52" t="s">
        <v>15</v>
      </c>
      <c r="L21" s="55"/>
    </row>
    <row r="22" spans="1:12">
      <c r="A22" s="52"/>
      <c r="B22" s="53" t="str">
        <f>IFERROR(VLOOKUP($A22,AP!$A:$J,B$1,0),"")</f>
        <v/>
      </c>
      <c r="C22" s="54" t="str">
        <f>IFERROR(VLOOKUP($A22,AP!$A:$J,C$1,0),"")</f>
        <v/>
      </c>
      <c r="D22" s="53" t="str">
        <f>IFERROR(VLOOKUP($A22,AP!$A:$J,D$1,0),"")</f>
        <v/>
      </c>
      <c r="E22" s="53" t="str">
        <f>IFERROR(VLOOKUP($A22,AP!$A:$J,E$1,0),"")</f>
        <v/>
      </c>
      <c r="F22" s="53" t="str">
        <f>IFERROR(VLOOKUP($A22,AP!$A:$J,F$1,0),"")</f>
        <v/>
      </c>
      <c r="G22" s="53" t="str">
        <f>IFERROR(VLOOKUP($A22,AP!$A:$J,G$1,0),"")</f>
        <v/>
      </c>
      <c r="H22" s="53" t="str">
        <f>IFERROR(VLOOKUP($A22,AP!$A:$J,H$1,0),"")</f>
        <v/>
      </c>
      <c r="I22" s="53" t="str">
        <f>IFERROR(VLOOKUP($A22,AP!$A:$J,I$1,0),"")</f>
        <v/>
      </c>
      <c r="J22" s="65"/>
      <c r="K22" s="52"/>
      <c r="L22" s="55"/>
    </row>
    <row r="23" spans="1:12">
      <c r="A23" s="52">
        <v>11</v>
      </c>
      <c r="B23" s="53">
        <f>IFERROR(VLOOKUP($A23,AP!$A:$J,B$1,0),"")</f>
        <v>45134</v>
      </c>
      <c r="C23" s="54">
        <f>IFERROR(VLOOKUP($A23,AP!$A:$J,C$1,0),"")</f>
        <v>1</v>
      </c>
      <c r="D23" s="53" t="str">
        <f>IFERROR(VLOOKUP($A23,AP!$A:$J,D$1,0),"")</f>
        <v>PMQT</v>
      </c>
      <c r="E23" s="53" t="str">
        <f>IFERROR(VLOOKUP($A23,AP!$A:$J,E$1,0),"")</f>
        <v>T1004 (Nha T)</v>
      </c>
      <c r="F23" s="53" t="str">
        <f>IFERROR(VLOOKUP($A23,AP!$A:$J,F$1,0),"")</f>
        <v>MD18401</v>
      </c>
      <c r="G23" s="53" t="str">
        <f>IFERROR(VLOOKUP($A23,AP!$A:$J,G$1,0),"")</f>
        <v>baytt</v>
      </c>
      <c r="H23" s="53" t="str">
        <f>IFERROR(VLOOKUP($A23,AP!$A:$J,H$1,0),"")</f>
        <v>MOB1023</v>
      </c>
      <c r="I23" s="53" t="str">
        <f>IFERROR(VLOOKUP($A23,AP!$A:$J,I$1,0),"")</f>
        <v>Lập trình Java 2</v>
      </c>
      <c r="J23" s="65"/>
      <c r="K23" s="52"/>
      <c r="L23" s="55"/>
    </row>
    <row r="24" spans="1:12">
      <c r="A24" s="52">
        <v>12</v>
      </c>
      <c r="B24" s="53">
        <f>IFERROR(VLOOKUP($A24,AP!$A:$J,B$1,0),"")</f>
        <v>45136</v>
      </c>
      <c r="C24" s="54">
        <f>IFERROR(VLOOKUP($A24,AP!$A:$J,C$1,0),"")</f>
        <v>1</v>
      </c>
      <c r="D24" s="53" t="str">
        <f>IFERROR(VLOOKUP($A24,AP!$A:$J,D$1,0),"")</f>
        <v>PMQT</v>
      </c>
      <c r="E24" s="53" t="str">
        <f>IFERROR(VLOOKUP($A24,AP!$A:$J,E$1,0),"")</f>
        <v>T1004 (Nha T)</v>
      </c>
      <c r="F24" s="53" t="str">
        <f>IFERROR(VLOOKUP($A24,AP!$A:$J,F$1,0),"")</f>
        <v>MD18401</v>
      </c>
      <c r="G24" s="53" t="str">
        <f>IFERROR(VLOOKUP($A24,AP!$A:$J,G$1,0),"")</f>
        <v>baytt</v>
      </c>
      <c r="H24" s="53" t="str">
        <f>IFERROR(VLOOKUP($A24,AP!$A:$J,H$1,0),"")</f>
        <v>MOB1023</v>
      </c>
      <c r="I24" s="53" t="str">
        <f>IFERROR(VLOOKUP($A24,AP!$A:$J,I$1,0),"")</f>
        <v>Lập trình Java 2</v>
      </c>
      <c r="J24" s="65"/>
      <c r="K24" s="52"/>
      <c r="L24" s="55"/>
    </row>
    <row r="25" spans="1:12">
      <c r="A25" s="52"/>
      <c r="B25" s="53" t="str">
        <f>IFERROR(VLOOKUP($A25,AP!$A:$J,B$1,0),"")</f>
        <v/>
      </c>
      <c r="C25" s="54" t="str">
        <f>IFERROR(VLOOKUP($A25,AP!$A:$J,C$1,0),"")</f>
        <v/>
      </c>
      <c r="D25" s="53" t="str">
        <f>IFERROR(VLOOKUP($A25,AP!$A:$J,D$1,0),"")</f>
        <v/>
      </c>
      <c r="E25" s="53" t="str">
        <f>IFERROR(VLOOKUP($A25,AP!$A:$J,E$1,0),"")</f>
        <v/>
      </c>
      <c r="F25" s="53" t="str">
        <f>IFERROR(VLOOKUP($A25,AP!$A:$J,F$1,0),"")</f>
        <v/>
      </c>
      <c r="G25" s="53" t="str">
        <f>IFERROR(VLOOKUP($A25,AP!$A:$J,G$1,0),"")</f>
        <v/>
      </c>
      <c r="H25" s="53" t="str">
        <f>IFERROR(VLOOKUP($A25,AP!$A:$J,H$1,0),"")</f>
        <v/>
      </c>
      <c r="I25" s="53" t="str">
        <f>IFERROR(VLOOKUP($A25,AP!$A:$J,I$1,0),"")</f>
        <v/>
      </c>
      <c r="J25" s="65">
        <f>B27-1</f>
        <v>45138</v>
      </c>
      <c r="K25" s="52" t="s">
        <v>16</v>
      </c>
      <c r="L25" s="55"/>
    </row>
    <row r="26" spans="1:12">
      <c r="A26" s="52"/>
      <c r="B26" s="53" t="str">
        <f>IFERROR(VLOOKUP($A26,AP!$A:$J,B$1,0),"")</f>
        <v/>
      </c>
      <c r="C26" s="54" t="str">
        <f>IFERROR(VLOOKUP($A26,AP!$A:$J,C$1,0),"")</f>
        <v/>
      </c>
      <c r="D26" s="53" t="str">
        <f>IFERROR(VLOOKUP($A26,AP!$A:$J,D$1,0),"")</f>
        <v/>
      </c>
      <c r="E26" s="53" t="str">
        <f>IFERROR(VLOOKUP($A26,AP!$A:$J,E$1,0),"")</f>
        <v/>
      </c>
      <c r="F26" s="53" t="str">
        <f>IFERROR(VLOOKUP($A26,AP!$A:$J,F$1,0),"")</f>
        <v/>
      </c>
      <c r="G26" s="53" t="str">
        <f>IFERROR(VLOOKUP($A26,AP!$A:$J,G$1,0),"")</f>
        <v/>
      </c>
      <c r="H26" s="53" t="str">
        <f>IFERROR(VLOOKUP($A26,AP!$A:$J,H$1,0),"")</f>
        <v/>
      </c>
      <c r="I26" s="53" t="str">
        <f>IFERROR(VLOOKUP($A26,AP!$A:$J,I$1,0),"")</f>
        <v/>
      </c>
      <c r="J26" s="65"/>
      <c r="K26" s="52"/>
      <c r="L26" s="55"/>
    </row>
    <row r="27" spans="1:12">
      <c r="A27" s="52">
        <v>13</v>
      </c>
      <c r="B27" s="53">
        <f>IFERROR(VLOOKUP($A27,AP!$A:$J,B$1,0),"")</f>
        <v>45139</v>
      </c>
      <c r="C27" s="54">
        <f>IFERROR(VLOOKUP($A27,AP!$A:$J,C$1,0),"")</f>
        <v>1</v>
      </c>
      <c r="D27" s="53" t="str">
        <f>IFERROR(VLOOKUP($A27,AP!$A:$J,D$1,0),"")</f>
        <v>PMQT</v>
      </c>
      <c r="E27" s="53" t="str">
        <f>IFERROR(VLOOKUP($A27,AP!$A:$J,E$1,0),"")</f>
        <v>T1004 (Nha T)</v>
      </c>
      <c r="F27" s="53" t="str">
        <f>IFERROR(VLOOKUP($A27,AP!$A:$J,F$1,0),"")</f>
        <v>MD18401</v>
      </c>
      <c r="G27" s="53" t="str">
        <f>IFERROR(VLOOKUP($A27,AP!$A:$J,G$1,0),"")</f>
        <v>baytt</v>
      </c>
      <c r="H27" s="53" t="str">
        <f>IFERROR(VLOOKUP($A27,AP!$A:$J,H$1,0),"")</f>
        <v>MOB1023</v>
      </c>
      <c r="I27" s="53" t="str">
        <f>IFERROR(VLOOKUP($A27,AP!$A:$J,I$1,0),"")</f>
        <v>Lập trình Java 2</v>
      </c>
      <c r="J27" s="65"/>
      <c r="K27" s="52"/>
      <c r="L27" s="55"/>
    </row>
    <row r="28" spans="1:12">
      <c r="A28" s="52">
        <v>14</v>
      </c>
      <c r="B28" s="53">
        <f>IFERROR(VLOOKUP($A28,AP!$A:$J,B$1,0),"")</f>
        <v>45141</v>
      </c>
      <c r="C28" s="54">
        <f>IFERROR(VLOOKUP($A28,AP!$A:$J,C$1,0),"")</f>
        <v>1</v>
      </c>
      <c r="D28" s="53" t="str">
        <f>IFERROR(VLOOKUP($A28,AP!$A:$J,D$1,0),"")</f>
        <v>PMQT</v>
      </c>
      <c r="E28" s="53" t="str">
        <f>IFERROR(VLOOKUP($A28,AP!$A:$J,E$1,0),"")</f>
        <v>T1004 (Nha T)</v>
      </c>
      <c r="F28" s="53" t="str">
        <f>IFERROR(VLOOKUP($A28,AP!$A:$J,F$1,0),"")</f>
        <v>MD18401</v>
      </c>
      <c r="G28" s="53" t="str">
        <f>IFERROR(VLOOKUP($A28,AP!$A:$J,G$1,0),"")</f>
        <v>baytt</v>
      </c>
      <c r="H28" s="53" t="str">
        <f>IFERROR(VLOOKUP($A28,AP!$A:$J,H$1,0),"")</f>
        <v>MOB1023</v>
      </c>
      <c r="I28" s="53" t="str">
        <f>IFERROR(VLOOKUP($A28,AP!$A:$J,I$1,0),"")</f>
        <v>Lập trình Java 2</v>
      </c>
      <c r="J28" s="65"/>
      <c r="K28" s="52"/>
      <c r="L28" s="55"/>
    </row>
    <row r="29" spans="1:12">
      <c r="A29" s="52"/>
      <c r="B29" s="53" t="str">
        <f>IFERROR(VLOOKUP($A29,AP!$A:$J,B$1,0),"")</f>
        <v/>
      </c>
      <c r="C29" s="54" t="str">
        <f>IFERROR(VLOOKUP($A29,AP!$A:$J,C$1,0),"")</f>
        <v/>
      </c>
      <c r="D29" s="53" t="str">
        <f>IFERROR(VLOOKUP($A29,AP!$A:$J,D$1,0),"")</f>
        <v/>
      </c>
      <c r="E29" s="53" t="str">
        <f>IFERROR(VLOOKUP($A29,AP!$A:$J,E$1,0),"")</f>
        <v/>
      </c>
      <c r="F29" s="53" t="str">
        <f>IFERROR(VLOOKUP($A29,AP!$A:$J,F$1,0),"")</f>
        <v/>
      </c>
      <c r="G29" s="53" t="str">
        <f>IFERROR(VLOOKUP($A29,AP!$A:$J,G$1,0),"")</f>
        <v/>
      </c>
      <c r="H29" s="53" t="str">
        <f>IFERROR(VLOOKUP($A29,AP!$A:$J,H$1,0),"")</f>
        <v/>
      </c>
      <c r="I29" s="53" t="str">
        <f>IFERROR(VLOOKUP($A29,AP!$A:$J,I$1,0),"")</f>
        <v/>
      </c>
      <c r="J29" s="65">
        <f>B31-1</f>
        <v>45142</v>
      </c>
      <c r="K29" s="67" t="s">
        <v>17</v>
      </c>
      <c r="L29" s="55"/>
    </row>
    <row r="30" spans="1:12">
      <c r="A30" s="52"/>
      <c r="B30" s="53" t="str">
        <f>IFERROR(VLOOKUP($A30,AP!$A:$J,B$1,0),"")</f>
        <v/>
      </c>
      <c r="C30" s="54" t="str">
        <f>IFERROR(VLOOKUP($A30,AP!$A:$J,C$1,0),"")</f>
        <v/>
      </c>
      <c r="D30" s="53" t="str">
        <f>IFERROR(VLOOKUP($A30,AP!$A:$J,D$1,0),"")</f>
        <v/>
      </c>
      <c r="E30" s="53" t="str">
        <f>IFERROR(VLOOKUP($A30,AP!$A:$J,E$1,0),"")</f>
        <v/>
      </c>
      <c r="F30" s="53" t="str">
        <f>IFERROR(VLOOKUP($A30,AP!$A:$J,F$1,0),"")</f>
        <v/>
      </c>
      <c r="G30" s="53" t="str">
        <f>IFERROR(VLOOKUP($A30,AP!$A:$J,G$1,0),"")</f>
        <v/>
      </c>
      <c r="H30" s="53" t="str">
        <f>IFERROR(VLOOKUP($A30,AP!$A:$J,H$1,0),"")</f>
        <v/>
      </c>
      <c r="I30" s="53" t="str">
        <f>IFERROR(VLOOKUP($A30,AP!$A:$J,I$1,0),"")</f>
        <v/>
      </c>
      <c r="J30" s="65"/>
      <c r="K30" s="52"/>
      <c r="L30" s="55"/>
    </row>
    <row r="31" spans="1:12">
      <c r="A31" s="52">
        <v>15</v>
      </c>
      <c r="B31" s="53">
        <f>IFERROR(VLOOKUP($A31,AP!$A:$J,B$1,0),"")</f>
        <v>45143</v>
      </c>
      <c r="C31" s="54">
        <f>IFERROR(VLOOKUP($A31,AP!$A:$J,C$1,0),"")</f>
        <v>1</v>
      </c>
      <c r="D31" s="53" t="str">
        <f>IFERROR(VLOOKUP($A31,AP!$A:$J,D$1,0),"")</f>
        <v>PMQT</v>
      </c>
      <c r="E31" s="53" t="str">
        <f>IFERROR(VLOOKUP($A31,AP!$A:$J,E$1,0),"")</f>
        <v>T1004 (Nha T)</v>
      </c>
      <c r="F31" s="53" t="str">
        <f>IFERROR(VLOOKUP($A31,AP!$A:$J,F$1,0),"")</f>
        <v>MD18401</v>
      </c>
      <c r="G31" s="53" t="str">
        <f>IFERROR(VLOOKUP($A31,AP!$A:$J,G$1,0),"")</f>
        <v>baytt</v>
      </c>
      <c r="H31" s="53" t="str">
        <f>IFERROR(VLOOKUP($A31,AP!$A:$J,H$1,0),"")</f>
        <v>MOB1023</v>
      </c>
      <c r="I31" s="53" t="str">
        <f>IFERROR(VLOOKUP($A31,AP!$A:$J,I$1,0),"")</f>
        <v>Lập trình Java 2</v>
      </c>
      <c r="J31" s="65"/>
      <c r="K31" s="52"/>
      <c r="L31" s="55"/>
    </row>
    <row r="32" spans="1:12">
      <c r="A32" s="52">
        <v>16</v>
      </c>
      <c r="B32" s="53">
        <f>IFERROR(VLOOKUP($A32,AP!$A:$J,B$1,0),"")</f>
        <v>45146</v>
      </c>
      <c r="C32" s="54">
        <f>IFERROR(VLOOKUP($A32,AP!$A:$J,C$1,0),"")</f>
        <v>1</v>
      </c>
      <c r="D32" s="53" t="str">
        <f>IFERROR(VLOOKUP($A32,AP!$A:$J,D$1,0),"")</f>
        <v>PMQT</v>
      </c>
      <c r="E32" s="53" t="str">
        <f>IFERROR(VLOOKUP($A32,AP!$A:$J,E$1,0),"")</f>
        <v>T1004 (Nha T)</v>
      </c>
      <c r="F32" s="53" t="str">
        <f>IFERROR(VLOOKUP($A32,AP!$A:$J,F$1,0),"")</f>
        <v>MD18401</v>
      </c>
      <c r="G32" s="53" t="str">
        <f>IFERROR(VLOOKUP($A32,AP!$A:$J,G$1,0),"")</f>
        <v>baytt</v>
      </c>
      <c r="H32" s="53" t="str">
        <f>IFERROR(VLOOKUP($A32,AP!$A:$J,H$1,0),"")</f>
        <v>MOB1023</v>
      </c>
      <c r="I32" s="53" t="str">
        <f>IFERROR(VLOOKUP($A32,AP!$A:$J,I$1,0),"")</f>
        <v>Lập trình Java 2</v>
      </c>
      <c r="J32" s="65"/>
      <c r="K32" s="52"/>
      <c r="L32" s="55"/>
    </row>
    <row r="33" spans="1:12">
      <c r="A33" s="52">
        <v>17</v>
      </c>
      <c r="B33" s="53">
        <f>IFERROR(VLOOKUP($A33,AP!$A:$J,B$1,0),"")</f>
        <v>45148</v>
      </c>
      <c r="C33" s="54">
        <f>IFERROR(VLOOKUP($A33,AP!$A:$J,C$1,0),"")</f>
        <v>1</v>
      </c>
      <c r="D33" s="53" t="str">
        <f>IFERROR(VLOOKUP($A33,AP!$A:$J,D$1,0),"")</f>
        <v>PMQT</v>
      </c>
      <c r="E33" s="53" t="str">
        <f>IFERROR(VLOOKUP($A33,AP!$A:$J,E$1,0),"")</f>
        <v>T1004 (Nha T)</v>
      </c>
      <c r="F33" s="53" t="str">
        <f>IFERROR(VLOOKUP($A33,AP!$A:$J,F$1,0),"")</f>
        <v>MD18401</v>
      </c>
      <c r="G33" s="53" t="str">
        <f>IFERROR(VLOOKUP($A33,AP!$A:$J,G$1,0),"")</f>
        <v>baytt</v>
      </c>
      <c r="H33" s="53" t="str">
        <f>IFERROR(VLOOKUP($A33,AP!$A:$J,H$1,0),"")</f>
        <v>MOB1023</v>
      </c>
      <c r="I33" s="53" t="str">
        <f>IFERROR(VLOOKUP($A33,AP!$A:$J,I$1,0),"")</f>
        <v>Lập trình Java 2</v>
      </c>
      <c r="J33" s="65"/>
      <c r="K33" s="52"/>
      <c r="L33" s="55"/>
    </row>
    <row r="34" spans="1:12">
      <c r="A34" s="52"/>
      <c r="B34" s="53" t="str">
        <f>IFERROR(VLOOKUP($A34,AP!$A:$J,B$1,0),"")</f>
        <v/>
      </c>
      <c r="C34" s="54" t="str">
        <f>IFERROR(VLOOKUP($A34,AP!$A:$J,C$1,0),"")</f>
        <v/>
      </c>
      <c r="D34" s="53" t="str">
        <f>IFERROR(VLOOKUP($A34,AP!$A:$J,D$1,0),"")</f>
        <v/>
      </c>
      <c r="E34" s="53" t="str">
        <f>IFERROR(VLOOKUP($A34,AP!$A:$J,E$1,0),"")</f>
        <v/>
      </c>
      <c r="F34" s="53" t="str">
        <f>IFERROR(VLOOKUP($A34,AP!$A:$J,F$1,0),"")</f>
        <v/>
      </c>
      <c r="G34" s="53" t="str">
        <f>IFERROR(VLOOKUP($A34,AP!$A:$J,G$1,0),"")</f>
        <v/>
      </c>
      <c r="H34" s="53" t="str">
        <f>IFERROR(VLOOKUP($A34,AP!$A:$J,H$1,0),"")</f>
        <v/>
      </c>
      <c r="I34" s="53" t="str">
        <f>IFERROR(VLOOKUP($A34,AP!$A:$J,I$1,0),"")</f>
        <v/>
      </c>
      <c r="J34" s="65">
        <f>B35-1</f>
        <v>45149</v>
      </c>
      <c r="K34" s="68" t="s">
        <v>18</v>
      </c>
      <c r="L34" s="69"/>
    </row>
    <row r="35" spans="1:12">
      <c r="A35" s="52">
        <v>18</v>
      </c>
      <c r="B35" s="53">
        <f>IFERROR(VLOOKUP($A35,AP!$A:$J,B$1,0),"")</f>
        <v>45150</v>
      </c>
      <c r="C35" s="54">
        <f>IFERROR(VLOOKUP($A35,AP!$A:$J,C$1,0),"")</f>
        <v>1</v>
      </c>
      <c r="D35" s="53" t="str">
        <f>IFERROR(VLOOKUP($A35,AP!$A:$J,D$1,0),"")</f>
        <v>PMQT</v>
      </c>
      <c r="E35" s="53" t="str">
        <f>IFERROR(VLOOKUP($A35,AP!$A:$J,E$1,0),"")</f>
        <v>T1004 (Nha T)</v>
      </c>
      <c r="F35" s="53" t="str">
        <f>IFERROR(VLOOKUP($A35,AP!$A:$J,F$1,0),"")</f>
        <v>MD18401</v>
      </c>
      <c r="G35" s="53" t="str">
        <f>IFERROR(VLOOKUP($A35,AP!$A:$J,G$1,0),"")</f>
        <v>baytt</v>
      </c>
      <c r="H35" s="53" t="str">
        <f>IFERROR(VLOOKUP($A35,AP!$A:$J,H$1,0),"")</f>
        <v>MOB1023</v>
      </c>
      <c r="I35" s="53" t="str">
        <f>IFERROR(VLOOKUP($A35,AP!$A:$J,I$1,0),"")</f>
        <v>Lập trình Java 2</v>
      </c>
      <c r="J35" s="65"/>
      <c r="K35" s="52"/>
      <c r="L35" s="55"/>
    </row>
    <row r="36" spans="1:12">
      <c r="A36" s="52">
        <v>19</v>
      </c>
      <c r="B36" s="53">
        <f>IFERROR(VLOOKUP($A36,AP!$A:$J,B$1,0),"")</f>
        <v>45153</v>
      </c>
      <c r="C36" s="54">
        <f>IFERROR(VLOOKUP($A36,AP!$A:$J,C$1,0),"")</f>
        <v>1</v>
      </c>
      <c r="D36" s="53" t="str">
        <f>IFERROR(VLOOKUP($A36,AP!$A:$J,D$1,0),"")</f>
        <v>PMQT</v>
      </c>
      <c r="E36" s="53" t="str">
        <f>IFERROR(VLOOKUP($A36,AP!$A:$J,E$1,0),"")</f>
        <v>T1004 (Nha T)</v>
      </c>
      <c r="F36" s="53" t="str">
        <f>IFERROR(VLOOKUP($A36,AP!$A:$J,F$1,0),"")</f>
        <v>MD18401</v>
      </c>
      <c r="G36" s="53" t="str">
        <f>IFERROR(VLOOKUP($A36,AP!$A:$J,G$1,0),"")</f>
        <v>baytt</v>
      </c>
      <c r="H36" s="53" t="str">
        <f>IFERROR(VLOOKUP($A36,AP!$A:$J,H$1,0),"")</f>
        <v>MOB1023</v>
      </c>
      <c r="I36" s="53" t="str">
        <f>IFERROR(VLOOKUP($A36,AP!$A:$J,I$1,0),"")</f>
        <v>Lập trình Java 2</v>
      </c>
      <c r="J36" s="65"/>
      <c r="K36" s="52"/>
      <c r="L36" s="55"/>
    </row>
    <row r="37" spans="1:12">
      <c r="A37" s="52">
        <v>20</v>
      </c>
      <c r="B37" s="53">
        <f>IFERROR(VLOOKUP($A37,AP!$A:$J,B$1,0),"")</f>
        <v>45155</v>
      </c>
      <c r="C37" s="54">
        <f>IFERROR(VLOOKUP($A37,AP!$A:$J,C$1,0),"")</f>
        <v>1</v>
      </c>
      <c r="D37" s="53" t="str">
        <f>IFERROR(VLOOKUP($A37,AP!$A:$J,D$1,0),"")</f>
        <v>PMQT</v>
      </c>
      <c r="E37" s="53" t="str">
        <f>IFERROR(VLOOKUP($A37,AP!$A:$J,E$1,0),"")</f>
        <v>T1004 (Nha T)</v>
      </c>
      <c r="F37" s="53" t="str">
        <f>IFERROR(VLOOKUP($A37,AP!$A:$J,F$1,0),"")</f>
        <v>MD18401</v>
      </c>
      <c r="G37" s="53" t="str">
        <f>IFERROR(VLOOKUP($A37,AP!$A:$J,G$1,0),"")</f>
        <v>baytt</v>
      </c>
      <c r="H37" s="53" t="str">
        <f>IFERROR(VLOOKUP($A37,AP!$A:$J,H$1,0),"")</f>
        <v>MOB1023</v>
      </c>
      <c r="I37" s="53" t="str">
        <f>IFERROR(VLOOKUP($A37,AP!$A:$J,I$1,0),"")</f>
        <v>Lập trình Java 2</v>
      </c>
      <c r="J37" s="65"/>
      <c r="K37" s="52"/>
      <c r="L37" s="55"/>
    </row>
    <row r="38" spans="1:12">
      <c r="A38" s="55"/>
      <c r="B38" s="56"/>
      <c r="C38" s="57"/>
      <c r="D38" s="55"/>
      <c r="E38" s="55"/>
      <c r="F38" s="55"/>
      <c r="H38" s="55"/>
      <c r="I38" s="55"/>
      <c r="J38" s="56"/>
      <c r="K38" s="55"/>
      <c r="L38" s="55"/>
    </row>
    <row r="40" ht="18" spans="1:9">
      <c r="A40" s="58" t="s">
        <v>19</v>
      </c>
      <c r="B40" s="58"/>
      <c r="C40" s="59"/>
      <c r="D40" s="58"/>
      <c r="E40" s="58"/>
      <c r="F40" s="58"/>
      <c r="H40" s="58"/>
      <c r="I40" s="58"/>
    </row>
    <row r="41" spans="1:9">
      <c r="A41" s="60" t="s">
        <v>20</v>
      </c>
      <c r="B41" s="60"/>
      <c r="C41" s="61"/>
      <c r="D41" s="60"/>
      <c r="E41" s="60"/>
      <c r="F41" s="60"/>
      <c r="H41" s="60"/>
      <c r="I41" s="70" t="s">
        <v>21</v>
      </c>
    </row>
    <row r="42" spans="1:9">
      <c r="A42" s="60" t="s">
        <v>22</v>
      </c>
      <c r="B42" s="60"/>
      <c r="C42" s="61"/>
      <c r="D42" s="60"/>
      <c r="E42" s="60"/>
      <c r="F42" s="60"/>
      <c r="H42" s="60"/>
      <c r="I42" s="70" t="s">
        <v>21</v>
      </c>
    </row>
    <row r="43" spans="1:9">
      <c r="A43" s="60" t="s">
        <v>23</v>
      </c>
      <c r="B43" s="60"/>
      <c r="C43" s="61"/>
      <c r="D43" s="60"/>
      <c r="E43" s="60"/>
      <c r="F43" s="60"/>
      <c r="H43" s="60"/>
      <c r="I43" s="70" t="s">
        <v>21</v>
      </c>
    </row>
    <row r="44" spans="1:9">
      <c r="A44" s="60" t="s">
        <v>24</v>
      </c>
      <c r="B44" s="60"/>
      <c r="C44" s="61"/>
      <c r="D44" s="60"/>
      <c r="E44" s="60"/>
      <c r="F44" s="60"/>
      <c r="H44" s="60"/>
      <c r="I44" s="60" t="s">
        <v>25</v>
      </c>
    </row>
    <row r="45" spans="1:9">
      <c r="A45" s="60" t="s">
        <v>26</v>
      </c>
      <c r="B45" s="60"/>
      <c r="C45" s="61"/>
      <c r="D45" s="60"/>
      <c r="E45" s="60"/>
      <c r="F45" s="60"/>
      <c r="H45" s="60"/>
      <c r="I45" s="60" t="s">
        <v>27</v>
      </c>
    </row>
    <row r="46" spans="1:9">
      <c r="A46" s="60" t="s">
        <v>28</v>
      </c>
      <c r="B46" s="60"/>
      <c r="C46" s="61"/>
      <c r="D46" s="60"/>
      <c r="E46" s="60"/>
      <c r="F46" s="60"/>
      <c r="H46" s="60"/>
      <c r="I46" s="60" t="s">
        <v>29</v>
      </c>
    </row>
    <row r="47" spans="1:9">
      <c r="A47" s="60" t="s">
        <v>30</v>
      </c>
      <c r="B47" s="60"/>
      <c r="C47" s="61"/>
      <c r="D47" s="60"/>
      <c r="E47" s="60"/>
      <c r="F47" s="60"/>
      <c r="H47" s="60"/>
      <c r="I47" s="60" t="s">
        <v>27</v>
      </c>
    </row>
    <row r="51" spans="8:8">
      <c r="H51" s="38" t="s">
        <v>31</v>
      </c>
    </row>
  </sheetData>
  <mergeCells count="2">
    <mergeCell ref="A38:B38"/>
    <mergeCell ref="D38:E3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3"/>
  <sheetViews>
    <sheetView workbookViewId="0">
      <selection activeCell="J9" sqref="J9"/>
    </sheetView>
  </sheetViews>
  <sheetFormatPr defaultColWidth="51.2727272727273" defaultRowHeight="12.5"/>
  <cols>
    <col min="1" max="1" width="3.54545454545455" style="38" customWidth="1"/>
    <col min="2" max="2" width="11.3636363636364" style="38" customWidth="1"/>
    <col min="3" max="3" width="6.63636363636364" style="38" customWidth="1"/>
    <col min="4" max="4" width="5.72727272727273" style="38" customWidth="1"/>
    <col min="5" max="5" width="12.1818181818182" style="38" customWidth="1"/>
    <col min="6" max="6" width="10.0909090909091" style="38" customWidth="1"/>
    <col min="7" max="7" width="9.81818181818182" style="38" customWidth="1"/>
    <col min="8" max="8" width="8.81818181818182" style="38" customWidth="1"/>
    <col min="9" max="9" width="13.4545454545455" style="38" customWidth="1"/>
    <col min="10" max="10" width="14.1818181818182" style="38" customWidth="1"/>
    <col min="11" max="16384" width="51.2727272727273" style="38" customWidth="1"/>
  </cols>
  <sheetData>
    <row r="1" s="37" customFormat="1" ht="13.75" spans="1:10">
      <c r="A1" s="39" t="s">
        <v>0</v>
      </c>
      <c r="B1" s="39" t="s">
        <v>1</v>
      </c>
      <c r="C1" s="39" t="s">
        <v>2</v>
      </c>
      <c r="D1" s="39" t="s">
        <v>3</v>
      </c>
      <c r="E1" s="39" t="s">
        <v>4</v>
      </c>
      <c r="F1" s="39" t="s">
        <v>5</v>
      </c>
      <c r="G1" s="39" t="s">
        <v>6</v>
      </c>
      <c r="H1" s="39" t="s">
        <v>7</v>
      </c>
      <c r="I1" s="39" t="s">
        <v>8</v>
      </c>
      <c r="J1" s="39" t="s">
        <v>32</v>
      </c>
    </row>
    <row r="2" ht="16" spans="1:10">
      <c r="A2" s="40">
        <v>1</v>
      </c>
      <c r="B2" s="41">
        <v>45104</v>
      </c>
      <c r="C2" s="40">
        <v>1</v>
      </c>
      <c r="D2" s="40" t="s">
        <v>33</v>
      </c>
      <c r="E2" s="40" t="s">
        <v>34</v>
      </c>
      <c r="F2" s="40" t="s">
        <v>35</v>
      </c>
      <c r="G2" s="40" t="s">
        <v>36</v>
      </c>
      <c r="H2" s="40" t="s">
        <v>37</v>
      </c>
      <c r="I2" s="40" t="s">
        <v>38</v>
      </c>
      <c r="J2" s="40" t="s">
        <v>39</v>
      </c>
    </row>
    <row r="3" ht="15.25" spans="1:10">
      <c r="A3" s="40">
        <v>2</v>
      </c>
      <c r="B3" s="41">
        <v>45106</v>
      </c>
      <c r="C3" s="40">
        <v>1</v>
      </c>
      <c r="D3" s="40" t="s">
        <v>33</v>
      </c>
      <c r="E3" s="40" t="s">
        <v>34</v>
      </c>
      <c r="F3" s="40" t="s">
        <v>35</v>
      </c>
      <c r="G3" s="40" t="s">
        <v>36</v>
      </c>
      <c r="H3" s="40" t="s">
        <v>37</v>
      </c>
      <c r="I3" s="40" t="s">
        <v>38</v>
      </c>
      <c r="J3" s="40" t="s">
        <v>39</v>
      </c>
    </row>
    <row r="4" ht="15.25" spans="1:10">
      <c r="A4" s="40">
        <v>3</v>
      </c>
      <c r="B4" s="41">
        <v>45108</v>
      </c>
      <c r="C4" s="40">
        <v>1</v>
      </c>
      <c r="D4" s="40" t="s">
        <v>33</v>
      </c>
      <c r="E4" s="40" t="s">
        <v>34</v>
      </c>
      <c r="F4" s="40" t="s">
        <v>35</v>
      </c>
      <c r="G4" s="40" t="s">
        <v>36</v>
      </c>
      <c r="H4" s="40" t="s">
        <v>37</v>
      </c>
      <c r="I4" s="40" t="s">
        <v>38</v>
      </c>
      <c r="J4" s="40" t="s">
        <v>39</v>
      </c>
    </row>
    <row r="5" ht="15.25" spans="1:10">
      <c r="A5" s="40">
        <v>4</v>
      </c>
      <c r="B5" s="41">
        <v>45118</v>
      </c>
      <c r="C5" s="40">
        <v>1</v>
      </c>
      <c r="D5" s="40" t="s">
        <v>33</v>
      </c>
      <c r="E5" s="40" t="s">
        <v>34</v>
      </c>
      <c r="F5" s="40" t="s">
        <v>35</v>
      </c>
      <c r="G5" s="40" t="s">
        <v>36</v>
      </c>
      <c r="H5" s="40" t="s">
        <v>37</v>
      </c>
      <c r="I5" s="40" t="s">
        <v>38</v>
      </c>
      <c r="J5" s="40" t="s">
        <v>39</v>
      </c>
    </row>
    <row r="6" ht="15.25" spans="1:10">
      <c r="A6" s="40">
        <v>5</v>
      </c>
      <c r="B6" s="41">
        <v>45120</v>
      </c>
      <c r="C6" s="40">
        <v>1</v>
      </c>
      <c r="D6" s="40" t="s">
        <v>33</v>
      </c>
      <c r="E6" s="40" t="s">
        <v>34</v>
      </c>
      <c r="F6" s="40" t="s">
        <v>35</v>
      </c>
      <c r="G6" s="40" t="s">
        <v>36</v>
      </c>
      <c r="H6" s="40" t="s">
        <v>37</v>
      </c>
      <c r="I6" s="40" t="s">
        <v>38</v>
      </c>
      <c r="J6" s="40" t="s">
        <v>39</v>
      </c>
    </row>
    <row r="7" ht="15.25" spans="1:10">
      <c r="A7" s="40">
        <v>6</v>
      </c>
      <c r="B7" s="41">
        <v>45122</v>
      </c>
      <c r="C7" s="40">
        <v>1</v>
      </c>
      <c r="D7" s="40" t="s">
        <v>33</v>
      </c>
      <c r="E7" s="40" t="s">
        <v>34</v>
      </c>
      <c r="F7" s="40" t="s">
        <v>35</v>
      </c>
      <c r="G7" s="40" t="s">
        <v>36</v>
      </c>
      <c r="H7" s="40" t="s">
        <v>37</v>
      </c>
      <c r="I7" s="40" t="s">
        <v>38</v>
      </c>
      <c r="J7" s="40" t="s">
        <v>39</v>
      </c>
    </row>
    <row r="8" ht="15.25" spans="1:10">
      <c r="A8" s="40">
        <v>7</v>
      </c>
      <c r="B8" s="41">
        <v>45125</v>
      </c>
      <c r="C8" s="40">
        <v>1</v>
      </c>
      <c r="D8" s="40" t="s">
        <v>33</v>
      </c>
      <c r="E8" s="40" t="s">
        <v>34</v>
      </c>
      <c r="F8" s="40" t="s">
        <v>35</v>
      </c>
      <c r="G8" s="40" t="s">
        <v>36</v>
      </c>
      <c r="H8" s="40" t="s">
        <v>37</v>
      </c>
      <c r="I8" s="40" t="s">
        <v>38</v>
      </c>
      <c r="J8" s="40" t="s">
        <v>39</v>
      </c>
    </row>
    <row r="9" ht="15.25" spans="1:10">
      <c r="A9" s="40">
        <v>8</v>
      </c>
      <c r="B9" s="41">
        <v>45127</v>
      </c>
      <c r="C9" s="40">
        <v>1</v>
      </c>
      <c r="D9" s="40" t="s">
        <v>33</v>
      </c>
      <c r="E9" s="40" t="s">
        <v>34</v>
      </c>
      <c r="F9" s="40" t="s">
        <v>35</v>
      </c>
      <c r="G9" s="40" t="s">
        <v>36</v>
      </c>
      <c r="H9" s="40" t="s">
        <v>37</v>
      </c>
      <c r="I9" s="40" t="s">
        <v>38</v>
      </c>
      <c r="J9" s="40" t="s">
        <v>39</v>
      </c>
    </row>
    <row r="10" ht="15.25" spans="1:10">
      <c r="A10" s="40">
        <v>9</v>
      </c>
      <c r="B10" s="41">
        <v>45129</v>
      </c>
      <c r="C10" s="40">
        <v>1</v>
      </c>
      <c r="D10" s="40" t="s">
        <v>33</v>
      </c>
      <c r="E10" s="40" t="s">
        <v>34</v>
      </c>
      <c r="F10" s="40" t="s">
        <v>35</v>
      </c>
      <c r="G10" s="40" t="s">
        <v>36</v>
      </c>
      <c r="H10" s="40" t="s">
        <v>37</v>
      </c>
      <c r="I10" s="40" t="s">
        <v>38</v>
      </c>
      <c r="J10" s="40" t="s">
        <v>39</v>
      </c>
    </row>
    <row r="11" ht="15.25" spans="1:10">
      <c r="A11" s="40">
        <v>10</v>
      </c>
      <c r="B11" s="41">
        <v>45132</v>
      </c>
      <c r="C11" s="40">
        <v>1</v>
      </c>
      <c r="D11" s="40" t="s">
        <v>33</v>
      </c>
      <c r="E11" s="40" t="s">
        <v>34</v>
      </c>
      <c r="F11" s="40" t="s">
        <v>35</v>
      </c>
      <c r="G11" s="40" t="s">
        <v>36</v>
      </c>
      <c r="H11" s="40" t="s">
        <v>37</v>
      </c>
      <c r="I11" s="40" t="s">
        <v>38</v>
      </c>
      <c r="J11" s="40" t="s">
        <v>39</v>
      </c>
    </row>
    <row r="12" ht="15.25" spans="1:10">
      <c r="A12" s="40">
        <v>11</v>
      </c>
      <c r="B12" s="41">
        <v>45134</v>
      </c>
      <c r="C12" s="40">
        <v>1</v>
      </c>
      <c r="D12" s="40" t="s">
        <v>33</v>
      </c>
      <c r="E12" s="40" t="s">
        <v>34</v>
      </c>
      <c r="F12" s="40" t="s">
        <v>35</v>
      </c>
      <c r="G12" s="40" t="s">
        <v>36</v>
      </c>
      <c r="H12" s="40" t="s">
        <v>37</v>
      </c>
      <c r="I12" s="40" t="s">
        <v>38</v>
      </c>
      <c r="J12" s="40" t="s">
        <v>39</v>
      </c>
    </row>
    <row r="13" ht="15.25" spans="1:10">
      <c r="A13" s="40">
        <v>12</v>
      </c>
      <c r="B13" s="41">
        <v>45136</v>
      </c>
      <c r="C13" s="40">
        <v>1</v>
      </c>
      <c r="D13" s="40" t="s">
        <v>33</v>
      </c>
      <c r="E13" s="40" t="s">
        <v>34</v>
      </c>
      <c r="F13" s="40" t="s">
        <v>35</v>
      </c>
      <c r="G13" s="40" t="s">
        <v>36</v>
      </c>
      <c r="H13" s="40" t="s">
        <v>37</v>
      </c>
      <c r="I13" s="40" t="s">
        <v>38</v>
      </c>
      <c r="J13" s="40" t="s">
        <v>39</v>
      </c>
    </row>
    <row r="14" ht="15.25" spans="1:10">
      <c r="A14" s="40">
        <v>13</v>
      </c>
      <c r="B14" s="41">
        <v>45139</v>
      </c>
      <c r="C14" s="40">
        <v>1</v>
      </c>
      <c r="D14" s="40" t="s">
        <v>33</v>
      </c>
      <c r="E14" s="40" t="s">
        <v>34</v>
      </c>
      <c r="F14" s="40" t="s">
        <v>35</v>
      </c>
      <c r="G14" s="40" t="s">
        <v>36</v>
      </c>
      <c r="H14" s="40" t="s">
        <v>37</v>
      </c>
      <c r="I14" s="40" t="s">
        <v>38</v>
      </c>
      <c r="J14" s="40" t="s">
        <v>39</v>
      </c>
    </row>
    <row r="15" ht="15.25" spans="1:10">
      <c r="A15" s="40">
        <v>14</v>
      </c>
      <c r="B15" s="41">
        <v>45141</v>
      </c>
      <c r="C15" s="40">
        <v>1</v>
      </c>
      <c r="D15" s="40" t="s">
        <v>33</v>
      </c>
      <c r="E15" s="40" t="s">
        <v>34</v>
      </c>
      <c r="F15" s="40" t="s">
        <v>35</v>
      </c>
      <c r="G15" s="40" t="s">
        <v>36</v>
      </c>
      <c r="H15" s="40" t="s">
        <v>37</v>
      </c>
      <c r="I15" s="40" t="s">
        <v>38</v>
      </c>
      <c r="J15" s="40" t="s">
        <v>39</v>
      </c>
    </row>
    <row r="16" ht="15.25" spans="1:10">
      <c r="A16" s="40">
        <v>15</v>
      </c>
      <c r="B16" s="41">
        <v>45143</v>
      </c>
      <c r="C16" s="40">
        <v>1</v>
      </c>
      <c r="D16" s="40" t="s">
        <v>33</v>
      </c>
      <c r="E16" s="40" t="s">
        <v>34</v>
      </c>
      <c r="F16" s="40" t="s">
        <v>35</v>
      </c>
      <c r="G16" s="40" t="s">
        <v>36</v>
      </c>
      <c r="H16" s="40" t="s">
        <v>37</v>
      </c>
      <c r="I16" s="40" t="s">
        <v>38</v>
      </c>
      <c r="J16" s="40" t="s">
        <v>39</v>
      </c>
    </row>
    <row r="17" ht="15.25" spans="1:10">
      <c r="A17" s="40">
        <v>16</v>
      </c>
      <c r="B17" s="41">
        <v>45146</v>
      </c>
      <c r="C17" s="40">
        <v>1</v>
      </c>
      <c r="D17" s="40" t="s">
        <v>33</v>
      </c>
      <c r="E17" s="40" t="s">
        <v>34</v>
      </c>
      <c r="F17" s="40" t="s">
        <v>35</v>
      </c>
      <c r="G17" s="40" t="s">
        <v>36</v>
      </c>
      <c r="H17" s="40" t="s">
        <v>37</v>
      </c>
      <c r="I17" s="40" t="s">
        <v>38</v>
      </c>
      <c r="J17" s="40" t="s">
        <v>39</v>
      </c>
    </row>
    <row r="18" ht="15.25" spans="1:10">
      <c r="A18" s="40">
        <v>17</v>
      </c>
      <c r="B18" s="41">
        <v>45148</v>
      </c>
      <c r="C18" s="40">
        <v>1</v>
      </c>
      <c r="D18" s="40" t="s">
        <v>33</v>
      </c>
      <c r="E18" s="40" t="s">
        <v>34</v>
      </c>
      <c r="F18" s="40" t="s">
        <v>35</v>
      </c>
      <c r="G18" s="40" t="s">
        <v>36</v>
      </c>
      <c r="H18" s="40" t="s">
        <v>37</v>
      </c>
      <c r="I18" s="40" t="s">
        <v>38</v>
      </c>
      <c r="J18" s="40" t="s">
        <v>40</v>
      </c>
    </row>
    <row r="19" ht="15.25" spans="1:10">
      <c r="A19" s="40">
        <v>18</v>
      </c>
      <c r="B19" s="41">
        <v>45150</v>
      </c>
      <c r="C19" s="40">
        <v>1</v>
      </c>
      <c r="D19" s="40" t="s">
        <v>33</v>
      </c>
      <c r="E19" s="40" t="s">
        <v>34</v>
      </c>
      <c r="F19" s="40" t="s">
        <v>35</v>
      </c>
      <c r="G19" s="40" t="s">
        <v>36</v>
      </c>
      <c r="H19" s="40" t="s">
        <v>37</v>
      </c>
      <c r="I19" s="40" t="s">
        <v>38</v>
      </c>
      <c r="J19" s="40" t="s">
        <v>41</v>
      </c>
    </row>
    <row r="20" ht="15.25" spans="1:10">
      <c r="A20" s="40">
        <v>19</v>
      </c>
      <c r="B20" s="41">
        <v>45153</v>
      </c>
      <c r="C20" s="40">
        <v>1</v>
      </c>
      <c r="D20" s="40" t="s">
        <v>33</v>
      </c>
      <c r="E20" s="40" t="s">
        <v>34</v>
      </c>
      <c r="F20" s="40" t="s">
        <v>35</v>
      </c>
      <c r="G20" s="40" t="s">
        <v>36</v>
      </c>
      <c r="H20" s="40" t="s">
        <v>37</v>
      </c>
      <c r="I20" s="40" t="s">
        <v>38</v>
      </c>
      <c r="J20" s="40" t="s">
        <v>41</v>
      </c>
    </row>
    <row r="21" ht="15.25" spans="1:10">
      <c r="A21" s="40">
        <v>20</v>
      </c>
      <c r="B21" s="41">
        <v>45155</v>
      </c>
      <c r="C21" s="40">
        <v>1</v>
      </c>
      <c r="D21" s="40" t="s">
        <v>33</v>
      </c>
      <c r="E21" s="40" t="s">
        <v>34</v>
      </c>
      <c r="F21" s="40" t="s">
        <v>35</v>
      </c>
      <c r="G21" s="40" t="s">
        <v>36</v>
      </c>
      <c r="H21" s="40" t="s">
        <v>37</v>
      </c>
      <c r="I21" s="40" t="s">
        <v>38</v>
      </c>
      <c r="J21" s="40" t="s">
        <v>41</v>
      </c>
    </row>
    <row r="22" ht="13.25" spans="1:10">
      <c r="A22" s="42"/>
      <c r="B22" s="43"/>
      <c r="C22" s="42"/>
      <c r="D22" s="42"/>
      <c r="E22" s="42"/>
      <c r="F22" s="42"/>
      <c r="G22" s="42"/>
      <c r="H22" s="42"/>
      <c r="I22" s="42"/>
      <c r="J22" s="42"/>
    </row>
    <row r="23" ht="13.25" spans="1:10">
      <c r="A23" s="42"/>
      <c r="B23" s="43"/>
      <c r="C23" s="42"/>
      <c r="D23" s="42"/>
      <c r="E23" s="42"/>
      <c r="F23" s="42"/>
      <c r="G23" s="42"/>
      <c r="H23" s="42"/>
      <c r="I23" s="42"/>
      <c r="J23" s="42"/>
    </row>
    <row r="24" ht="13.25" spans="1:10">
      <c r="A24" s="42"/>
      <c r="B24" s="43"/>
      <c r="C24" s="42"/>
      <c r="D24" s="42"/>
      <c r="E24" s="42"/>
      <c r="F24" s="42"/>
      <c r="G24" s="42"/>
      <c r="H24" s="42"/>
      <c r="I24" s="42"/>
      <c r="J24" s="42"/>
    </row>
    <row r="25" ht="13.25" spans="1:10">
      <c r="A25" s="42"/>
      <c r="B25" s="43"/>
      <c r="C25" s="42"/>
      <c r="D25" s="42"/>
      <c r="E25" s="42"/>
      <c r="F25" s="42"/>
      <c r="G25" s="42"/>
      <c r="H25" s="42"/>
      <c r="I25" s="42"/>
      <c r="J25" s="42"/>
    </row>
    <row r="26" ht="13.25" spans="1:10">
      <c r="A26" s="42"/>
      <c r="B26" s="43"/>
      <c r="C26" s="42"/>
      <c r="D26" s="42"/>
      <c r="E26" s="42"/>
      <c r="F26" s="42"/>
      <c r="G26" s="42"/>
      <c r="H26" s="42"/>
      <c r="I26" s="42"/>
      <c r="J26" s="42"/>
    </row>
    <row r="27" ht="13.25" spans="1:10">
      <c r="A27" s="42"/>
      <c r="B27" s="43"/>
      <c r="C27" s="42"/>
      <c r="D27" s="42"/>
      <c r="E27" s="42"/>
      <c r="F27" s="42"/>
      <c r="G27" s="42"/>
      <c r="H27" s="42"/>
      <c r="I27" s="42"/>
      <c r="J27" s="42"/>
    </row>
    <row r="28" ht="13.25" spans="1:10">
      <c r="A28" s="42"/>
      <c r="B28" s="43"/>
      <c r="C28" s="42"/>
      <c r="D28" s="42"/>
      <c r="E28" s="42"/>
      <c r="F28" s="42"/>
      <c r="G28" s="42"/>
      <c r="H28" s="42"/>
      <c r="I28" s="42"/>
      <c r="J28" s="42"/>
    </row>
    <row r="29" ht="13.25" spans="1:10">
      <c r="A29" s="42"/>
      <c r="B29" s="43"/>
      <c r="C29" s="42"/>
      <c r="D29" s="42"/>
      <c r="E29" s="42"/>
      <c r="F29" s="42"/>
      <c r="G29" s="42"/>
      <c r="H29" s="42"/>
      <c r="I29" s="42"/>
      <c r="J29" s="42"/>
    </row>
    <row r="30" ht="13.25" spans="1:10">
      <c r="A30" s="42"/>
      <c r="B30" s="43"/>
      <c r="C30" s="42"/>
      <c r="D30" s="42"/>
      <c r="E30" s="42"/>
      <c r="F30" s="42"/>
      <c r="G30" s="42"/>
      <c r="H30" s="42"/>
      <c r="I30" s="42"/>
      <c r="J30" s="42"/>
    </row>
    <row r="31" ht="13.25" spans="1:10">
      <c r="A31" s="42"/>
      <c r="B31" s="43"/>
      <c r="C31" s="42"/>
      <c r="D31" s="42"/>
      <c r="E31" s="42"/>
      <c r="F31" s="42"/>
      <c r="G31" s="42"/>
      <c r="H31" s="42"/>
      <c r="I31" s="42"/>
      <c r="J31" s="42"/>
    </row>
    <row r="32" ht="13.25" spans="1:10">
      <c r="A32" s="42"/>
      <c r="B32" s="43"/>
      <c r="C32" s="42"/>
      <c r="D32" s="42"/>
      <c r="E32" s="42"/>
      <c r="F32" s="42"/>
      <c r="G32" s="42"/>
      <c r="H32" s="42"/>
      <c r="I32" s="42"/>
      <c r="J32" s="42"/>
    </row>
    <row r="33" ht="13.25" spans="1:10">
      <c r="A33" s="42"/>
      <c r="B33" s="43"/>
      <c r="C33" s="42"/>
      <c r="D33" s="42"/>
      <c r="E33" s="42"/>
      <c r="F33" s="42"/>
      <c r="G33" s="42"/>
      <c r="H33" s="42"/>
      <c r="I33" s="42"/>
      <c r="J33" s="42"/>
    </row>
    <row r="34" ht="13.25" spans="1:10">
      <c r="A34" s="42"/>
      <c r="B34" s="43"/>
      <c r="C34" s="42"/>
      <c r="D34" s="42"/>
      <c r="E34" s="42"/>
      <c r="F34" s="42"/>
      <c r="G34" s="42"/>
      <c r="H34" s="42"/>
      <c r="I34" s="42"/>
      <c r="J34" s="42"/>
    </row>
    <row r="35" ht="13.25" spans="1:10">
      <c r="A35" s="42"/>
      <c r="B35" s="43"/>
      <c r="C35" s="42"/>
      <c r="D35" s="42"/>
      <c r="E35" s="42"/>
      <c r="F35" s="42"/>
      <c r="G35" s="42"/>
      <c r="H35" s="42"/>
      <c r="I35" s="42"/>
      <c r="J35" s="42"/>
    </row>
    <row r="36" ht="13.25" spans="1:10">
      <c r="A36" s="42"/>
      <c r="B36" s="43"/>
      <c r="C36" s="42"/>
      <c r="D36" s="42"/>
      <c r="E36" s="42"/>
      <c r="F36" s="42"/>
      <c r="G36" s="42"/>
      <c r="H36" s="42"/>
      <c r="I36" s="42"/>
      <c r="J36" s="42"/>
    </row>
    <row r="37" ht="13.25" spans="1:10">
      <c r="A37" s="42"/>
      <c r="B37" s="43"/>
      <c r="C37" s="42"/>
      <c r="D37" s="42"/>
      <c r="E37" s="42"/>
      <c r="F37" s="42"/>
      <c r="G37" s="42"/>
      <c r="H37" s="42"/>
      <c r="I37" s="42"/>
      <c r="J37" s="42"/>
    </row>
    <row r="38" ht="13.25" spans="1:10">
      <c r="A38" s="42"/>
      <c r="B38" s="43"/>
      <c r="C38" s="42"/>
      <c r="D38" s="42"/>
      <c r="E38" s="42"/>
      <c r="F38" s="42"/>
      <c r="G38" s="42"/>
      <c r="H38" s="42"/>
      <c r="I38" s="42"/>
      <c r="J38" s="42"/>
    </row>
    <row r="39" ht="13.25" spans="1:10">
      <c r="A39" s="42"/>
      <c r="B39" s="43"/>
      <c r="C39" s="42"/>
      <c r="D39" s="42"/>
      <c r="E39" s="42"/>
      <c r="F39" s="42"/>
      <c r="G39" s="42"/>
      <c r="H39" s="42"/>
      <c r="I39" s="42"/>
      <c r="J39" s="42"/>
    </row>
    <row r="40" ht="13.25" spans="1:10">
      <c r="A40" s="42"/>
      <c r="B40" s="43"/>
      <c r="C40" s="42"/>
      <c r="D40" s="42"/>
      <c r="E40" s="42"/>
      <c r="F40" s="42"/>
      <c r="G40" s="42"/>
      <c r="H40" s="42"/>
      <c r="I40" s="42"/>
      <c r="J40" s="42"/>
    </row>
    <row r="41" ht="13.25" spans="1:10">
      <c r="A41" s="42"/>
      <c r="B41" s="43"/>
      <c r="C41" s="42"/>
      <c r="D41" s="42"/>
      <c r="E41" s="42"/>
      <c r="F41" s="42"/>
      <c r="G41" s="42"/>
      <c r="H41" s="42"/>
      <c r="I41" s="42"/>
      <c r="J41" s="42"/>
    </row>
    <row r="42" ht="13.25" spans="1:10">
      <c r="A42" s="42"/>
      <c r="B42" s="43"/>
      <c r="C42" s="42"/>
      <c r="D42" s="42"/>
      <c r="E42" s="42"/>
      <c r="F42" s="42"/>
      <c r="G42" s="42"/>
      <c r="H42" s="42"/>
      <c r="I42" s="42"/>
      <c r="J42" s="42"/>
    </row>
    <row r="43" ht="13.25" spans="1:10">
      <c r="A43" s="42"/>
      <c r="B43" s="43"/>
      <c r="C43" s="42"/>
      <c r="D43" s="42"/>
      <c r="E43" s="42"/>
      <c r="F43" s="42"/>
      <c r="G43" s="42"/>
      <c r="H43" s="42"/>
      <c r="I43" s="42"/>
      <c r="J43" s="42"/>
    </row>
    <row r="44" ht="13.25" spans="1:10">
      <c r="A44" s="42"/>
      <c r="B44" s="43"/>
      <c r="C44" s="42"/>
      <c r="D44" s="42"/>
      <c r="E44" s="42"/>
      <c r="F44" s="42"/>
      <c r="G44" s="42"/>
      <c r="H44" s="42"/>
      <c r="I44" s="42"/>
      <c r="J44" s="42"/>
    </row>
    <row r="45" ht="13.25" spans="1:10">
      <c r="A45" s="42"/>
      <c r="B45" s="43"/>
      <c r="C45" s="42"/>
      <c r="D45" s="42"/>
      <c r="E45" s="42"/>
      <c r="F45" s="42"/>
      <c r="G45" s="42"/>
      <c r="H45" s="42"/>
      <c r="I45" s="42"/>
      <c r="J45" s="42"/>
    </row>
    <row r="46" ht="13.25" spans="1:10">
      <c r="A46" s="42"/>
      <c r="B46" s="43"/>
      <c r="C46" s="42"/>
      <c r="D46" s="42"/>
      <c r="E46" s="42"/>
      <c r="F46" s="42"/>
      <c r="G46" s="42"/>
      <c r="H46" s="42"/>
      <c r="I46" s="42"/>
      <c r="J46" s="42"/>
    </row>
    <row r="47" ht="13.25" spans="1:10">
      <c r="A47" s="42"/>
      <c r="B47" s="43"/>
      <c r="C47" s="42"/>
      <c r="D47" s="42"/>
      <c r="E47" s="42"/>
      <c r="F47" s="42"/>
      <c r="G47" s="42"/>
      <c r="H47" s="42"/>
      <c r="I47" s="42"/>
      <c r="J47" s="42"/>
    </row>
    <row r="48" ht="13.25" spans="1:10">
      <c r="A48" s="42"/>
      <c r="B48" s="43"/>
      <c r="C48" s="42"/>
      <c r="D48" s="42"/>
      <c r="E48" s="42"/>
      <c r="F48" s="42"/>
      <c r="G48" s="42"/>
      <c r="H48" s="42"/>
      <c r="I48" s="42"/>
      <c r="J48" s="42"/>
    </row>
    <row r="49" ht="13.25" spans="1:10">
      <c r="A49" s="42"/>
      <c r="B49" s="43"/>
      <c r="C49" s="42"/>
      <c r="D49" s="42"/>
      <c r="E49" s="42"/>
      <c r="F49" s="42"/>
      <c r="G49" s="42"/>
      <c r="H49" s="42"/>
      <c r="I49" s="42"/>
      <c r="J49" s="42"/>
    </row>
    <row r="50" ht="13.25" spans="1:10">
      <c r="A50" s="42"/>
      <c r="B50" s="43"/>
      <c r="C50" s="42"/>
      <c r="D50" s="42"/>
      <c r="E50" s="42"/>
      <c r="F50" s="42"/>
      <c r="G50" s="42"/>
      <c r="H50" s="42"/>
      <c r="I50" s="42"/>
      <c r="J50" s="42"/>
    </row>
    <row r="51" ht="13.25" spans="1:10">
      <c r="A51" s="42"/>
      <c r="B51" s="43"/>
      <c r="C51" s="42"/>
      <c r="D51" s="42"/>
      <c r="E51" s="42"/>
      <c r="F51" s="42"/>
      <c r="G51" s="42"/>
      <c r="H51" s="42"/>
      <c r="I51" s="42"/>
      <c r="J51" s="42"/>
    </row>
    <row r="52" ht="13.25" spans="1:10">
      <c r="A52" s="42"/>
      <c r="B52" s="43"/>
      <c r="C52" s="42"/>
      <c r="D52" s="42"/>
      <c r="E52" s="42"/>
      <c r="F52" s="42"/>
      <c r="G52" s="42"/>
      <c r="H52" s="42"/>
      <c r="I52" s="42"/>
      <c r="J52" s="42"/>
    </row>
    <row r="53" ht="13.25" spans="1:10">
      <c r="A53" s="42"/>
      <c r="B53" s="43"/>
      <c r="C53" s="42"/>
      <c r="D53" s="42"/>
      <c r="E53" s="42"/>
      <c r="F53" s="42"/>
      <c r="G53" s="42"/>
      <c r="H53" s="42"/>
      <c r="I53" s="42"/>
      <c r="J53" s="42"/>
    </row>
    <row r="54" ht="13.25" spans="1:10">
      <c r="A54" s="42"/>
      <c r="B54" s="43"/>
      <c r="C54" s="42"/>
      <c r="D54" s="42"/>
      <c r="E54" s="42"/>
      <c r="F54" s="42"/>
      <c r="G54" s="42"/>
      <c r="H54" s="42"/>
      <c r="I54" s="42"/>
      <c r="J54" s="42"/>
    </row>
    <row r="55" ht="13.25" spans="1:10">
      <c r="A55" s="42"/>
      <c r="B55" s="43"/>
      <c r="C55" s="42"/>
      <c r="D55" s="42"/>
      <c r="E55" s="42"/>
      <c r="F55" s="42"/>
      <c r="G55" s="42"/>
      <c r="H55" s="42"/>
      <c r="I55" s="42"/>
      <c r="J55" s="42"/>
    </row>
    <row r="56" ht="13.25" spans="1:10">
      <c r="A56" s="42"/>
      <c r="B56" s="43"/>
      <c r="C56" s="42"/>
      <c r="D56" s="42"/>
      <c r="E56" s="42"/>
      <c r="F56" s="42"/>
      <c r="G56" s="42"/>
      <c r="H56" s="42"/>
      <c r="I56" s="42"/>
      <c r="J56" s="42"/>
    </row>
    <row r="57" ht="13.25" spans="1:10">
      <c r="A57" s="42"/>
      <c r="B57" s="43"/>
      <c r="C57" s="42"/>
      <c r="D57" s="42"/>
      <c r="E57" s="42"/>
      <c r="F57" s="42"/>
      <c r="G57" s="42"/>
      <c r="H57" s="42"/>
      <c r="I57" s="42"/>
      <c r="J57" s="42"/>
    </row>
    <row r="58" ht="13.25" spans="1:10">
      <c r="A58" s="42"/>
      <c r="B58" s="43"/>
      <c r="C58" s="42"/>
      <c r="D58" s="42"/>
      <c r="E58" s="42"/>
      <c r="F58" s="42"/>
      <c r="G58" s="42"/>
      <c r="H58" s="42"/>
      <c r="I58" s="42"/>
      <c r="J58" s="42"/>
    </row>
    <row r="59" ht="13.25" spans="1:10">
      <c r="A59" s="42"/>
      <c r="B59" s="43"/>
      <c r="C59" s="42"/>
      <c r="D59" s="42"/>
      <c r="E59" s="42"/>
      <c r="F59" s="42"/>
      <c r="G59" s="42"/>
      <c r="H59" s="42"/>
      <c r="I59" s="42"/>
      <c r="J59" s="42"/>
    </row>
    <row r="60" ht="13.25" spans="1:10">
      <c r="A60" s="42"/>
      <c r="B60" s="43"/>
      <c r="C60" s="42"/>
      <c r="D60" s="42"/>
      <c r="E60" s="42"/>
      <c r="F60" s="42"/>
      <c r="G60" s="42"/>
      <c r="H60" s="42"/>
      <c r="I60" s="42"/>
      <c r="J60" s="42"/>
    </row>
    <row r="61" ht="13.25" spans="1:10">
      <c r="A61" s="42"/>
      <c r="B61" s="43"/>
      <c r="C61" s="42"/>
      <c r="D61" s="42"/>
      <c r="E61" s="42"/>
      <c r="F61" s="42"/>
      <c r="G61" s="42"/>
      <c r="H61" s="42"/>
      <c r="I61" s="42"/>
      <c r="J61" s="42"/>
    </row>
    <row r="62" ht="13.25" spans="1:10">
      <c r="A62" s="42"/>
      <c r="B62" s="43"/>
      <c r="C62" s="42"/>
      <c r="D62" s="42"/>
      <c r="E62" s="42"/>
      <c r="F62" s="42"/>
      <c r="G62" s="42"/>
      <c r="H62" s="42"/>
      <c r="I62" s="42"/>
      <c r="J62" s="42"/>
    </row>
    <row r="63" ht="13.25" spans="1:10">
      <c r="A63" s="42"/>
      <c r="B63" s="43"/>
      <c r="C63" s="42"/>
      <c r="D63" s="42"/>
      <c r="E63" s="42"/>
      <c r="F63" s="42"/>
      <c r="G63" s="42"/>
      <c r="H63" s="42"/>
      <c r="I63" s="42"/>
      <c r="J63" s="42"/>
    </row>
    <row r="64" ht="13.25" spans="1:10">
      <c r="A64" s="42"/>
      <c r="B64" s="43"/>
      <c r="C64" s="42"/>
      <c r="D64" s="42"/>
      <c r="E64" s="42"/>
      <c r="F64" s="42"/>
      <c r="G64" s="42"/>
      <c r="H64" s="42"/>
      <c r="I64" s="42"/>
      <c r="J64" s="42"/>
    </row>
    <row r="65" ht="13.25" spans="1:10">
      <c r="A65" s="42"/>
      <c r="B65" s="43"/>
      <c r="C65" s="42"/>
      <c r="D65" s="42"/>
      <c r="E65" s="42"/>
      <c r="F65" s="42"/>
      <c r="G65" s="42"/>
      <c r="H65" s="42"/>
      <c r="I65" s="42"/>
      <c r="J65" s="42"/>
    </row>
    <row r="66" ht="13.25" spans="1:10">
      <c r="A66" s="42"/>
      <c r="B66" s="43"/>
      <c r="C66" s="42"/>
      <c r="D66" s="42"/>
      <c r="E66" s="42"/>
      <c r="F66" s="42"/>
      <c r="G66" s="42"/>
      <c r="H66" s="42"/>
      <c r="I66" s="42"/>
      <c r="J66" s="42"/>
    </row>
    <row r="67" ht="13.25" spans="1:10">
      <c r="A67" s="42"/>
      <c r="B67" s="43"/>
      <c r="C67" s="42"/>
      <c r="D67" s="42"/>
      <c r="E67" s="42"/>
      <c r="F67" s="42"/>
      <c r="G67" s="42"/>
      <c r="H67" s="42"/>
      <c r="I67" s="42"/>
      <c r="J67" s="42"/>
    </row>
    <row r="68" ht="13.25" spans="1:10">
      <c r="A68" s="42"/>
      <c r="B68" s="43"/>
      <c r="C68" s="42"/>
      <c r="D68" s="42"/>
      <c r="E68" s="42"/>
      <c r="F68" s="42"/>
      <c r="G68" s="42"/>
      <c r="H68" s="42"/>
      <c r="I68" s="42"/>
      <c r="J68" s="42"/>
    </row>
    <row r="69" ht="13.25" spans="1:10">
      <c r="A69" s="42"/>
      <c r="B69" s="43"/>
      <c r="C69" s="42"/>
      <c r="D69" s="42"/>
      <c r="E69" s="42"/>
      <c r="F69" s="42"/>
      <c r="G69" s="42"/>
      <c r="H69" s="42"/>
      <c r="I69" s="42"/>
      <c r="J69" s="42"/>
    </row>
    <row r="70" ht="13.25" spans="1:10">
      <c r="A70" s="42"/>
      <c r="B70" s="43"/>
      <c r="C70" s="42"/>
      <c r="D70" s="42"/>
      <c r="E70" s="42"/>
      <c r="F70" s="42"/>
      <c r="G70" s="42"/>
      <c r="H70" s="42"/>
      <c r="I70" s="42"/>
      <c r="J70" s="42"/>
    </row>
    <row r="71" ht="13.25" spans="1:10">
      <c r="A71" s="42"/>
      <c r="B71" s="43"/>
      <c r="C71" s="42"/>
      <c r="D71" s="42"/>
      <c r="E71" s="42"/>
      <c r="F71" s="42"/>
      <c r="G71" s="42"/>
      <c r="H71" s="42"/>
      <c r="I71" s="42"/>
      <c r="J71" s="42"/>
    </row>
    <row r="72" ht="13.25" spans="1:10">
      <c r="A72" s="42"/>
      <c r="B72" s="43"/>
      <c r="C72" s="42"/>
      <c r="D72" s="42"/>
      <c r="E72" s="42"/>
      <c r="F72" s="42"/>
      <c r="G72" s="42"/>
      <c r="H72" s="42"/>
      <c r="I72" s="42"/>
      <c r="J72" s="42"/>
    </row>
    <row r="73" ht="13.25" spans="1:10">
      <c r="A73" s="42"/>
      <c r="B73" s="43"/>
      <c r="C73" s="42"/>
      <c r="D73" s="42"/>
      <c r="E73" s="42"/>
      <c r="F73" s="42"/>
      <c r="G73" s="42"/>
      <c r="H73" s="42"/>
      <c r="I73" s="42"/>
      <c r="J73" s="42"/>
    </row>
    <row r="74" ht="13.25" spans="1:10">
      <c r="A74" s="42"/>
      <c r="B74" s="43"/>
      <c r="C74" s="42"/>
      <c r="D74" s="42"/>
      <c r="E74" s="42"/>
      <c r="F74" s="42"/>
      <c r="G74" s="42"/>
      <c r="H74" s="42"/>
      <c r="I74" s="42"/>
      <c r="J74" s="42"/>
    </row>
    <row r="75" ht="13.25" spans="1:10">
      <c r="A75" s="42"/>
      <c r="B75" s="43"/>
      <c r="C75" s="42"/>
      <c r="D75" s="42"/>
      <c r="E75" s="42"/>
      <c r="F75" s="42"/>
      <c r="G75" s="42"/>
      <c r="H75" s="42"/>
      <c r="I75" s="42"/>
      <c r="J75" s="42"/>
    </row>
    <row r="76" ht="13.25" spans="1:10">
      <c r="A76" s="42"/>
      <c r="B76" s="43"/>
      <c r="C76" s="42"/>
      <c r="D76" s="42"/>
      <c r="E76" s="42"/>
      <c r="F76" s="42"/>
      <c r="G76" s="42"/>
      <c r="H76" s="42"/>
      <c r="I76" s="42"/>
      <c r="J76" s="42"/>
    </row>
    <row r="77" ht="13.25" spans="1:10">
      <c r="A77" s="42"/>
      <c r="B77" s="43"/>
      <c r="C77" s="42"/>
      <c r="D77" s="42"/>
      <c r="E77" s="42"/>
      <c r="F77" s="42"/>
      <c r="G77" s="42"/>
      <c r="H77" s="42"/>
      <c r="I77" s="42"/>
      <c r="J77" s="42"/>
    </row>
    <row r="78" ht="13.25" spans="1:10">
      <c r="A78" s="42"/>
      <c r="B78" s="43"/>
      <c r="C78" s="42"/>
      <c r="D78" s="42"/>
      <c r="E78" s="42"/>
      <c r="F78" s="42"/>
      <c r="G78" s="42"/>
      <c r="H78" s="42"/>
      <c r="I78" s="42"/>
      <c r="J78" s="42"/>
    </row>
    <row r="79" ht="13.25" spans="1:10">
      <c r="A79" s="42"/>
      <c r="B79" s="43"/>
      <c r="C79" s="42"/>
      <c r="D79" s="42"/>
      <c r="E79" s="42"/>
      <c r="F79" s="42"/>
      <c r="G79" s="42"/>
      <c r="H79" s="42"/>
      <c r="I79" s="42"/>
      <c r="J79" s="42"/>
    </row>
    <row r="80" ht="13.25" spans="1:10">
      <c r="A80" s="42"/>
      <c r="B80" s="43"/>
      <c r="C80" s="42"/>
      <c r="D80" s="42"/>
      <c r="E80" s="42"/>
      <c r="F80" s="42"/>
      <c r="G80" s="42"/>
      <c r="H80" s="42"/>
      <c r="I80" s="42"/>
      <c r="J80" s="42"/>
    </row>
    <row r="81" ht="13.25" spans="1:10">
      <c r="A81" s="42"/>
      <c r="B81" s="43"/>
      <c r="C81" s="42"/>
      <c r="D81" s="42"/>
      <c r="E81" s="42"/>
      <c r="F81" s="42"/>
      <c r="G81" s="42"/>
      <c r="H81" s="42"/>
      <c r="I81" s="42"/>
      <c r="J81" s="42"/>
    </row>
    <row r="82" ht="13.25" spans="1:10">
      <c r="A82" s="42"/>
      <c r="B82" s="43"/>
      <c r="C82" s="42"/>
      <c r="D82" s="42"/>
      <c r="E82" s="42"/>
      <c r="F82" s="42"/>
      <c r="G82" s="42"/>
      <c r="H82" s="42"/>
      <c r="I82" s="42"/>
      <c r="J82" s="42"/>
    </row>
    <row r="83" ht="13.25" spans="1:10">
      <c r="A83" s="42"/>
      <c r="B83" s="43"/>
      <c r="C83" s="42"/>
      <c r="D83" s="42"/>
      <c r="E83" s="42"/>
      <c r="F83" s="42"/>
      <c r="G83" s="42"/>
      <c r="H83" s="42"/>
      <c r="I83" s="42"/>
      <c r="J83" s="42"/>
    </row>
    <row r="84" ht="13.25" spans="1:10">
      <c r="A84" s="42"/>
      <c r="B84" s="43"/>
      <c r="C84" s="42"/>
      <c r="D84" s="42"/>
      <c r="E84" s="42"/>
      <c r="F84" s="42"/>
      <c r="G84" s="42"/>
      <c r="H84" s="42"/>
      <c r="I84" s="42"/>
      <c r="J84" s="42"/>
    </row>
    <row r="85" ht="13.25" spans="1:10">
      <c r="A85" s="42"/>
      <c r="B85" s="43"/>
      <c r="C85" s="42"/>
      <c r="D85" s="42"/>
      <c r="E85" s="42"/>
      <c r="F85" s="42"/>
      <c r="G85" s="42"/>
      <c r="H85" s="42"/>
      <c r="I85" s="42"/>
      <c r="J85" s="42"/>
    </row>
    <row r="86" ht="13.25" spans="1:10">
      <c r="A86" s="42"/>
      <c r="B86" s="43"/>
      <c r="C86" s="42"/>
      <c r="D86" s="42"/>
      <c r="E86" s="42"/>
      <c r="F86" s="42"/>
      <c r="G86" s="42"/>
      <c r="H86" s="42"/>
      <c r="I86" s="42"/>
      <c r="J86" s="42"/>
    </row>
    <row r="87" ht="13.25" spans="1:10">
      <c r="A87" s="42"/>
      <c r="B87" s="43"/>
      <c r="C87" s="42"/>
      <c r="D87" s="42"/>
      <c r="E87" s="42"/>
      <c r="F87" s="42"/>
      <c r="G87" s="42"/>
      <c r="H87" s="42"/>
      <c r="I87" s="42"/>
      <c r="J87" s="42"/>
    </row>
    <row r="88" ht="13.25" spans="1:10">
      <c r="A88" s="42"/>
      <c r="B88" s="43"/>
      <c r="C88" s="42"/>
      <c r="D88" s="42"/>
      <c r="E88" s="42"/>
      <c r="F88" s="42"/>
      <c r="G88" s="42"/>
      <c r="H88" s="42"/>
      <c r="I88" s="42"/>
      <c r="J88" s="42"/>
    </row>
    <row r="89" ht="13.25" spans="1:10">
      <c r="A89" s="42"/>
      <c r="B89" s="43"/>
      <c r="C89" s="42"/>
      <c r="D89" s="42"/>
      <c r="E89" s="42"/>
      <c r="F89" s="42"/>
      <c r="G89" s="42"/>
      <c r="H89" s="42"/>
      <c r="I89" s="42"/>
      <c r="J89" s="42"/>
    </row>
    <row r="90" ht="13.25" spans="1:10">
      <c r="A90" s="42"/>
      <c r="B90" s="43"/>
      <c r="C90" s="42"/>
      <c r="D90" s="42"/>
      <c r="E90" s="42"/>
      <c r="F90" s="42"/>
      <c r="G90" s="42"/>
      <c r="H90" s="42"/>
      <c r="I90" s="42"/>
      <c r="J90" s="42"/>
    </row>
    <row r="91" ht="13.25" spans="1:10">
      <c r="A91" s="42"/>
      <c r="B91" s="43"/>
      <c r="C91" s="42"/>
      <c r="D91" s="42"/>
      <c r="E91" s="42"/>
      <c r="F91" s="42"/>
      <c r="G91" s="42"/>
      <c r="H91" s="42"/>
      <c r="I91" s="42"/>
      <c r="J91" s="42"/>
    </row>
    <row r="92" ht="13.25" spans="1:10">
      <c r="A92" s="42"/>
      <c r="B92" s="43"/>
      <c r="C92" s="42"/>
      <c r="D92" s="42"/>
      <c r="E92" s="42"/>
      <c r="F92" s="42"/>
      <c r="G92" s="42"/>
      <c r="H92" s="42"/>
      <c r="I92" s="42"/>
      <c r="J92" s="42"/>
    </row>
    <row r="93" ht="13.25" spans="1:10">
      <c r="A93" s="42"/>
      <c r="B93" s="43"/>
      <c r="C93" s="42"/>
      <c r="D93" s="42"/>
      <c r="E93" s="42"/>
      <c r="F93" s="42"/>
      <c r="G93" s="42"/>
      <c r="H93" s="42"/>
      <c r="I93" s="42"/>
      <c r="J93" s="42"/>
    </row>
    <row r="94" ht="13.25" spans="1:10">
      <c r="A94" s="42"/>
      <c r="B94" s="43"/>
      <c r="C94" s="42"/>
      <c r="D94" s="42"/>
      <c r="E94" s="42"/>
      <c r="F94" s="42"/>
      <c r="G94" s="42"/>
      <c r="H94" s="42"/>
      <c r="I94" s="42"/>
      <c r="J94" s="42"/>
    </row>
    <row r="95" ht="13.25" spans="1:10">
      <c r="A95" s="42"/>
      <c r="B95" s="43"/>
      <c r="C95" s="42"/>
      <c r="D95" s="42"/>
      <c r="E95" s="42"/>
      <c r="F95" s="42"/>
      <c r="G95" s="42"/>
      <c r="H95" s="42"/>
      <c r="I95" s="42"/>
      <c r="J95" s="42"/>
    </row>
    <row r="96" ht="13.25" spans="1:10">
      <c r="A96" s="42"/>
      <c r="B96" s="43"/>
      <c r="C96" s="42"/>
      <c r="D96" s="42"/>
      <c r="E96" s="42"/>
      <c r="F96" s="42"/>
      <c r="G96" s="42"/>
      <c r="H96" s="42"/>
      <c r="I96" s="42"/>
      <c r="J96" s="42"/>
    </row>
    <row r="97" ht="13.25" spans="1:10">
      <c r="A97" s="42"/>
      <c r="B97" s="43"/>
      <c r="C97" s="42"/>
      <c r="D97" s="42"/>
      <c r="E97" s="42"/>
      <c r="F97" s="42"/>
      <c r="G97" s="42"/>
      <c r="H97" s="42"/>
      <c r="I97" s="42"/>
      <c r="J97" s="42"/>
    </row>
    <row r="98" ht="13.25" spans="1:10">
      <c r="A98" s="42"/>
      <c r="B98" s="43"/>
      <c r="C98" s="42"/>
      <c r="D98" s="42"/>
      <c r="E98" s="42"/>
      <c r="F98" s="42"/>
      <c r="G98" s="42"/>
      <c r="H98" s="42"/>
      <c r="I98" s="42"/>
      <c r="J98" s="42"/>
    </row>
    <row r="99" ht="13.25" spans="1:10">
      <c r="A99" s="42"/>
      <c r="B99" s="43"/>
      <c r="C99" s="42"/>
      <c r="D99" s="42"/>
      <c r="E99" s="42"/>
      <c r="F99" s="42"/>
      <c r="G99" s="42"/>
      <c r="H99" s="42"/>
      <c r="I99" s="42"/>
      <c r="J99" s="42"/>
    </row>
    <row r="100" ht="13.25" spans="1:10">
      <c r="A100" s="42"/>
      <c r="B100" s="43"/>
      <c r="C100" s="42"/>
      <c r="D100" s="42"/>
      <c r="E100" s="42"/>
      <c r="F100" s="42"/>
      <c r="G100" s="42"/>
      <c r="H100" s="42"/>
      <c r="I100" s="42"/>
      <c r="J100" s="42"/>
    </row>
    <row r="101" ht="13.25" spans="1:10">
      <c r="A101" s="42"/>
      <c r="B101" s="43"/>
      <c r="C101" s="42"/>
      <c r="D101" s="42"/>
      <c r="E101" s="42"/>
      <c r="F101" s="42"/>
      <c r="G101" s="42"/>
      <c r="H101" s="42"/>
      <c r="I101" s="42"/>
      <c r="J101" s="42"/>
    </row>
    <row r="102" ht="13.25" spans="1:10">
      <c r="A102" s="42"/>
      <c r="B102" s="43"/>
      <c r="C102" s="42"/>
      <c r="D102" s="42"/>
      <c r="E102" s="42"/>
      <c r="F102" s="42"/>
      <c r="G102" s="42"/>
      <c r="H102" s="42"/>
      <c r="I102" s="42"/>
      <c r="J102" s="42"/>
    </row>
    <row r="103" ht="13.25" spans="1:10">
      <c r="A103" s="42"/>
      <c r="B103" s="43"/>
      <c r="C103" s="42"/>
      <c r="D103" s="42"/>
      <c r="E103" s="42"/>
      <c r="F103" s="42"/>
      <c r="G103" s="42"/>
      <c r="H103" s="42"/>
      <c r="I103" s="42"/>
      <c r="J103" s="42"/>
    </row>
    <row r="104" ht="13.25" spans="1:10">
      <c r="A104" s="42"/>
      <c r="B104" s="43"/>
      <c r="C104" s="42"/>
      <c r="D104" s="42"/>
      <c r="E104" s="42"/>
      <c r="F104" s="42"/>
      <c r="G104" s="42"/>
      <c r="H104" s="42"/>
      <c r="I104" s="42"/>
      <c r="J104" s="42"/>
    </row>
    <row r="105" ht="13.25" spans="1:10">
      <c r="A105" s="42"/>
      <c r="B105" s="43"/>
      <c r="C105" s="42"/>
      <c r="D105" s="42"/>
      <c r="E105" s="42"/>
      <c r="F105" s="42"/>
      <c r="G105" s="42"/>
      <c r="H105" s="42"/>
      <c r="I105" s="42"/>
      <c r="J105" s="42"/>
    </row>
    <row r="106" ht="13.25" spans="1:10">
      <c r="A106" s="42"/>
      <c r="B106" s="43"/>
      <c r="C106" s="42"/>
      <c r="D106" s="42"/>
      <c r="E106" s="42"/>
      <c r="F106" s="42"/>
      <c r="G106" s="42"/>
      <c r="H106" s="42"/>
      <c r="I106" s="42"/>
      <c r="J106" s="42"/>
    </row>
    <row r="107" ht="13.25" spans="1:10">
      <c r="A107" s="42"/>
      <c r="B107" s="43"/>
      <c r="C107" s="42"/>
      <c r="D107" s="42"/>
      <c r="E107" s="42"/>
      <c r="F107" s="42"/>
      <c r="G107" s="42"/>
      <c r="H107" s="42"/>
      <c r="I107" s="42"/>
      <c r="J107" s="42"/>
    </row>
    <row r="108" ht="13.25" spans="1:10">
      <c r="A108" s="42"/>
      <c r="B108" s="43"/>
      <c r="C108" s="42"/>
      <c r="D108" s="42"/>
      <c r="E108" s="42"/>
      <c r="F108" s="42"/>
      <c r="G108" s="42"/>
      <c r="H108" s="42"/>
      <c r="I108" s="42"/>
      <c r="J108" s="42"/>
    </row>
    <row r="109" ht="13.25" spans="1:10">
      <c r="A109" s="42"/>
      <c r="B109" s="43"/>
      <c r="C109" s="42"/>
      <c r="D109" s="42"/>
      <c r="E109" s="42"/>
      <c r="F109" s="42"/>
      <c r="G109" s="42"/>
      <c r="H109" s="42"/>
      <c r="I109" s="42"/>
      <c r="J109" s="42"/>
    </row>
    <row r="110" ht="13.25" spans="1:10">
      <c r="A110" s="42"/>
      <c r="B110" s="43"/>
      <c r="C110" s="42"/>
      <c r="D110" s="42"/>
      <c r="E110" s="42"/>
      <c r="F110" s="42"/>
      <c r="G110" s="42"/>
      <c r="H110" s="42"/>
      <c r="I110" s="42"/>
      <c r="J110" s="42"/>
    </row>
    <row r="111" ht="13.25" spans="1:10">
      <c r="A111" s="42"/>
      <c r="B111" s="43"/>
      <c r="C111" s="42"/>
      <c r="D111" s="42"/>
      <c r="E111" s="42"/>
      <c r="F111" s="42"/>
      <c r="G111" s="42"/>
      <c r="H111" s="42"/>
      <c r="I111" s="42"/>
      <c r="J111" s="42"/>
    </row>
    <row r="112" ht="13.25" spans="1:10">
      <c r="A112" s="42"/>
      <c r="B112" s="43"/>
      <c r="C112" s="42"/>
      <c r="D112" s="42"/>
      <c r="E112" s="42"/>
      <c r="F112" s="42"/>
      <c r="G112" s="42"/>
      <c r="H112" s="42"/>
      <c r="I112" s="42"/>
      <c r="J112" s="42"/>
    </row>
    <row r="113" ht="13.25" spans="1:10">
      <c r="A113" s="42"/>
      <c r="B113" s="43"/>
      <c r="C113" s="42"/>
      <c r="D113" s="42"/>
      <c r="E113" s="42"/>
      <c r="F113" s="42"/>
      <c r="G113" s="42"/>
      <c r="H113" s="42"/>
      <c r="I113" s="42"/>
      <c r="J113" s="42"/>
    </row>
    <row r="114" ht="13.25" spans="1:10">
      <c r="A114" s="42"/>
      <c r="B114" s="43"/>
      <c r="C114" s="42"/>
      <c r="D114" s="42"/>
      <c r="E114" s="42"/>
      <c r="F114" s="42"/>
      <c r="G114" s="42"/>
      <c r="H114" s="42"/>
      <c r="I114" s="42"/>
      <c r="J114" s="42"/>
    </row>
    <row r="115" ht="13.25" spans="1:10">
      <c r="A115" s="42"/>
      <c r="B115" s="43"/>
      <c r="C115" s="42"/>
      <c r="D115" s="42"/>
      <c r="E115" s="42"/>
      <c r="F115" s="42"/>
      <c r="G115" s="42"/>
      <c r="H115" s="42"/>
      <c r="I115" s="42"/>
      <c r="J115" s="42"/>
    </row>
    <row r="116" ht="13.25" spans="1:10">
      <c r="A116" s="42"/>
      <c r="B116" s="43"/>
      <c r="C116" s="42"/>
      <c r="D116" s="42"/>
      <c r="E116" s="42"/>
      <c r="F116" s="42"/>
      <c r="G116" s="42"/>
      <c r="H116" s="42"/>
      <c r="I116" s="42"/>
      <c r="J116" s="42"/>
    </row>
    <row r="117" ht="13.25" spans="1:10">
      <c r="A117" s="42"/>
      <c r="B117" s="43"/>
      <c r="C117" s="42"/>
      <c r="D117" s="42"/>
      <c r="E117" s="42"/>
      <c r="F117" s="42"/>
      <c r="G117" s="42"/>
      <c r="H117" s="42"/>
      <c r="I117" s="42"/>
      <c r="J117" s="42"/>
    </row>
    <row r="118" ht="13.25" spans="1:10">
      <c r="A118" s="42"/>
      <c r="B118" s="43"/>
      <c r="C118" s="42"/>
      <c r="D118" s="42"/>
      <c r="E118" s="42"/>
      <c r="F118" s="42"/>
      <c r="G118" s="42"/>
      <c r="H118" s="42"/>
      <c r="I118" s="42"/>
      <c r="J118" s="42"/>
    </row>
    <row r="119" ht="13.25" spans="1:10">
      <c r="A119" s="42"/>
      <c r="B119" s="43"/>
      <c r="C119" s="42"/>
      <c r="D119" s="42"/>
      <c r="E119" s="42"/>
      <c r="F119" s="42"/>
      <c r="G119" s="42"/>
      <c r="H119" s="42"/>
      <c r="I119" s="42"/>
      <c r="J119" s="42"/>
    </row>
    <row r="120" ht="13.25" spans="1:10">
      <c r="A120" s="42"/>
      <c r="B120" s="43"/>
      <c r="C120" s="42"/>
      <c r="D120" s="42"/>
      <c r="E120" s="42"/>
      <c r="F120" s="42"/>
      <c r="G120" s="42"/>
      <c r="H120" s="42"/>
      <c r="I120" s="42"/>
      <c r="J120" s="42"/>
    </row>
    <row r="121" ht="13.25" spans="1:10">
      <c r="A121" s="42"/>
      <c r="B121" s="43"/>
      <c r="C121" s="42"/>
      <c r="D121" s="42"/>
      <c r="E121" s="42"/>
      <c r="F121" s="42"/>
      <c r="G121" s="42"/>
      <c r="H121" s="42"/>
      <c r="I121" s="42"/>
      <c r="J121" s="42"/>
    </row>
    <row r="122" ht="13.25" spans="1:10">
      <c r="A122" s="42"/>
      <c r="B122" s="43"/>
      <c r="C122" s="42"/>
      <c r="D122" s="42"/>
      <c r="E122" s="42"/>
      <c r="F122" s="42"/>
      <c r="G122" s="42"/>
      <c r="H122" s="42"/>
      <c r="I122" s="42"/>
      <c r="J122" s="42"/>
    </row>
    <row r="123" ht="13.25" spans="1:10">
      <c r="A123" s="42"/>
      <c r="B123" s="43"/>
      <c r="C123" s="42"/>
      <c r="D123" s="42"/>
      <c r="E123" s="42"/>
      <c r="F123" s="42"/>
      <c r="G123" s="42"/>
      <c r="H123" s="42"/>
      <c r="I123" s="42"/>
      <c r="J123" s="42"/>
    </row>
    <row r="124" ht="13.25" spans="1:10">
      <c r="A124" s="42"/>
      <c r="B124" s="43"/>
      <c r="C124" s="42"/>
      <c r="D124" s="42"/>
      <c r="E124" s="42"/>
      <c r="F124" s="42"/>
      <c r="G124" s="42"/>
      <c r="H124" s="42"/>
      <c r="I124" s="42"/>
      <c r="J124" s="42"/>
    </row>
    <row r="125" ht="13.25" spans="1:10">
      <c r="A125" s="42"/>
      <c r="B125" s="43"/>
      <c r="C125" s="42"/>
      <c r="D125" s="42"/>
      <c r="E125" s="42"/>
      <c r="F125" s="42"/>
      <c r="G125" s="42"/>
      <c r="H125" s="42"/>
      <c r="I125" s="42"/>
      <c r="J125" s="42"/>
    </row>
    <row r="126" ht="13.25" spans="1:10">
      <c r="A126" s="42"/>
      <c r="B126" s="43"/>
      <c r="C126" s="42"/>
      <c r="D126" s="42"/>
      <c r="E126" s="42"/>
      <c r="F126" s="42"/>
      <c r="G126" s="42"/>
      <c r="H126" s="42"/>
      <c r="I126" s="42"/>
      <c r="J126" s="42"/>
    </row>
    <row r="127" ht="13.25" spans="1:10">
      <c r="A127" s="42"/>
      <c r="B127" s="43"/>
      <c r="C127" s="42"/>
      <c r="D127" s="42"/>
      <c r="E127" s="42"/>
      <c r="F127" s="42"/>
      <c r="G127" s="42"/>
      <c r="H127" s="42"/>
      <c r="I127" s="42"/>
      <c r="J127" s="42"/>
    </row>
    <row r="128" ht="13.25" spans="1:10">
      <c r="A128" s="42"/>
      <c r="B128" s="43"/>
      <c r="C128" s="42"/>
      <c r="D128" s="42"/>
      <c r="E128" s="42"/>
      <c r="F128" s="42"/>
      <c r="G128" s="42"/>
      <c r="H128" s="42"/>
      <c r="I128" s="42"/>
      <c r="J128" s="42"/>
    </row>
    <row r="129" ht="13.25" spans="1:10">
      <c r="A129" s="42"/>
      <c r="B129" s="43"/>
      <c r="C129" s="42"/>
      <c r="D129" s="42"/>
      <c r="E129" s="42"/>
      <c r="F129" s="42"/>
      <c r="G129" s="42"/>
      <c r="H129" s="42"/>
      <c r="I129" s="42"/>
      <c r="J129" s="42"/>
    </row>
    <row r="130" ht="13.25" spans="1:10">
      <c r="A130" s="42"/>
      <c r="B130" s="43"/>
      <c r="C130" s="42"/>
      <c r="D130" s="42"/>
      <c r="E130" s="42"/>
      <c r="F130" s="42"/>
      <c r="G130" s="42"/>
      <c r="H130" s="42"/>
      <c r="I130" s="42"/>
      <c r="J130" s="42"/>
    </row>
    <row r="131" ht="13.25" spans="1:10">
      <c r="A131" s="42"/>
      <c r="B131" s="43"/>
      <c r="C131" s="42"/>
      <c r="D131" s="42"/>
      <c r="E131" s="42"/>
      <c r="F131" s="42"/>
      <c r="G131" s="42"/>
      <c r="H131" s="42"/>
      <c r="I131" s="42"/>
      <c r="J131" s="42"/>
    </row>
    <row r="132" ht="13.25" spans="1:10">
      <c r="A132" s="42"/>
      <c r="B132" s="43"/>
      <c r="C132" s="42"/>
      <c r="D132" s="42"/>
      <c r="E132" s="42"/>
      <c r="F132" s="42"/>
      <c r="G132" s="42"/>
      <c r="H132" s="42"/>
      <c r="I132" s="42"/>
      <c r="J132" s="42"/>
    </row>
    <row r="133" ht="13.25" spans="1:10">
      <c r="A133" s="42"/>
      <c r="B133" s="43"/>
      <c r="C133" s="42"/>
      <c r="D133" s="42"/>
      <c r="E133" s="42"/>
      <c r="F133" s="42"/>
      <c r="G133" s="42"/>
      <c r="H133" s="42"/>
      <c r="I133" s="42"/>
      <c r="J133" s="42"/>
    </row>
    <row r="134" ht="13.25" spans="1:10">
      <c r="A134" s="42"/>
      <c r="B134" s="43"/>
      <c r="C134" s="42"/>
      <c r="D134" s="42"/>
      <c r="E134" s="42"/>
      <c r="F134" s="42"/>
      <c r="G134" s="42"/>
      <c r="H134" s="42"/>
      <c r="I134" s="42"/>
      <c r="J134" s="42"/>
    </row>
    <row r="135" ht="13.25" spans="1:10">
      <c r="A135" s="42"/>
      <c r="B135" s="43"/>
      <c r="C135" s="42"/>
      <c r="D135" s="42"/>
      <c r="E135" s="42"/>
      <c r="F135" s="42"/>
      <c r="G135" s="42"/>
      <c r="H135" s="42"/>
      <c r="I135" s="42"/>
      <c r="J135" s="42"/>
    </row>
    <row r="136" ht="13.25" spans="1:10">
      <c r="A136" s="42"/>
      <c r="B136" s="43"/>
      <c r="C136" s="42"/>
      <c r="D136" s="42"/>
      <c r="E136" s="42"/>
      <c r="F136" s="42"/>
      <c r="G136" s="42"/>
      <c r="H136" s="42"/>
      <c r="I136" s="42"/>
      <c r="J136" s="42"/>
    </row>
    <row r="137" ht="13.25" spans="1:10">
      <c r="A137" s="42"/>
      <c r="B137" s="43"/>
      <c r="C137" s="42"/>
      <c r="D137" s="42"/>
      <c r="E137" s="42"/>
      <c r="F137" s="42"/>
      <c r="G137" s="42"/>
      <c r="H137" s="42"/>
      <c r="I137" s="42"/>
      <c r="J137" s="42"/>
    </row>
    <row r="138" ht="13.25" spans="1:10">
      <c r="A138" s="42"/>
      <c r="B138" s="43"/>
      <c r="C138" s="42"/>
      <c r="D138" s="42"/>
      <c r="E138" s="42"/>
      <c r="F138" s="42"/>
      <c r="G138" s="42"/>
      <c r="H138" s="42"/>
      <c r="I138" s="42"/>
      <c r="J138" s="42"/>
    </row>
    <row r="139" ht="13.25" spans="1:10">
      <c r="A139" s="42"/>
      <c r="B139" s="43"/>
      <c r="C139" s="42"/>
      <c r="D139" s="42"/>
      <c r="E139" s="42"/>
      <c r="F139" s="42"/>
      <c r="G139" s="42"/>
      <c r="H139" s="42"/>
      <c r="I139" s="42"/>
      <c r="J139" s="42"/>
    </row>
    <row r="140" ht="13.25" spans="1:10">
      <c r="A140" s="42"/>
      <c r="B140" s="43"/>
      <c r="C140" s="42"/>
      <c r="D140" s="42"/>
      <c r="E140" s="42"/>
      <c r="F140" s="42"/>
      <c r="G140" s="42"/>
      <c r="H140" s="42"/>
      <c r="I140" s="42"/>
      <c r="J140" s="42"/>
    </row>
    <row r="141" ht="13.25" spans="1:10">
      <c r="A141" s="42"/>
      <c r="B141" s="43"/>
      <c r="C141" s="42"/>
      <c r="D141" s="42"/>
      <c r="E141" s="42"/>
      <c r="F141" s="42"/>
      <c r="G141" s="42"/>
      <c r="H141" s="42"/>
      <c r="I141" s="42"/>
      <c r="J141" s="42"/>
    </row>
    <row r="142" ht="13.25" spans="1:10">
      <c r="A142" s="42"/>
      <c r="B142" s="43"/>
      <c r="C142" s="42"/>
      <c r="D142" s="42"/>
      <c r="E142" s="42"/>
      <c r="F142" s="42"/>
      <c r="G142" s="42"/>
      <c r="H142" s="42"/>
      <c r="I142" s="42"/>
      <c r="J142" s="42"/>
    </row>
    <row r="143" ht="13.25" spans="1:10">
      <c r="A143" s="42"/>
      <c r="B143" s="43"/>
      <c r="C143" s="42"/>
      <c r="D143" s="42"/>
      <c r="E143" s="42"/>
      <c r="F143" s="42"/>
      <c r="G143" s="42"/>
      <c r="H143" s="42"/>
      <c r="I143" s="42"/>
      <c r="J143" s="42"/>
    </row>
    <row r="144" ht="13.25" spans="1:10">
      <c r="A144" s="42"/>
      <c r="B144" s="43"/>
      <c r="C144" s="42"/>
      <c r="D144" s="42"/>
      <c r="E144" s="42"/>
      <c r="F144" s="42"/>
      <c r="G144" s="42"/>
      <c r="H144" s="42"/>
      <c r="I144" s="42"/>
      <c r="J144" s="42"/>
    </row>
    <row r="145" ht="13.25" spans="1:10">
      <c r="A145" s="42"/>
      <c r="B145" s="43"/>
      <c r="C145" s="42"/>
      <c r="D145" s="42"/>
      <c r="E145" s="42"/>
      <c r="F145" s="42"/>
      <c r="G145" s="42"/>
      <c r="H145" s="42"/>
      <c r="I145" s="42"/>
      <c r="J145" s="42"/>
    </row>
    <row r="146" ht="13.25" spans="1:10">
      <c r="A146" s="42"/>
      <c r="B146" s="43"/>
      <c r="C146" s="42"/>
      <c r="D146" s="42"/>
      <c r="E146" s="42"/>
      <c r="F146" s="42"/>
      <c r="G146" s="42"/>
      <c r="H146" s="42"/>
      <c r="I146" s="42"/>
      <c r="J146" s="42"/>
    </row>
    <row r="147" ht="13.25" spans="1:10">
      <c r="A147" s="42"/>
      <c r="B147" s="43"/>
      <c r="C147" s="42"/>
      <c r="D147" s="42"/>
      <c r="E147" s="42"/>
      <c r="F147" s="42"/>
      <c r="G147" s="42"/>
      <c r="H147" s="42"/>
      <c r="I147" s="42"/>
      <c r="J147" s="42"/>
    </row>
    <row r="148" ht="13.25" spans="1:10">
      <c r="A148" s="42"/>
      <c r="B148" s="43"/>
      <c r="C148" s="42"/>
      <c r="D148" s="42"/>
      <c r="E148" s="42"/>
      <c r="F148" s="42"/>
      <c r="G148" s="42"/>
      <c r="H148" s="42"/>
      <c r="I148" s="42"/>
      <c r="J148" s="42"/>
    </row>
    <row r="149" ht="13.25" spans="1:10">
      <c r="A149" s="42"/>
      <c r="B149" s="43"/>
      <c r="C149" s="42"/>
      <c r="D149" s="42"/>
      <c r="E149" s="42"/>
      <c r="F149" s="42"/>
      <c r="G149" s="42"/>
      <c r="H149" s="42"/>
      <c r="I149" s="42"/>
      <c r="J149" s="42"/>
    </row>
    <row r="150" ht="13.25" spans="1:10">
      <c r="A150" s="42"/>
      <c r="B150" s="43"/>
      <c r="C150" s="42"/>
      <c r="D150" s="42"/>
      <c r="E150" s="42"/>
      <c r="F150" s="42"/>
      <c r="G150" s="42"/>
      <c r="H150" s="42"/>
      <c r="I150" s="42"/>
      <c r="J150" s="42"/>
    </row>
    <row r="151" ht="13.25" spans="1:10">
      <c r="A151" s="42"/>
      <c r="B151" s="43"/>
      <c r="C151" s="42"/>
      <c r="D151" s="42"/>
      <c r="E151" s="42"/>
      <c r="F151" s="42"/>
      <c r="G151" s="42"/>
      <c r="H151" s="42"/>
      <c r="I151" s="42"/>
      <c r="J151" s="42"/>
    </row>
    <row r="152" ht="13.25" spans="1:10">
      <c r="A152" s="42"/>
      <c r="B152" s="43"/>
      <c r="C152" s="42"/>
      <c r="D152" s="42"/>
      <c r="E152" s="42"/>
      <c r="F152" s="42"/>
      <c r="G152" s="42"/>
      <c r="H152" s="42"/>
      <c r="I152" s="42"/>
      <c r="J152" s="42"/>
    </row>
    <row r="153" ht="13.25" spans="1:10">
      <c r="A153" s="42"/>
      <c r="B153" s="43"/>
      <c r="C153" s="42"/>
      <c r="D153" s="42"/>
      <c r="E153" s="42"/>
      <c r="F153" s="42"/>
      <c r="G153" s="42"/>
      <c r="H153" s="42"/>
      <c r="I153" s="42"/>
      <c r="J153" s="42"/>
    </row>
    <row r="154" ht="13.25" spans="1:10">
      <c r="A154" s="42"/>
      <c r="B154" s="43"/>
      <c r="C154" s="42"/>
      <c r="D154" s="42"/>
      <c r="E154" s="42"/>
      <c r="F154" s="42"/>
      <c r="G154" s="42"/>
      <c r="H154" s="42"/>
      <c r="I154" s="42"/>
      <c r="J154" s="42"/>
    </row>
    <row r="155" ht="13.25" spans="1:10">
      <c r="A155" s="42"/>
      <c r="B155" s="43"/>
      <c r="C155" s="42"/>
      <c r="D155" s="42"/>
      <c r="E155" s="42"/>
      <c r="F155" s="42"/>
      <c r="G155" s="42"/>
      <c r="H155" s="42"/>
      <c r="I155" s="42"/>
      <c r="J155" s="42"/>
    </row>
    <row r="156" ht="13.25" spans="1:10">
      <c r="A156" s="42"/>
      <c r="B156" s="43"/>
      <c r="C156" s="42"/>
      <c r="D156" s="42"/>
      <c r="E156" s="42"/>
      <c r="F156" s="42"/>
      <c r="G156" s="42"/>
      <c r="H156" s="42"/>
      <c r="I156" s="42"/>
      <c r="J156" s="42"/>
    </row>
    <row r="157" ht="13.25" spans="1:10">
      <c r="A157" s="42"/>
      <c r="B157" s="43"/>
      <c r="C157" s="42"/>
      <c r="D157" s="42"/>
      <c r="E157" s="42"/>
      <c r="F157" s="42"/>
      <c r="G157" s="42"/>
      <c r="H157" s="42"/>
      <c r="I157" s="42"/>
      <c r="J157" s="42"/>
    </row>
    <row r="158" ht="13.25" spans="1:10">
      <c r="A158" s="42"/>
      <c r="B158" s="43"/>
      <c r="C158" s="42"/>
      <c r="D158" s="42"/>
      <c r="E158" s="42"/>
      <c r="F158" s="42"/>
      <c r="G158" s="42"/>
      <c r="H158" s="42"/>
      <c r="I158" s="42"/>
      <c r="J158" s="42"/>
    </row>
    <row r="159" ht="13.25" spans="1:10">
      <c r="A159" s="42"/>
      <c r="B159" s="43"/>
      <c r="C159" s="42"/>
      <c r="D159" s="42"/>
      <c r="E159" s="42"/>
      <c r="F159" s="42"/>
      <c r="G159" s="42"/>
      <c r="H159" s="42"/>
      <c r="I159" s="42"/>
      <c r="J159" s="42"/>
    </row>
    <row r="160" ht="13.25" spans="1:10">
      <c r="A160" s="42"/>
      <c r="B160" s="43"/>
      <c r="C160" s="42"/>
      <c r="D160" s="42"/>
      <c r="E160" s="42"/>
      <c r="F160" s="42"/>
      <c r="G160" s="42"/>
      <c r="H160" s="42"/>
      <c r="I160" s="42"/>
      <c r="J160" s="42"/>
    </row>
    <row r="161" ht="13.25" spans="1:10">
      <c r="A161" s="42"/>
      <c r="B161" s="43"/>
      <c r="C161" s="42"/>
      <c r="D161" s="42"/>
      <c r="E161" s="42"/>
      <c r="F161" s="42"/>
      <c r="G161" s="42"/>
      <c r="H161" s="42"/>
      <c r="I161" s="42"/>
      <c r="J161" s="42"/>
    </row>
    <row r="162" ht="13.25" spans="1:10">
      <c r="A162" s="42"/>
      <c r="B162" s="43"/>
      <c r="C162" s="42"/>
      <c r="D162" s="42"/>
      <c r="E162" s="42"/>
      <c r="F162" s="42"/>
      <c r="G162" s="42"/>
      <c r="H162" s="42"/>
      <c r="I162" s="42"/>
      <c r="J162" s="42"/>
    </row>
    <row r="163" ht="13.25" spans="1:10">
      <c r="A163" s="42"/>
      <c r="B163" s="43"/>
      <c r="C163" s="42"/>
      <c r="D163" s="42"/>
      <c r="E163" s="42"/>
      <c r="F163" s="42"/>
      <c r="G163" s="42"/>
      <c r="H163" s="42"/>
      <c r="I163" s="42"/>
      <c r="J163" s="42"/>
    </row>
    <row r="164" ht="13.25" spans="1:10">
      <c r="A164" s="42"/>
      <c r="B164" s="43"/>
      <c r="C164" s="42"/>
      <c r="D164" s="42"/>
      <c r="E164" s="42"/>
      <c r="F164" s="42"/>
      <c r="G164" s="42"/>
      <c r="H164" s="42"/>
      <c r="I164" s="42"/>
      <c r="J164" s="42"/>
    </row>
    <row r="165" ht="13.25" spans="1:10">
      <c r="A165" s="42"/>
      <c r="B165" s="43"/>
      <c r="C165" s="42"/>
      <c r="D165" s="42"/>
      <c r="E165" s="42"/>
      <c r="F165" s="42"/>
      <c r="G165" s="42"/>
      <c r="H165" s="42"/>
      <c r="I165" s="42"/>
      <c r="J165" s="42"/>
    </row>
    <row r="166" ht="13.25" spans="1:10">
      <c r="A166" s="42"/>
      <c r="B166" s="43"/>
      <c r="C166" s="42"/>
      <c r="D166" s="42"/>
      <c r="E166" s="42"/>
      <c r="F166" s="42"/>
      <c r="G166" s="42"/>
      <c r="H166" s="42"/>
      <c r="I166" s="42"/>
      <c r="J166" s="42"/>
    </row>
    <row r="167" ht="13.25" spans="1:10">
      <c r="A167" s="42"/>
      <c r="B167" s="43"/>
      <c r="C167" s="42"/>
      <c r="D167" s="42"/>
      <c r="E167" s="42"/>
      <c r="F167" s="42"/>
      <c r="G167" s="42"/>
      <c r="H167" s="42"/>
      <c r="I167" s="42"/>
      <c r="J167" s="42"/>
    </row>
    <row r="168" ht="13.25" spans="1:10">
      <c r="A168" s="42"/>
      <c r="B168" s="43"/>
      <c r="C168" s="42"/>
      <c r="D168" s="42"/>
      <c r="E168" s="42"/>
      <c r="F168" s="42"/>
      <c r="G168" s="42"/>
      <c r="H168" s="42"/>
      <c r="I168" s="42"/>
      <c r="J168" s="42"/>
    </row>
    <row r="169" ht="13.25" spans="1:10">
      <c r="A169" s="42"/>
      <c r="B169" s="43"/>
      <c r="C169" s="42"/>
      <c r="D169" s="42"/>
      <c r="E169" s="42"/>
      <c r="F169" s="42"/>
      <c r="G169" s="42"/>
      <c r="H169" s="42"/>
      <c r="I169" s="42"/>
      <c r="J169" s="42"/>
    </row>
    <row r="170" ht="13.25" spans="1:10">
      <c r="A170" s="42"/>
      <c r="B170" s="43"/>
      <c r="C170" s="42"/>
      <c r="D170" s="42"/>
      <c r="E170" s="42"/>
      <c r="F170" s="42"/>
      <c r="G170" s="42"/>
      <c r="H170" s="42"/>
      <c r="I170" s="42"/>
      <c r="J170" s="42"/>
    </row>
    <row r="171" ht="13.25" spans="1:10">
      <c r="A171" s="42"/>
      <c r="B171" s="43"/>
      <c r="C171" s="42"/>
      <c r="D171" s="42"/>
      <c r="E171" s="42"/>
      <c r="F171" s="42"/>
      <c r="G171" s="42"/>
      <c r="H171" s="42"/>
      <c r="I171" s="42"/>
      <c r="J171" s="42"/>
    </row>
    <row r="172" ht="13.25" spans="1:10">
      <c r="A172" s="42"/>
      <c r="B172" s="43"/>
      <c r="C172" s="42"/>
      <c r="D172" s="42"/>
      <c r="E172" s="42"/>
      <c r="F172" s="42"/>
      <c r="G172" s="42"/>
      <c r="H172" s="42"/>
      <c r="I172" s="42"/>
      <c r="J172" s="42"/>
    </row>
    <row r="173" ht="13.25" spans="1:10">
      <c r="A173" s="42"/>
      <c r="B173" s="43"/>
      <c r="C173" s="42"/>
      <c r="D173" s="42"/>
      <c r="E173" s="42"/>
      <c r="F173" s="42"/>
      <c r="G173" s="42"/>
      <c r="H173" s="42"/>
      <c r="I173" s="42"/>
      <c r="J173" s="42"/>
    </row>
    <row r="174" ht="13.25" spans="1:10">
      <c r="A174" s="42"/>
      <c r="B174" s="43"/>
      <c r="C174" s="42"/>
      <c r="D174" s="42"/>
      <c r="E174" s="42"/>
      <c r="F174" s="42"/>
      <c r="G174" s="42"/>
      <c r="H174" s="42"/>
      <c r="I174" s="42"/>
      <c r="J174" s="42"/>
    </row>
    <row r="175" ht="13.25" spans="1:10">
      <c r="A175" s="42"/>
      <c r="B175" s="43"/>
      <c r="C175" s="42"/>
      <c r="D175" s="42"/>
      <c r="E175" s="42"/>
      <c r="F175" s="42"/>
      <c r="G175" s="42"/>
      <c r="H175" s="42"/>
      <c r="I175" s="42"/>
      <c r="J175" s="42"/>
    </row>
    <row r="176" ht="13.25" spans="1:10">
      <c r="A176" s="42"/>
      <c r="B176" s="43"/>
      <c r="C176" s="42"/>
      <c r="D176" s="42"/>
      <c r="E176" s="42"/>
      <c r="F176" s="42"/>
      <c r="G176" s="42"/>
      <c r="H176" s="42"/>
      <c r="I176" s="42"/>
      <c r="J176" s="42"/>
    </row>
    <row r="177" ht="13.25" spans="1:10">
      <c r="A177" s="42"/>
      <c r="B177" s="43"/>
      <c r="C177" s="42"/>
      <c r="D177" s="42"/>
      <c r="E177" s="42"/>
      <c r="F177" s="42"/>
      <c r="G177" s="42"/>
      <c r="H177" s="42"/>
      <c r="I177" s="42"/>
      <c r="J177" s="42"/>
    </row>
    <row r="178" ht="13.25" spans="1:10">
      <c r="A178" s="42"/>
      <c r="B178" s="43"/>
      <c r="C178" s="42"/>
      <c r="D178" s="42"/>
      <c r="E178" s="42"/>
      <c r="F178" s="42"/>
      <c r="G178" s="42"/>
      <c r="H178" s="42"/>
      <c r="I178" s="42"/>
      <c r="J178" s="42"/>
    </row>
    <row r="179" ht="13.25" spans="1:10">
      <c r="A179" s="42"/>
      <c r="B179" s="43"/>
      <c r="C179" s="42"/>
      <c r="D179" s="42"/>
      <c r="E179" s="42"/>
      <c r="F179" s="42"/>
      <c r="G179" s="42"/>
      <c r="H179" s="42"/>
      <c r="I179" s="42"/>
      <c r="J179" s="42"/>
    </row>
    <row r="180" ht="13.25" spans="1:10">
      <c r="A180" s="42"/>
      <c r="B180" s="43"/>
      <c r="C180" s="42"/>
      <c r="D180" s="42"/>
      <c r="E180" s="42"/>
      <c r="F180" s="42"/>
      <c r="G180" s="42"/>
      <c r="H180" s="42"/>
      <c r="I180" s="42"/>
      <c r="J180" s="42"/>
    </row>
    <row r="181" ht="13.25" spans="1:10">
      <c r="A181" s="42"/>
      <c r="B181" s="43"/>
      <c r="C181" s="42"/>
      <c r="D181" s="42"/>
      <c r="E181" s="42"/>
      <c r="F181" s="42"/>
      <c r="G181" s="42"/>
      <c r="H181" s="42"/>
      <c r="I181" s="42"/>
      <c r="J181" s="42"/>
    </row>
    <row r="182" ht="13.25" spans="1:10">
      <c r="A182" s="42"/>
      <c r="B182" s="43"/>
      <c r="C182" s="42"/>
      <c r="D182" s="42"/>
      <c r="E182" s="42"/>
      <c r="F182" s="42"/>
      <c r="G182" s="42"/>
      <c r="H182" s="42"/>
      <c r="I182" s="42"/>
      <c r="J182" s="42"/>
    </row>
    <row r="183" spans="1:10">
      <c r="A183" s="42"/>
      <c r="B183" s="43"/>
      <c r="C183" s="42"/>
      <c r="D183" s="42"/>
      <c r="E183" s="42"/>
      <c r="F183" s="42"/>
      <c r="G183" s="42"/>
      <c r="H183" s="42"/>
      <c r="I183" s="42"/>
      <c r="J183" s="42"/>
    </row>
  </sheetData>
  <autoFilter ref="A1:J183">
    <extLst/>
  </autoFilter>
  <pageMargins left="0.75" right="0.75" top="1" bottom="1" header="0.5" footer="0.5"/>
  <headerFooter/>
  <drawing r:id="rId1"/>
  <legacyDrawing r:id="rId2"/>
  <controls>
    <mc:AlternateContent xmlns:mc="http://schemas.openxmlformats.org/markup-compatibility/2006">
      <mc:Choice Requires="x14">
        <control shapeId="2049" r:id="rId3">
          <controlPr defaultSize="0">
            <anchor moveWithCells="1">
              <from>
                <xdr:col>0</xdr:col>
                <xdr:colOff>0</xdr:colOff>
                <xdr:row>0</xdr:row>
                <xdr:rowOff>0</xdr:rowOff>
              </from>
              <to>
                <xdr:col>0</xdr:col>
                <xdr:colOff>7620</xdr:colOff>
                <xdr:row>0</xdr:row>
                <xdr:rowOff>167640</xdr:rowOff>
              </to>
            </anchor>
          </controlPr>
        </control>
      </mc:Choice>
      <mc:Fallback>
        <control shapeId="2049" r:id="rId3"/>
      </mc:Fallback>
    </mc:AlternateContent>
    <mc:AlternateContent xmlns:mc="http://schemas.openxmlformats.org/markup-compatibility/2006">
      <mc:Choice Requires="x14">
        <control shapeId="2050" r:id="rId4">
          <controlPr defaultSize="0">
            <anchor moveWithCells="1">
              <from>
                <xdr:col>0</xdr:col>
                <xdr:colOff>0</xdr:colOff>
                <xdr:row>0</xdr:row>
                <xdr:rowOff>0</xdr:rowOff>
              </from>
              <to>
                <xdr:col>0</xdr:col>
                <xdr:colOff>7620</xdr:colOff>
                <xdr:row>0</xdr:row>
                <xdr:rowOff>167640</xdr:rowOff>
              </to>
            </anchor>
          </controlPr>
        </control>
      </mc:Choice>
      <mc:Fallback>
        <control shapeId="2050" r:id="rId4"/>
      </mc:Fallback>
    </mc:AlternateContent>
    <mc:AlternateContent xmlns:mc="http://schemas.openxmlformats.org/markup-compatibility/2006">
      <mc:Choice Requires="x14">
        <control shapeId="2051" r:id="rId5">
          <controlPr defaultSize="0">
            <anchor moveWithCells="1">
              <from>
                <xdr:col>0</xdr:col>
                <xdr:colOff>0</xdr:colOff>
                <xdr:row>0</xdr:row>
                <xdr:rowOff>0</xdr:rowOff>
              </from>
              <to>
                <xdr:col>0</xdr:col>
                <xdr:colOff>7620</xdr:colOff>
                <xdr:row>0</xdr:row>
                <xdr:rowOff>167640</xdr:rowOff>
              </to>
            </anchor>
          </controlPr>
        </control>
      </mc:Choice>
      <mc:Fallback>
        <control shapeId="2051" r:id="rId5"/>
      </mc:Fallback>
    </mc:AlternateContent>
    <mc:AlternateContent xmlns:mc="http://schemas.openxmlformats.org/markup-compatibility/2006">
      <mc:Choice Requires="x14">
        <control shapeId="2052" r:id="rId6">
          <controlPr defaultSize="0">
            <anchor moveWithCells="1">
              <from>
                <xdr:col>0</xdr:col>
                <xdr:colOff>0</xdr:colOff>
                <xdr:row>183</xdr:row>
                <xdr:rowOff>0</xdr:rowOff>
              </from>
              <to>
                <xdr:col>0</xdr:col>
                <xdr:colOff>7620</xdr:colOff>
                <xdr:row>184</xdr:row>
                <xdr:rowOff>0</xdr:rowOff>
              </to>
            </anchor>
          </controlPr>
        </control>
      </mc:Choice>
      <mc:Fallback>
        <control shapeId="2052" r:id="rId6"/>
      </mc:Fallback>
    </mc:AlternateContent>
    <mc:AlternateContent xmlns:mc="http://schemas.openxmlformats.org/markup-compatibility/2006">
      <mc:Choice Requires="x14">
        <control shapeId="2053" r:id="rId7">
          <controlPr defaultSize="0">
            <anchor moveWithCells="1">
              <from>
                <xdr:col>0</xdr:col>
                <xdr:colOff>0</xdr:colOff>
                <xdr:row>183</xdr:row>
                <xdr:rowOff>0</xdr:rowOff>
              </from>
              <to>
                <xdr:col>0</xdr:col>
                <xdr:colOff>7620</xdr:colOff>
                <xdr:row>184</xdr:row>
                <xdr:rowOff>0</xdr:rowOff>
              </to>
            </anchor>
          </controlPr>
        </control>
      </mc:Choice>
      <mc:Fallback>
        <control shapeId="2053" r:id="rId7"/>
      </mc:Fallback>
    </mc:AlternateContent>
    <mc:AlternateContent xmlns:mc="http://schemas.openxmlformats.org/markup-compatibility/2006">
      <mc:Choice Requires="x14">
        <control shapeId="2054" r:id="rId8">
          <controlPr defaultSize="0">
            <anchor moveWithCells="1">
              <from>
                <xdr:col>0</xdr:col>
                <xdr:colOff>0</xdr:colOff>
                <xdr:row>183</xdr:row>
                <xdr:rowOff>0</xdr:rowOff>
              </from>
              <to>
                <xdr:col>0</xdr:col>
                <xdr:colOff>7620</xdr:colOff>
                <xdr:row>184</xdr:row>
                <xdr:rowOff>0</xdr:rowOff>
              </to>
            </anchor>
          </controlPr>
        </control>
      </mc:Choice>
      <mc:Fallback>
        <control shapeId="2054" r:id="rId8"/>
      </mc:Fallback>
    </mc:AlternateContent>
    <mc:AlternateContent xmlns:mc="http://schemas.openxmlformats.org/markup-compatibility/2006">
      <mc:Choice Requires="x14">
        <control shapeId="2055" r:id="rId9">
          <controlPr defaultSize="0">
            <anchor moveWithCells="1">
              <from>
                <xdr:col>0</xdr:col>
                <xdr:colOff>0</xdr:colOff>
                <xdr:row>183</xdr:row>
                <xdr:rowOff>0</xdr:rowOff>
              </from>
              <to>
                <xdr:col>0</xdr:col>
                <xdr:colOff>7620</xdr:colOff>
                <xdr:row>184</xdr:row>
                <xdr:rowOff>0</xdr:rowOff>
              </to>
            </anchor>
          </controlPr>
        </control>
      </mc:Choice>
      <mc:Fallback>
        <control shapeId="2055" r:id="rId9"/>
      </mc:Fallback>
    </mc:AlternateContent>
    <mc:AlternateContent xmlns:mc="http://schemas.openxmlformats.org/markup-compatibility/2006">
      <mc:Choice Requires="x14">
        <control shapeId="2056" r:id="rId10">
          <controlPr defaultSize="0">
            <anchor moveWithCells="1">
              <from>
                <xdr:col>0</xdr:col>
                <xdr:colOff>0</xdr:colOff>
                <xdr:row>183</xdr:row>
                <xdr:rowOff>0</xdr:rowOff>
              </from>
              <to>
                <xdr:col>0</xdr:col>
                <xdr:colOff>7620</xdr:colOff>
                <xdr:row>184</xdr:row>
                <xdr:rowOff>0</xdr:rowOff>
              </to>
            </anchor>
          </controlPr>
        </control>
      </mc:Choice>
      <mc:Fallback>
        <control shapeId="2056" r:id="rId10"/>
      </mc:Fallback>
    </mc:AlternateContent>
    <mc:AlternateContent xmlns:mc="http://schemas.openxmlformats.org/markup-compatibility/2006">
      <mc:Choice Requires="x14">
        <control shapeId="2057" r:id="rId11">
          <controlPr defaultSize="0">
            <anchor moveWithCells="1">
              <from>
                <xdr:col>0</xdr:col>
                <xdr:colOff>0</xdr:colOff>
                <xdr:row>183</xdr:row>
                <xdr:rowOff>0</xdr:rowOff>
              </from>
              <to>
                <xdr:col>0</xdr:col>
                <xdr:colOff>7620</xdr:colOff>
                <xdr:row>184</xdr:row>
                <xdr:rowOff>0</xdr:rowOff>
              </to>
            </anchor>
          </controlPr>
        </control>
      </mc:Choice>
      <mc:Fallback>
        <control shapeId="2057" r:id="rId11"/>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C16" sqref="C16"/>
    </sheetView>
  </sheetViews>
  <sheetFormatPr defaultColWidth="8.78181818181818" defaultRowHeight="13.8" customHeight="1" outlineLevelCol="2"/>
  <cols>
    <col min="1" max="1" width="5.10909090909091" style="3" customWidth="1"/>
    <col min="2" max="2" width="24.6636363636364" style="2" customWidth="1"/>
    <col min="3" max="3" width="108" style="2" customWidth="1"/>
    <col min="4" max="16384" width="8.78181818181818" style="2" customWidth="1"/>
  </cols>
  <sheetData>
    <row r="1" customHeight="1" spans="1:3">
      <c r="A1" s="27" t="s">
        <v>42</v>
      </c>
      <c r="B1" s="30" t="s">
        <v>43</v>
      </c>
      <c r="C1" s="30" t="s">
        <v>44</v>
      </c>
    </row>
    <row r="2" customHeight="1" spans="1:3">
      <c r="A2" s="31">
        <v>1</v>
      </c>
      <c r="B2" s="28" t="s">
        <v>45</v>
      </c>
      <c r="C2" s="8" t="s">
        <v>46</v>
      </c>
    </row>
    <row r="3" customHeight="1" spans="1:3">
      <c r="A3" s="31">
        <v>2</v>
      </c>
      <c r="B3" s="28" t="s">
        <v>47</v>
      </c>
      <c r="C3" s="32" t="s">
        <v>48</v>
      </c>
    </row>
    <row r="4" s="29" customFormat="1" customHeight="1" spans="1:3">
      <c r="A4" s="31">
        <v>3</v>
      </c>
      <c r="B4" s="28" t="s">
        <v>49</v>
      </c>
      <c r="C4" s="8" t="s">
        <v>50</v>
      </c>
    </row>
    <row r="5" customHeight="1" spans="1:3">
      <c r="A5" s="31">
        <v>4</v>
      </c>
      <c r="B5" s="32" t="s">
        <v>51</v>
      </c>
      <c r="C5" s="32" t="s">
        <v>38</v>
      </c>
    </row>
    <row r="6" customHeight="1" spans="1:3">
      <c r="A6" s="31">
        <v>5</v>
      </c>
      <c r="B6" s="32" t="s">
        <v>52</v>
      </c>
      <c r="C6" s="32" t="s">
        <v>53</v>
      </c>
    </row>
    <row r="7" customHeight="1" spans="1:3">
      <c r="A7" s="31">
        <v>6</v>
      </c>
      <c r="B7" s="32" t="s">
        <v>54</v>
      </c>
      <c r="C7" s="32" t="s">
        <v>37</v>
      </c>
    </row>
    <row r="8" customHeight="1" spans="1:3">
      <c r="A8" s="31">
        <v>7</v>
      </c>
      <c r="B8" s="33" t="s">
        <v>55</v>
      </c>
      <c r="C8" s="33" t="s">
        <v>56</v>
      </c>
    </row>
    <row r="9" customHeight="1" spans="1:3">
      <c r="A9" s="31">
        <v>8</v>
      </c>
      <c r="B9" s="32" t="s">
        <v>57</v>
      </c>
      <c r="C9" s="8">
        <v>3</v>
      </c>
    </row>
    <row r="10" customHeight="1" spans="1:3">
      <c r="A10" s="31">
        <v>9</v>
      </c>
      <c r="B10" s="32" t="s">
        <v>58</v>
      </c>
      <c r="C10" s="32" t="s">
        <v>59</v>
      </c>
    </row>
    <row r="11" customHeight="1" spans="1:3">
      <c r="A11" s="31">
        <v>10</v>
      </c>
      <c r="B11" s="32" t="s">
        <v>60</v>
      </c>
      <c r="C11" s="34" t="s">
        <v>61</v>
      </c>
    </row>
    <row r="12" customHeight="1" spans="1:3">
      <c r="A12" s="31">
        <v>11</v>
      </c>
      <c r="B12" s="32" t="s">
        <v>62</v>
      </c>
      <c r="C12" s="32" t="s">
        <v>63</v>
      </c>
    </row>
    <row r="13" s="1" customFormat="1" customHeight="1" spans="1:3">
      <c r="A13" s="31">
        <v>12</v>
      </c>
      <c r="B13" s="32" t="s">
        <v>64</v>
      </c>
      <c r="C13" s="32" t="s">
        <v>65</v>
      </c>
    </row>
    <row r="14" customHeight="1" spans="1:3">
      <c r="A14" s="31">
        <v>13</v>
      </c>
      <c r="B14" s="28" t="s">
        <v>66</v>
      </c>
      <c r="C14" s="32" t="s">
        <v>67</v>
      </c>
    </row>
    <row r="15" customHeight="1" spans="1:3">
      <c r="A15" s="31">
        <v>14</v>
      </c>
      <c r="B15" s="32" t="s">
        <v>68</v>
      </c>
      <c r="C15" s="32" t="s">
        <v>69</v>
      </c>
    </row>
    <row r="16" customHeight="1" spans="1:3">
      <c r="A16" s="31">
        <v>15</v>
      </c>
      <c r="B16" s="32" t="s">
        <v>70</v>
      </c>
      <c r="C16" s="32" t="s">
        <v>71</v>
      </c>
    </row>
    <row r="17" customHeight="1" spans="1:3">
      <c r="A17" s="31">
        <v>16</v>
      </c>
      <c r="B17" s="32" t="s">
        <v>72</v>
      </c>
      <c r="C17" s="8">
        <v>5</v>
      </c>
    </row>
    <row r="18" customHeight="1" spans="1:3">
      <c r="A18" s="31">
        <v>17</v>
      </c>
      <c r="B18" s="32" t="s">
        <v>73</v>
      </c>
      <c r="C18" s="8">
        <v>10</v>
      </c>
    </row>
    <row r="19" customHeight="1" spans="1:3">
      <c r="A19" s="31">
        <v>18</v>
      </c>
      <c r="B19" s="28" t="s">
        <v>74</v>
      </c>
      <c r="C19" s="35" t="s">
        <v>75</v>
      </c>
    </row>
    <row r="20" customHeight="1" spans="3:3">
      <c r="C20" s="36"/>
    </row>
  </sheetData>
  <pageMargins left="0.97" right="0.05" top="0.54" bottom="0.5" header="0.32" footer="0.2"/>
  <pageSetup paperSize="9" orientation="portrait" useFirstPageNumber="1"/>
  <headerFooter>
    <oddFooter>&amp;L&amp;F</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E2" sqref="E2"/>
    </sheetView>
  </sheetViews>
  <sheetFormatPr defaultColWidth="8.78181818181818" defaultRowHeight="21" customHeight="1" outlineLevelRow="5"/>
  <cols>
    <col min="1" max="1" width="10.3363636363636" style="2" customWidth="1"/>
    <col min="2" max="2" width="65.7818181818182" style="2" customWidth="1"/>
    <col min="3" max="3" width="14" style="2" customWidth="1"/>
    <col min="4" max="4" width="10.7818181818182" style="2" customWidth="1"/>
    <col min="5" max="5" width="11" style="2" customWidth="1"/>
    <col min="6" max="6" width="35.4454545454545" style="2" customWidth="1"/>
    <col min="7" max="7" width="12.6636363636364" style="2" customWidth="1"/>
    <col min="8" max="8" width="14.7818181818182" style="2" customWidth="1"/>
    <col min="9" max="9" width="14.1090909090909" style="2" customWidth="1"/>
    <col min="10" max="10" width="12.7818181818182" style="2" customWidth="1"/>
    <col min="11" max="12" width="17.4454545454545" style="2" customWidth="1"/>
    <col min="13" max="16384" width="8.78181818181818" style="2" customWidth="1"/>
  </cols>
  <sheetData>
    <row r="1" customHeight="1" spans="1:10">
      <c r="A1" s="27" t="s">
        <v>42</v>
      </c>
      <c r="B1" s="27" t="s">
        <v>76</v>
      </c>
      <c r="C1" s="27" t="s">
        <v>77</v>
      </c>
      <c r="D1" s="27" t="s">
        <v>78</v>
      </c>
      <c r="E1" s="27" t="s">
        <v>79</v>
      </c>
      <c r="F1" s="27" t="s">
        <v>70</v>
      </c>
      <c r="G1" s="27" t="s">
        <v>80</v>
      </c>
      <c r="H1" s="27" t="s">
        <v>81</v>
      </c>
      <c r="I1" s="27" t="s">
        <v>82</v>
      </c>
      <c r="J1" s="27" t="s">
        <v>83</v>
      </c>
    </row>
    <row r="2" customHeight="1" spans="1:10">
      <c r="A2" s="28">
        <v>1</v>
      </c>
      <c r="B2" s="8" t="s">
        <v>84</v>
      </c>
      <c r="C2" s="12" t="s">
        <v>85</v>
      </c>
      <c r="D2" s="12" t="s">
        <v>85</v>
      </c>
      <c r="E2" s="12" t="s">
        <v>86</v>
      </c>
      <c r="F2" s="8" t="s">
        <v>87</v>
      </c>
      <c r="G2" s="12" t="s">
        <v>85</v>
      </c>
      <c r="H2" s="12" t="s">
        <v>85</v>
      </c>
      <c r="I2" s="12" t="s">
        <v>85</v>
      </c>
      <c r="J2" s="12" t="s">
        <v>85</v>
      </c>
    </row>
    <row r="3" customHeight="1" spans="1:10">
      <c r="A3" s="28">
        <v>2</v>
      </c>
      <c r="B3" s="8" t="s">
        <v>88</v>
      </c>
      <c r="C3" s="12" t="s">
        <v>85</v>
      </c>
      <c r="D3" s="12" t="s">
        <v>85</v>
      </c>
      <c r="E3" s="12" t="s">
        <v>86</v>
      </c>
      <c r="F3" s="8" t="s">
        <v>87</v>
      </c>
      <c r="G3" s="12" t="s">
        <v>85</v>
      </c>
      <c r="H3" s="12" t="s">
        <v>85</v>
      </c>
      <c r="I3" s="12" t="s">
        <v>85</v>
      </c>
      <c r="J3" s="12" t="s">
        <v>85</v>
      </c>
    </row>
    <row r="4" customHeight="1" spans="1:10">
      <c r="A4" s="28">
        <v>3</v>
      </c>
      <c r="B4" s="8" t="s">
        <v>89</v>
      </c>
      <c r="C4" s="12" t="s">
        <v>85</v>
      </c>
      <c r="D4" s="12" t="s">
        <v>85</v>
      </c>
      <c r="E4" s="12" t="s">
        <v>86</v>
      </c>
      <c r="F4" s="8" t="s">
        <v>87</v>
      </c>
      <c r="G4" s="12" t="s">
        <v>85</v>
      </c>
      <c r="H4" s="12" t="s">
        <v>85</v>
      </c>
      <c r="I4" s="12" t="s">
        <v>85</v>
      </c>
      <c r="J4" s="12" t="s">
        <v>85</v>
      </c>
    </row>
    <row r="5" customHeight="1" spans="1:10">
      <c r="A5" s="28">
        <v>4</v>
      </c>
      <c r="B5" s="8" t="s">
        <v>90</v>
      </c>
      <c r="C5" s="12" t="s">
        <v>85</v>
      </c>
      <c r="D5" s="12" t="s">
        <v>85</v>
      </c>
      <c r="E5" s="12" t="s">
        <v>86</v>
      </c>
      <c r="F5" s="8" t="s">
        <v>91</v>
      </c>
      <c r="G5" s="12" t="s">
        <v>85</v>
      </c>
      <c r="H5" s="12" t="s">
        <v>85</v>
      </c>
      <c r="I5" s="12" t="s">
        <v>85</v>
      </c>
      <c r="J5" s="12" t="s">
        <v>85</v>
      </c>
    </row>
    <row r="6" customHeight="1" spans="1:10">
      <c r="A6" s="28">
        <v>5</v>
      </c>
      <c r="B6" s="8" t="s">
        <v>92</v>
      </c>
      <c r="C6" s="12" t="s">
        <v>93</v>
      </c>
      <c r="D6" s="12" t="s">
        <v>85</v>
      </c>
      <c r="E6" s="12" t="s">
        <v>86</v>
      </c>
      <c r="F6" s="8" t="s">
        <v>94</v>
      </c>
      <c r="G6" s="12" t="s">
        <v>85</v>
      </c>
      <c r="H6" s="12" t="s">
        <v>85</v>
      </c>
      <c r="I6" s="12" t="s">
        <v>85</v>
      </c>
      <c r="J6" s="12" t="s">
        <v>85</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C4" sqref="C4"/>
    </sheetView>
  </sheetViews>
  <sheetFormatPr defaultColWidth="8.78181818181818" defaultRowHeight="17.55" customHeight="1" outlineLevelCol="2"/>
  <cols>
    <col min="1" max="1" width="8.44545454545455" style="20" customWidth="1"/>
    <col min="2" max="2" width="10.7818181818182" style="21" customWidth="1"/>
    <col min="3" max="3" width="81.3363636363636" style="21" customWidth="1"/>
    <col min="4" max="7" width="8.44545454545455" style="21" customWidth="1"/>
    <col min="8" max="16384" width="8.78181818181818" style="21" customWidth="1"/>
  </cols>
  <sheetData>
    <row r="1" customHeight="1" spans="1:3">
      <c r="A1" s="18" t="s">
        <v>42</v>
      </c>
      <c r="B1" s="22" t="s">
        <v>95</v>
      </c>
      <c r="C1" s="23" t="s">
        <v>96</v>
      </c>
    </row>
    <row r="2" customHeight="1" spans="1:3">
      <c r="A2" s="24">
        <v>1</v>
      </c>
      <c r="B2" s="25" t="s">
        <v>97</v>
      </c>
      <c r="C2" s="26" t="s">
        <v>98</v>
      </c>
    </row>
    <row r="3" customHeight="1" spans="1:3">
      <c r="A3" s="24">
        <v>2</v>
      </c>
      <c r="B3" s="25" t="s">
        <v>99</v>
      </c>
      <c r="C3" s="26" t="s">
        <v>100</v>
      </c>
    </row>
    <row r="4" customHeight="1" spans="1:3">
      <c r="A4" s="24">
        <v>3</v>
      </c>
      <c r="B4" s="25" t="s">
        <v>101</v>
      </c>
      <c r="C4" s="26" t="s">
        <v>102</v>
      </c>
    </row>
    <row r="5" customHeight="1" spans="1:3">
      <c r="A5" s="24">
        <v>4</v>
      </c>
      <c r="B5" s="25" t="s">
        <v>103</v>
      </c>
      <c r="C5" s="26" t="s">
        <v>104</v>
      </c>
    </row>
    <row r="6" customHeight="1" spans="1:3">
      <c r="A6" s="24">
        <v>5</v>
      </c>
      <c r="B6" s="25" t="s">
        <v>105</v>
      </c>
      <c r="C6" s="26" t="s">
        <v>106</v>
      </c>
    </row>
    <row r="7" customHeight="1" spans="1:3">
      <c r="A7" s="24">
        <v>6</v>
      </c>
      <c r="B7" s="25" t="s">
        <v>107</v>
      </c>
      <c r="C7" s="26" t="s">
        <v>108</v>
      </c>
    </row>
    <row r="8" customHeight="1" spans="1:3">
      <c r="A8" s="24">
        <v>7</v>
      </c>
      <c r="B8" s="25" t="s">
        <v>109</v>
      </c>
      <c r="C8" s="26" t="s">
        <v>110</v>
      </c>
    </row>
    <row r="9" customHeight="1" spans="1:3">
      <c r="A9" s="24">
        <v>8</v>
      </c>
      <c r="B9" s="25" t="s">
        <v>111</v>
      </c>
      <c r="C9" s="26" t="s">
        <v>112</v>
      </c>
    </row>
  </sheetData>
  <pageMargins left="0.7" right="0.7" top="0.75" bottom="0.75" header="0.3" footer="0.3"/>
  <pageSetup paperSize="1" orientation="portrait" useFirstPageNumber="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E8" sqref="E8"/>
    </sheetView>
  </sheetViews>
  <sheetFormatPr defaultColWidth="9.10909090909091" defaultRowHeight="19.2" customHeight="1" outlineLevelCol="3"/>
  <cols>
    <col min="1" max="1" width="9" style="17" customWidth="1"/>
    <col min="2" max="2" width="11.6636363636364" style="17" customWidth="1"/>
    <col min="3" max="3" width="10" style="17" customWidth="1"/>
    <col min="4" max="4" width="56.4454545454545" style="17" customWidth="1"/>
    <col min="5" max="16384" width="9.10909090909091" style="17" customWidth="1"/>
  </cols>
  <sheetData>
    <row r="1" customHeight="1" spans="1:4">
      <c r="A1" s="18" t="s">
        <v>42</v>
      </c>
      <c r="B1" s="18" t="s">
        <v>113</v>
      </c>
      <c r="C1" s="18" t="s">
        <v>114</v>
      </c>
      <c r="D1" s="19" t="s">
        <v>115</v>
      </c>
    </row>
  </sheetData>
  <pageMargins left="0.7" right="0.7" top="0.75" bottom="0.75" header="0.3" footer="0.3"/>
  <pageSetup paperSize="9" orientation="portrait" useFirstPageNumber="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workbookViewId="0">
      <selection activeCell="I15" sqref="I15"/>
    </sheetView>
  </sheetViews>
  <sheetFormatPr defaultColWidth="42.6636363636364" defaultRowHeight="13.8" customHeight="1"/>
  <cols>
    <col min="1" max="1" width="6.10909090909091" style="13" customWidth="1"/>
    <col min="2" max="2" width="11.6636363636364" style="14" customWidth="1"/>
    <col min="3" max="3" width="37.2181818181818" style="14" customWidth="1"/>
    <col min="4" max="5" width="8.78181818181818" style="13" customWidth="1"/>
    <col min="6" max="6" width="17.8909090909091" style="14" customWidth="1"/>
    <col min="7" max="7" width="46" style="14" customWidth="1"/>
    <col min="8" max="8" width="17.8909090909091" style="14" customWidth="1"/>
    <col min="9" max="9" width="46" style="14" customWidth="1"/>
    <col min="10" max="10" width="21.6636363636364" style="14" customWidth="1"/>
    <col min="11" max="11" width="22.5545454545455" style="14" customWidth="1"/>
    <col min="12" max="16384" width="42.6636363636364" style="14" customWidth="1"/>
  </cols>
  <sheetData>
    <row r="1" ht="55.2" customHeight="1" spans="1:12">
      <c r="A1" s="6" t="s">
        <v>116</v>
      </c>
      <c r="B1" s="15" t="s">
        <v>55</v>
      </c>
      <c r="C1" s="15" t="s">
        <v>117</v>
      </c>
      <c r="D1" s="6" t="s">
        <v>118</v>
      </c>
      <c r="E1" s="6" t="s">
        <v>119</v>
      </c>
      <c r="F1" s="15" t="s">
        <v>120</v>
      </c>
      <c r="G1" s="15" t="s">
        <v>66</v>
      </c>
      <c r="H1" s="15" t="s">
        <v>121</v>
      </c>
      <c r="I1" s="15" t="s">
        <v>122</v>
      </c>
      <c r="J1" s="15" t="s">
        <v>123</v>
      </c>
      <c r="K1" s="15" t="s">
        <v>124</v>
      </c>
      <c r="L1" s="16"/>
    </row>
    <row r="2" ht="27.6" customHeight="1" spans="1:11">
      <c r="A2" s="7">
        <v>1</v>
      </c>
      <c r="B2" s="8" t="s">
        <v>125</v>
      </c>
      <c r="C2" s="8" t="s">
        <v>126</v>
      </c>
      <c r="D2" s="7" t="s">
        <v>97</v>
      </c>
      <c r="E2" s="7" t="s">
        <v>119</v>
      </c>
      <c r="F2" s="8" t="s">
        <v>127</v>
      </c>
      <c r="G2" s="8" t="s">
        <v>128</v>
      </c>
      <c r="H2" s="8" t="s">
        <v>127</v>
      </c>
      <c r="I2" s="8" t="s">
        <v>129</v>
      </c>
      <c r="J2" s="8" t="s">
        <v>130</v>
      </c>
      <c r="K2" s="8" t="s">
        <v>130</v>
      </c>
    </row>
    <row r="3" ht="27.6" customHeight="1" spans="1:11">
      <c r="A3" s="7">
        <v>2</v>
      </c>
      <c r="B3" s="8" t="s">
        <v>125</v>
      </c>
      <c r="C3" s="8" t="s">
        <v>131</v>
      </c>
      <c r="D3" s="7" t="s">
        <v>97</v>
      </c>
      <c r="E3" s="7" t="s">
        <v>132</v>
      </c>
      <c r="F3" s="8" t="s">
        <v>133</v>
      </c>
      <c r="G3" s="8" t="s">
        <v>134</v>
      </c>
      <c r="H3" s="8" t="s">
        <v>133</v>
      </c>
      <c r="I3" s="8" t="s">
        <v>135</v>
      </c>
      <c r="J3" s="8" t="s">
        <v>130</v>
      </c>
      <c r="K3" s="8" t="s">
        <v>130</v>
      </c>
    </row>
    <row r="4" ht="27.6" customHeight="1" spans="1:11">
      <c r="A4" s="7">
        <v>3</v>
      </c>
      <c r="B4" s="8" t="s">
        <v>125</v>
      </c>
      <c r="C4" s="8" t="s">
        <v>136</v>
      </c>
      <c r="D4" s="7" t="s">
        <v>99</v>
      </c>
      <c r="E4" s="7" t="s">
        <v>119</v>
      </c>
      <c r="F4" s="8" t="s">
        <v>137</v>
      </c>
      <c r="G4" s="8" t="s">
        <v>138</v>
      </c>
      <c r="H4" s="8" t="s">
        <v>137</v>
      </c>
      <c r="I4" s="8" t="s">
        <v>139</v>
      </c>
      <c r="J4" s="8" t="s">
        <v>130</v>
      </c>
      <c r="K4" s="8" t="s">
        <v>130</v>
      </c>
    </row>
    <row r="5" ht="27.6" customHeight="1" spans="1:11">
      <c r="A5" s="7">
        <v>4</v>
      </c>
      <c r="B5" s="8" t="s">
        <v>125</v>
      </c>
      <c r="C5" s="8" t="s">
        <v>140</v>
      </c>
      <c r="D5" s="7" t="s">
        <v>99</v>
      </c>
      <c r="E5" s="7" t="s">
        <v>132</v>
      </c>
      <c r="F5" s="8" t="s">
        <v>141</v>
      </c>
      <c r="G5" s="8" t="s">
        <v>142</v>
      </c>
      <c r="H5" s="8" t="s">
        <v>141</v>
      </c>
      <c r="I5" s="8" t="s">
        <v>143</v>
      </c>
      <c r="J5" s="8" t="s">
        <v>130</v>
      </c>
      <c r="K5" s="8" t="s">
        <v>130</v>
      </c>
    </row>
    <row r="6" ht="27.6" customHeight="1" spans="1:11">
      <c r="A6" s="7">
        <v>5</v>
      </c>
      <c r="B6" s="8" t="s">
        <v>125</v>
      </c>
      <c r="C6" s="8" t="s">
        <v>144</v>
      </c>
      <c r="D6" s="7" t="s">
        <v>101</v>
      </c>
      <c r="E6" s="7" t="s">
        <v>119</v>
      </c>
      <c r="F6" s="8" t="s">
        <v>145</v>
      </c>
      <c r="G6" s="8" t="s">
        <v>146</v>
      </c>
      <c r="H6" s="8" t="s">
        <v>145</v>
      </c>
      <c r="I6" s="8" t="s">
        <v>147</v>
      </c>
      <c r="J6" s="8" t="s">
        <v>130</v>
      </c>
      <c r="K6" s="8" t="s">
        <v>130</v>
      </c>
    </row>
    <row r="7" ht="27.6" customHeight="1" spans="1:11">
      <c r="A7" s="7">
        <v>6</v>
      </c>
      <c r="B7" s="8" t="s">
        <v>125</v>
      </c>
      <c r="C7" s="8" t="s">
        <v>148</v>
      </c>
      <c r="D7" s="7" t="s">
        <v>101</v>
      </c>
      <c r="E7" s="7" t="s">
        <v>132</v>
      </c>
      <c r="F7" s="8" t="s">
        <v>149</v>
      </c>
      <c r="G7" s="8" t="s">
        <v>150</v>
      </c>
      <c r="H7" s="8" t="s">
        <v>149</v>
      </c>
      <c r="I7" s="8" t="s">
        <v>151</v>
      </c>
      <c r="J7" s="8" t="s">
        <v>130</v>
      </c>
      <c r="K7" s="8" t="s">
        <v>130</v>
      </c>
    </row>
    <row r="8" ht="27.6" customHeight="1" spans="1:11">
      <c r="A8" s="7">
        <v>7</v>
      </c>
      <c r="B8" s="8" t="s">
        <v>125</v>
      </c>
      <c r="C8" s="8" t="s">
        <v>152</v>
      </c>
      <c r="D8" s="7" t="s">
        <v>103</v>
      </c>
      <c r="E8" s="7" t="s">
        <v>119</v>
      </c>
      <c r="F8" s="8" t="s">
        <v>153</v>
      </c>
      <c r="G8" s="8" t="s">
        <v>154</v>
      </c>
      <c r="H8" s="8" t="s">
        <v>153</v>
      </c>
      <c r="I8" s="8" t="s">
        <v>155</v>
      </c>
      <c r="J8" s="8" t="s">
        <v>130</v>
      </c>
      <c r="K8" s="8" t="s">
        <v>130</v>
      </c>
    </row>
    <row r="9" ht="27.6" customHeight="1" spans="1:11">
      <c r="A9" s="7">
        <v>8</v>
      </c>
      <c r="B9" s="8" t="s">
        <v>125</v>
      </c>
      <c r="C9" s="8" t="s">
        <v>156</v>
      </c>
      <c r="D9" s="7" t="s">
        <v>103</v>
      </c>
      <c r="E9" s="7" t="s">
        <v>132</v>
      </c>
      <c r="F9" s="8" t="s">
        <v>157</v>
      </c>
      <c r="G9" s="8" t="s">
        <v>158</v>
      </c>
      <c r="H9" s="8" t="s">
        <v>157</v>
      </c>
      <c r="I9" s="8" t="s">
        <v>159</v>
      </c>
      <c r="J9" s="8" t="s">
        <v>130</v>
      </c>
      <c r="K9" s="8" t="s">
        <v>130</v>
      </c>
    </row>
    <row r="10" ht="27.6" customHeight="1" spans="1:11">
      <c r="A10" s="7">
        <v>9</v>
      </c>
      <c r="B10" s="8" t="s">
        <v>125</v>
      </c>
      <c r="C10" s="8" t="s">
        <v>160</v>
      </c>
      <c r="D10" s="7" t="s">
        <v>105</v>
      </c>
      <c r="E10" s="7" t="s">
        <v>119</v>
      </c>
      <c r="F10" s="8" t="s">
        <v>161</v>
      </c>
      <c r="G10" s="8" t="s">
        <v>162</v>
      </c>
      <c r="H10" s="8" t="s">
        <v>161</v>
      </c>
      <c r="I10" s="8" t="s">
        <v>163</v>
      </c>
      <c r="J10" s="8" t="s">
        <v>130</v>
      </c>
      <c r="K10" s="8" t="s">
        <v>130</v>
      </c>
    </row>
    <row r="11" ht="27.6" customHeight="1" spans="1:11">
      <c r="A11" s="7">
        <v>10</v>
      </c>
      <c r="B11" s="8" t="s">
        <v>125</v>
      </c>
      <c r="C11" s="8" t="s">
        <v>164</v>
      </c>
      <c r="D11" s="7" t="s">
        <v>105</v>
      </c>
      <c r="E11" s="7" t="s">
        <v>119</v>
      </c>
      <c r="F11" s="8" t="s">
        <v>165</v>
      </c>
      <c r="G11" s="8" t="s">
        <v>166</v>
      </c>
      <c r="H11" s="8" t="s">
        <v>165</v>
      </c>
      <c r="I11" s="8" t="s">
        <v>167</v>
      </c>
      <c r="J11" s="8" t="s">
        <v>130</v>
      </c>
      <c r="K11" s="8" t="s">
        <v>130</v>
      </c>
    </row>
    <row r="12" ht="27.6" customHeight="1" spans="1:11">
      <c r="A12" s="7">
        <v>11</v>
      </c>
      <c r="B12" s="8" t="s">
        <v>125</v>
      </c>
      <c r="C12" s="8" t="s">
        <v>168</v>
      </c>
      <c r="D12" s="7" t="s">
        <v>107</v>
      </c>
      <c r="E12" s="7" t="s">
        <v>119</v>
      </c>
      <c r="F12" s="8" t="s">
        <v>169</v>
      </c>
      <c r="G12" s="8" t="s">
        <v>170</v>
      </c>
      <c r="H12" s="8" t="s">
        <v>169</v>
      </c>
      <c r="I12" s="8" t="s">
        <v>171</v>
      </c>
      <c r="J12" s="8" t="s">
        <v>130</v>
      </c>
      <c r="K12" s="8" t="s">
        <v>130</v>
      </c>
    </row>
    <row r="13" ht="27.6" customHeight="1" spans="1:11">
      <c r="A13" s="7">
        <v>12</v>
      </c>
      <c r="B13" s="8" t="s">
        <v>125</v>
      </c>
      <c r="C13" s="8" t="s">
        <v>172</v>
      </c>
      <c r="D13" s="7" t="s">
        <v>107</v>
      </c>
      <c r="E13" s="7" t="s">
        <v>119</v>
      </c>
      <c r="F13" s="8" t="s">
        <v>173</v>
      </c>
      <c r="G13" s="8" t="s">
        <v>174</v>
      </c>
      <c r="H13" s="8" t="s">
        <v>173</v>
      </c>
      <c r="I13" s="8" t="s">
        <v>175</v>
      </c>
      <c r="J13" s="8" t="s">
        <v>130</v>
      </c>
      <c r="K13" s="8" t="s">
        <v>130</v>
      </c>
    </row>
    <row r="14" ht="27.6" customHeight="1" spans="1:11">
      <c r="A14" s="7">
        <v>13</v>
      </c>
      <c r="B14" s="8" t="s">
        <v>125</v>
      </c>
      <c r="C14" s="8" t="s">
        <v>176</v>
      </c>
      <c r="D14" s="7" t="s">
        <v>109</v>
      </c>
      <c r="E14" s="7" t="s">
        <v>119</v>
      </c>
      <c r="F14" s="8" t="s">
        <v>177</v>
      </c>
      <c r="G14" s="8" t="s">
        <v>178</v>
      </c>
      <c r="H14" s="8" t="s">
        <v>177</v>
      </c>
      <c r="I14" s="8" t="s">
        <v>179</v>
      </c>
      <c r="J14" s="8" t="s">
        <v>130</v>
      </c>
      <c r="K14" s="8" t="s">
        <v>130</v>
      </c>
    </row>
    <row r="15" ht="27.6" customHeight="1" spans="1:11">
      <c r="A15" s="7">
        <v>14</v>
      </c>
      <c r="B15" s="8" t="s">
        <v>125</v>
      </c>
      <c r="C15" s="8" t="s">
        <v>180</v>
      </c>
      <c r="D15" s="7" t="s">
        <v>109</v>
      </c>
      <c r="E15" s="7" t="s">
        <v>132</v>
      </c>
      <c r="F15" s="8" t="s">
        <v>181</v>
      </c>
      <c r="G15" s="8" t="s">
        <v>182</v>
      </c>
      <c r="H15" s="8" t="s">
        <v>181</v>
      </c>
      <c r="I15" s="8" t="s">
        <v>183</v>
      </c>
      <c r="J15" s="8" t="s">
        <v>130</v>
      </c>
      <c r="K15" s="8" t="s">
        <v>130</v>
      </c>
    </row>
    <row r="16" ht="27.6" customHeight="1" spans="1:11">
      <c r="A16" s="7">
        <v>15</v>
      </c>
      <c r="B16" s="8" t="s">
        <v>125</v>
      </c>
      <c r="C16" s="8" t="s">
        <v>184</v>
      </c>
      <c r="D16" s="7" t="s">
        <v>111</v>
      </c>
      <c r="E16" s="7" t="s">
        <v>119</v>
      </c>
      <c r="F16" s="8" t="s">
        <v>185</v>
      </c>
      <c r="G16" s="8" t="s">
        <v>186</v>
      </c>
      <c r="H16" s="8" t="s">
        <v>185</v>
      </c>
      <c r="I16" s="8" t="s">
        <v>187</v>
      </c>
      <c r="J16" s="8" t="s">
        <v>130</v>
      </c>
      <c r="K16" s="8" t="s">
        <v>130</v>
      </c>
    </row>
    <row r="17" ht="27.6" customHeight="1" spans="1:11">
      <c r="A17" s="7">
        <v>16</v>
      </c>
      <c r="B17" s="8" t="s">
        <v>125</v>
      </c>
      <c r="C17" s="8" t="s">
        <v>188</v>
      </c>
      <c r="D17" s="7" t="s">
        <v>111</v>
      </c>
      <c r="E17" s="7" t="s">
        <v>132</v>
      </c>
      <c r="F17" s="8" t="s">
        <v>189</v>
      </c>
      <c r="G17" s="8" t="s">
        <v>190</v>
      </c>
      <c r="H17" s="8" t="s">
        <v>189</v>
      </c>
      <c r="I17" s="8" t="s">
        <v>191</v>
      </c>
      <c r="J17" s="8" t="s">
        <v>130</v>
      </c>
      <c r="K17" s="8" t="s">
        <v>130</v>
      </c>
    </row>
    <row r="18" ht="27.6" customHeight="1" spans="1:11">
      <c r="A18" s="7">
        <v>17</v>
      </c>
      <c r="B18" s="8" t="s">
        <v>192</v>
      </c>
      <c r="C18" s="8" t="s">
        <v>193</v>
      </c>
      <c r="D18" s="7" t="s">
        <v>194</v>
      </c>
      <c r="E18" s="7" t="s">
        <v>195</v>
      </c>
      <c r="F18" s="8" t="s">
        <v>85</v>
      </c>
      <c r="G18" s="8" t="s">
        <v>196</v>
      </c>
      <c r="H18" s="8" t="s">
        <v>85</v>
      </c>
      <c r="I18" s="8" t="s">
        <v>197</v>
      </c>
      <c r="J18" s="8" t="s">
        <v>130</v>
      </c>
      <c r="K18" s="8" t="s">
        <v>130</v>
      </c>
    </row>
    <row r="19" ht="27.6" customHeight="1" spans="1:11">
      <c r="A19" s="7">
        <v>300</v>
      </c>
      <c r="B19" s="8" t="s">
        <v>125</v>
      </c>
      <c r="C19" s="8" t="s">
        <v>198</v>
      </c>
      <c r="D19" s="7" t="s">
        <v>199</v>
      </c>
      <c r="E19" s="7" t="s">
        <v>195</v>
      </c>
      <c r="F19" s="8" t="s">
        <v>200</v>
      </c>
      <c r="G19" s="8" t="s">
        <v>201</v>
      </c>
      <c r="H19" s="8" t="s">
        <v>200</v>
      </c>
      <c r="I19" s="8" t="s">
        <v>202</v>
      </c>
      <c r="J19" s="8" t="s">
        <v>85</v>
      </c>
      <c r="K19" s="8" t="s">
        <v>85</v>
      </c>
    </row>
    <row r="20" ht="27.6" customHeight="1" spans="1:11">
      <c r="A20" s="7">
        <v>301</v>
      </c>
      <c r="B20" s="8" t="s">
        <v>125</v>
      </c>
      <c r="C20" s="8" t="s">
        <v>198</v>
      </c>
      <c r="D20" s="7" t="s">
        <v>199</v>
      </c>
      <c r="E20" s="7" t="s">
        <v>195</v>
      </c>
      <c r="F20" s="8" t="s">
        <v>200</v>
      </c>
      <c r="G20" s="8" t="s">
        <v>201</v>
      </c>
      <c r="H20" s="8" t="s">
        <v>200</v>
      </c>
      <c r="I20" s="8" t="s">
        <v>202</v>
      </c>
      <c r="J20" s="8" t="s">
        <v>85</v>
      </c>
      <c r="K20" s="8" t="s">
        <v>85</v>
      </c>
    </row>
    <row r="21" ht="27.6" customHeight="1" spans="1:11">
      <c r="A21" s="7">
        <v>302</v>
      </c>
      <c r="B21" s="8" t="s">
        <v>125</v>
      </c>
      <c r="C21" s="8" t="s">
        <v>198</v>
      </c>
      <c r="D21" s="7" t="s">
        <v>199</v>
      </c>
      <c r="E21" s="7" t="s">
        <v>195</v>
      </c>
      <c r="F21" s="8" t="s">
        <v>200</v>
      </c>
      <c r="G21" s="8" t="s">
        <v>201</v>
      </c>
      <c r="H21" s="8" t="s">
        <v>200</v>
      </c>
      <c r="I21" s="8" t="s">
        <v>202</v>
      </c>
      <c r="J21" s="8" t="s">
        <v>85</v>
      </c>
      <c r="K21" s="8" t="s">
        <v>85</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3"/>
  <sheetViews>
    <sheetView workbookViewId="0">
      <selection activeCell="P20" sqref="P20"/>
    </sheetView>
  </sheetViews>
  <sheetFormatPr defaultColWidth="59.1090909090909" defaultRowHeight="13.8" customHeight="1"/>
  <cols>
    <col min="1" max="1" width="5" style="2" customWidth="1"/>
    <col min="2" max="2" width="17.3363636363636" style="2" customWidth="1"/>
    <col min="3" max="3" width="12" style="3" customWidth="1"/>
    <col min="4" max="5" width="8.33636363636364" style="2" customWidth="1"/>
    <col min="6" max="6" width="12.7818181818182" style="2" customWidth="1"/>
    <col min="7" max="7" width="9.44545454545455" style="3" customWidth="1"/>
    <col min="8" max="8" width="9.33636363636364" style="3" customWidth="1"/>
    <col min="9" max="9" width="12" style="3" customWidth="1"/>
    <col min="10" max="10" width="10.6636363636364" style="3" customWidth="1"/>
    <col min="11" max="11" width="35.7818181818182" style="2" customWidth="1"/>
    <col min="12" max="13" width="35.7818181818182" style="3" customWidth="1"/>
    <col min="14" max="14" width="14.4454545454545" style="3" customWidth="1"/>
    <col min="15" max="15" width="14.7818181818182" style="2" customWidth="1"/>
    <col min="16" max="16384" width="59.1090909090909" style="2" customWidth="1"/>
  </cols>
  <sheetData>
    <row r="1" s="1" customFormat="1" ht="55.2" customHeight="1" spans="1:16">
      <c r="A1" s="4" t="s">
        <v>0</v>
      </c>
      <c r="B1" s="5" t="s">
        <v>203</v>
      </c>
      <c r="C1" s="6" t="s">
        <v>204</v>
      </c>
      <c r="D1" s="6" t="s">
        <v>205</v>
      </c>
      <c r="E1" s="6" t="s">
        <v>206</v>
      </c>
      <c r="F1" s="6" t="s">
        <v>207</v>
      </c>
      <c r="G1" s="6" t="s">
        <v>208</v>
      </c>
      <c r="H1" s="6" t="s">
        <v>118</v>
      </c>
      <c r="I1" s="9" t="s">
        <v>209</v>
      </c>
      <c r="J1" s="9" t="s">
        <v>210</v>
      </c>
      <c r="K1" s="9" t="s">
        <v>211</v>
      </c>
      <c r="L1" s="6" t="s">
        <v>212</v>
      </c>
      <c r="M1" s="6" t="s">
        <v>70</v>
      </c>
      <c r="N1" s="6" t="s">
        <v>113</v>
      </c>
      <c r="O1" s="6" t="s">
        <v>213</v>
      </c>
      <c r="P1" s="10"/>
    </row>
    <row r="2" s="1" customFormat="1" ht="41.55" customHeight="1" spans="1:15">
      <c r="A2" s="7">
        <v>1</v>
      </c>
      <c r="B2" s="8" t="s">
        <v>214</v>
      </c>
      <c r="C2" s="7" t="s">
        <v>215</v>
      </c>
      <c r="D2" s="7">
        <v>28</v>
      </c>
      <c r="E2" s="7">
        <v>8</v>
      </c>
      <c r="F2" s="7">
        <v>0</v>
      </c>
      <c r="G2" s="7" t="s">
        <v>85</v>
      </c>
      <c r="H2" s="7" t="s">
        <v>85</v>
      </c>
      <c r="I2" s="7" t="s">
        <v>85</v>
      </c>
      <c r="J2" s="7" t="s">
        <v>85</v>
      </c>
      <c r="K2" s="8" t="s">
        <v>85</v>
      </c>
      <c r="L2" s="8" t="s">
        <v>85</v>
      </c>
      <c r="M2" s="8" t="s">
        <v>85</v>
      </c>
      <c r="N2" s="11" t="s">
        <v>216</v>
      </c>
      <c r="O2" s="12" t="s">
        <v>214</v>
      </c>
    </row>
    <row r="3" s="1" customFormat="1" ht="41.55" customHeight="1" spans="1:15">
      <c r="A3" s="7">
        <v>2</v>
      </c>
      <c r="B3" s="8" t="s">
        <v>217</v>
      </c>
      <c r="C3" s="7" t="s">
        <v>215</v>
      </c>
      <c r="D3" s="7">
        <v>3.5</v>
      </c>
      <c r="E3" s="7">
        <v>1</v>
      </c>
      <c r="F3" s="7">
        <v>0</v>
      </c>
      <c r="G3" s="7" t="s">
        <v>218</v>
      </c>
      <c r="H3" s="7" t="s">
        <v>97</v>
      </c>
      <c r="I3" s="7" t="s">
        <v>219</v>
      </c>
      <c r="J3" s="7" t="s">
        <v>220</v>
      </c>
      <c r="K3" s="8" t="s">
        <v>221</v>
      </c>
      <c r="L3" s="8" t="s">
        <v>222</v>
      </c>
      <c r="M3" s="8" t="s">
        <v>223</v>
      </c>
      <c r="N3" s="11">
        <v>2</v>
      </c>
      <c r="O3" s="12" t="s">
        <v>214</v>
      </c>
    </row>
    <row r="4" s="1" customFormat="1" ht="41.55" customHeight="1" spans="1:15">
      <c r="A4" s="7">
        <v>3</v>
      </c>
      <c r="B4" s="8" t="s">
        <v>224</v>
      </c>
      <c r="C4" s="7" t="s">
        <v>215</v>
      </c>
      <c r="D4" s="7">
        <v>3.5</v>
      </c>
      <c r="E4" s="7">
        <v>1</v>
      </c>
      <c r="F4" s="7">
        <v>0</v>
      </c>
      <c r="G4" s="7" t="s">
        <v>218</v>
      </c>
      <c r="H4" s="7" t="s">
        <v>99</v>
      </c>
      <c r="I4" s="7" t="s">
        <v>219</v>
      </c>
      <c r="J4" s="7" t="s">
        <v>220</v>
      </c>
      <c r="K4" s="8" t="s">
        <v>221</v>
      </c>
      <c r="L4" s="8" t="s">
        <v>222</v>
      </c>
      <c r="M4" s="8" t="s">
        <v>223</v>
      </c>
      <c r="N4" s="11">
        <v>4</v>
      </c>
      <c r="O4" s="12" t="s">
        <v>214</v>
      </c>
    </row>
    <row r="5" s="1" customFormat="1" ht="41.55" customHeight="1" spans="1:15">
      <c r="A5" s="7">
        <v>4</v>
      </c>
      <c r="B5" s="8" t="s">
        <v>225</v>
      </c>
      <c r="C5" s="7" t="s">
        <v>215</v>
      </c>
      <c r="D5" s="7">
        <v>3.5</v>
      </c>
      <c r="E5" s="7">
        <v>1</v>
      </c>
      <c r="F5" s="7">
        <v>0</v>
      </c>
      <c r="G5" s="7" t="s">
        <v>218</v>
      </c>
      <c r="H5" s="7" t="s">
        <v>101</v>
      </c>
      <c r="I5" s="7" t="s">
        <v>219</v>
      </c>
      <c r="J5" s="7" t="s">
        <v>220</v>
      </c>
      <c r="K5" s="8" t="s">
        <v>221</v>
      </c>
      <c r="L5" s="8" t="s">
        <v>222</v>
      </c>
      <c r="M5" s="8" t="s">
        <v>223</v>
      </c>
      <c r="N5" s="11">
        <v>6</v>
      </c>
      <c r="O5" s="12" t="s">
        <v>214</v>
      </c>
    </row>
    <row r="6" s="1" customFormat="1" ht="41.55" customHeight="1" spans="1:15">
      <c r="A6" s="7">
        <v>5</v>
      </c>
      <c r="B6" s="8" t="s">
        <v>226</v>
      </c>
      <c r="C6" s="7" t="s">
        <v>215</v>
      </c>
      <c r="D6" s="7">
        <v>3.5</v>
      </c>
      <c r="E6" s="7">
        <v>1</v>
      </c>
      <c r="F6" s="7">
        <v>0</v>
      </c>
      <c r="G6" s="7" t="s">
        <v>218</v>
      </c>
      <c r="H6" s="7" t="s">
        <v>103</v>
      </c>
      <c r="I6" s="7" t="s">
        <v>219</v>
      </c>
      <c r="J6" s="7" t="s">
        <v>220</v>
      </c>
      <c r="K6" s="8" t="s">
        <v>221</v>
      </c>
      <c r="L6" s="8" t="s">
        <v>222</v>
      </c>
      <c r="M6" s="8" t="s">
        <v>223</v>
      </c>
      <c r="N6" s="11">
        <v>8</v>
      </c>
      <c r="O6" s="12" t="s">
        <v>214</v>
      </c>
    </row>
    <row r="7" s="1" customFormat="1" ht="41.55" customHeight="1" spans="1:15">
      <c r="A7" s="7">
        <v>6</v>
      </c>
      <c r="B7" s="8" t="s">
        <v>227</v>
      </c>
      <c r="C7" s="7" t="s">
        <v>215</v>
      </c>
      <c r="D7" s="7">
        <v>3.5</v>
      </c>
      <c r="E7" s="7">
        <v>1</v>
      </c>
      <c r="F7" s="7">
        <v>0</v>
      </c>
      <c r="G7" s="7" t="s">
        <v>218</v>
      </c>
      <c r="H7" s="7" t="s">
        <v>105</v>
      </c>
      <c r="I7" s="7" t="s">
        <v>219</v>
      </c>
      <c r="J7" s="7" t="s">
        <v>220</v>
      </c>
      <c r="K7" s="8" t="s">
        <v>221</v>
      </c>
      <c r="L7" s="8" t="s">
        <v>222</v>
      </c>
      <c r="M7" s="8" t="s">
        <v>223</v>
      </c>
      <c r="N7" s="11">
        <v>10</v>
      </c>
      <c r="O7" s="12" t="s">
        <v>214</v>
      </c>
    </row>
    <row r="8" s="1" customFormat="1" ht="41.55" customHeight="1" spans="1:15">
      <c r="A8" s="7">
        <v>7</v>
      </c>
      <c r="B8" s="8" t="s">
        <v>228</v>
      </c>
      <c r="C8" s="7" t="s">
        <v>215</v>
      </c>
      <c r="D8" s="7">
        <v>3.5</v>
      </c>
      <c r="E8" s="7">
        <v>1</v>
      </c>
      <c r="F8" s="7">
        <v>0</v>
      </c>
      <c r="G8" s="7" t="s">
        <v>218</v>
      </c>
      <c r="H8" s="7" t="s">
        <v>107</v>
      </c>
      <c r="I8" s="7" t="s">
        <v>219</v>
      </c>
      <c r="J8" s="7" t="s">
        <v>220</v>
      </c>
      <c r="K8" s="8" t="s">
        <v>221</v>
      </c>
      <c r="L8" s="8" t="s">
        <v>222</v>
      </c>
      <c r="M8" s="8" t="s">
        <v>223</v>
      </c>
      <c r="N8" s="11" t="s">
        <v>229</v>
      </c>
      <c r="O8" s="12" t="s">
        <v>214</v>
      </c>
    </row>
    <row r="9" s="1" customFormat="1" ht="41.55" customHeight="1" spans="1:15">
      <c r="A9" s="7">
        <v>8</v>
      </c>
      <c r="B9" s="8" t="s">
        <v>230</v>
      </c>
      <c r="C9" s="7" t="s">
        <v>215</v>
      </c>
      <c r="D9" s="7">
        <v>3.5</v>
      </c>
      <c r="E9" s="7">
        <v>1</v>
      </c>
      <c r="F9" s="7">
        <v>0</v>
      </c>
      <c r="G9" s="7" t="s">
        <v>218</v>
      </c>
      <c r="H9" s="7" t="s">
        <v>109</v>
      </c>
      <c r="I9" s="7" t="s">
        <v>219</v>
      </c>
      <c r="J9" s="7" t="s">
        <v>220</v>
      </c>
      <c r="K9" s="8" t="s">
        <v>221</v>
      </c>
      <c r="L9" s="8" t="s">
        <v>222</v>
      </c>
      <c r="M9" s="8" t="s">
        <v>223</v>
      </c>
      <c r="N9" s="11">
        <v>14</v>
      </c>
      <c r="O9" s="12" t="s">
        <v>214</v>
      </c>
    </row>
    <row r="10" s="1" customFormat="1" ht="41.55" customHeight="1" spans="1:15">
      <c r="A10" s="7">
        <v>9</v>
      </c>
      <c r="B10" s="8" t="s">
        <v>231</v>
      </c>
      <c r="C10" s="7" t="s">
        <v>215</v>
      </c>
      <c r="D10" s="7">
        <v>3.5</v>
      </c>
      <c r="E10" s="7">
        <v>1</v>
      </c>
      <c r="F10" s="7">
        <v>0</v>
      </c>
      <c r="G10" s="7" t="s">
        <v>218</v>
      </c>
      <c r="H10" s="7" t="s">
        <v>111</v>
      </c>
      <c r="I10" s="7" t="s">
        <v>219</v>
      </c>
      <c r="J10" s="7" t="s">
        <v>220</v>
      </c>
      <c r="K10" s="8" t="s">
        <v>221</v>
      </c>
      <c r="L10" s="8" t="s">
        <v>222</v>
      </c>
      <c r="M10" s="8" t="s">
        <v>223</v>
      </c>
      <c r="N10" s="11">
        <v>16</v>
      </c>
      <c r="O10" s="12" t="s">
        <v>214</v>
      </c>
    </row>
    <row r="11" s="1" customFormat="1" ht="41.55" customHeight="1" spans="1:15">
      <c r="A11" s="7">
        <v>10</v>
      </c>
      <c r="B11" s="8" t="s">
        <v>232</v>
      </c>
      <c r="C11" s="7" t="s">
        <v>215</v>
      </c>
      <c r="D11" s="7">
        <v>12</v>
      </c>
      <c r="E11" s="7">
        <v>8</v>
      </c>
      <c r="F11" s="7">
        <v>0</v>
      </c>
      <c r="G11" s="7" t="s">
        <v>85</v>
      </c>
      <c r="H11" s="7" t="s">
        <v>85</v>
      </c>
      <c r="I11" s="7" t="s">
        <v>85</v>
      </c>
      <c r="J11" s="7" t="s">
        <v>85</v>
      </c>
      <c r="K11" s="8" t="s">
        <v>85</v>
      </c>
      <c r="L11" s="8" t="s">
        <v>85</v>
      </c>
      <c r="M11" s="8" t="s">
        <v>85</v>
      </c>
      <c r="N11" s="11" t="s">
        <v>216</v>
      </c>
      <c r="O11" s="12" t="s">
        <v>232</v>
      </c>
    </row>
    <row r="12" s="1" customFormat="1" ht="41.55" customHeight="1" spans="1:15">
      <c r="A12" s="7">
        <v>11</v>
      </c>
      <c r="B12" s="8" t="s">
        <v>233</v>
      </c>
      <c r="C12" s="7" t="s">
        <v>215</v>
      </c>
      <c r="D12" s="7">
        <v>1.5</v>
      </c>
      <c r="E12" s="7">
        <v>1</v>
      </c>
      <c r="F12" s="7">
        <v>0</v>
      </c>
      <c r="G12" s="7" t="s">
        <v>234</v>
      </c>
      <c r="H12" s="7" t="s">
        <v>97</v>
      </c>
      <c r="I12" s="7" t="s">
        <v>235</v>
      </c>
      <c r="J12" s="7" t="s">
        <v>236</v>
      </c>
      <c r="K12" s="8" t="s">
        <v>221</v>
      </c>
      <c r="L12" s="8" t="s">
        <v>237</v>
      </c>
      <c r="M12" s="8" t="s">
        <v>238</v>
      </c>
      <c r="N12" s="11">
        <v>2</v>
      </c>
      <c r="O12" s="12" t="s">
        <v>232</v>
      </c>
    </row>
    <row r="13" s="1" customFormat="1" ht="41.55" customHeight="1" spans="1:15">
      <c r="A13" s="7">
        <v>12</v>
      </c>
      <c r="B13" s="8" t="s">
        <v>239</v>
      </c>
      <c r="C13" s="7" t="s">
        <v>215</v>
      </c>
      <c r="D13" s="7">
        <v>1.5</v>
      </c>
      <c r="E13" s="7">
        <v>1</v>
      </c>
      <c r="F13" s="7">
        <v>0</v>
      </c>
      <c r="G13" s="7" t="s">
        <v>234</v>
      </c>
      <c r="H13" s="7" t="s">
        <v>99</v>
      </c>
      <c r="I13" s="7" t="s">
        <v>235</v>
      </c>
      <c r="J13" s="7" t="s">
        <v>236</v>
      </c>
      <c r="K13" s="8" t="s">
        <v>221</v>
      </c>
      <c r="L13" s="8" t="s">
        <v>237</v>
      </c>
      <c r="M13" s="8" t="s">
        <v>238</v>
      </c>
      <c r="N13" s="11">
        <v>4</v>
      </c>
      <c r="O13" s="12" t="s">
        <v>232</v>
      </c>
    </row>
    <row r="14" s="1" customFormat="1" ht="41.55" customHeight="1" spans="1:15">
      <c r="A14" s="7">
        <v>13</v>
      </c>
      <c r="B14" s="8" t="s">
        <v>240</v>
      </c>
      <c r="C14" s="7" t="s">
        <v>215</v>
      </c>
      <c r="D14" s="7">
        <v>1.5</v>
      </c>
      <c r="E14" s="7">
        <v>1</v>
      </c>
      <c r="F14" s="7">
        <v>0</v>
      </c>
      <c r="G14" s="7" t="s">
        <v>234</v>
      </c>
      <c r="H14" s="7" t="s">
        <v>101</v>
      </c>
      <c r="I14" s="7" t="s">
        <v>235</v>
      </c>
      <c r="J14" s="7" t="s">
        <v>236</v>
      </c>
      <c r="K14" s="8" t="s">
        <v>221</v>
      </c>
      <c r="L14" s="8" t="s">
        <v>237</v>
      </c>
      <c r="M14" s="8" t="s">
        <v>238</v>
      </c>
      <c r="N14" s="11">
        <v>6</v>
      </c>
      <c r="O14" s="12" t="s">
        <v>232</v>
      </c>
    </row>
    <row r="15" s="1" customFormat="1" ht="41.55" customHeight="1" spans="1:15">
      <c r="A15" s="7">
        <v>14</v>
      </c>
      <c r="B15" s="8" t="s">
        <v>241</v>
      </c>
      <c r="C15" s="7" t="s">
        <v>215</v>
      </c>
      <c r="D15" s="7">
        <v>1.5</v>
      </c>
      <c r="E15" s="7">
        <v>1</v>
      </c>
      <c r="F15" s="7">
        <v>0</v>
      </c>
      <c r="G15" s="7" t="s">
        <v>234</v>
      </c>
      <c r="H15" s="7" t="s">
        <v>103</v>
      </c>
      <c r="I15" s="7" t="s">
        <v>235</v>
      </c>
      <c r="J15" s="7" t="s">
        <v>236</v>
      </c>
      <c r="K15" s="8" t="s">
        <v>221</v>
      </c>
      <c r="L15" s="8" t="s">
        <v>237</v>
      </c>
      <c r="M15" s="8" t="s">
        <v>238</v>
      </c>
      <c r="N15" s="11">
        <v>8</v>
      </c>
      <c r="O15" s="12" t="s">
        <v>232</v>
      </c>
    </row>
    <row r="16" s="1" customFormat="1" ht="41.55" customHeight="1" spans="1:15">
      <c r="A16" s="7">
        <v>15</v>
      </c>
      <c r="B16" s="8" t="s">
        <v>242</v>
      </c>
      <c r="C16" s="7" t="s">
        <v>215</v>
      </c>
      <c r="D16" s="7">
        <v>1.5</v>
      </c>
      <c r="E16" s="7">
        <v>1</v>
      </c>
      <c r="F16" s="7">
        <v>0</v>
      </c>
      <c r="G16" s="7" t="s">
        <v>234</v>
      </c>
      <c r="H16" s="7" t="s">
        <v>105</v>
      </c>
      <c r="I16" s="7" t="s">
        <v>235</v>
      </c>
      <c r="J16" s="7" t="s">
        <v>236</v>
      </c>
      <c r="K16" s="8" t="s">
        <v>221</v>
      </c>
      <c r="L16" s="8" t="s">
        <v>237</v>
      </c>
      <c r="M16" s="8" t="s">
        <v>238</v>
      </c>
      <c r="N16" s="11">
        <v>10</v>
      </c>
      <c r="O16" s="12" t="s">
        <v>232</v>
      </c>
    </row>
    <row r="17" s="1" customFormat="1" ht="41.55" customHeight="1" spans="1:15">
      <c r="A17" s="7">
        <v>16</v>
      </c>
      <c r="B17" s="8" t="s">
        <v>243</v>
      </c>
      <c r="C17" s="7" t="s">
        <v>215</v>
      </c>
      <c r="D17" s="7">
        <v>1.5</v>
      </c>
      <c r="E17" s="7">
        <v>1</v>
      </c>
      <c r="F17" s="7">
        <v>0</v>
      </c>
      <c r="G17" s="7" t="s">
        <v>234</v>
      </c>
      <c r="H17" s="7" t="s">
        <v>107</v>
      </c>
      <c r="I17" s="7" t="s">
        <v>235</v>
      </c>
      <c r="J17" s="7" t="s">
        <v>236</v>
      </c>
      <c r="K17" s="8" t="s">
        <v>221</v>
      </c>
      <c r="L17" s="8" t="s">
        <v>237</v>
      </c>
      <c r="M17" s="8" t="s">
        <v>238</v>
      </c>
      <c r="N17" s="11">
        <v>12</v>
      </c>
      <c r="O17" s="12" t="s">
        <v>232</v>
      </c>
    </row>
    <row r="18" s="1" customFormat="1" ht="41.55" customHeight="1" spans="1:15">
      <c r="A18" s="7">
        <v>17</v>
      </c>
      <c r="B18" s="8" t="s">
        <v>244</v>
      </c>
      <c r="C18" s="7" t="s">
        <v>215</v>
      </c>
      <c r="D18" s="7">
        <v>1.5</v>
      </c>
      <c r="E18" s="7">
        <v>1</v>
      </c>
      <c r="F18" s="7">
        <v>0</v>
      </c>
      <c r="G18" s="7" t="s">
        <v>234</v>
      </c>
      <c r="H18" s="7" t="s">
        <v>109</v>
      </c>
      <c r="I18" s="7" t="s">
        <v>235</v>
      </c>
      <c r="J18" s="7" t="s">
        <v>236</v>
      </c>
      <c r="K18" s="8" t="s">
        <v>221</v>
      </c>
      <c r="L18" s="8" t="s">
        <v>237</v>
      </c>
      <c r="M18" s="8" t="s">
        <v>238</v>
      </c>
      <c r="N18" s="11">
        <v>14</v>
      </c>
      <c r="O18" s="12" t="s">
        <v>232</v>
      </c>
    </row>
    <row r="19" s="1" customFormat="1" ht="41.55" customHeight="1" spans="1:15">
      <c r="A19" s="7">
        <v>18</v>
      </c>
      <c r="B19" s="8" t="s">
        <v>245</v>
      </c>
      <c r="C19" s="7" t="s">
        <v>215</v>
      </c>
      <c r="D19" s="7">
        <v>1.5</v>
      </c>
      <c r="E19" s="7">
        <v>1</v>
      </c>
      <c r="F19" s="7">
        <v>0</v>
      </c>
      <c r="G19" s="7" t="s">
        <v>234</v>
      </c>
      <c r="H19" s="7" t="s">
        <v>111</v>
      </c>
      <c r="I19" s="7" t="s">
        <v>235</v>
      </c>
      <c r="J19" s="7" t="s">
        <v>236</v>
      </c>
      <c r="K19" s="8" t="s">
        <v>221</v>
      </c>
      <c r="L19" s="8" t="s">
        <v>237</v>
      </c>
      <c r="M19" s="8" t="s">
        <v>238</v>
      </c>
      <c r="N19" s="11">
        <v>16</v>
      </c>
      <c r="O19" s="12" t="s">
        <v>232</v>
      </c>
    </row>
    <row r="20" s="1" customFormat="1" ht="41.55" customHeight="1" spans="1:15">
      <c r="A20" s="7">
        <v>19</v>
      </c>
      <c r="B20" s="8" t="s">
        <v>200</v>
      </c>
      <c r="C20" s="7" t="s">
        <v>215</v>
      </c>
      <c r="D20" s="7">
        <v>20</v>
      </c>
      <c r="E20" s="7">
        <v>2</v>
      </c>
      <c r="F20" s="7">
        <v>0</v>
      </c>
      <c r="G20" s="7" t="s">
        <v>85</v>
      </c>
      <c r="H20" s="7" t="s">
        <v>85</v>
      </c>
      <c r="I20" s="7" t="s">
        <v>85</v>
      </c>
      <c r="J20" s="7" t="s">
        <v>85</v>
      </c>
      <c r="K20" s="8" t="s">
        <v>85</v>
      </c>
      <c r="L20" s="8" t="s">
        <v>85</v>
      </c>
      <c r="M20" s="8" t="s">
        <v>85</v>
      </c>
      <c r="N20" s="11" t="s">
        <v>216</v>
      </c>
      <c r="O20" s="12" t="s">
        <v>200</v>
      </c>
    </row>
    <row r="21" s="1" customFormat="1" ht="41.55" customHeight="1" spans="1:15">
      <c r="A21" s="7">
        <v>20</v>
      </c>
      <c r="B21" s="8" t="s">
        <v>246</v>
      </c>
      <c r="C21" s="7" t="s">
        <v>215</v>
      </c>
      <c r="D21" s="7">
        <v>10</v>
      </c>
      <c r="E21" s="7">
        <v>1</v>
      </c>
      <c r="F21" s="7">
        <v>0</v>
      </c>
      <c r="G21" s="7" t="s">
        <v>85</v>
      </c>
      <c r="H21" s="7" t="s">
        <v>247</v>
      </c>
      <c r="I21" s="7" t="s">
        <v>248</v>
      </c>
      <c r="J21" s="7" t="s">
        <v>249</v>
      </c>
      <c r="K21" s="8" t="s">
        <v>250</v>
      </c>
      <c r="L21" s="8" t="s">
        <v>251</v>
      </c>
      <c r="M21" s="8" t="s">
        <v>223</v>
      </c>
      <c r="N21" s="11">
        <v>6</v>
      </c>
      <c r="O21" s="12" t="s">
        <v>200</v>
      </c>
    </row>
    <row r="22" s="1" customFormat="1" ht="41.55" customHeight="1" spans="1:15">
      <c r="A22" s="7">
        <v>21</v>
      </c>
      <c r="B22" s="8" t="s">
        <v>252</v>
      </c>
      <c r="C22" s="7" t="s">
        <v>215</v>
      </c>
      <c r="D22" s="7">
        <v>10</v>
      </c>
      <c r="E22" s="7">
        <v>1</v>
      </c>
      <c r="F22" s="7">
        <v>0</v>
      </c>
      <c r="G22" s="7" t="s">
        <v>85</v>
      </c>
      <c r="H22" s="7" t="s">
        <v>253</v>
      </c>
      <c r="I22" s="7" t="s">
        <v>248</v>
      </c>
      <c r="J22" s="7" t="s">
        <v>249</v>
      </c>
      <c r="K22" s="8" t="s">
        <v>254</v>
      </c>
      <c r="L22" s="8" t="s">
        <v>251</v>
      </c>
      <c r="M22" s="8" t="s">
        <v>223</v>
      </c>
      <c r="N22" s="11">
        <v>14</v>
      </c>
      <c r="O22" s="12" t="s">
        <v>200</v>
      </c>
    </row>
    <row r="23" s="1" customFormat="1" ht="41.55" customHeight="1" spans="1:15">
      <c r="A23" s="7">
        <v>22</v>
      </c>
      <c r="B23" s="8" t="s">
        <v>255</v>
      </c>
      <c r="C23" s="7" t="s">
        <v>256</v>
      </c>
      <c r="D23" s="7">
        <v>40</v>
      </c>
      <c r="E23" s="7">
        <v>1</v>
      </c>
      <c r="F23" s="7">
        <v>5</v>
      </c>
      <c r="G23" s="7" t="s">
        <v>218</v>
      </c>
      <c r="H23" s="7" t="s">
        <v>199</v>
      </c>
      <c r="I23" s="7" t="s">
        <v>257</v>
      </c>
      <c r="J23" s="7" t="s">
        <v>200</v>
      </c>
      <c r="K23" s="8" t="s">
        <v>258</v>
      </c>
      <c r="L23" s="8" t="s">
        <v>259</v>
      </c>
      <c r="M23" s="8" t="s">
        <v>260</v>
      </c>
      <c r="N23" s="11" t="s">
        <v>85</v>
      </c>
      <c r="O23" s="12" t="s">
        <v>85</v>
      </c>
    </row>
  </sheetData>
  <pageMargins left="0.75" right="0.75" top="1" bottom="1" header="0.5" footer="0.5"/>
  <pageSetup paperSize="1" orientation="landscape" useFirstPageNumber="1" horizontalDpi="300" verticalDpi="300"/>
  <headerFooter>
    <oddFooter>&amp;L&amp;F</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O7" sqref="O7"/>
    </sheetView>
  </sheetViews>
  <sheetFormatPr defaultColWidth="8.78181818181818" defaultRowHeight="24" customHeight="1"/>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Deadline</vt:lpstr>
      <vt:lpstr>AP</vt:lpstr>
      <vt:lpstr>Syllabus</vt:lpstr>
      <vt:lpstr>Materials</vt:lpstr>
      <vt:lpstr>CLO</vt:lpstr>
      <vt:lpstr>Constructivist Question</vt:lpstr>
      <vt:lpstr>Schedule</vt:lpstr>
      <vt:lpstr>Grading structure</vt:lpstr>
      <vt:lpstr>CLO-PLO Mappings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HP</cp:lastModifiedBy>
  <dcterms:created xsi:type="dcterms:W3CDTF">2009-04-21T04:14:00Z</dcterms:created>
  <cp:lastPrinted>2014-11-28T04:43:00Z</cp:lastPrinted>
  <dcterms:modified xsi:type="dcterms:W3CDTF">2023-06-26T08:39:26Z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565BEF61FEF54491A1E902263FC2F57C</vt:lpwstr>
  </property>
  <property fmtid="{D5CDD505-2E9C-101B-9397-08002B2CF9AE}" pid="3" name="KSOProductBuildVer">
    <vt:lpwstr>1033-11.2.0.11537</vt:lpwstr>
  </property>
</Properties>
</file>