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ython\2023\Service Contract\"/>
    </mc:Choice>
  </mc:AlternateContent>
  <xr:revisionPtr revIDLastSave="0" documentId="13_ncr:1_{6A5E50AB-9CE7-432C-BCE4-7C1C2DEA4BBF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Summary" sheetId="2" r:id="rId1"/>
    <sheet name="Installation" sheetId="3" r:id="rId2"/>
    <sheet name="Sheet1" sheetId="1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<sst xmlns="http://schemas.openxmlformats.org/spreadsheetml/2006/main" count="498" uniqueCount="192">
  <si>
    <t>RMA No.</t>
  </si>
  <si>
    <t>SERIAL_NO</t>
  </si>
  <si>
    <t>MODEL</t>
  </si>
  <si>
    <t>RECIEVE_DATE</t>
  </si>
  <si>
    <t>Repair Date</t>
  </si>
  <si>
    <t>Repair Size</t>
  </si>
  <si>
    <t>Defect Note</t>
  </si>
  <si>
    <t>Approval</t>
  </si>
  <si>
    <t>FMSV2015120006</t>
  </si>
  <si>
    <t>1G361K705</t>
  </si>
  <si>
    <t>EG-530WR</t>
  </si>
  <si>
    <t>2015-12-10 11:22:32</t>
  </si>
  <si>
    <t>2015-12-11 11:13:49</t>
  </si>
  <si>
    <t>Minor</t>
  </si>
  <si>
    <t>The OSA main case was cracked and leaked</t>
  </si>
  <si>
    <t>FMSV2016110003</t>
  </si>
  <si>
    <t>2016-11-02 11:20:21</t>
  </si>
  <si>
    <t>1. RBS is leaked._x000D_
2. BSA is deformed._x000D_
3. VCA slide sleeve is damaged.</t>
  </si>
  <si>
    <t>Decline</t>
  </si>
  <si>
    <t>FMSV2017070033</t>
  </si>
  <si>
    <t>2017-07-28 17:00:51</t>
  </si>
  <si>
    <t>2017-09-15 08:33:17</t>
  </si>
  <si>
    <t>Major</t>
  </si>
  <si>
    <t>FMSV2019010015</t>
  </si>
  <si>
    <t>2019-01-18 11:38:06</t>
  </si>
  <si>
    <t>CHA is cracked_x000D_
Leaking at rubber cone of FSB._x000D_
BSA is deformed_x000D_
FCT is restricted</t>
  </si>
  <si>
    <t>Cancel</t>
  </si>
  <si>
    <t>FMSV2021010019</t>
  </si>
  <si>
    <t>2021-01-12 11:42:16</t>
  </si>
  <si>
    <t>1. OBL cracked_x000D_
2. Rubber cone FSA leaked_x000D_
3. Rubber cone FSB cracked_x000D_
4. BSA deformed_x000D_
5. FSA deformed and scratched._x000D_
6. Belt for VCA Cap broken</t>
  </si>
  <si>
    <t>FMSV2022040007</t>
  </si>
  <si>
    <t>2022-04-04 15:04:12</t>
  </si>
  <si>
    <t>FMSV2017020007</t>
  </si>
  <si>
    <t>1G361K775</t>
  </si>
  <si>
    <t>2017-02-28 10:22:37</t>
  </si>
  <si>
    <t>2017-03-13 08:58:42</t>
  </si>
  <si>
    <t>1. Leaked at RBS_x000D_
2. LGB is broken 1 side</t>
  </si>
  <si>
    <t>FMSV2018050060</t>
  </si>
  <si>
    <t>2018-05-28 17:36:30</t>
  </si>
  <si>
    <t>2018-06-22 09:27:30</t>
  </si>
  <si>
    <t>AWT clogged</t>
  </si>
  <si>
    <t>FMSV2018060035</t>
  </si>
  <si>
    <t>2018-06-28 16:02:49</t>
  </si>
  <si>
    <t>2018-07-24 13:40:51</t>
  </si>
  <si>
    <t>AW channel clogged, LG broken 01 side</t>
  </si>
  <si>
    <t>FMSV2018100007</t>
  </si>
  <si>
    <t>2018-10-08 13:29:28</t>
  </si>
  <si>
    <t>2018-10-11 13:19:06</t>
  </si>
  <si>
    <t>FMSV2018110018</t>
  </si>
  <si>
    <t>2018-11-13 11:34:35</t>
  </si>
  <si>
    <t>2019-02-28 09:24:04</t>
  </si>
  <si>
    <t>LGB is slipped into the Bending section_x000D_
BSA deformed_x000D_
Can not connect to Processor VP4450 because broken cable of VCA_x000D_
VCA lossen when connect to Processor</t>
  </si>
  <si>
    <t>FMSV2019110070</t>
  </si>
  <si>
    <t>2019-11-29 14:41:01</t>
  </si>
  <si>
    <t>2020-01-15 08:26:31</t>
  </si>
  <si>
    <t>FMSV2020120021</t>
  </si>
  <si>
    <t>2020-12-10 10:36:01</t>
  </si>
  <si>
    <t>1. Stain on image._x000D_
2. Leaked at RBS._x000D_
3. BSA deformation._x000D_
4. FSA worn out._x000D_
5. LGB uneven illumination.</t>
  </si>
  <si>
    <t>FMSV2022040006</t>
  </si>
  <si>
    <t>2022-04-04 15:03:33</t>
  </si>
  <si>
    <t>1. Stain on image._x000D_
2. Leaked at RBS._x000D_
3. BSA deformed_x000D_
4. FSA scratched_x000D_
5. LGB broken</t>
  </si>
  <si>
    <t>FMSV2018110032</t>
  </si>
  <si>
    <t>2G361K530</t>
  </si>
  <si>
    <t>2018-11-20 12:09:08</t>
  </si>
  <si>
    <t>2018-11-20 13:14:07</t>
  </si>
  <si>
    <t>FMSV2019030021</t>
  </si>
  <si>
    <t>2019-03-15 13:46:02</t>
  </si>
  <si>
    <t>2019-03-29 16:46:08</t>
  </si>
  <si>
    <t>Leaking at RBS</t>
  </si>
  <si>
    <t>FMSV2019070052</t>
  </si>
  <si>
    <t>2019-07-29 11:36:57</t>
  </si>
  <si>
    <t>2019-10-03 09:17:18</t>
  </si>
  <si>
    <t>- FCT broken_x000D_
- Stain on the image_x000D_
- FSA deformed</t>
  </si>
  <si>
    <t>FMSV2020090009</t>
  </si>
  <si>
    <t>2020-09-03 17:05:15</t>
  </si>
  <si>
    <t>1. Air leakege at RBS._x000D_
2. Stain &amp; black spots on the image._x000D_
3. FST restricted_x000D_
4. BSA &amp; FSA deformed.</t>
  </si>
  <si>
    <t>FMSV2020100011</t>
  </si>
  <si>
    <t>2G366K004</t>
  </si>
  <si>
    <t>EG-530NW</t>
  </si>
  <si>
    <t>2020-10-05 16:48:47</t>
  </si>
  <si>
    <t>2020-10-08 15:56:30</t>
  </si>
  <si>
    <t>1. Clogged AWJ._x000D_
2. U/D loosen.</t>
  </si>
  <si>
    <t>FMSV2021030040</t>
  </si>
  <si>
    <t>2021-03-10 14:06:34</t>
  </si>
  <si>
    <t>2021-03-12 09:12:59</t>
  </si>
  <si>
    <t>1. AW restricted (priority)_x000D_
2. LGB broken 01 side_x000D_
3. bsa defomred .Customer just want AW become normal</t>
  </si>
  <si>
    <t>FMSV2019090019</t>
  </si>
  <si>
    <t>5G391K103</t>
  </si>
  <si>
    <t>EG-600WR</t>
  </si>
  <si>
    <t>2019-09-10 11:50:11</t>
  </si>
  <si>
    <t>2019-09-11 09:51:54</t>
  </si>
  <si>
    <t>FMSV2020100012</t>
  </si>
  <si>
    <t>2020-10-05 16:55:21</t>
  </si>
  <si>
    <t>2020-10-07 15:33:36</t>
  </si>
  <si>
    <t>1. Clogged AWT and WJ._x000D_
2. U/D/L/R loosen.</t>
  </si>
  <si>
    <t>FMSV2021030041</t>
  </si>
  <si>
    <t>2021-03-10 14:07:53</t>
  </si>
  <si>
    <t>2021-03-12 08:11:31</t>
  </si>
  <si>
    <t>Clogged AWJ, AWT</t>
  </si>
  <si>
    <t>FMSV2020100059</t>
  </si>
  <si>
    <t>6G361K178</t>
  </si>
  <si>
    <t>2020-10-26 15:02:50</t>
  </si>
  <si>
    <t>2020-10-28 13:53:59</t>
  </si>
  <si>
    <t>FMSV2019100043</t>
  </si>
  <si>
    <t>6G361K179</t>
  </si>
  <si>
    <t>2019-10-28 09:33:46</t>
  </si>
  <si>
    <t>2019-11-01 10:07:39</t>
  </si>
  <si>
    <t>FMSV2020100043</t>
  </si>
  <si>
    <t>2020-10-15 15:25:54</t>
  </si>
  <si>
    <t>2020-10-22 16:53:54</t>
  </si>
  <si>
    <t>Clogged AWJ</t>
  </si>
  <si>
    <t>FMSV2022120005</t>
  </si>
  <si>
    <t>2022-12-05 15:59:49</t>
  </si>
  <si>
    <t xml:space="preserve">1. Noise on image_x000D_
2. Rainbow on image_x000D_
3. RC switch broken_x000D_
4. BSA and FSA deformed_x000D_
</t>
  </si>
  <si>
    <t>Repair</t>
  </si>
  <si>
    <t>No#</t>
  </si>
  <si>
    <t>E</t>
  </si>
  <si>
    <t>RBS</t>
  </si>
  <si>
    <t>LGB, OSA</t>
  </si>
  <si>
    <t>CHA, FSB, BSA, FCT</t>
  </si>
  <si>
    <t>CHA, OSA, FSB, BSA, FCT, FSA, VCA</t>
  </si>
  <si>
    <t>RBS, LGB</t>
  </si>
  <si>
    <t>AWT</t>
  </si>
  <si>
    <t>VCA, BSA, LPA, FCT</t>
  </si>
  <si>
    <t>CHA, BSA, FSA, LGB</t>
  </si>
  <si>
    <t>CHA, RBS, BSA, FSA, LGB</t>
  </si>
  <si>
    <t>RPR, O</t>
  </si>
  <si>
    <t>CHA, FCT, FSA</t>
  </si>
  <si>
    <t>RBS, CHA, FCT, BSA, FSA</t>
  </si>
  <si>
    <t>AWT, OSA</t>
  </si>
  <si>
    <t>CHA, AWT</t>
  </si>
  <si>
    <t>AWT, ANGL</t>
  </si>
  <si>
    <t>CHA, SW, BSA, FSA</t>
  </si>
  <si>
    <t>No.</t>
  </si>
  <si>
    <t>Model</t>
  </si>
  <si>
    <t>Serial</t>
  </si>
  <si>
    <t>Time</t>
  </si>
  <si>
    <t>RMA#</t>
  </si>
  <si>
    <t>Receive</t>
  </si>
  <si>
    <t>Size</t>
  </si>
  <si>
    <t>Issue</t>
  </si>
  <si>
    <t>Defect</t>
  </si>
  <si>
    <t>Parts</t>
  </si>
  <si>
    <t>1. RBS is leaked._x005F_x000D_
2. BSA is deformed._x005F_x000D_
3. VCA slide sleeve is damaged.</t>
  </si>
  <si>
    <t>RBS-G166A</t>
  </si>
  <si>
    <t>BSA-G166A
RUBBER FOR BSA ROHS
SLEEVE ROHS
NUT ASSY ROHS
FCT RING FG381A-6 ROHS
FORCEPS CHANNEL TUBE
AIR TUBE
W-TUBE FG246A ROHS
LGB-G201A ROHS
LG LENS ASS/Y FX 35A ROHS</t>
  </si>
  <si>
    <t>CHA is cracked_x005F_x000D_
Leaking at rubber cone of FSB._x005F_x000D_
BSA is deformed_x005F_x000D_
FCT is restricted</t>
  </si>
  <si>
    <t>CHA-G201A ROHS
AIR TUBE
W-TUBE FG246A ROHS
FORCEPS CHANNEL TUBE
FCT RING FG381A-6 ROHS
LG FLEXIBLE SECTION ASSY ROHS
BSA-G166A
SLEEVE ROHS
NUT ASSY ROHS
RUBBER FOR BSA ROHS</t>
  </si>
  <si>
    <t>1. OBL cracked_x005F_x000D_
2. Rubber cone FSA leaked_x005F_x000D_
3. Rubber cone FSB cracked_x005F_x000D_
4. BSA deformed_x005F_x000D_
5. FSA deformed and scratched._x005F_x000D_
6. Belt for VCA Cap broken</t>
  </si>
  <si>
    <t>ISA-G201A-6(AT/WT)
SLEEVE ROHS
NUT ASSY
LG FLEXIBLE SECTION ASSY ROHS
BELT ROHS</t>
  </si>
  <si>
    <t>ISA-G201A-6(AT/WT)
SLEEVE ROHS
NUT ASS'Y
BELT
LG FLEXIBLE SECTION ASSY ROHS</t>
  </si>
  <si>
    <t>1. Leaked at RBS_x005F_x000D_
2. LGB is broken 1 side</t>
  </si>
  <si>
    <t>LG BUNDLE
RBS-G166A</t>
  </si>
  <si>
    <t>LGB is slipped into the Bending section_x005F_x000D_
BSA deformed_x005F_x000D_
Can not connect to Processor VP4450 because broken cable of VCA_x005F_x000D_
VCA lossen when connect to Processor</t>
  </si>
  <si>
    <t>BSA-G166A
RUBBER FOR BSA ROHS
SLEEVE ROHS
NUT ASSY ROHS
FORCEPS CHANNEL TUBE
FCT RING FG381A-6 ROHS
AIR TUBE
W-TUBE FG246A ROHS
SLIDE SLEEVE</t>
  </si>
  <si>
    <t>1. Stain on image._x005F_x000D_
2. Leaked at RBS._x005F_x000D_
3. BSA deformation._x005F_x000D_
4. FSA worn out._x005F_x000D_
5. LGB uneven illumination.</t>
  </si>
  <si>
    <t>ISA-G290A
SLEEVE ROHS
NUT ASSY</t>
  </si>
  <si>
    <t>1. Stain on image._x005F_x000D_
2. Leaked at RBS._x005F_x000D_
3. BSA deformed_x005F_x000D_
4. FSA scratched_x005F_x000D_
5. LGB broken</t>
  </si>
  <si>
    <t>ISA-G201A-6(AT/WT)
SLEEVE ROHS
NUT ASSY</t>
  </si>
  <si>
    <t>RUBBER FOR BSA ROHS</t>
  </si>
  <si>
    <t>- FCT broken_x005F_x000D_
- Stain on the image_x005F_x000D_
- FSA deformed</t>
  </si>
  <si>
    <t>ISA-G201A-6(AT/WT)
ISA RING 2
SLEEVE ROHS
NUT ASSY ROHS</t>
  </si>
  <si>
    <t>1. Air leakege at RBS._x005F_x000D_
2. Stain &amp; black spots on the image._x005F_x000D_
3. FST restricted_x005F_x000D_
4. BSA &amp; FSA deformed.</t>
  </si>
  <si>
    <t>CAMERA HEAD ASS''Y
FCT-G76D
RING
CAP +UV ROHS
NOZZLE
AIR TUBE
WATER TUBE
BSA-G166A
SLEEVE ROHS
NUT ASSY
FSA-G166A
ISA RING 2
FSA RING
RUBBER FOR BSA ROHS</t>
  </si>
  <si>
    <t>1. Clogged AWJ._x005F_x000D_
2. U/D loosen.</t>
  </si>
  <si>
    <t>1. AW restricted (priority)_x005F_x000D_
2. LGB broken 01 side_x005F_x000D_
3. bsa defomred .Customer just want AW become normal</t>
  </si>
  <si>
    <t>1. Clogged AWT and WJ._x005F_x000D_
2. U/D/L/R loosen.</t>
  </si>
  <si>
    <t xml:space="preserve">1. Noise on image_x005F_x000D_
2. Rainbow on image_x005F_x000D_
3. RC switch broken_x005F_x000D_
4. BSA and FSA deformed_x005F_x000D_
</t>
  </si>
  <si>
    <t>ISA-G201A-6(AT/WT)
SLEEVE ROHS
NUT ASS'Y
RC SWITCH
SW CAP</t>
  </si>
  <si>
    <t>National Hospital of Tropical Diseases</t>
  </si>
  <si>
    <t>SN</t>
  </si>
  <si>
    <t>Date Installed</t>
  </si>
  <si>
    <t>WTY_START</t>
  </si>
  <si>
    <t>WTY_END</t>
  </si>
  <si>
    <t>EB-530T</t>
  </si>
  <si>
    <t>1B084K360</t>
  </si>
  <si>
    <t>1G361K075</t>
  </si>
  <si>
    <t>VP-3500</t>
  </si>
  <si>
    <t>1V609K184</t>
  </si>
  <si>
    <t>1V609K844</t>
  </si>
  <si>
    <t>1V609K845</t>
  </si>
  <si>
    <t>XL-4450</t>
  </si>
  <si>
    <t>2S094K059</t>
  </si>
  <si>
    <t>2V609K813</t>
  </si>
  <si>
    <t>2V609K814</t>
  </si>
  <si>
    <t>EC-530WL3</t>
  </si>
  <si>
    <t>3C643K260</t>
  </si>
  <si>
    <t>3S094K029</t>
  </si>
  <si>
    <t>3S094K147</t>
  </si>
  <si>
    <t>EB-530P</t>
  </si>
  <si>
    <t>4B085K030</t>
  </si>
  <si>
    <t>4S094K337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</si>
</sst>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distributed"/>
    </xf>
    <xf numFmtId="0" fontId="0" fillId="0" borderId="2" xfId="0" applyBorder="1" applyAlignment="1">
      <alignment vertical="distributed"/>
    </xf>
    <xf numFmtId="0" fontId="0" fillId="0" borderId="5" xfId="0" applyBorder="1" applyAlignment="1">
      <alignment vertical="distributed"/>
    </xf>
    <xf numFmtId="0" fontId="0" fillId="0" borderId="8" xfId="0" applyBorder="1"/>
    <xf numFmtId="22" fontId="0" fillId="0" borderId="9" xfId="0" applyNumberFormat="1" applyBorder="1"/>
    <xf numFmtId="0" fontId="0" fillId="0" borderId="9" xfId="0" applyBorder="1"/>
    <xf numFmtId="22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7" xfId="0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9F72B-50F9-4FB2-90A7-66EC65EEF291}" name="Table1" displayName="Table1" ref="A2:F22" totalsRowShown="0" headerRowDxfId="0">
  <autoFilter ref="A2:F22" xr:uid="{3A29F72B-50F9-4FB2-90A7-66EC65EEF291}"/>
  <tableColumns count="6">
    <tableColumn id="1" xr3:uid="{A0A3FCF3-A3C7-4A7F-BDAA-80C02AF58C67}" name="No."/>
    <tableColumn id="2" xr3:uid="{1C7C0729-6A0F-480F-AA99-C633AF450DBC}" name="Model"/>
    <tableColumn id="3" xr3:uid="{7A9E68DB-D40F-40C5-860A-37D55D4E0A0A}" name="SN"/>
    <tableColumn id="4" xr3:uid="{5F883764-778C-4704-9A4E-EA73F3197628}" name="Date Installed" dataDxfId="3"/>
    <tableColumn id="5" xr3:uid="{157E25A6-AB9C-4DD7-B656-ED679572083F}" name="WTY_START" dataDxfId="2"/>
    <tableColumn id="6" xr3:uid="{6D54F841-DC3C-4738-9533-6D2843A5074A}" name="WTY_EN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F220-489C-4881-9DC3-F2C89B2B3628}">
  <dimension ref="A1:L57"/>
  <sheetViews>
    <sheetView topLeftCell="A39" workbookViewId="0">
      <selection activeCell="J15" sqref="J15"/>
    </sheetView>
  </sheetViews>
  <sheetFormatPr defaultRowHeight="15" x14ac:dyDescent="0.25"/>
  <cols>
    <col min="1" max="1" width="4.140625" bestFit="1" customWidth="1"/>
    <col min="2" max="2" width="10.28515625" bestFit="1" customWidth="1"/>
    <col min="3" max="3" width="10.42578125" bestFit="1" customWidth="1"/>
    <col min="4" max="4" width="9" bestFit="1" customWidth="1"/>
    <col min="5" max="5" width="39.7109375" bestFit="1" customWidth="1"/>
    <col min="6" max="6" width="21.42578125" bestFit="1" customWidth="1"/>
    <col min="7" max="7" width="36.140625" bestFit="1" customWidth="1"/>
    <col min="8" max="8" width="22.28515625" bestFit="1" customWidth="1"/>
    <col min="9" max="10" width="31.85546875" bestFit="1" customWidth="1"/>
    <col min="11" max="11" width="18" bestFit="1" customWidth="1"/>
    <col min="12" max="12" width="22.42578125" bestFit="1" customWidth="1"/>
  </cols>
  <sheetData>
    <row r="1" spans="1:12" ht="15.75" thickBot="1" x14ac:dyDescent="0.3">
      <c r="A1" s="17" t="s">
        <v>133</v>
      </c>
      <c r="B1" s="18" t="s">
        <v>134</v>
      </c>
      <c r="C1" s="18" t="s">
        <v>135</v>
      </c>
      <c r="D1" s="18" t="s">
        <v>136</v>
      </c>
      <c r="E1" s="19">
        <v>1</v>
      </c>
      <c r="F1" s="19">
        <v>2</v>
      </c>
      <c r="G1" s="19">
        <v>3</v>
      </c>
      <c r="H1" s="19">
        <v>4</v>
      </c>
      <c r="I1" s="19">
        <v>5</v>
      </c>
      <c r="J1" s="19">
        <v>6</v>
      </c>
      <c r="K1" s="19">
        <v>7</v>
      </c>
      <c r="L1" s="19">
        <v>8</v>
      </c>
    </row>
    <row r="2" spans="1:12" x14ac:dyDescent="0.25">
      <c r="A2" s="8">
        <v>1</v>
      </c>
      <c r="B2" s="5" t="s">
        <v>10</v>
      </c>
      <c r="C2" s="5" t="s">
        <v>9</v>
      </c>
      <c r="D2" s="5" t="s">
        <v>138</v>
      </c>
      <c r="E2" s="12">
        <v>42348.473981481482</v>
      </c>
      <c r="F2" s="12">
        <v>42676.47246527778</v>
      </c>
      <c r="G2" s="12">
        <v>42944.708923611113</v>
      </c>
      <c r="H2" s="12">
        <v>43483.484791666669</v>
      </c>
      <c r="I2" s="12">
        <v>44208.487685185188</v>
      </c>
      <c r="J2" s="12">
        <v>44655.627916666665</v>
      </c>
      <c r="K2" s="13"/>
      <c r="L2" s="13"/>
    </row>
    <row r="3" spans="1:12" x14ac:dyDescent="0.25">
      <c r="A3" s="9"/>
      <c r="B3" s="2"/>
      <c r="C3" s="2"/>
      <c r="D3" s="2" t="s">
        <v>114</v>
      </c>
      <c r="E3" s="14">
        <v>42349.467928240738</v>
      </c>
      <c r="F3" s="11"/>
      <c r="G3" s="14">
        <v>42993.356446759259</v>
      </c>
      <c r="H3" s="11"/>
      <c r="I3" s="11"/>
      <c r="J3" s="11"/>
      <c r="K3" s="11"/>
      <c r="L3" s="11"/>
    </row>
    <row r="4" spans="1:12" x14ac:dyDescent="0.25">
      <c r="A4" s="9"/>
      <c r="B4" s="2"/>
      <c r="C4" s="2"/>
      <c r="D4" s="2" t="s">
        <v>139</v>
      </c>
      <c r="E4" s="11" t="s">
        <v>13</v>
      </c>
      <c r="F4" s="11" t="s">
        <v>13</v>
      </c>
      <c r="G4" s="11" t="s">
        <v>22</v>
      </c>
      <c r="H4" s="11" t="s">
        <v>22</v>
      </c>
      <c r="I4" s="11" t="s">
        <v>22</v>
      </c>
      <c r="J4" s="11" t="s">
        <v>22</v>
      </c>
      <c r="K4" s="11"/>
      <c r="L4" s="11"/>
    </row>
    <row r="5" spans="1:12" x14ac:dyDescent="0.25">
      <c r="A5" s="9"/>
      <c r="B5" s="2"/>
      <c r="C5" s="2"/>
      <c r="D5" s="2" t="s">
        <v>140</v>
      </c>
      <c r="E5" s="11" t="s">
        <v>116</v>
      </c>
      <c r="F5" s="11" t="s">
        <v>117</v>
      </c>
      <c r="G5" s="11" t="s">
        <v>118</v>
      </c>
      <c r="H5" s="11" t="s">
        <v>119</v>
      </c>
      <c r="I5" s="11" t="s">
        <v>120</v>
      </c>
      <c r="J5" s="11" t="s">
        <v>120</v>
      </c>
      <c r="K5" s="11"/>
      <c r="L5" s="11"/>
    </row>
    <row r="6" spans="1:12" x14ac:dyDescent="0.25">
      <c r="A6" s="9"/>
      <c r="B6" s="2"/>
      <c r="C6" s="2"/>
      <c r="D6" s="2" t="s">
        <v>137</v>
      </c>
      <c r="E6" s="11" t="s">
        <v>8</v>
      </c>
      <c r="F6" s="11" t="s">
        <v>15</v>
      </c>
      <c r="G6" s="11" t="s">
        <v>19</v>
      </c>
      <c r="H6" s="11" t="s">
        <v>23</v>
      </c>
      <c r="I6" s="11" t="s">
        <v>27</v>
      </c>
      <c r="J6" s="11" t="s">
        <v>30</v>
      </c>
      <c r="K6" s="11"/>
      <c r="L6" s="11"/>
    </row>
    <row r="7" spans="1:12" ht="135" x14ac:dyDescent="0.25">
      <c r="A7" s="9"/>
      <c r="B7" s="2"/>
      <c r="C7" s="2"/>
      <c r="D7" s="2" t="s">
        <v>141</v>
      </c>
      <c r="E7" s="11" t="s">
        <v>14</v>
      </c>
      <c r="F7" s="15" t="s">
        <v>143</v>
      </c>
      <c r="G7" s="11"/>
      <c r="H7" s="15" t="s">
        <v>146</v>
      </c>
      <c r="I7" s="15" t="s">
        <v>148</v>
      </c>
      <c r="J7" s="15" t="s">
        <v>148</v>
      </c>
      <c r="K7" s="11"/>
      <c r="L7" s="11"/>
    </row>
    <row r="8" spans="1:12" ht="195" x14ac:dyDescent="0.25">
      <c r="A8" s="9"/>
      <c r="B8" s="2"/>
      <c r="C8" s="2"/>
      <c r="D8" s="2" t="s">
        <v>142</v>
      </c>
      <c r="E8" s="11"/>
      <c r="F8" s="11" t="s">
        <v>144</v>
      </c>
      <c r="G8" s="15" t="s">
        <v>145</v>
      </c>
      <c r="H8" s="15" t="s">
        <v>147</v>
      </c>
      <c r="I8" s="15" t="s">
        <v>149</v>
      </c>
      <c r="J8" s="15" t="s">
        <v>150</v>
      </c>
      <c r="K8" s="11"/>
      <c r="L8" s="11"/>
    </row>
    <row r="9" spans="1:12" ht="15.75" thickBot="1" x14ac:dyDescent="0.3">
      <c r="A9" s="10"/>
      <c r="B9" s="7"/>
      <c r="C9" s="7"/>
      <c r="D9" s="7" t="s">
        <v>7</v>
      </c>
      <c r="E9" s="16" t="s">
        <v>7</v>
      </c>
      <c r="F9" s="16" t="s">
        <v>18</v>
      </c>
      <c r="G9" s="16" t="s">
        <v>7</v>
      </c>
      <c r="H9" s="16" t="s">
        <v>26</v>
      </c>
      <c r="I9" s="16" t="s">
        <v>26</v>
      </c>
      <c r="J9" s="16" t="s">
        <v>26</v>
      </c>
      <c r="K9" s="16"/>
      <c r="L9" s="16"/>
    </row>
    <row r="10" spans="1:12" x14ac:dyDescent="0.25">
      <c r="A10" s="4">
        <v>2</v>
      </c>
      <c r="B10" s="5" t="s">
        <v>10</v>
      </c>
      <c r="C10" s="5" t="s">
        <v>33</v>
      </c>
      <c r="D10" s="5" t="s">
        <v>138</v>
      </c>
      <c r="E10" s="12">
        <v>42794.432372685187</v>
      </c>
      <c r="F10" s="12">
        <v>43248.733680555553</v>
      </c>
      <c r="G10" s="12">
        <v>43279.668622685182</v>
      </c>
      <c r="H10" s="12">
        <v>43381.56212962963</v>
      </c>
      <c r="I10" s="12">
        <v>43417.482349537036</v>
      </c>
      <c r="J10" s="12">
        <v>43798.611817129633</v>
      </c>
      <c r="K10" s="12">
        <v>44175.441678240742</v>
      </c>
      <c r="L10" s="12">
        <v>44655.627465277779</v>
      </c>
    </row>
    <row r="11" spans="1:12" x14ac:dyDescent="0.25">
      <c r="A11" s="3"/>
      <c r="B11" s="2"/>
      <c r="C11" s="2"/>
      <c r="D11" s="2" t="s">
        <v>114</v>
      </c>
      <c r="E11" s="14">
        <v>42807.374097222222</v>
      </c>
      <c r="F11" s="14">
        <v>43273.394097222219</v>
      </c>
      <c r="G11" s="14">
        <v>43305.570034722223</v>
      </c>
      <c r="H11" s="14">
        <v>43384.554930555554</v>
      </c>
      <c r="I11" s="14">
        <v>43524.391712962963</v>
      </c>
      <c r="J11" s="14">
        <v>43845.351747685185</v>
      </c>
      <c r="K11" s="11"/>
      <c r="L11" s="11"/>
    </row>
    <row r="12" spans="1:12" x14ac:dyDescent="0.25">
      <c r="A12" s="3"/>
      <c r="B12" s="2"/>
      <c r="C12" s="2"/>
      <c r="D12" s="2" t="s">
        <v>139</v>
      </c>
      <c r="E12" s="11" t="s">
        <v>22</v>
      </c>
      <c r="F12" s="11" t="s">
        <v>13</v>
      </c>
      <c r="G12" s="11" t="s">
        <v>13</v>
      </c>
      <c r="H12" s="11" t="s">
        <v>13</v>
      </c>
      <c r="I12" s="11"/>
      <c r="J12" s="11" t="s">
        <v>13</v>
      </c>
      <c r="K12" s="11" t="s">
        <v>22</v>
      </c>
      <c r="L12" s="11" t="s">
        <v>22</v>
      </c>
    </row>
    <row r="13" spans="1:12" x14ac:dyDescent="0.25">
      <c r="A13" s="3"/>
      <c r="B13" s="2"/>
      <c r="C13" s="2"/>
      <c r="D13" s="2" t="s">
        <v>140</v>
      </c>
      <c r="E13" s="11" t="s">
        <v>121</v>
      </c>
      <c r="F13" s="11" t="s">
        <v>122</v>
      </c>
      <c r="G13" s="11" t="s">
        <v>122</v>
      </c>
      <c r="H13" s="11" t="s">
        <v>122</v>
      </c>
      <c r="I13" s="11" t="s">
        <v>123</v>
      </c>
      <c r="J13" s="11" t="s">
        <v>122</v>
      </c>
      <c r="K13" s="11" t="s">
        <v>124</v>
      </c>
      <c r="L13" s="11" t="s">
        <v>125</v>
      </c>
    </row>
    <row r="14" spans="1:12" x14ac:dyDescent="0.25">
      <c r="A14" s="3"/>
      <c r="B14" s="2"/>
      <c r="C14" s="2"/>
      <c r="D14" s="2" t="s">
        <v>137</v>
      </c>
      <c r="E14" s="11" t="s">
        <v>32</v>
      </c>
      <c r="F14" s="11" t="s">
        <v>37</v>
      </c>
      <c r="G14" s="11" t="s">
        <v>41</v>
      </c>
      <c r="H14" s="11" t="s">
        <v>45</v>
      </c>
      <c r="I14" s="11" t="s">
        <v>48</v>
      </c>
      <c r="J14" s="11" t="s">
        <v>52</v>
      </c>
      <c r="K14" s="11" t="s">
        <v>55</v>
      </c>
      <c r="L14" s="11" t="s">
        <v>58</v>
      </c>
    </row>
    <row r="15" spans="1:12" ht="165" x14ac:dyDescent="0.25">
      <c r="A15" s="3"/>
      <c r="B15" s="2"/>
      <c r="C15" s="2"/>
      <c r="D15" s="2" t="s">
        <v>141</v>
      </c>
      <c r="E15" s="15" t="s">
        <v>151</v>
      </c>
      <c r="F15" s="11" t="s">
        <v>40</v>
      </c>
      <c r="G15" s="11" t="s">
        <v>44</v>
      </c>
      <c r="H15" s="11"/>
      <c r="I15" s="15" t="s">
        <v>153</v>
      </c>
      <c r="J15" s="11"/>
      <c r="K15" s="15" t="s">
        <v>155</v>
      </c>
      <c r="L15" s="15" t="s">
        <v>157</v>
      </c>
    </row>
    <row r="16" spans="1:12" ht="135" x14ac:dyDescent="0.25">
      <c r="A16" s="3"/>
      <c r="B16" s="2"/>
      <c r="C16" s="2"/>
      <c r="D16" s="2" t="s">
        <v>137</v>
      </c>
      <c r="E16" s="15" t="s">
        <v>152</v>
      </c>
      <c r="F16" s="11"/>
      <c r="G16" s="11"/>
      <c r="H16" s="11"/>
      <c r="I16" s="15" t="s">
        <v>154</v>
      </c>
      <c r="J16" s="11"/>
      <c r="K16" s="15" t="s">
        <v>156</v>
      </c>
      <c r="L16" s="15" t="s">
        <v>158</v>
      </c>
    </row>
    <row r="17" spans="1:12" ht="15.75" thickBot="1" x14ac:dyDescent="0.3">
      <c r="A17" s="6"/>
      <c r="B17" s="7"/>
      <c r="C17" s="7"/>
      <c r="D17" s="7" t="s">
        <v>7</v>
      </c>
      <c r="E17" s="16" t="s">
        <v>7</v>
      </c>
      <c r="F17" s="16" t="s">
        <v>7</v>
      </c>
      <c r="G17" s="16" t="s">
        <v>7</v>
      </c>
      <c r="H17" s="16" t="s">
        <v>7</v>
      </c>
      <c r="I17" s="16" t="s">
        <v>7</v>
      </c>
      <c r="J17" s="16" t="s">
        <v>7</v>
      </c>
      <c r="K17" s="16" t="s">
        <v>26</v>
      </c>
      <c r="L17" s="16" t="s">
        <v>26</v>
      </c>
    </row>
    <row r="18" spans="1:12" x14ac:dyDescent="0.25">
      <c r="A18" s="4">
        <v>3</v>
      </c>
      <c r="B18" s="5" t="s">
        <v>10</v>
      </c>
      <c r="C18" s="5" t="s">
        <v>62</v>
      </c>
      <c r="D18" s="5" t="s">
        <v>138</v>
      </c>
      <c r="E18" s="12">
        <v>43424.506342592591</v>
      </c>
      <c r="F18" s="12">
        <v>43539.573634259257</v>
      </c>
      <c r="G18" s="12">
        <v>43675.483993055554</v>
      </c>
      <c r="H18" s="12">
        <v>44077.71197916667</v>
      </c>
      <c r="I18" s="13"/>
      <c r="J18" s="13"/>
      <c r="K18" s="13"/>
      <c r="L18" s="13"/>
    </row>
    <row r="19" spans="1:12" x14ac:dyDescent="0.25">
      <c r="A19" s="3"/>
      <c r="B19" s="2"/>
      <c r="C19" s="2"/>
      <c r="D19" s="2" t="s">
        <v>114</v>
      </c>
      <c r="E19" s="14">
        <v>43424.551469907405</v>
      </c>
      <c r="F19" s="14">
        <v>43553.698703703703</v>
      </c>
      <c r="G19" s="14">
        <v>43741.387013888889</v>
      </c>
      <c r="H19" s="11"/>
      <c r="I19" s="11"/>
      <c r="J19" s="11"/>
      <c r="K19" s="11"/>
      <c r="L19" s="11"/>
    </row>
    <row r="20" spans="1:12" x14ac:dyDescent="0.25">
      <c r="A20" s="3"/>
      <c r="B20" s="2"/>
      <c r="C20" s="2"/>
      <c r="D20" s="2" t="s">
        <v>139</v>
      </c>
      <c r="E20" s="11" t="s">
        <v>13</v>
      </c>
      <c r="F20" s="11" t="s">
        <v>13</v>
      </c>
      <c r="G20" s="11" t="s">
        <v>22</v>
      </c>
      <c r="H20" s="11" t="s">
        <v>22</v>
      </c>
      <c r="I20" s="11"/>
      <c r="J20" s="11"/>
      <c r="K20" s="11"/>
      <c r="L20" s="11"/>
    </row>
    <row r="21" spans="1:12" x14ac:dyDescent="0.25">
      <c r="A21" s="3"/>
      <c r="B21" s="2"/>
      <c r="C21" s="2"/>
      <c r="D21" s="2" t="s">
        <v>137</v>
      </c>
      <c r="E21" s="11" t="s">
        <v>126</v>
      </c>
      <c r="F21" s="11" t="s">
        <v>117</v>
      </c>
      <c r="G21" s="11" t="s">
        <v>127</v>
      </c>
      <c r="H21" s="11" t="s">
        <v>128</v>
      </c>
      <c r="I21" s="11"/>
      <c r="J21" s="11"/>
      <c r="K21" s="11"/>
      <c r="L21" s="11"/>
    </row>
    <row r="22" spans="1:12" x14ac:dyDescent="0.25">
      <c r="A22" s="3"/>
      <c r="B22" s="2"/>
      <c r="C22" s="2"/>
      <c r="D22" s="2" t="s">
        <v>137</v>
      </c>
      <c r="E22" s="11" t="s">
        <v>61</v>
      </c>
      <c r="F22" s="11" t="s">
        <v>65</v>
      </c>
      <c r="G22" s="11" t="s">
        <v>69</v>
      </c>
      <c r="H22" s="11" t="s">
        <v>73</v>
      </c>
      <c r="I22" s="11"/>
      <c r="J22" s="11"/>
      <c r="K22" s="11"/>
      <c r="L22" s="11"/>
    </row>
    <row r="23" spans="1:12" ht="105" x14ac:dyDescent="0.25">
      <c r="A23" s="3"/>
      <c r="B23" s="2"/>
      <c r="C23" s="2"/>
      <c r="D23" s="2" t="s">
        <v>141</v>
      </c>
      <c r="E23" s="11"/>
      <c r="F23" s="11" t="s">
        <v>68</v>
      </c>
      <c r="G23" s="15" t="s">
        <v>160</v>
      </c>
      <c r="H23" s="15" t="s">
        <v>162</v>
      </c>
      <c r="I23" s="11"/>
      <c r="J23" s="11"/>
      <c r="K23" s="11"/>
      <c r="L23" s="11"/>
    </row>
    <row r="24" spans="1:12" ht="210" x14ac:dyDescent="0.25">
      <c r="A24" s="3"/>
      <c r="B24" s="2"/>
      <c r="C24" s="2"/>
      <c r="D24" s="2" t="s">
        <v>142</v>
      </c>
      <c r="E24" s="11"/>
      <c r="F24" s="11" t="s">
        <v>159</v>
      </c>
      <c r="G24" s="15" t="s">
        <v>161</v>
      </c>
      <c r="H24" s="15" t="s">
        <v>163</v>
      </c>
      <c r="I24" s="11"/>
      <c r="J24" s="11"/>
      <c r="K24" s="11"/>
      <c r="L24" s="11"/>
    </row>
    <row r="25" spans="1:12" ht="15.75" thickBot="1" x14ac:dyDescent="0.3">
      <c r="A25" s="6"/>
      <c r="B25" s="7"/>
      <c r="C25" s="7"/>
      <c r="D25" s="7" t="s">
        <v>7</v>
      </c>
      <c r="E25" s="16" t="s">
        <v>7</v>
      </c>
      <c r="F25" s="16" t="s">
        <v>7</v>
      </c>
      <c r="G25" s="16" t="s">
        <v>7</v>
      </c>
      <c r="H25" s="16" t="s">
        <v>18</v>
      </c>
      <c r="I25" s="16"/>
      <c r="J25" s="16"/>
      <c r="K25" s="16"/>
      <c r="L25" s="16"/>
    </row>
    <row r="26" spans="1:12" x14ac:dyDescent="0.25">
      <c r="A26" s="4">
        <v>4</v>
      </c>
      <c r="B26" s="5" t="s">
        <v>78</v>
      </c>
      <c r="C26" s="5" t="s">
        <v>77</v>
      </c>
      <c r="D26" s="5" t="s">
        <v>137</v>
      </c>
      <c r="E26" s="12">
        <v>44109.700543981482</v>
      </c>
      <c r="F26" s="12">
        <v>44265.587893518517</v>
      </c>
      <c r="G26" s="13"/>
      <c r="H26" s="13"/>
      <c r="I26" s="13"/>
      <c r="J26" s="13"/>
      <c r="K26" s="13"/>
      <c r="L26" s="13"/>
    </row>
    <row r="27" spans="1:12" x14ac:dyDescent="0.25">
      <c r="A27" s="3"/>
      <c r="B27" s="2"/>
      <c r="C27" s="2"/>
      <c r="D27" s="2" t="s">
        <v>114</v>
      </c>
      <c r="E27" s="14">
        <v>44112.664236111108</v>
      </c>
      <c r="F27" s="14">
        <v>44267.384016203701</v>
      </c>
      <c r="G27" s="11"/>
      <c r="H27" s="11"/>
      <c r="I27" s="11"/>
      <c r="J27" s="11"/>
      <c r="K27" s="11"/>
      <c r="L27" s="11"/>
    </row>
    <row r="28" spans="1:12" x14ac:dyDescent="0.25">
      <c r="A28" s="3"/>
      <c r="B28" s="2"/>
      <c r="C28" s="2"/>
      <c r="D28" s="2" t="s">
        <v>139</v>
      </c>
      <c r="E28" s="11" t="s">
        <v>13</v>
      </c>
      <c r="F28" s="11" t="s">
        <v>13</v>
      </c>
      <c r="G28" s="11"/>
      <c r="H28" s="11"/>
      <c r="I28" s="11"/>
      <c r="J28" s="11"/>
      <c r="K28" s="11"/>
      <c r="L28" s="11"/>
    </row>
    <row r="29" spans="1:12" x14ac:dyDescent="0.25">
      <c r="A29" s="3"/>
      <c r="B29" s="2"/>
      <c r="C29" s="2"/>
      <c r="D29" s="2" t="s">
        <v>140</v>
      </c>
      <c r="E29" s="11" t="s">
        <v>129</v>
      </c>
      <c r="F29" s="11" t="s">
        <v>122</v>
      </c>
      <c r="G29" s="11"/>
      <c r="H29" s="11"/>
      <c r="I29" s="11"/>
      <c r="J29" s="11"/>
      <c r="K29" s="11"/>
      <c r="L29" s="11"/>
    </row>
    <row r="30" spans="1:12" x14ac:dyDescent="0.25">
      <c r="A30" s="3"/>
      <c r="B30" s="2"/>
      <c r="C30" s="2"/>
      <c r="D30" s="2" t="s">
        <v>137</v>
      </c>
      <c r="E30" s="11" t="s">
        <v>76</v>
      </c>
      <c r="F30" s="11" t="s">
        <v>82</v>
      </c>
      <c r="G30" s="11"/>
      <c r="H30" s="11"/>
      <c r="I30" s="11"/>
      <c r="J30" s="11"/>
      <c r="K30" s="11"/>
      <c r="L30" s="11"/>
    </row>
    <row r="31" spans="1:12" ht="105" x14ac:dyDescent="0.25">
      <c r="A31" s="3"/>
      <c r="B31" s="2"/>
      <c r="C31" s="2"/>
      <c r="D31" s="2" t="s">
        <v>137</v>
      </c>
      <c r="E31" s="15" t="s">
        <v>164</v>
      </c>
      <c r="F31" s="15" t="s">
        <v>165</v>
      </c>
      <c r="G31" s="11"/>
      <c r="H31" s="11"/>
      <c r="I31" s="11"/>
      <c r="J31" s="11"/>
      <c r="K31" s="11"/>
      <c r="L31" s="11"/>
    </row>
    <row r="32" spans="1:12" x14ac:dyDescent="0.25">
      <c r="A32" s="3"/>
      <c r="B32" s="2"/>
      <c r="C32" s="2"/>
      <c r="D32" s="2" t="s">
        <v>142</v>
      </c>
      <c r="E32" s="11"/>
      <c r="F32" s="11"/>
      <c r="G32" s="11"/>
      <c r="H32" s="11"/>
      <c r="I32" s="11"/>
      <c r="J32" s="11"/>
      <c r="K32" s="11"/>
      <c r="L32" s="11"/>
    </row>
    <row r="33" spans="1:12" ht="15.75" thickBot="1" x14ac:dyDescent="0.3">
      <c r="A33" s="6"/>
      <c r="B33" s="7"/>
      <c r="C33" s="7"/>
      <c r="D33" s="7" t="s">
        <v>7</v>
      </c>
      <c r="E33" s="16" t="s">
        <v>7</v>
      </c>
      <c r="F33" s="16" t="s">
        <v>7</v>
      </c>
      <c r="G33" s="16"/>
      <c r="H33" s="16"/>
      <c r="I33" s="16"/>
      <c r="J33" s="16"/>
      <c r="K33" s="16"/>
      <c r="L33" s="16"/>
    </row>
    <row r="34" spans="1:12" x14ac:dyDescent="0.25">
      <c r="A34" s="4">
        <v>5</v>
      </c>
      <c r="B34" s="5" t="s">
        <v>88</v>
      </c>
      <c r="C34" s="5" t="s">
        <v>87</v>
      </c>
      <c r="D34" s="5" t="s">
        <v>138</v>
      </c>
      <c r="E34" s="12">
        <v>43718.49318287037</v>
      </c>
      <c r="F34" s="12">
        <v>44109.705104166664</v>
      </c>
      <c r="G34" s="12">
        <v>44265.588807870372</v>
      </c>
      <c r="H34" s="13"/>
      <c r="I34" s="13"/>
      <c r="J34" s="13"/>
      <c r="K34" s="13"/>
      <c r="L34" s="13"/>
    </row>
    <row r="35" spans="1:12" x14ac:dyDescent="0.25">
      <c r="A35" s="3"/>
      <c r="B35" s="2"/>
      <c r="C35" s="2"/>
      <c r="D35" s="2" t="s">
        <v>114</v>
      </c>
      <c r="E35" s="14">
        <v>43719.411041666666</v>
      </c>
      <c r="F35" s="14">
        <v>44111.648333333331</v>
      </c>
      <c r="G35" s="14">
        <v>44267.341331018521</v>
      </c>
      <c r="H35" s="11"/>
      <c r="I35" s="11"/>
      <c r="J35" s="11"/>
      <c r="K35" s="11"/>
      <c r="L35" s="11"/>
    </row>
    <row r="36" spans="1:12" x14ac:dyDescent="0.25">
      <c r="A36" s="3"/>
      <c r="B36" s="2"/>
      <c r="C36" s="2"/>
      <c r="D36" s="2" t="s">
        <v>137</v>
      </c>
      <c r="E36" s="11" t="s">
        <v>13</v>
      </c>
      <c r="F36" s="11" t="s">
        <v>13</v>
      </c>
      <c r="G36" s="11" t="s">
        <v>13</v>
      </c>
      <c r="H36" s="11"/>
      <c r="I36" s="11"/>
      <c r="J36" s="11"/>
      <c r="K36" s="11"/>
      <c r="L36" s="11"/>
    </row>
    <row r="37" spans="1:12" x14ac:dyDescent="0.25">
      <c r="A37" s="3"/>
      <c r="B37" s="2"/>
      <c r="C37" s="2"/>
      <c r="D37" s="2" t="s">
        <v>140</v>
      </c>
      <c r="E37" s="11" t="s">
        <v>130</v>
      </c>
      <c r="F37" s="11" t="s">
        <v>129</v>
      </c>
      <c r="G37" s="11" t="s">
        <v>122</v>
      </c>
      <c r="H37" s="11"/>
      <c r="I37" s="11"/>
      <c r="J37" s="11"/>
      <c r="K37" s="11"/>
      <c r="L37" s="11"/>
    </row>
    <row r="38" spans="1:12" x14ac:dyDescent="0.25">
      <c r="A38" s="3"/>
      <c r="B38" s="2"/>
      <c r="C38" s="2"/>
      <c r="D38" s="2" t="s">
        <v>137</v>
      </c>
      <c r="E38" s="11" t="s">
        <v>86</v>
      </c>
      <c r="F38" s="11" t="s">
        <v>91</v>
      </c>
      <c r="G38" s="11" t="s">
        <v>95</v>
      </c>
      <c r="H38" s="11"/>
      <c r="I38" s="11"/>
      <c r="J38" s="11"/>
      <c r="K38" s="11"/>
      <c r="L38" s="11"/>
    </row>
    <row r="39" spans="1:12" ht="45" x14ac:dyDescent="0.25">
      <c r="A39" s="3"/>
      <c r="B39" s="2"/>
      <c r="C39" s="2"/>
      <c r="D39" s="2" t="s">
        <v>141</v>
      </c>
      <c r="E39" s="11"/>
      <c r="F39" s="15" t="s">
        <v>166</v>
      </c>
      <c r="G39" s="11" t="s">
        <v>98</v>
      </c>
      <c r="H39" s="11"/>
      <c r="I39" s="11"/>
      <c r="J39" s="11"/>
      <c r="K39" s="11"/>
      <c r="L39" s="11"/>
    </row>
    <row r="40" spans="1:12" x14ac:dyDescent="0.25">
      <c r="A40" s="3"/>
      <c r="B40" s="2"/>
      <c r="C40" s="2"/>
      <c r="D40" s="2" t="s">
        <v>142</v>
      </c>
      <c r="E40" s="11"/>
      <c r="F40" s="11"/>
      <c r="G40" s="11"/>
      <c r="H40" s="11"/>
      <c r="I40" s="11"/>
      <c r="J40" s="11"/>
      <c r="K40" s="11"/>
      <c r="L40" s="11"/>
    </row>
    <row r="41" spans="1:12" ht="15.75" thickBot="1" x14ac:dyDescent="0.3">
      <c r="A41" s="6"/>
      <c r="B41" s="7"/>
      <c r="C41" s="7"/>
      <c r="D41" s="7" t="s">
        <v>7</v>
      </c>
      <c r="E41" s="16" t="s">
        <v>7</v>
      </c>
      <c r="F41" s="16" t="s">
        <v>7</v>
      </c>
      <c r="G41" s="16" t="s">
        <v>7</v>
      </c>
      <c r="H41" s="16"/>
      <c r="I41" s="16"/>
      <c r="J41" s="16"/>
      <c r="K41" s="16"/>
      <c r="L41" s="16"/>
    </row>
    <row r="42" spans="1:12" x14ac:dyDescent="0.25">
      <c r="A42" s="4">
        <v>6</v>
      </c>
      <c r="B42" s="5" t="s">
        <v>10</v>
      </c>
      <c r="C42" s="5" t="s">
        <v>100</v>
      </c>
      <c r="D42" s="5" t="s">
        <v>138</v>
      </c>
      <c r="E42" s="12">
        <v>44130.626967592594</v>
      </c>
      <c r="F42" s="13"/>
      <c r="G42" s="13"/>
      <c r="H42" s="13"/>
      <c r="I42" s="13"/>
      <c r="J42" s="13"/>
      <c r="K42" s="13"/>
      <c r="L42" s="13"/>
    </row>
    <row r="43" spans="1:12" x14ac:dyDescent="0.25">
      <c r="A43" s="3"/>
      <c r="B43" s="2"/>
      <c r="C43" s="2"/>
      <c r="D43" s="2" t="s">
        <v>114</v>
      </c>
      <c r="E43" s="14">
        <v>44132.579155092593</v>
      </c>
      <c r="F43" s="11"/>
      <c r="G43" s="11"/>
      <c r="H43" s="11"/>
      <c r="I43" s="11"/>
      <c r="J43" s="11"/>
      <c r="K43" s="11"/>
      <c r="L43" s="11"/>
    </row>
    <row r="44" spans="1:12" x14ac:dyDescent="0.25">
      <c r="A44" s="3"/>
      <c r="B44" s="2"/>
      <c r="C44" s="2"/>
      <c r="D44" s="2" t="s">
        <v>139</v>
      </c>
      <c r="E44" s="11" t="s">
        <v>13</v>
      </c>
      <c r="F44" s="11"/>
      <c r="G44" s="11"/>
      <c r="H44" s="11"/>
      <c r="I44" s="11"/>
      <c r="J44" s="11"/>
      <c r="K44" s="11"/>
      <c r="L44" s="11"/>
    </row>
    <row r="45" spans="1:12" x14ac:dyDescent="0.25">
      <c r="A45" s="3"/>
      <c r="B45" s="2"/>
      <c r="C45" s="2"/>
      <c r="D45" s="2" t="s">
        <v>140</v>
      </c>
      <c r="E45" s="11" t="s">
        <v>122</v>
      </c>
      <c r="F45" s="11"/>
      <c r="G45" s="11"/>
      <c r="H45" s="11"/>
      <c r="I45" s="11"/>
      <c r="J45" s="11"/>
      <c r="K45" s="11"/>
      <c r="L45" s="11"/>
    </row>
    <row r="46" spans="1:12" x14ac:dyDescent="0.25">
      <c r="A46" s="3"/>
      <c r="B46" s="2"/>
      <c r="C46" s="2"/>
      <c r="D46" s="2" t="s">
        <v>137</v>
      </c>
      <c r="E46" s="11" t="s">
        <v>99</v>
      </c>
      <c r="F46" s="11"/>
      <c r="G46" s="11"/>
      <c r="H46" s="11"/>
      <c r="I46" s="11"/>
      <c r="J46" s="11"/>
      <c r="K46" s="11"/>
      <c r="L46" s="11"/>
    </row>
    <row r="47" spans="1:12" x14ac:dyDescent="0.25">
      <c r="A47" s="3"/>
      <c r="B47" s="2"/>
      <c r="C47" s="2"/>
      <c r="D47" s="2" t="s">
        <v>141</v>
      </c>
      <c r="E47" s="11"/>
      <c r="F47" s="11"/>
      <c r="G47" s="11"/>
      <c r="H47" s="11"/>
      <c r="I47" s="11"/>
      <c r="J47" s="11"/>
      <c r="K47" s="11"/>
      <c r="L47" s="11"/>
    </row>
    <row r="48" spans="1:12" x14ac:dyDescent="0.25">
      <c r="A48" s="3"/>
      <c r="B48" s="2"/>
      <c r="C48" s="2"/>
      <c r="D48" s="2" t="s">
        <v>142</v>
      </c>
      <c r="E48" s="11"/>
      <c r="F48" s="11"/>
      <c r="G48" s="11"/>
      <c r="H48" s="11"/>
      <c r="I48" s="11"/>
      <c r="J48" s="11"/>
      <c r="K48" s="11"/>
      <c r="L48" s="11"/>
    </row>
    <row r="49" spans="1:12" ht="15.75" thickBot="1" x14ac:dyDescent="0.3">
      <c r="A49" s="6"/>
      <c r="B49" s="7"/>
      <c r="C49" s="7"/>
      <c r="D49" s="7" t="s">
        <v>7</v>
      </c>
      <c r="E49" s="16" t="s">
        <v>7</v>
      </c>
      <c r="F49" s="16"/>
      <c r="G49" s="16"/>
      <c r="H49" s="16"/>
      <c r="I49" s="16"/>
      <c r="J49" s="16"/>
      <c r="K49" s="16"/>
      <c r="L49" s="16"/>
    </row>
    <row r="50" spans="1:12" x14ac:dyDescent="0.25">
      <c r="A50" s="4">
        <v>7</v>
      </c>
      <c r="B50" s="5" t="s">
        <v>10</v>
      </c>
      <c r="C50" s="5" t="s">
        <v>104</v>
      </c>
      <c r="D50" s="5" t="s">
        <v>138</v>
      </c>
      <c r="E50" s="12">
        <v>43766.398449074077</v>
      </c>
      <c r="F50" s="12">
        <v>44119.64298611111</v>
      </c>
      <c r="G50" s="12">
        <v>44900.666539351849</v>
      </c>
      <c r="H50" s="13"/>
      <c r="I50" s="13"/>
      <c r="J50" s="13"/>
      <c r="K50" s="13"/>
      <c r="L50" s="13"/>
    </row>
    <row r="51" spans="1:12" x14ac:dyDescent="0.25">
      <c r="A51" s="3"/>
      <c r="B51" s="2"/>
      <c r="C51" s="2"/>
      <c r="D51" s="2" t="s">
        <v>114</v>
      </c>
      <c r="E51" s="14">
        <v>43770.421979166669</v>
      </c>
      <c r="F51" s="14">
        <v>44126.704097222224</v>
      </c>
      <c r="G51" s="11"/>
      <c r="H51" s="11"/>
      <c r="I51" s="11"/>
      <c r="J51" s="11"/>
      <c r="K51" s="11"/>
      <c r="L51" s="11"/>
    </row>
    <row r="52" spans="1:12" x14ac:dyDescent="0.25">
      <c r="A52" s="3"/>
      <c r="B52" s="2"/>
      <c r="C52" s="2"/>
      <c r="D52" s="2" t="s">
        <v>139</v>
      </c>
      <c r="E52" s="11" t="s">
        <v>13</v>
      </c>
      <c r="F52" s="11" t="s">
        <v>13</v>
      </c>
      <c r="G52" s="11" t="s">
        <v>22</v>
      </c>
      <c r="H52" s="11"/>
      <c r="I52" s="11"/>
      <c r="J52" s="11"/>
      <c r="K52" s="11"/>
      <c r="L52" s="11"/>
    </row>
    <row r="53" spans="1:12" x14ac:dyDescent="0.25">
      <c r="A53" s="3"/>
      <c r="B53" s="2"/>
      <c r="C53" s="2"/>
      <c r="D53" s="2" t="s">
        <v>140</v>
      </c>
      <c r="E53" s="11" t="s">
        <v>131</v>
      </c>
      <c r="F53" s="11" t="s">
        <v>122</v>
      </c>
      <c r="G53" s="11" t="s">
        <v>132</v>
      </c>
      <c r="H53" s="11"/>
      <c r="I53" s="11"/>
      <c r="J53" s="11"/>
      <c r="K53" s="11"/>
      <c r="L53" s="11"/>
    </row>
    <row r="54" spans="1:12" x14ac:dyDescent="0.25">
      <c r="A54" s="3"/>
      <c r="B54" s="2"/>
      <c r="C54" s="2"/>
      <c r="D54" s="2" t="s">
        <v>137</v>
      </c>
      <c r="E54" s="11" t="s">
        <v>103</v>
      </c>
      <c r="F54" s="11" t="s">
        <v>107</v>
      </c>
      <c r="G54" s="11" t="s">
        <v>111</v>
      </c>
      <c r="H54" s="11"/>
      <c r="I54" s="11"/>
      <c r="J54" s="11"/>
      <c r="K54" s="11"/>
      <c r="L54" s="11"/>
    </row>
    <row r="55" spans="1:12" ht="75" x14ac:dyDescent="0.25">
      <c r="A55" s="3"/>
      <c r="B55" s="2"/>
      <c r="C55" s="2"/>
      <c r="D55" s="2" t="s">
        <v>141</v>
      </c>
      <c r="E55" s="11"/>
      <c r="F55" s="11" t="s">
        <v>110</v>
      </c>
      <c r="G55" s="15" t="s">
        <v>167</v>
      </c>
      <c r="H55" s="11"/>
      <c r="I55" s="11"/>
      <c r="J55" s="11"/>
      <c r="K55" s="11"/>
      <c r="L55" s="11"/>
    </row>
    <row r="56" spans="1:12" ht="75" x14ac:dyDescent="0.25">
      <c r="A56" s="3"/>
      <c r="B56" s="2"/>
      <c r="C56" s="2"/>
      <c r="D56" s="2" t="s">
        <v>142</v>
      </c>
      <c r="E56" s="11"/>
      <c r="F56" s="11"/>
      <c r="G56" s="15" t="s">
        <v>168</v>
      </c>
      <c r="H56" s="11"/>
      <c r="I56" s="11"/>
      <c r="J56" s="11"/>
      <c r="K56" s="11"/>
      <c r="L56" s="11"/>
    </row>
    <row r="57" spans="1:12" ht="15.75" thickBot="1" x14ac:dyDescent="0.3">
      <c r="A57" s="6"/>
      <c r="B57" s="7"/>
      <c r="C57" s="7"/>
      <c r="D57" s="7" t="s">
        <v>7</v>
      </c>
      <c r="E57" s="16" t="s">
        <v>7</v>
      </c>
      <c r="F57" s="16" t="s">
        <v>7</v>
      </c>
      <c r="G57" s="16" t="s">
        <v>18</v>
      </c>
      <c r="H57" s="16"/>
      <c r="I57" s="16"/>
      <c r="J57" s="16"/>
      <c r="K57" s="16"/>
      <c r="L57" s="16"/>
    </row>
  </sheetData>
  <conditionalFormatting sqref="E2:L57">
    <cfRule type="expression" dxfId="5" priority="2">
      <formula>E2="Approval"</formula>
    </cfRule>
    <cfRule type="expression" dxfId="4" priority="1">
      <formula>OR(E2="Decline",E2="Cancel")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952B-0DA4-42FF-9E0D-7679101766F8}">
  <dimension ref="A1:F22"/>
  <sheetViews>
    <sheetView tabSelected="1" workbookViewId="0"/>
  </sheetViews>
  <sheetFormatPr defaultRowHeight="15" x14ac:dyDescent="0.25"/>
  <cols>
    <col min="1" max="1" width="6.140625" customWidth="1"/>
    <col min="2" max="2" width="10.7109375" bestFit="1" customWidth="1"/>
    <col min="3" max="3" width="10.5703125" bestFit="1" customWidth="1"/>
    <col min="4" max="4" width="14.85546875" customWidth="1"/>
    <col min="5" max="5" width="13.42578125" customWidth="1"/>
    <col min="6" max="6" width="11.7109375" customWidth="1"/>
  </cols>
  <sheetData>
    <row r="1" spans="1:6" ht="18.75" x14ac:dyDescent="0.3">
      <c r="A1" s="21" t="s">
        <v>169</v>
      </c>
    </row>
    <row r="2" spans="1:6" x14ac:dyDescent="0.25">
      <c r="A2" t="s">
        <v>133</v>
      </c>
      <c r="B2" t="s">
        <v>134</v>
      </c>
      <c r="C2" t="s">
        <v>170</v>
      </c>
      <c r="D2" s="20" t="s">
        <v>171</v>
      </c>
      <c r="E2" s="20" t="s">
        <v>172</v>
      </c>
      <c r="F2" s="20" t="s">
        <v>173</v>
      </c>
    </row>
    <row r="3" spans="1:6" x14ac:dyDescent="0.25">
      <c r="A3">
        <v>1</v>
      </c>
      <c r="B3" t="s">
        <v>174</v>
      </c>
      <c r="C3" t="s">
        <v>175</v>
      </c>
      <c r="D3" s="20">
        <v>42663</v>
      </c>
      <c r="E3" s="20">
        <v>42663</v>
      </c>
      <c r="F3" s="20">
        <v>43028</v>
      </c>
    </row>
    <row r="4" spans="1:6" x14ac:dyDescent="0.25">
      <c r="A4">
        <v>2</v>
      </c>
      <c r="B4" t="s">
        <v>10</v>
      </c>
      <c r="C4" t="s">
        <v>176</v>
      </c>
      <c r="D4" s="20">
        <v>42225</v>
      </c>
      <c r="E4" s="20">
        <v>42225</v>
      </c>
      <c r="F4" s="20">
        <v>42590</v>
      </c>
    </row>
    <row r="5" spans="1:6" x14ac:dyDescent="0.25">
      <c r="A5">
        <v>3</v>
      </c>
      <c r="B5" t="s">
        <v>10</v>
      </c>
      <c r="C5" t="s">
        <v>9</v>
      </c>
      <c r="D5" s="20">
        <v>42225</v>
      </c>
      <c r="E5" s="20">
        <v>42225</v>
      </c>
      <c r="F5" s="20">
        <v>42590</v>
      </c>
    </row>
    <row r="6" spans="1:6" x14ac:dyDescent="0.25">
      <c r="A6">
        <v>4</v>
      </c>
      <c r="B6" t="s">
        <v>10</v>
      </c>
      <c r="C6" t="s">
        <v>33</v>
      </c>
      <c r="D6" s="20">
        <v>42225</v>
      </c>
      <c r="E6" s="20">
        <v>42225</v>
      </c>
      <c r="F6" s="20">
        <v>42590</v>
      </c>
    </row>
    <row r="7" spans="1:6" x14ac:dyDescent="0.25">
      <c r="A7">
        <v>5</v>
      </c>
      <c r="B7" t="s">
        <v>177</v>
      </c>
      <c r="C7" t="s">
        <v>178</v>
      </c>
      <c r="D7" s="20">
        <v>42225</v>
      </c>
      <c r="E7" s="20">
        <v>42225</v>
      </c>
      <c r="F7" s="20">
        <v>42590</v>
      </c>
    </row>
    <row r="8" spans="1:6" x14ac:dyDescent="0.25">
      <c r="A8">
        <v>6</v>
      </c>
      <c r="B8" t="s">
        <v>177</v>
      </c>
      <c r="C8" t="s">
        <v>179</v>
      </c>
      <c r="D8" s="20">
        <v>42663</v>
      </c>
      <c r="E8" s="20">
        <v>42663</v>
      </c>
      <c r="F8" s="20">
        <v>43028</v>
      </c>
    </row>
    <row r="9" spans="1:6" x14ac:dyDescent="0.25">
      <c r="A9">
        <v>7</v>
      </c>
      <c r="B9" t="s">
        <v>177</v>
      </c>
      <c r="C9" t="s">
        <v>180</v>
      </c>
      <c r="D9" s="20">
        <v>42663</v>
      </c>
      <c r="E9" s="20">
        <v>42663</v>
      </c>
      <c r="F9" s="20">
        <v>43028</v>
      </c>
    </row>
    <row r="10" spans="1:6" x14ac:dyDescent="0.25">
      <c r="A10">
        <v>8</v>
      </c>
      <c r="B10" t="s">
        <v>10</v>
      </c>
      <c r="C10" t="s">
        <v>62</v>
      </c>
      <c r="D10" s="20">
        <v>42663</v>
      </c>
      <c r="E10" s="20">
        <v>42663</v>
      </c>
      <c r="F10" s="20">
        <v>43028</v>
      </c>
    </row>
    <row r="11" spans="1:6" x14ac:dyDescent="0.25">
      <c r="A11">
        <v>9</v>
      </c>
      <c r="B11" t="s">
        <v>78</v>
      </c>
      <c r="C11" t="s">
        <v>77</v>
      </c>
      <c r="D11" s="20">
        <v>43605</v>
      </c>
      <c r="E11" s="20">
        <v>43605</v>
      </c>
      <c r="F11" s="20">
        <v>43971</v>
      </c>
    </row>
    <row r="12" spans="1:6" x14ac:dyDescent="0.25">
      <c r="A12">
        <v>10</v>
      </c>
      <c r="B12" t="s">
        <v>181</v>
      </c>
      <c r="C12" t="s">
        <v>182</v>
      </c>
      <c r="D12" s="20">
        <v>42225</v>
      </c>
      <c r="E12" s="20">
        <v>42225</v>
      </c>
      <c r="F12" s="20">
        <v>42590</v>
      </c>
    </row>
    <row r="13" spans="1:6" x14ac:dyDescent="0.25">
      <c r="A13">
        <v>11</v>
      </c>
      <c r="B13" t="s">
        <v>177</v>
      </c>
      <c r="C13" t="s">
        <v>183</v>
      </c>
      <c r="D13" s="20">
        <v>43460</v>
      </c>
      <c r="E13" s="20">
        <v>43460</v>
      </c>
      <c r="F13" s="20">
        <v>43825</v>
      </c>
    </row>
    <row r="14" spans="1:6" x14ac:dyDescent="0.25">
      <c r="A14">
        <v>12</v>
      </c>
      <c r="B14" t="s">
        <v>177</v>
      </c>
      <c r="C14" t="s">
        <v>184</v>
      </c>
      <c r="D14" s="20">
        <v>43460</v>
      </c>
      <c r="E14" s="20">
        <v>43460</v>
      </c>
      <c r="F14" s="20">
        <v>43825</v>
      </c>
    </row>
    <row r="15" spans="1:6" x14ac:dyDescent="0.25">
      <c r="A15">
        <v>13</v>
      </c>
      <c r="B15" t="s">
        <v>185</v>
      </c>
      <c r="C15" t="s">
        <v>186</v>
      </c>
      <c r="D15" s="20">
        <v>43605</v>
      </c>
      <c r="E15" s="20">
        <v>43605</v>
      </c>
      <c r="F15" s="20">
        <v>43971</v>
      </c>
    </row>
    <row r="16" spans="1:6" x14ac:dyDescent="0.25">
      <c r="A16">
        <v>14</v>
      </c>
      <c r="B16" t="s">
        <v>181</v>
      </c>
      <c r="C16" t="s">
        <v>187</v>
      </c>
      <c r="D16" s="20">
        <v>42663</v>
      </c>
      <c r="E16" s="20">
        <v>42663</v>
      </c>
      <c r="F16" s="20">
        <v>43028</v>
      </c>
    </row>
    <row r="17" spans="1:6" x14ac:dyDescent="0.25">
      <c r="A17">
        <v>15</v>
      </c>
      <c r="B17" t="s">
        <v>181</v>
      </c>
      <c r="C17" t="s">
        <v>188</v>
      </c>
      <c r="D17" s="20">
        <v>42663</v>
      </c>
      <c r="E17" s="20">
        <v>42663</v>
      </c>
      <c r="F17" s="20">
        <v>43028</v>
      </c>
    </row>
    <row r="18" spans="1:6" x14ac:dyDescent="0.25">
      <c r="A18">
        <v>16</v>
      </c>
      <c r="B18" t="s">
        <v>189</v>
      </c>
      <c r="C18" t="s">
        <v>190</v>
      </c>
      <c r="D18" s="20">
        <v>43605</v>
      </c>
      <c r="E18" s="20">
        <v>43605</v>
      </c>
      <c r="F18" s="20">
        <v>43971</v>
      </c>
    </row>
    <row r="19" spans="1:6" x14ac:dyDescent="0.25">
      <c r="A19">
        <v>17</v>
      </c>
      <c r="B19" t="s">
        <v>181</v>
      </c>
      <c r="C19" t="s">
        <v>191</v>
      </c>
      <c r="D19" s="20">
        <v>43605</v>
      </c>
      <c r="E19" s="20">
        <v>43605</v>
      </c>
      <c r="F19" s="20">
        <v>43971</v>
      </c>
    </row>
    <row r="20" spans="1:6" x14ac:dyDescent="0.25">
      <c r="A20">
        <v>18</v>
      </c>
      <c r="B20" t="s">
        <v>88</v>
      </c>
      <c r="C20" t="s">
        <v>87</v>
      </c>
      <c r="D20" s="20">
        <v>43605</v>
      </c>
      <c r="E20" s="20">
        <v>43605</v>
      </c>
      <c r="F20" s="20">
        <v>43971</v>
      </c>
    </row>
    <row r="21" spans="1:6" x14ac:dyDescent="0.25">
      <c r="A21">
        <v>19</v>
      </c>
      <c r="B21" t="s">
        <v>10</v>
      </c>
      <c r="C21" t="s">
        <v>100</v>
      </c>
      <c r="D21" s="20">
        <v>43605</v>
      </c>
      <c r="E21" s="20">
        <v>43605</v>
      </c>
      <c r="F21" s="20">
        <v>43971</v>
      </c>
    </row>
    <row r="22" spans="1:6" x14ac:dyDescent="0.25">
      <c r="A22">
        <v>20</v>
      </c>
      <c r="B22" t="s">
        <v>10</v>
      </c>
      <c r="C22" t="s">
        <v>104</v>
      </c>
      <c r="D22" s="20">
        <v>43605</v>
      </c>
      <c r="E22" s="20">
        <v>43605</v>
      </c>
      <c r="F22" s="20">
        <v>43971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6" sqref="H6"/>
    </sheetView>
  </sheetViews>
  <sheetFormatPr defaultRowHeight="15" x14ac:dyDescent="0.25"/>
  <cols>
    <col min="1" max="1" width="16.140625" bestFit="1" customWidth="1"/>
    <col min="2" max="2" width="10.7109375" bestFit="1" customWidth="1"/>
    <col min="3" max="3" width="10.28515625" bestFit="1" customWidth="1"/>
    <col min="4" max="5" width="18.28515625" bestFit="1" customWidth="1"/>
    <col min="6" max="6" width="10.7109375" bestFit="1" customWidth="1"/>
    <col min="7" max="7" width="1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114</v>
      </c>
      <c r="J1" t="s">
        <v>115</v>
      </c>
    </row>
    <row r="2" spans="1:10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7</v>
      </c>
      <c r="I2" t="s">
        <v>116</v>
      </c>
      <c r="J2">
        <f>COUNTIF($B$2:$B2,B2)</f>
        <v>1</v>
      </c>
    </row>
    <row r="3" spans="1:10" x14ac:dyDescent="0.25">
      <c r="A3" t="s">
        <v>15</v>
      </c>
      <c r="B3" t="s">
        <v>9</v>
      </c>
      <c r="C3" t="s">
        <v>10</v>
      </c>
      <c r="D3" t="s">
        <v>16</v>
      </c>
      <c r="F3" t="s">
        <v>13</v>
      </c>
      <c r="G3" t="s">
        <v>17</v>
      </c>
      <c r="H3" t="s">
        <v>18</v>
      </c>
      <c r="I3" t="s">
        <v>117</v>
      </c>
      <c r="J3">
        <f>COUNTIF($B$2:$B3,B3)</f>
        <v>2</v>
      </c>
    </row>
    <row r="4" spans="1:10" x14ac:dyDescent="0.25">
      <c r="A4" t="s">
        <v>19</v>
      </c>
      <c r="B4" t="s">
        <v>9</v>
      </c>
      <c r="C4" t="s">
        <v>10</v>
      </c>
      <c r="D4" t="s">
        <v>20</v>
      </c>
      <c r="E4" t="s">
        <v>21</v>
      </c>
      <c r="F4" t="s">
        <v>22</v>
      </c>
      <c r="H4" t="s">
        <v>7</v>
      </c>
      <c r="I4" t="s">
        <v>118</v>
      </c>
      <c r="J4">
        <f>COUNTIF($B$2:$B4,B4)</f>
        <v>3</v>
      </c>
    </row>
    <row r="5" spans="1:10" x14ac:dyDescent="0.25">
      <c r="A5" t="s">
        <v>23</v>
      </c>
      <c r="B5" t="s">
        <v>9</v>
      </c>
      <c r="C5" t="s">
        <v>10</v>
      </c>
      <c r="D5" t="s">
        <v>24</v>
      </c>
      <c r="F5" t="s">
        <v>22</v>
      </c>
      <c r="G5" t="s">
        <v>25</v>
      </c>
      <c r="H5" t="s">
        <v>26</v>
      </c>
      <c r="I5" t="s">
        <v>119</v>
      </c>
      <c r="J5">
        <f>COUNTIF($B$2:$B5,B5)</f>
        <v>4</v>
      </c>
    </row>
    <row r="6" spans="1:10" x14ac:dyDescent="0.25">
      <c r="A6" t="s">
        <v>27</v>
      </c>
      <c r="B6" t="s">
        <v>9</v>
      </c>
      <c r="C6" t="s">
        <v>10</v>
      </c>
      <c r="D6" t="s">
        <v>28</v>
      </c>
      <c r="F6" t="s">
        <v>22</v>
      </c>
      <c r="G6" t="s">
        <v>29</v>
      </c>
      <c r="H6" t="s">
        <v>26</v>
      </c>
      <c r="I6" t="s">
        <v>120</v>
      </c>
      <c r="J6">
        <f>COUNTIF($B$2:$B6,B6)</f>
        <v>5</v>
      </c>
    </row>
    <row r="7" spans="1:10" x14ac:dyDescent="0.25">
      <c r="A7" t="s">
        <v>30</v>
      </c>
      <c r="B7" t="s">
        <v>9</v>
      </c>
      <c r="C7" t="s">
        <v>10</v>
      </c>
      <c r="D7" t="s">
        <v>31</v>
      </c>
      <c r="F7" t="s">
        <v>22</v>
      </c>
      <c r="G7" t="s">
        <v>29</v>
      </c>
      <c r="H7" t="s">
        <v>26</v>
      </c>
      <c r="I7" t="s">
        <v>120</v>
      </c>
      <c r="J7">
        <f>COUNTIF($B$2:$B7,B7)</f>
        <v>6</v>
      </c>
    </row>
    <row r="8" spans="1:10" x14ac:dyDescent="0.25">
      <c r="A8" t="s">
        <v>32</v>
      </c>
      <c r="B8" t="s">
        <v>33</v>
      </c>
      <c r="C8" t="s">
        <v>10</v>
      </c>
      <c r="D8" t="s">
        <v>34</v>
      </c>
      <c r="E8" t="s">
        <v>35</v>
      </c>
      <c r="F8" t="s">
        <v>22</v>
      </c>
      <c r="G8" t="s">
        <v>36</v>
      </c>
      <c r="H8" t="s">
        <v>7</v>
      </c>
      <c r="I8" t="s">
        <v>121</v>
      </c>
      <c r="J8">
        <f>COUNTIF($B$2:$B8,B8)</f>
        <v>1</v>
      </c>
    </row>
    <row r="9" spans="1:10" x14ac:dyDescent="0.25">
      <c r="A9" t="s">
        <v>37</v>
      </c>
      <c r="B9" t="s">
        <v>33</v>
      </c>
      <c r="C9" t="s">
        <v>10</v>
      </c>
      <c r="D9" t="s">
        <v>38</v>
      </c>
      <c r="E9" t="s">
        <v>39</v>
      </c>
      <c r="F9" t="s">
        <v>13</v>
      </c>
      <c r="G9" t="s">
        <v>40</v>
      </c>
      <c r="H9" t="s">
        <v>7</v>
      </c>
      <c r="I9" t="s">
        <v>122</v>
      </c>
      <c r="J9">
        <f>COUNTIF($B$2:$B9,B9)</f>
        <v>2</v>
      </c>
    </row>
    <row r="10" spans="1:10" x14ac:dyDescent="0.25">
      <c r="A10" t="s">
        <v>41</v>
      </c>
      <c r="B10" t="s">
        <v>33</v>
      </c>
      <c r="C10" t="s">
        <v>10</v>
      </c>
      <c r="D10" t="s">
        <v>42</v>
      </c>
      <c r="E10" t="s">
        <v>43</v>
      </c>
      <c r="F10" t="s">
        <v>13</v>
      </c>
      <c r="G10" t="s">
        <v>44</v>
      </c>
      <c r="H10" t="s">
        <v>7</v>
      </c>
      <c r="I10" t="s">
        <v>122</v>
      </c>
      <c r="J10">
        <f>COUNTIF($B$2:$B10,B10)</f>
        <v>3</v>
      </c>
    </row>
    <row r="11" spans="1:10" x14ac:dyDescent="0.25">
      <c r="A11" t="s">
        <v>45</v>
      </c>
      <c r="B11" t="s">
        <v>33</v>
      </c>
      <c r="C11" t="s">
        <v>10</v>
      </c>
      <c r="D11" t="s">
        <v>46</v>
      </c>
      <c r="E11" t="s">
        <v>47</v>
      </c>
      <c r="F11" t="s">
        <v>13</v>
      </c>
      <c r="H11" t="s">
        <v>7</v>
      </c>
      <c r="I11" t="s">
        <v>122</v>
      </c>
      <c r="J11">
        <f>COUNTIF($B$2:$B11,B11)</f>
        <v>4</v>
      </c>
    </row>
    <row r="12" spans="1:10" x14ac:dyDescent="0.25">
      <c r="A12" t="s">
        <v>48</v>
      </c>
      <c r="B12" t="s">
        <v>33</v>
      </c>
      <c r="C12" t="s">
        <v>10</v>
      </c>
      <c r="D12" t="s">
        <v>49</v>
      </c>
      <c r="E12" t="s">
        <v>50</v>
      </c>
      <c r="G12" t="s">
        <v>51</v>
      </c>
      <c r="H12" t="s">
        <v>7</v>
      </c>
      <c r="I12" t="s">
        <v>123</v>
      </c>
      <c r="J12">
        <f>COUNTIF($B$2:$B12,B12)</f>
        <v>5</v>
      </c>
    </row>
    <row r="13" spans="1:10" x14ac:dyDescent="0.25">
      <c r="A13" t="s">
        <v>52</v>
      </c>
      <c r="B13" t="s">
        <v>33</v>
      </c>
      <c r="C13" t="s">
        <v>10</v>
      </c>
      <c r="D13" t="s">
        <v>53</v>
      </c>
      <c r="E13" t="s">
        <v>54</v>
      </c>
      <c r="F13" t="s">
        <v>13</v>
      </c>
      <c r="H13" t="s">
        <v>7</v>
      </c>
      <c r="I13" t="s">
        <v>122</v>
      </c>
      <c r="J13">
        <f>COUNTIF($B$2:$B13,B13)</f>
        <v>6</v>
      </c>
    </row>
    <row r="14" spans="1:10" x14ac:dyDescent="0.25">
      <c r="A14" t="s">
        <v>55</v>
      </c>
      <c r="B14" t="s">
        <v>33</v>
      </c>
      <c r="C14" t="s">
        <v>10</v>
      </c>
      <c r="D14" t="s">
        <v>56</v>
      </c>
      <c r="F14" t="s">
        <v>22</v>
      </c>
      <c r="G14" t="s">
        <v>57</v>
      </c>
      <c r="H14" t="s">
        <v>26</v>
      </c>
      <c r="I14" t="s">
        <v>124</v>
      </c>
      <c r="J14">
        <f>COUNTIF($B$2:$B14,B14)</f>
        <v>7</v>
      </c>
    </row>
    <row r="15" spans="1:10" x14ac:dyDescent="0.25">
      <c r="A15" t="s">
        <v>58</v>
      </c>
      <c r="B15" t="s">
        <v>33</v>
      </c>
      <c r="C15" t="s">
        <v>10</v>
      </c>
      <c r="D15" t="s">
        <v>59</v>
      </c>
      <c r="F15" t="s">
        <v>22</v>
      </c>
      <c r="G15" t="s">
        <v>60</v>
      </c>
      <c r="H15" t="s">
        <v>26</v>
      </c>
      <c r="I15" t="s">
        <v>125</v>
      </c>
      <c r="J15">
        <f>COUNTIF($B$2:$B15,B15)</f>
        <v>8</v>
      </c>
    </row>
    <row r="16" spans="1:10" x14ac:dyDescent="0.25">
      <c r="A16" t="s">
        <v>61</v>
      </c>
      <c r="B16" t="s">
        <v>62</v>
      </c>
      <c r="C16" t="s">
        <v>10</v>
      </c>
      <c r="D16" t="s">
        <v>63</v>
      </c>
      <c r="E16" t="s">
        <v>64</v>
      </c>
      <c r="F16" t="s">
        <v>13</v>
      </c>
      <c r="H16" t="s">
        <v>7</v>
      </c>
      <c r="I16" t="s">
        <v>126</v>
      </c>
      <c r="J16">
        <f>COUNTIF($B$2:$B16,B16)</f>
        <v>1</v>
      </c>
    </row>
    <row r="17" spans="1:10" x14ac:dyDescent="0.25">
      <c r="A17" t="s">
        <v>65</v>
      </c>
      <c r="B17" t="s">
        <v>62</v>
      </c>
      <c r="C17" t="s">
        <v>10</v>
      </c>
      <c r="D17" t="s">
        <v>66</v>
      </c>
      <c r="E17" t="s">
        <v>67</v>
      </c>
      <c r="F17" t="s">
        <v>13</v>
      </c>
      <c r="G17" t="s">
        <v>68</v>
      </c>
      <c r="H17" t="s">
        <v>7</v>
      </c>
      <c r="I17" t="s">
        <v>117</v>
      </c>
      <c r="J17">
        <f>COUNTIF($B$2:$B17,B17)</f>
        <v>2</v>
      </c>
    </row>
    <row r="18" spans="1:10" x14ac:dyDescent="0.25">
      <c r="A18" t="s">
        <v>69</v>
      </c>
      <c r="B18" t="s">
        <v>62</v>
      </c>
      <c r="C18" t="s">
        <v>10</v>
      </c>
      <c r="D18" t="s">
        <v>70</v>
      </c>
      <c r="E18" t="s">
        <v>71</v>
      </c>
      <c r="F18" t="s">
        <v>22</v>
      </c>
      <c r="G18" t="s">
        <v>72</v>
      </c>
      <c r="H18" t="s">
        <v>7</v>
      </c>
      <c r="I18" t="s">
        <v>127</v>
      </c>
      <c r="J18">
        <f>COUNTIF($B$2:$B18,B18)</f>
        <v>3</v>
      </c>
    </row>
    <row r="19" spans="1:10" x14ac:dyDescent="0.25">
      <c r="A19" t="s">
        <v>73</v>
      </c>
      <c r="B19" t="s">
        <v>62</v>
      </c>
      <c r="C19" t="s">
        <v>10</v>
      </c>
      <c r="D19" t="s">
        <v>74</v>
      </c>
      <c r="F19" t="s">
        <v>22</v>
      </c>
      <c r="G19" t="s">
        <v>75</v>
      </c>
      <c r="H19" t="s">
        <v>18</v>
      </c>
      <c r="I19" t="s">
        <v>128</v>
      </c>
      <c r="J19">
        <f>COUNTIF($B$2:$B19,B19)</f>
        <v>4</v>
      </c>
    </row>
    <row r="20" spans="1:10" x14ac:dyDescent="0.25">
      <c r="A20" t="s">
        <v>76</v>
      </c>
      <c r="B20" t="s">
        <v>77</v>
      </c>
      <c r="C20" t="s">
        <v>78</v>
      </c>
      <c r="D20" t="s">
        <v>79</v>
      </c>
      <c r="E20" t="s">
        <v>80</v>
      </c>
      <c r="F20" t="s">
        <v>13</v>
      </c>
      <c r="G20" t="s">
        <v>81</v>
      </c>
      <c r="H20" t="s">
        <v>7</v>
      </c>
      <c r="I20" t="s">
        <v>129</v>
      </c>
      <c r="J20">
        <f>COUNTIF($B$2:$B20,B20)</f>
        <v>1</v>
      </c>
    </row>
    <row r="21" spans="1:10" x14ac:dyDescent="0.25">
      <c r="A21" t="s">
        <v>82</v>
      </c>
      <c r="B21" t="s">
        <v>77</v>
      </c>
      <c r="C21" t="s">
        <v>78</v>
      </c>
      <c r="D21" t="s">
        <v>83</v>
      </c>
      <c r="E21" t="s">
        <v>84</v>
      </c>
      <c r="F21" t="s">
        <v>13</v>
      </c>
      <c r="G21" t="s">
        <v>85</v>
      </c>
      <c r="H21" t="s">
        <v>7</v>
      </c>
      <c r="I21" t="s">
        <v>122</v>
      </c>
      <c r="J21">
        <f>COUNTIF($B$2:$B21,B21)</f>
        <v>2</v>
      </c>
    </row>
    <row r="22" spans="1:10" x14ac:dyDescent="0.25">
      <c r="A22" t="s">
        <v>86</v>
      </c>
      <c r="B22" t="s">
        <v>87</v>
      </c>
      <c r="C22" t="s">
        <v>88</v>
      </c>
      <c r="D22" t="s">
        <v>89</v>
      </c>
      <c r="E22" t="s">
        <v>90</v>
      </c>
      <c r="F22" t="s">
        <v>13</v>
      </c>
      <c r="H22" t="s">
        <v>7</v>
      </c>
      <c r="I22" t="s">
        <v>130</v>
      </c>
      <c r="J22">
        <f>COUNTIF($B$2:$B22,B22)</f>
        <v>1</v>
      </c>
    </row>
    <row r="23" spans="1:10" x14ac:dyDescent="0.25">
      <c r="A23" t="s">
        <v>91</v>
      </c>
      <c r="B23" t="s">
        <v>87</v>
      </c>
      <c r="C23" t="s">
        <v>88</v>
      </c>
      <c r="D23" t="s">
        <v>92</v>
      </c>
      <c r="E23" t="s">
        <v>93</v>
      </c>
      <c r="F23" t="s">
        <v>13</v>
      </c>
      <c r="G23" t="s">
        <v>94</v>
      </c>
      <c r="H23" t="s">
        <v>7</v>
      </c>
      <c r="I23" t="s">
        <v>129</v>
      </c>
      <c r="J23">
        <f>COUNTIF($B$2:$B23,B23)</f>
        <v>2</v>
      </c>
    </row>
    <row r="24" spans="1:10" x14ac:dyDescent="0.25">
      <c r="A24" t="s">
        <v>95</v>
      </c>
      <c r="B24" t="s">
        <v>87</v>
      </c>
      <c r="C24" t="s">
        <v>88</v>
      </c>
      <c r="D24" t="s">
        <v>96</v>
      </c>
      <c r="E24" t="s">
        <v>97</v>
      </c>
      <c r="F24" t="s">
        <v>13</v>
      </c>
      <c r="G24" t="s">
        <v>98</v>
      </c>
      <c r="H24" t="s">
        <v>7</v>
      </c>
      <c r="I24" t="s">
        <v>122</v>
      </c>
      <c r="J24">
        <f>COUNTIF($B$2:$B24,B24)</f>
        <v>3</v>
      </c>
    </row>
    <row r="25" spans="1:10" x14ac:dyDescent="0.25">
      <c r="A25" t="s">
        <v>99</v>
      </c>
      <c r="B25" t="s">
        <v>100</v>
      </c>
      <c r="C25" t="s">
        <v>10</v>
      </c>
      <c r="D25" t="s">
        <v>101</v>
      </c>
      <c r="E25" t="s">
        <v>102</v>
      </c>
      <c r="F25" t="s">
        <v>13</v>
      </c>
      <c r="H25" t="s">
        <v>7</v>
      </c>
      <c r="I25" t="s">
        <v>122</v>
      </c>
      <c r="J25">
        <f>COUNTIF($B$2:$B25,B25)</f>
        <v>1</v>
      </c>
    </row>
    <row r="26" spans="1:10" x14ac:dyDescent="0.25">
      <c r="A26" t="s">
        <v>103</v>
      </c>
      <c r="B26" t="s">
        <v>104</v>
      </c>
      <c r="C26" t="s">
        <v>10</v>
      </c>
      <c r="D26" t="s">
        <v>105</v>
      </c>
      <c r="E26" t="s">
        <v>106</v>
      </c>
      <c r="F26" t="s">
        <v>13</v>
      </c>
      <c r="H26" t="s">
        <v>7</v>
      </c>
      <c r="I26" t="s">
        <v>131</v>
      </c>
      <c r="J26">
        <f>COUNTIF($B$2:$B26,B26)</f>
        <v>1</v>
      </c>
    </row>
    <row r="27" spans="1:10" x14ac:dyDescent="0.25">
      <c r="A27" t="s">
        <v>107</v>
      </c>
      <c r="B27" t="s">
        <v>104</v>
      </c>
      <c r="C27" t="s">
        <v>10</v>
      </c>
      <c r="D27" t="s">
        <v>108</v>
      </c>
      <c r="E27" t="s">
        <v>109</v>
      </c>
      <c r="F27" t="s">
        <v>13</v>
      </c>
      <c r="G27" t="s">
        <v>110</v>
      </c>
      <c r="H27" t="s">
        <v>7</v>
      </c>
      <c r="I27" t="s">
        <v>122</v>
      </c>
      <c r="J27">
        <f>COUNTIF($B$2:$B27,B27)</f>
        <v>2</v>
      </c>
    </row>
    <row r="28" spans="1:10" x14ac:dyDescent="0.25">
      <c r="A28" t="s">
        <v>111</v>
      </c>
      <c r="B28" t="s">
        <v>104</v>
      </c>
      <c r="C28" t="s">
        <v>10</v>
      </c>
      <c r="D28" t="s">
        <v>112</v>
      </c>
      <c r="F28" t="s">
        <v>22</v>
      </c>
      <c r="G28" t="s">
        <v>113</v>
      </c>
      <c r="H28" t="s">
        <v>18</v>
      </c>
      <c r="I28" t="s">
        <v>132</v>
      </c>
      <c r="J28">
        <f>COUNTIF($B$2:$B28,B28)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Installation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Thong Le</cp:lastModifiedBy>
  <dcterms:created xsi:type="dcterms:W3CDTF">2023-09-18T05:59:26Z</dcterms:created>
  <dcterms:modified xsi:type="dcterms:W3CDTF">2023-09-18T06:43:54Z</dcterms:modified>
</cp:coreProperties>
</file>