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2023\reports_230915\"/>
    </mc:Choice>
  </mc:AlternateContent>
  <xr:revisionPtr revIDLastSave="0" documentId="8_{923D9A6C-4E41-4128-B45B-4A0703D6D622}" xr6:coauthVersionLast="47" xr6:coauthVersionMax="47" xr10:uidLastSave="{00000000-0000-0000-0000-000000000000}"/>
  <bookViews>
    <workbookView xWindow="-108" yWindow="-108" windowWidth="23256" windowHeight="12576" xr2:uid="{F0BE9D4D-276F-41DB-AB60-9E8AEED3EFBC}"/>
  </bookViews>
  <sheets>
    <sheet name="FFVN-2309044" sheetId="2" r:id="rId1"/>
  </sheets>
  <definedNames>
    <definedName name="dealers" localSheetId="0">#REF!</definedName>
    <definedName name="dealers">#REF!</definedName>
    <definedName name="web_status" localSheetId="0">#REF!</definedName>
    <definedName name="web_statu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6" i="2" l="1"/>
  <c r="E12" i="2"/>
  <c r="E30" i="2"/>
  <c r="D36" i="2"/>
  <c r="E31" i="2"/>
  <c r="B36" i="2"/>
  <c r="A1" i="2"/>
</calcChain>
</file>

<file path=xl/sharedStrings.xml><?xml version="1.0" encoding="utf-8"?>
<sst xmlns="http://schemas.openxmlformats.org/spreadsheetml/2006/main" count="47" uniqueCount="47">
  <si>
    <t>LN</t>
  </si>
  <si>
    <t>Items</t>
  </si>
  <si>
    <t>Remarks</t>
  </si>
  <si>
    <t>Reference Nos*(note) :</t>
  </si>
  <si>
    <t>ExFM-RMA#:</t>
  </si>
  <si>
    <t>Issue Date :</t>
  </si>
  <si>
    <t>Customer's Name :</t>
  </si>
  <si>
    <t>Country :</t>
  </si>
  <si>
    <t>Distributor's Co. Name :</t>
  </si>
  <si>
    <t>Model No:</t>
  </si>
  <si>
    <t>Serial No:</t>
  </si>
  <si>
    <t/>
  </si>
  <si>
    <t>Installation Date :</t>
  </si>
  <si>
    <t>Warranty (YES / NO)</t>
  </si>
  <si>
    <t>Problems Description: (What, why, when, where, who &amp; how)</t>
  </si>
  <si>
    <t xml:space="preserve"> </t>
  </si>
  <si>
    <t>Photo/pictures of defect</t>
  </si>
  <si>
    <t>Who (User Name) :</t>
  </si>
  <si>
    <t>Problem Occurs Time/Date :</t>
  </si>
  <si>
    <t>Details of Check : (Define root cause, what, why, where, who &amp; how.)</t>
  </si>
  <si>
    <t>Check By (Technician):</t>
  </si>
  <si>
    <t>Checked Time/Date :</t>
  </si>
  <si>
    <t>Parts Required For Repair to above problem.</t>
  </si>
  <si>
    <t>Part's Number</t>
  </si>
  <si>
    <t>Part's Name</t>
  </si>
  <si>
    <t>Qty</t>
  </si>
  <si>
    <t>V-Stk-Loc</t>
  </si>
  <si>
    <t>Name / Date :</t>
  </si>
  <si>
    <t>Acceptance and Comments: (For FF/SR official use only.)</t>
  </si>
  <si>
    <t>FFVN-2309044</t>
  </si>
  <si>
    <t>FMSV2023090011</t>
  </si>
  <si>
    <t>Bach Mai Hospital</t>
  </si>
  <si>
    <t>VIETNAM</t>
  </si>
  <si>
    <t>YES</t>
  </si>
  <si>
    <t>EG-600WR</t>
  </si>
  <si>
    <t>KG391K536</t>
  </si>
  <si>
    <t>BSA broken</t>
  </si>
  <si>
    <t>BSA broken
Used case: 326</t>
  </si>
  <si>
    <t>Nguyen Tuan Minh</t>
  </si>
  <si>
    <t>342A1295820E</t>
  </si>
  <si>
    <t>BSA  G391A</t>
  </si>
  <si>
    <t>42B632243A</t>
  </si>
  <si>
    <t>SLEEVE ROHS</t>
  </si>
  <si>
    <t>54A379237A</t>
  </si>
  <si>
    <t>NUT ASS'Y</t>
  </si>
  <si>
    <t>68B989926A</t>
  </si>
  <si>
    <t>RBS-G181A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</si>
</sst>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u/>
      <sz val="22"/>
      <color theme="1"/>
      <name val="Times New Roman"/>
      <family val="1"/>
    </font>
    <font>
      <sz val="10"/>
      <name val="Arial"/>
      <family val="2"/>
    </font>
    <font>
      <i/>
      <sz val="12"/>
      <name val="Times New Roman"/>
      <family val="1"/>
    </font>
    <font>
      <i/>
      <sz val="8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10"/>
      <name val="Times New Roman"/>
      <family val="1"/>
    </font>
    <font>
      <sz val="12"/>
      <color theme="0"/>
      <name val="Times New Roman"/>
      <family val="1"/>
    </font>
    <font>
      <b/>
      <i/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1"/>
    <xf numFmtId="0" fontId="4" fillId="0" borderId="13" xfId="2" applyFont="1" applyBorder="1"/>
    <xf numFmtId="0" fontId="4" fillId="0" borderId="14" xfId="2" applyFont="1" applyBorder="1" applyAlignment="1">
      <alignment horizontal="center"/>
    </xf>
    <xf numFmtId="0" fontId="4" fillId="0" borderId="17" xfId="2" applyFont="1" applyBorder="1"/>
    <xf numFmtId="0" fontId="4" fillId="0" borderId="18" xfId="2" applyFont="1" applyBorder="1" applyAlignment="1">
      <alignment horizontal="right" vertical="center"/>
    </xf>
    <xf numFmtId="0" fontId="4" fillId="0" borderId="17" xfId="1" applyFont="1" applyBorder="1"/>
    <xf numFmtId="0" fontId="4" fillId="0" borderId="18" xfId="1" applyFont="1" applyBorder="1" applyAlignment="1">
      <alignment horizontal="right" vertical="center"/>
    </xf>
    <xf numFmtId="0" fontId="6" fillId="0" borderId="18" xfId="1" applyFont="1" applyBorder="1" applyAlignment="1">
      <alignment horizontal="center" vertical="center"/>
    </xf>
    <xf numFmtId="0" fontId="4" fillId="0" borderId="18" xfId="1" applyFont="1" applyBorder="1" applyAlignment="1">
      <alignment horizontal="right"/>
    </xf>
    <xf numFmtId="0" fontId="1" fillId="0" borderId="0" xfId="1" quotePrefix="1"/>
    <xf numFmtId="0" fontId="6" fillId="0" borderId="22" xfId="1" applyFont="1" applyBorder="1" applyAlignment="1">
      <alignment horizontal="center"/>
    </xf>
    <xf numFmtId="0" fontId="6" fillId="0" borderId="18" xfId="1" applyFont="1" applyBorder="1" applyAlignment="1">
      <alignment vertical="center"/>
    </xf>
    <xf numFmtId="0" fontId="6" fillId="0" borderId="19" xfId="1" applyFont="1" applyBorder="1" applyAlignment="1">
      <alignment vertical="center"/>
    </xf>
    <xf numFmtId="0" fontId="6" fillId="0" borderId="21" xfId="1" applyFont="1" applyBorder="1" applyAlignment="1">
      <alignment horizontal="left" vertical="center"/>
    </xf>
    <xf numFmtId="0" fontId="8" fillId="0" borderId="32" xfId="1" applyFont="1" applyBorder="1" applyAlignment="1">
      <alignment vertical="top"/>
    </xf>
    <xf numFmtId="0" fontId="6" fillId="0" borderId="32" xfId="1" applyFont="1" applyBorder="1"/>
    <xf numFmtId="0" fontId="4" fillId="0" borderId="33" xfId="1" applyFont="1" applyBorder="1" applyAlignment="1">
      <alignment horizontal="right" vertical="center"/>
    </xf>
    <xf numFmtId="0" fontId="9" fillId="0" borderId="22" xfId="1" applyFont="1" applyBorder="1"/>
    <xf numFmtId="0" fontId="6" fillId="0" borderId="33" xfId="1" applyFont="1" applyBorder="1" applyAlignment="1">
      <alignment horizontal="center" vertical="center"/>
    </xf>
    <xf numFmtId="0" fontId="6" fillId="0" borderId="32" xfId="1" applyFont="1" applyBorder="1" applyAlignment="1">
      <alignment horizontal="center" vertical="center"/>
    </xf>
    <xf numFmtId="0" fontId="4" fillId="0" borderId="33" xfId="1" applyFont="1" applyBorder="1" applyAlignment="1">
      <alignment horizontal="right"/>
    </xf>
    <xf numFmtId="0" fontId="10" fillId="0" borderId="17" xfId="1" applyFont="1" applyBorder="1"/>
    <xf numFmtId="0" fontId="6" fillId="0" borderId="33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20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6" fillId="0" borderId="21" xfId="3" applyNumberFormat="1" applyFont="1" applyBorder="1" applyAlignment="1">
      <alignment horizontal="center" vertical="center"/>
    </xf>
    <xf numFmtId="15" fontId="6" fillId="0" borderId="18" xfId="1" applyNumberFormat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18" xfId="1" applyFont="1" applyBorder="1" applyAlignment="1">
      <alignment horizontal="center" vertical="center"/>
    </xf>
    <xf numFmtId="0" fontId="6" fillId="0" borderId="20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2" fillId="0" borderId="12" xfId="1" applyFont="1" applyBorder="1" applyAlignment="1">
      <alignment horizontal="center" vertical="center" wrapText="1"/>
    </xf>
    <xf numFmtId="0" fontId="5" fillId="0" borderId="14" xfId="2" applyFont="1" applyBorder="1" applyAlignment="1">
      <alignment horizontal="center"/>
    </xf>
    <xf numFmtId="0" fontId="5" fillId="0" borderId="15" xfId="2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4" fillId="0" borderId="16" xfId="2" applyFont="1" applyBorder="1" applyAlignment="1">
      <alignment horizontal="center"/>
    </xf>
    <xf numFmtId="0" fontId="6" fillId="0" borderId="18" xfId="2" applyFont="1" applyBorder="1" applyAlignment="1">
      <alignment horizontal="left" vertical="center"/>
    </xf>
    <xf numFmtId="0" fontId="6" fillId="0" borderId="19" xfId="2" applyFont="1" applyBorder="1" applyAlignment="1">
      <alignment horizontal="left" vertical="center"/>
    </xf>
    <xf numFmtId="0" fontId="6" fillId="0" borderId="18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18" xfId="1" applyFont="1" applyBorder="1" applyAlignment="1">
      <alignment horizontal="left" vertical="center"/>
    </xf>
    <xf numFmtId="15" fontId="6" fillId="2" borderId="21" xfId="1" applyNumberFormat="1" applyFont="1" applyFill="1" applyBorder="1" applyAlignment="1">
      <alignment horizontal="center" vertical="center"/>
    </xf>
    <xf numFmtId="0" fontId="6" fillId="2" borderId="20" xfId="1" applyFont="1" applyFill="1" applyBorder="1" applyAlignment="1">
      <alignment horizontal="center" vertical="center"/>
    </xf>
    <xf numFmtId="0" fontId="4" fillId="0" borderId="18" xfId="1" applyFont="1" applyBorder="1" applyAlignment="1">
      <alignment horizontal="left"/>
    </xf>
    <xf numFmtId="0" fontId="4" fillId="0" borderId="21" xfId="1" applyFont="1" applyBorder="1" applyAlignment="1">
      <alignment horizontal="left"/>
    </xf>
    <xf numFmtId="0" fontId="4" fillId="0" borderId="20" xfId="1" applyFont="1" applyBorder="1" applyAlignment="1">
      <alignment horizontal="left"/>
    </xf>
    <xf numFmtId="0" fontId="6" fillId="0" borderId="21" xfId="1" applyFont="1" applyBorder="1" applyAlignment="1">
      <alignment horizontal="center" vertical="center"/>
    </xf>
    <xf numFmtId="14" fontId="6" fillId="0" borderId="18" xfId="1" applyNumberFormat="1" applyFont="1" applyBorder="1" applyAlignment="1">
      <alignment horizontal="left" vertical="center"/>
    </xf>
    <xf numFmtId="0" fontId="6" fillId="2" borderId="21" xfId="1" applyFont="1" applyFill="1" applyBorder="1" applyAlignment="1">
      <alignment horizontal="center" vertical="center"/>
    </xf>
    <xf numFmtId="0" fontId="6" fillId="0" borderId="22" xfId="1" applyFont="1" applyBorder="1" applyAlignment="1">
      <alignment horizontal="center"/>
    </xf>
    <xf numFmtId="0" fontId="6" fillId="0" borderId="5" xfId="1" applyFont="1" applyBorder="1" applyAlignment="1">
      <alignment horizontal="center"/>
    </xf>
    <xf numFmtId="0" fontId="6" fillId="0" borderId="13" xfId="1" applyFont="1" applyBorder="1" applyAlignment="1">
      <alignment horizontal="center"/>
    </xf>
    <xf numFmtId="0" fontId="6" fillId="0" borderId="23" xfId="1" applyFont="1" applyBorder="1" applyAlignment="1">
      <alignment horizontal="left" vertical="top"/>
    </xf>
    <xf numFmtId="0" fontId="6" fillId="0" borderId="24" xfId="1" applyFont="1" applyBorder="1" applyAlignment="1">
      <alignment horizontal="left" vertical="top"/>
    </xf>
    <xf numFmtId="0" fontId="6" fillId="0" borderId="25" xfId="1" applyFont="1" applyBorder="1" applyAlignment="1">
      <alignment horizontal="left" vertical="top"/>
    </xf>
    <xf numFmtId="0" fontId="6" fillId="0" borderId="7" xfId="1" applyFont="1" applyBorder="1" applyAlignment="1">
      <alignment horizontal="left" vertical="top"/>
    </xf>
    <xf numFmtId="0" fontId="6" fillId="0" borderId="0" xfId="1" applyFont="1" applyAlignment="1">
      <alignment horizontal="left" vertical="top"/>
    </xf>
    <xf numFmtId="0" fontId="6" fillId="0" borderId="26" xfId="1" applyFont="1" applyBorder="1" applyAlignment="1">
      <alignment horizontal="left" vertical="top"/>
    </xf>
    <xf numFmtId="0" fontId="6" fillId="0" borderId="14" xfId="1" applyFont="1" applyBorder="1" applyAlignment="1">
      <alignment horizontal="left" vertical="top"/>
    </xf>
    <xf numFmtId="0" fontId="6" fillId="0" borderId="27" xfId="1" applyFont="1" applyBorder="1" applyAlignment="1">
      <alignment horizontal="left" vertical="top"/>
    </xf>
    <xf numFmtId="0" fontId="6" fillId="0" borderId="28" xfId="1" applyFont="1" applyBorder="1" applyAlignment="1">
      <alignment horizontal="left" vertical="top"/>
    </xf>
    <xf numFmtId="0" fontId="7" fillId="0" borderId="18" xfId="1" applyFont="1" applyBorder="1" applyAlignment="1">
      <alignment horizontal="left" vertical="top" wrapText="1"/>
    </xf>
    <xf numFmtId="0" fontId="7" fillId="0" borderId="21" xfId="1" applyFont="1" applyBorder="1" applyAlignment="1">
      <alignment horizontal="left" vertical="top" wrapText="1"/>
    </xf>
    <xf numFmtId="0" fontId="7" fillId="0" borderId="20" xfId="1" applyFont="1" applyBorder="1" applyAlignment="1">
      <alignment horizontal="left" vertical="top" wrapText="1"/>
    </xf>
    <xf numFmtId="0" fontId="7" fillId="0" borderId="23" xfId="1" applyFont="1" applyBorder="1" applyAlignment="1">
      <alignment horizontal="left" vertical="top" wrapText="1"/>
    </xf>
    <xf numFmtId="0" fontId="7" fillId="0" borderId="24" xfId="1" applyFont="1" applyBorder="1" applyAlignment="1">
      <alignment horizontal="left" vertical="top" wrapText="1"/>
    </xf>
    <xf numFmtId="0" fontId="7" fillId="0" borderId="25" xfId="1" applyFont="1" applyBorder="1" applyAlignment="1">
      <alignment horizontal="left" vertical="top" wrapText="1"/>
    </xf>
    <xf numFmtId="0" fontId="7" fillId="0" borderId="7" xfId="1" applyFont="1" applyBorder="1" applyAlignment="1">
      <alignment horizontal="left" vertical="top" wrapText="1"/>
    </xf>
    <xf numFmtId="0" fontId="7" fillId="0" borderId="0" xfId="1" applyFont="1" applyAlignment="1">
      <alignment horizontal="left" vertical="top" wrapText="1"/>
    </xf>
    <xf numFmtId="0" fontId="7" fillId="0" borderId="26" xfId="1" applyFont="1" applyBorder="1" applyAlignment="1">
      <alignment horizontal="left" vertical="top" wrapText="1"/>
    </xf>
    <xf numFmtId="0" fontId="7" fillId="0" borderId="14" xfId="1" applyFont="1" applyBorder="1" applyAlignment="1">
      <alignment horizontal="left" vertical="top" wrapText="1"/>
    </xf>
    <xf numFmtId="0" fontId="7" fillId="0" borderId="27" xfId="1" applyFont="1" applyBorder="1" applyAlignment="1">
      <alignment horizontal="left" vertical="top" wrapText="1"/>
    </xf>
    <xf numFmtId="0" fontId="7" fillId="0" borderId="28" xfId="1" applyFont="1" applyBorder="1" applyAlignment="1">
      <alignment horizontal="left" vertical="top" wrapText="1"/>
    </xf>
    <xf numFmtId="0" fontId="6" fillId="0" borderId="29" xfId="1" applyFont="1" applyBorder="1" applyAlignment="1">
      <alignment horizontal="center"/>
    </xf>
    <xf numFmtId="0" fontId="6" fillId="0" borderId="24" xfId="1" applyFont="1" applyBorder="1" applyAlignment="1">
      <alignment horizontal="center"/>
    </xf>
    <xf numFmtId="0" fontId="6" fillId="0" borderId="25" xfId="1" applyFont="1" applyBorder="1" applyAlignment="1">
      <alignment horizontal="center"/>
    </xf>
    <xf numFmtId="0" fontId="6" fillId="0" borderId="30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6" fillId="0" borderId="26" xfId="1" applyFont="1" applyBorder="1" applyAlignment="1">
      <alignment horizontal="center"/>
    </xf>
    <xf numFmtId="0" fontId="6" fillId="0" borderId="31" xfId="1" applyFont="1" applyBorder="1" applyAlignment="1">
      <alignment horizontal="center"/>
    </xf>
    <xf numFmtId="0" fontId="6" fillId="0" borderId="27" xfId="1" applyFont="1" applyBorder="1" applyAlignment="1">
      <alignment horizontal="center"/>
    </xf>
    <xf numFmtId="0" fontId="6" fillId="0" borderId="28" xfId="1" applyFont="1" applyBorder="1" applyAlignment="1">
      <alignment horizontal="center"/>
    </xf>
    <xf numFmtId="15" fontId="4" fillId="0" borderId="18" xfId="1" applyNumberFormat="1" applyFont="1" applyBorder="1" applyAlignment="1">
      <alignment horizontal="left" vertical="center"/>
    </xf>
    <xf numFmtId="0" fontId="4" fillId="0" borderId="21" xfId="1" applyFont="1" applyBorder="1" applyAlignment="1">
      <alignment horizontal="left" vertical="center"/>
    </xf>
    <xf numFmtId="0" fontId="4" fillId="0" borderId="20" xfId="1" applyFont="1" applyBorder="1" applyAlignment="1">
      <alignment horizontal="left" vertical="center"/>
    </xf>
    <xf numFmtId="0" fontId="10" fillId="0" borderId="18" xfId="1" applyFont="1" applyBorder="1" applyAlignment="1">
      <alignment horizontal="left"/>
    </xf>
    <xf numFmtId="0" fontId="10" fillId="0" borderId="21" xfId="1" applyFont="1" applyBorder="1" applyAlignment="1">
      <alignment horizontal="left"/>
    </xf>
    <xf numFmtId="0" fontId="10" fillId="0" borderId="19" xfId="1" applyFont="1" applyBorder="1" applyAlignment="1">
      <alignment horizontal="left"/>
    </xf>
    <xf numFmtId="0" fontId="10" fillId="0" borderId="18" xfId="1" applyFont="1" applyBorder="1" applyAlignment="1">
      <alignment horizontal="center"/>
    </xf>
    <xf numFmtId="0" fontId="10" fillId="0" borderId="20" xfId="1" applyFont="1" applyBorder="1" applyAlignment="1">
      <alignment horizontal="center"/>
    </xf>
    <xf numFmtId="0" fontId="4" fillId="0" borderId="18" xfId="1" applyFont="1" applyBorder="1" applyAlignment="1">
      <alignment horizontal="left" vertical="center"/>
    </xf>
    <xf numFmtId="0" fontId="4" fillId="0" borderId="19" xfId="1" applyFont="1" applyBorder="1" applyAlignment="1">
      <alignment horizontal="left" vertical="center"/>
    </xf>
    <xf numFmtId="0" fontId="4" fillId="0" borderId="18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</cellXfs>
  <cellStyles count="4">
    <cellStyle name="Currency" xfId="3" builtinId="4"/>
    <cellStyle name="Normal" xfId="0" builtinId="0"/>
    <cellStyle name="Normal 6 2" xfId="2" xr:uid="{8A74130F-4DDB-4BAA-BA11-C95645E817B9}"/>
    <cellStyle name="Normal 9" xfId="1" xr:uid="{58966D68-ACE6-42E8-B08E-6FE41673EEA4}"/>
  </cellStyles>
  <dxfs count="1">
    <dxf>
      <font>
        <b/>
        <i val="0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55DD6-9B3A-48EA-BAD3-23E6F7FAAD71}">
  <sheetPr codeName="Sheet9"/>
  <dimension ref="A1:L41"/>
  <sheetViews>
    <sheetView tabSelected="1" topLeftCell="A24" workbookViewId="0">
      <selection activeCell="A33" sqref="A33:XFD33"/>
    </sheetView>
  </sheetViews>
  <sheetFormatPr defaultColWidth="9" defaultRowHeight="14.4" x14ac:dyDescent="0.3"/>
  <cols>
    <col min="1" max="1" width="4" style="1" bestFit="1" customWidth="1"/>
    <col min="2" max="2" width="25.44140625" style="1" customWidth="1"/>
    <col min="3" max="3" width="28" style="1" customWidth="1"/>
    <col min="4" max="4" width="5.88671875" style="1" customWidth="1"/>
    <col min="5" max="5" width="11.88671875" style="1" customWidth="1"/>
    <col min="6" max="6" width="11.77734375" style="1" customWidth="1"/>
    <col min="7" max="16384" width="9" style="1"/>
  </cols>
  <sheetData>
    <row r="1" spans="1:12" x14ac:dyDescent="0.3">
      <c r="A1" s="32" t="str">
        <f>IF(C13="NO","TROUBLE REPORT","Warranty Authorization Request")</f>
        <v>Warranty Authorization Request</v>
      </c>
      <c r="B1" s="33"/>
      <c r="C1" s="33"/>
      <c r="D1" s="33"/>
      <c r="E1" s="34"/>
      <c r="F1" s="35"/>
    </row>
    <row r="2" spans="1:12" x14ac:dyDescent="0.3">
      <c r="A2" s="36"/>
      <c r="B2" s="37"/>
      <c r="C2" s="37"/>
      <c r="D2" s="37"/>
      <c r="E2" s="38"/>
      <c r="F2" s="39"/>
    </row>
    <row r="3" spans="1:12" ht="15" thickBot="1" x14ac:dyDescent="0.35">
      <c r="A3" s="40"/>
      <c r="B3" s="41"/>
      <c r="C3" s="41"/>
      <c r="D3" s="41"/>
      <c r="E3" s="42"/>
      <c r="F3" s="43"/>
    </row>
    <row r="4" spans="1:12" ht="15.6" x14ac:dyDescent="0.3">
      <c r="A4" s="2" t="s">
        <v>0</v>
      </c>
      <c r="B4" s="3" t="s">
        <v>1</v>
      </c>
      <c r="C4" s="44"/>
      <c r="D4" s="45"/>
      <c r="E4" s="46" t="s">
        <v>2</v>
      </c>
      <c r="F4" s="47"/>
    </row>
    <row r="5" spans="1:12" ht="15.6" x14ac:dyDescent="0.3">
      <c r="A5" s="4">
        <v>1</v>
      </c>
      <c r="B5" s="5" t="s">
        <v>3</v>
      </c>
      <c r="C5" s="48" t="s">
        <v>29</v>
      </c>
      <c r="D5" s="49"/>
      <c r="E5" s="50" t="s">
        <v>4</v>
      </c>
      <c r="F5" s="51"/>
    </row>
    <row r="6" spans="1:12" ht="15.6" x14ac:dyDescent="0.3">
      <c r="A6" s="6">
        <v>2</v>
      </c>
      <c r="B6" s="7" t="s">
        <v>5</v>
      </c>
      <c r="C6" s="28">
        <v>45184</v>
      </c>
      <c r="D6" s="29"/>
      <c r="E6" s="30" t="s">
        <v>30</v>
      </c>
      <c r="F6" s="31"/>
    </row>
    <row r="7" spans="1:12" ht="15.6" x14ac:dyDescent="0.3">
      <c r="A7" s="6">
        <v>3</v>
      </c>
      <c r="B7" s="9" t="s">
        <v>6</v>
      </c>
      <c r="C7" s="52" t="s">
        <v>31</v>
      </c>
      <c r="D7" s="29"/>
      <c r="E7" s="58"/>
      <c r="F7" s="31"/>
    </row>
    <row r="8" spans="1:12" ht="15.6" x14ac:dyDescent="0.3">
      <c r="A8" s="6">
        <v>4</v>
      </c>
      <c r="B8" s="9" t="s">
        <v>7</v>
      </c>
      <c r="C8" s="59" t="s">
        <v>32</v>
      </c>
      <c r="D8" s="29"/>
      <c r="E8" s="58"/>
      <c r="F8" s="31"/>
    </row>
    <row r="9" spans="1:12" ht="15.6" x14ac:dyDescent="0.3">
      <c r="A9" s="6">
        <v>5</v>
      </c>
      <c r="B9" s="9" t="s">
        <v>8</v>
      </c>
      <c r="C9" s="52"/>
      <c r="D9" s="29"/>
      <c r="E9" s="58"/>
      <c r="F9" s="31"/>
    </row>
    <row r="10" spans="1:12" ht="15.6" x14ac:dyDescent="0.3">
      <c r="A10" s="6">
        <v>6</v>
      </c>
      <c r="B10" s="9" t="s">
        <v>9</v>
      </c>
      <c r="C10" s="52" t="s">
        <v>34</v>
      </c>
      <c r="D10" s="29"/>
      <c r="E10" s="58"/>
      <c r="F10" s="31"/>
    </row>
    <row r="11" spans="1:12" ht="15.6" x14ac:dyDescent="0.3">
      <c r="A11" s="6">
        <v>7</v>
      </c>
      <c r="B11" s="9" t="s">
        <v>10</v>
      </c>
      <c r="C11" s="28" t="s">
        <v>35</v>
      </c>
      <c r="D11" s="29"/>
      <c r="E11" s="58"/>
      <c r="F11" s="31"/>
      <c r="G11" s="10" t="s">
        <v>11</v>
      </c>
    </row>
    <row r="12" spans="1:12" ht="15.6" x14ac:dyDescent="0.3">
      <c r="A12" s="6">
        <v>8</v>
      </c>
      <c r="B12" s="9" t="s">
        <v>12</v>
      </c>
      <c r="C12" s="28">
        <v>45140</v>
      </c>
      <c r="D12" s="29"/>
      <c r="E12" s="60" t="str">
        <f>IF(E13&lt;&gt;"","Last RMA#","")</f>
        <v/>
      </c>
      <c r="F12" s="54"/>
    </row>
    <row r="13" spans="1:12" ht="15.6" x14ac:dyDescent="0.3">
      <c r="A13" s="6">
        <v>9</v>
      </c>
      <c r="B13" s="7" t="s">
        <v>13</v>
      </c>
      <c r="C13" s="52" t="s">
        <v>33</v>
      </c>
      <c r="D13" s="29"/>
      <c r="E13" s="53"/>
      <c r="F13" s="54"/>
    </row>
    <row r="14" spans="1:12" ht="15.6" x14ac:dyDescent="0.3">
      <c r="A14" s="6">
        <v>10</v>
      </c>
      <c r="B14" s="55" t="s">
        <v>14</v>
      </c>
      <c r="C14" s="56"/>
      <c r="D14" s="56"/>
      <c r="E14" s="56"/>
      <c r="F14" s="57"/>
      <c r="L14" s="1" t="s">
        <v>15</v>
      </c>
    </row>
    <row r="15" spans="1:12" ht="15" customHeight="1" x14ac:dyDescent="0.3">
      <c r="A15" s="61"/>
      <c r="B15" s="76" t="s">
        <v>36</v>
      </c>
      <c r="C15" s="77"/>
      <c r="D15" s="77"/>
      <c r="E15" s="77"/>
      <c r="F15" s="78"/>
    </row>
    <row r="16" spans="1:12" ht="15" customHeight="1" x14ac:dyDescent="0.3">
      <c r="A16" s="62"/>
      <c r="B16" s="79"/>
      <c r="C16" s="80"/>
      <c r="D16" s="80"/>
      <c r="E16" s="80"/>
      <c r="F16" s="81"/>
    </row>
    <row r="17" spans="1:6" ht="15" customHeight="1" x14ac:dyDescent="0.3">
      <c r="A17" s="62"/>
      <c r="B17" s="79"/>
      <c r="C17" s="80"/>
      <c r="D17" s="80"/>
      <c r="E17" s="80"/>
      <c r="F17" s="81"/>
    </row>
    <row r="18" spans="1:6" ht="15" customHeight="1" x14ac:dyDescent="0.3">
      <c r="A18" s="63"/>
      <c r="B18" s="82"/>
      <c r="C18" s="83"/>
      <c r="D18" s="83"/>
      <c r="E18" s="83"/>
      <c r="F18" s="84"/>
    </row>
    <row r="19" spans="1:6" ht="15.6" x14ac:dyDescent="0.3">
      <c r="A19" s="6">
        <v>11</v>
      </c>
      <c r="B19" s="94" t="s">
        <v>16</v>
      </c>
      <c r="C19" s="95"/>
      <c r="D19" s="95"/>
      <c r="E19" s="95"/>
      <c r="F19" s="96"/>
    </row>
    <row r="20" spans="1:6" x14ac:dyDescent="0.3">
      <c r="A20" s="85"/>
      <c r="B20" s="86"/>
      <c r="C20" s="86"/>
      <c r="D20" s="86"/>
      <c r="E20" s="86"/>
      <c r="F20" s="87"/>
    </row>
    <row r="21" spans="1:6" x14ac:dyDescent="0.3">
      <c r="A21" s="88"/>
      <c r="B21" s="89"/>
      <c r="C21" s="89"/>
      <c r="D21" s="89"/>
      <c r="E21" s="89"/>
      <c r="F21" s="90"/>
    </row>
    <row r="22" spans="1:6" x14ac:dyDescent="0.3">
      <c r="A22" s="88"/>
      <c r="B22" s="89"/>
      <c r="C22" s="89"/>
      <c r="D22" s="89"/>
      <c r="E22" s="89"/>
      <c r="F22" s="90"/>
    </row>
    <row r="23" spans="1:6" ht="132" customHeight="1" x14ac:dyDescent="0.3">
      <c r="A23" s="91"/>
      <c r="B23" s="92"/>
      <c r="C23" s="92"/>
      <c r="D23" s="92"/>
      <c r="E23" s="92"/>
      <c r="F23" s="93"/>
    </row>
    <row r="24" spans="1:6" ht="15.6" x14ac:dyDescent="0.3">
      <c r="A24" s="6">
        <v>12</v>
      </c>
      <c r="B24" s="7" t="s">
        <v>17</v>
      </c>
      <c r="C24" s="12"/>
      <c r="D24" s="13"/>
      <c r="E24" s="14"/>
      <c r="F24" s="15"/>
    </row>
    <row r="25" spans="1:6" ht="15.6" x14ac:dyDescent="0.3">
      <c r="A25" s="6">
        <v>13</v>
      </c>
      <c r="B25" s="7" t="s">
        <v>18</v>
      </c>
      <c r="C25" s="28">
        <v>45177</v>
      </c>
      <c r="D25" s="29"/>
      <c r="E25" s="14"/>
      <c r="F25" s="16"/>
    </row>
    <row r="26" spans="1:6" ht="15.6" x14ac:dyDescent="0.3">
      <c r="A26" s="6">
        <v>14</v>
      </c>
      <c r="B26" s="55" t="s">
        <v>19</v>
      </c>
      <c r="C26" s="56"/>
      <c r="D26" s="56"/>
      <c r="E26" s="56"/>
      <c r="F26" s="57"/>
    </row>
    <row r="27" spans="1:6" ht="65.25" customHeight="1" x14ac:dyDescent="0.3">
      <c r="A27" s="11"/>
      <c r="B27" s="73" t="s">
        <v>37</v>
      </c>
      <c r="C27" s="74"/>
      <c r="D27" s="74"/>
      <c r="E27" s="74"/>
      <c r="F27" s="75"/>
    </row>
    <row r="28" spans="1:6" ht="15.6" x14ac:dyDescent="0.3">
      <c r="A28" s="6">
        <v>15</v>
      </c>
      <c r="B28" s="17" t="s">
        <v>20</v>
      </c>
      <c r="C28" s="28" t="s">
        <v>38</v>
      </c>
      <c r="D28" s="29"/>
      <c r="E28" s="14"/>
      <c r="F28" s="15"/>
    </row>
    <row r="29" spans="1:6" ht="15.6" x14ac:dyDescent="0.3">
      <c r="A29" s="6">
        <v>16</v>
      </c>
      <c r="B29" s="17" t="s">
        <v>21</v>
      </c>
      <c r="C29" s="28">
        <v>45180</v>
      </c>
      <c r="D29" s="29"/>
      <c r="E29" s="14"/>
      <c r="F29" s="16"/>
    </row>
    <row r="30" spans="1:6" ht="15.6" x14ac:dyDescent="0.3">
      <c r="A30" s="6">
        <v>17</v>
      </c>
      <c r="B30" s="102" t="s">
        <v>22</v>
      </c>
      <c r="C30" s="95"/>
      <c r="D30" s="103"/>
      <c r="E30" s="104" t="str">
        <f>IF(C13="YES","(For FFAP use only.)","")</f>
        <v>(For FFAP use only.)</v>
      </c>
      <c r="F30" s="105"/>
    </row>
    <row r="31" spans="1:6" ht="15.6" x14ac:dyDescent="0.3">
      <c r="A31" s="18">
        <v>2</v>
      </c>
      <c r="B31" s="19" t="s">
        <v>23</v>
      </c>
      <c r="C31" s="19" t="s">
        <v>24</v>
      </c>
      <c r="D31" s="19" t="s">
        <v>25</v>
      </c>
      <c r="E31" s="8" t="str">
        <f>IF(C13="YES","V-Stk-Qty","FFVN Price")</f>
        <v>V-Stk-Qty</v>
      </c>
      <c r="F31" s="20" t="s">
        <v>26</v>
      </c>
    </row>
    <row r="32" spans="1:6" ht="15.6" x14ac:dyDescent="0.3">
      <c r="A32" s="18"/>
      <c r="B32" s="23" t="s">
        <v>39</v>
      </c>
      <c r="C32" s="23" t="s">
        <v>40</v>
      </c>
      <c r="D32" s="19">
        <v>1</v>
      </c>
      <c r="E32" s="14">
        <v>652.96</v>
      </c>
      <c r="F32" s="15"/>
    </row>
    <row r="33" spans="1:6" ht="15.6" x14ac:dyDescent="0.3">
      <c r="A33" s="18"/>
      <c r="B33" s="23" t="s">
        <v>41</v>
      </c>
      <c r="C33" s="23" t="s">
        <v>42</v>
      </c>
      <c r="D33" s="19">
        <v>4</v>
      </c>
      <c r="E33" s="14">
        <v>1.06</v>
      </c>
      <c r="F33" s="15"/>
    </row>
    <row r="34" spans="1:6" ht="15.6" x14ac:dyDescent="0.3">
      <c r="A34" s="18"/>
      <c r="B34" s="23" t="s">
        <v>43</v>
      </c>
      <c r="C34" s="23" t="s">
        <v>44</v>
      </c>
      <c r="D34" s="19">
        <v>4</v>
      </c>
      <c r="E34" s="14">
        <v>4.24</v>
      </c>
      <c r="F34" s="15"/>
    </row>
    <row r="35" spans="1:6" ht="15.6" x14ac:dyDescent="0.3">
      <c r="A35" s="18"/>
      <c r="B35" s="23" t="s">
        <v>45</v>
      </c>
      <c r="C35" s="23" t="s">
        <v>46</v>
      </c>
      <c r="D35" s="19">
        <v>1</v>
      </c>
      <c r="E35" s="14">
        <v>13.78</v>
      </c>
      <c r="F35" s="15"/>
    </row>
    <row r="36" spans="1:6" ht="15.6" x14ac:dyDescent="0.3">
      <c r="A36" s="18">
        <v>18</v>
      </c>
      <c r="B36" s="24" t="str">
        <f>IF(C13="YES","Verified by: (For FFAP use only)","Verified by FFVN:")</f>
        <v>Verified by: (For FFAP use only)</v>
      </c>
      <c r="C36" s="14"/>
      <c r="D36" s="26" t="str">
        <f>IF(C13="YES","","Total")</f>
        <v/>
      </c>
      <c r="E36" s="27">
        <f>SUMPRODUCT(D32:D35,E32:E35)</f>
        <v>687.94</v>
      </c>
      <c r="F36" s="25"/>
    </row>
    <row r="37" spans="1:6" x14ac:dyDescent="0.3">
      <c r="A37" s="61"/>
      <c r="B37" s="64"/>
      <c r="C37" s="65"/>
      <c r="D37" s="65"/>
      <c r="E37" s="65"/>
      <c r="F37" s="66"/>
    </row>
    <row r="38" spans="1:6" x14ac:dyDescent="0.3">
      <c r="A38" s="62"/>
      <c r="B38" s="67"/>
      <c r="C38" s="68"/>
      <c r="D38" s="68"/>
      <c r="E38" s="68"/>
      <c r="F38" s="69"/>
    </row>
    <row r="39" spans="1:6" x14ac:dyDescent="0.3">
      <c r="A39" s="62"/>
      <c r="B39" s="70"/>
      <c r="C39" s="71"/>
      <c r="D39" s="71"/>
      <c r="E39" s="71"/>
      <c r="F39" s="72"/>
    </row>
    <row r="40" spans="1:6" ht="15.6" x14ac:dyDescent="0.3">
      <c r="A40" s="63"/>
      <c r="B40" s="21" t="s">
        <v>27</v>
      </c>
      <c r="C40" s="52"/>
      <c r="D40" s="29"/>
      <c r="E40" s="30"/>
      <c r="F40" s="31"/>
    </row>
    <row r="41" spans="1:6" ht="16.2" x14ac:dyDescent="0.35">
      <c r="A41" s="22">
        <v>19</v>
      </c>
      <c r="B41" s="97" t="s">
        <v>28</v>
      </c>
      <c r="C41" s="98"/>
      <c r="D41" s="99"/>
      <c r="E41" s="100"/>
      <c r="F41" s="101"/>
    </row>
  </sheetData>
  <mergeCells count="39">
    <mergeCell ref="B41:D41"/>
    <mergeCell ref="E41:F41"/>
    <mergeCell ref="B30:D30"/>
    <mergeCell ref="E30:F30"/>
    <mergeCell ref="A15:A18"/>
    <mergeCell ref="B15:F18"/>
    <mergeCell ref="A20:F23"/>
    <mergeCell ref="C25:D25"/>
    <mergeCell ref="B26:F26"/>
    <mergeCell ref="B19:F19"/>
    <mergeCell ref="A37:A40"/>
    <mergeCell ref="B37:F39"/>
    <mergeCell ref="C40:D40"/>
    <mergeCell ref="E40:F40"/>
    <mergeCell ref="B27:F27"/>
    <mergeCell ref="C29:D29"/>
    <mergeCell ref="C28:D28"/>
    <mergeCell ref="C13:D13"/>
    <mergeCell ref="E13:F13"/>
    <mergeCell ref="B14:F14"/>
    <mergeCell ref="C7:D7"/>
    <mergeCell ref="E7:F7"/>
    <mergeCell ref="C8:D8"/>
    <mergeCell ref="E8:F8"/>
    <mergeCell ref="C9:D9"/>
    <mergeCell ref="E9:F9"/>
    <mergeCell ref="C10:D10"/>
    <mergeCell ref="E10:F10"/>
    <mergeCell ref="C11:D11"/>
    <mergeCell ref="E11:F11"/>
    <mergeCell ref="C12:D12"/>
    <mergeCell ref="E12:F12"/>
    <mergeCell ref="C6:D6"/>
    <mergeCell ref="E6:F6"/>
    <mergeCell ref="A1:F3"/>
    <mergeCell ref="C4:D4"/>
    <mergeCell ref="E4:F4"/>
    <mergeCell ref="C5:D5"/>
    <mergeCell ref="E5:F5"/>
  </mergeCells>
  <conditionalFormatting sqref="A1:F3">
    <cfRule type="cellIs" dxfId="0" priority="1" operator="equal">
      <formula>"TROUBLE REPORT"</formula>
    </cfRule>
  </conditionalFormatting>
  <dataValidations disablePrompts="1" count="1">
    <dataValidation type="list" allowBlank="1" showInputMessage="1" showErrorMessage="1" sqref="C13:D13" xr:uid="{B590C8F0-078A-4E35-8B59-E4DD9070F379}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FFVN-2309044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THONG</dc:creator>
  <cp:lastModifiedBy>Thong Le</cp:lastModifiedBy>
  <cp:lastPrinted>2022-09-29T01:08:14Z</cp:lastPrinted>
  <dcterms:created xsi:type="dcterms:W3CDTF">2022-07-01T02:34:09Z</dcterms:created>
  <dcterms:modified xsi:type="dcterms:W3CDTF">2023-09-15T03:19:56Z</dcterms:modified>
</cp:coreProperties>
</file>