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ython\2023\Service Contract\"/>
    </mc:Choice>
  </mc:AlternateContent>
  <xr:revisionPtr revIDLastSave="0" documentId="13_ncr:1_{50670AA6-8B67-4517-852A-F8B2B2467E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D-580XT-p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<sst xmlns="http://schemas.openxmlformats.org/spreadsheetml/2006/main" count="39" uniqueCount="35">
  <si>
    <t>PART_NO</t>
  </si>
  <si>
    <t>PART_DESCRIPTION</t>
  </si>
  <si>
    <t>Short_name</t>
  </si>
  <si>
    <t>Dealer Price</t>
  </si>
  <si>
    <t>370Y200313_</t>
  </si>
  <si>
    <t>A/W TUBE</t>
  </si>
  <si>
    <t>TUBE</t>
  </si>
  <si>
    <t>BSA-D126A</t>
  </si>
  <si>
    <t>BSA</t>
  </si>
  <si>
    <t>342A1334333J</t>
  </si>
  <si>
    <t>830Y200600A</t>
  </si>
  <si>
    <t>848Y200001F</t>
  </si>
  <si>
    <t>CHA-D126A</t>
  </si>
  <si>
    <t>CHA</t>
  </si>
  <si>
    <t>ELEVATOR PIPE ASSY</t>
  </si>
  <si>
    <t>ELEVATOR</t>
  </si>
  <si>
    <t>388Y200073A</t>
  </si>
  <si>
    <t>383Y200001D</t>
  </si>
  <si>
    <t>ELEVATOR WIRE ASSY</t>
  </si>
  <si>
    <t>FCT-D126A</t>
  </si>
  <si>
    <t>FCT</t>
  </si>
  <si>
    <t>370Y200989B</t>
  </si>
  <si>
    <t>SLEEVE</t>
  </si>
  <si>
    <t>OTHER</t>
  </si>
  <si>
    <t>385N130001B</t>
  </si>
  <si>
    <t>RBS-D126A</t>
  </si>
  <si>
    <t>RBS</t>
  </si>
  <si>
    <t>363N200403_</t>
  </si>
  <si>
    <t>SPLING HOLDING BASE(1.3MM)</t>
  </si>
  <si>
    <t>401N200040A</t>
  </si>
  <si>
    <t>SPLING HOLDING PLATE(1.3MM)</t>
  </si>
  <si>
    <t>369N100226D</t>
  </si>
  <si>
    <t>WIRE SLEEVE</t>
  </si>
  <si>
    <t>Customer Price (20%)</t>
  </si>
  <si>
    <t>After 5 years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</si>
</sst>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4" sqref="B14"/>
    </sheetView>
  </sheetViews>
  <sheetFormatPr defaultRowHeight="15" x14ac:dyDescent="0.25"/>
  <cols>
    <col min="1" max="1" width="13.85546875" bestFit="1" customWidth="1"/>
    <col min="2" max="2" width="29.7109375" bestFit="1" customWidth="1"/>
    <col min="3" max="3" width="11.7109375" bestFit="1" customWidth="1"/>
    <col min="5" max="5" width="10.85546875" customWidth="1"/>
    <col min="6" max="6" width="10.5703125" bestFit="1" customWidth="1"/>
  </cols>
  <sheetData>
    <row r="1" spans="1:6" x14ac:dyDescent="0.25">
      <c r="E1" s="2">
        <v>0.2</v>
      </c>
      <c r="F1" s="2">
        <v>0.1</v>
      </c>
    </row>
    <row r="2" spans="1:6" ht="45" x14ac:dyDescent="0.25">
      <c r="A2" s="1" t="s">
        <v>0</v>
      </c>
      <c r="B2" s="1" t="s">
        <v>1</v>
      </c>
      <c r="C2" s="1" t="s">
        <v>2</v>
      </c>
      <c r="D2" s="1" t="s">
        <v>3</v>
      </c>
      <c r="E2" s="3" t="s">
        <v>33</v>
      </c>
      <c r="F2" s="3" t="s">
        <v>34</v>
      </c>
    </row>
    <row r="3" spans="1:6" x14ac:dyDescent="0.25">
      <c r="A3" t="s">
        <v>4</v>
      </c>
      <c r="B3" t="s">
        <v>5</v>
      </c>
      <c r="C3" t="s">
        <v>6</v>
      </c>
      <c r="D3" s="4">
        <v>307</v>
      </c>
      <c r="E3" s="4">
        <f>D3+D3*$E$1</f>
        <v>368.4</v>
      </c>
      <c r="F3" s="4">
        <f>E3+E3*$F$1</f>
        <v>405.23999999999995</v>
      </c>
    </row>
    <row r="4" spans="1:6" x14ac:dyDescent="0.25">
      <c r="A4" t="s">
        <v>9</v>
      </c>
      <c r="B4" t="s">
        <v>7</v>
      </c>
      <c r="C4" t="s">
        <v>8</v>
      </c>
      <c r="D4" s="4">
        <v>733</v>
      </c>
      <c r="E4" s="4">
        <f t="shared" ref="E4:E7" si="0">D4+D4*$E$1</f>
        <v>879.6</v>
      </c>
      <c r="F4" s="4">
        <f t="shared" ref="F4:F7" si="1">E4+E4*$F$1</f>
        <v>967.56000000000006</v>
      </c>
    </row>
    <row r="5" spans="1:6" x14ac:dyDescent="0.25">
      <c r="A5" t="s">
        <v>10</v>
      </c>
      <c r="B5" t="s">
        <v>7</v>
      </c>
      <c r="C5" t="s">
        <v>8</v>
      </c>
      <c r="D5" s="4">
        <v>808</v>
      </c>
      <c r="E5" s="4">
        <f t="shared" si="0"/>
        <v>969.6</v>
      </c>
      <c r="F5" s="4">
        <f t="shared" si="1"/>
        <v>1066.56</v>
      </c>
    </row>
    <row r="6" spans="1:6" x14ac:dyDescent="0.25">
      <c r="A6" t="s">
        <v>11</v>
      </c>
      <c r="B6" t="s">
        <v>12</v>
      </c>
      <c r="C6" t="s">
        <v>13</v>
      </c>
      <c r="D6" s="4">
        <v>3119</v>
      </c>
      <c r="E6" s="4">
        <f t="shared" si="0"/>
        <v>3742.8</v>
      </c>
      <c r="F6" s="4">
        <f t="shared" si="1"/>
        <v>4117.08</v>
      </c>
    </row>
    <row r="7" spans="1:6" x14ac:dyDescent="0.25">
      <c r="A7" t="s">
        <v>16</v>
      </c>
      <c r="B7" t="s">
        <v>14</v>
      </c>
      <c r="C7" t="s">
        <v>15</v>
      </c>
      <c r="D7" s="4">
        <v>446</v>
      </c>
      <c r="E7" s="4">
        <f t="shared" si="0"/>
        <v>535.20000000000005</v>
      </c>
      <c r="F7" s="4">
        <f t="shared" si="1"/>
        <v>588.72</v>
      </c>
    </row>
    <row r="8" spans="1:6" x14ac:dyDescent="0.25">
      <c r="A8" t="s">
        <v>17</v>
      </c>
      <c r="B8" t="s">
        <v>18</v>
      </c>
      <c r="C8" t="s">
        <v>15</v>
      </c>
      <c r="D8" s="4">
        <v>165</v>
      </c>
      <c r="E8" s="4">
        <f t="shared" ref="E8:E13" si="2">D8+D8*$E$1</f>
        <v>198</v>
      </c>
      <c r="F8" s="4">
        <f t="shared" ref="F8:F13" si="3">E8+E8*$F$1</f>
        <v>217.8</v>
      </c>
    </row>
    <row r="9" spans="1:6" x14ac:dyDescent="0.25">
      <c r="A9" t="s">
        <v>21</v>
      </c>
      <c r="B9" t="s">
        <v>19</v>
      </c>
      <c r="C9" t="s">
        <v>20</v>
      </c>
      <c r="D9" s="4">
        <v>1058</v>
      </c>
      <c r="E9" s="4">
        <f t="shared" si="2"/>
        <v>1269.5999999999999</v>
      </c>
      <c r="F9" s="4">
        <f t="shared" si="3"/>
        <v>1396.56</v>
      </c>
    </row>
    <row r="10" spans="1:6" x14ac:dyDescent="0.25">
      <c r="A10" t="s">
        <v>24</v>
      </c>
      <c r="B10" t="s">
        <v>25</v>
      </c>
      <c r="C10" t="s">
        <v>26</v>
      </c>
      <c r="D10" s="4">
        <v>79</v>
      </c>
      <c r="E10" s="4">
        <f t="shared" si="2"/>
        <v>94.8</v>
      </c>
      <c r="F10" s="4">
        <f t="shared" si="3"/>
        <v>104.28</v>
      </c>
    </row>
    <row r="11" spans="1:6" x14ac:dyDescent="0.25">
      <c r="A11" t="s">
        <v>27</v>
      </c>
      <c r="B11" t="s">
        <v>28</v>
      </c>
      <c r="C11" t="s">
        <v>23</v>
      </c>
      <c r="D11" s="4">
        <v>199</v>
      </c>
      <c r="E11" s="4">
        <f t="shared" si="2"/>
        <v>238.8</v>
      </c>
      <c r="F11" s="4">
        <f t="shared" si="3"/>
        <v>262.68</v>
      </c>
    </row>
    <row r="12" spans="1:6" x14ac:dyDescent="0.25">
      <c r="A12" t="s">
        <v>29</v>
      </c>
      <c r="B12" t="s">
        <v>30</v>
      </c>
      <c r="C12" t="s">
        <v>23</v>
      </c>
      <c r="D12" s="4">
        <v>75</v>
      </c>
      <c r="E12" s="4">
        <f t="shared" si="2"/>
        <v>90</v>
      </c>
      <c r="F12" s="4">
        <f t="shared" si="3"/>
        <v>99</v>
      </c>
    </row>
    <row r="13" spans="1:6" x14ac:dyDescent="0.25">
      <c r="A13" t="s">
        <v>31</v>
      </c>
      <c r="B13" t="s">
        <v>32</v>
      </c>
      <c r="C13" t="s">
        <v>22</v>
      </c>
      <c r="D13" s="4">
        <v>4</v>
      </c>
      <c r="E13" s="4">
        <f t="shared" si="2"/>
        <v>4.8</v>
      </c>
      <c r="F13" s="4">
        <f t="shared" si="3"/>
        <v>5.2799999999999994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ED-580XT-parts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Thong Le</cp:lastModifiedBy>
  <dcterms:created xsi:type="dcterms:W3CDTF">2024-01-17T08:25:05Z</dcterms:created>
  <dcterms:modified xsi:type="dcterms:W3CDTF">2024-01-17T08:56:45Z</dcterms:modified>
</cp:coreProperties>
</file>