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inspection\"/>
    </mc:Choice>
  </mc:AlternateContent>
  <xr:revisionPtr revIDLastSave="0" documentId="13_ncr:1_{CFF925CC-30B5-4F05-B8C6-3E401617504D}" xr6:coauthVersionLast="47" xr6:coauthVersionMax="47" xr10:uidLastSave="{00000000-0000-0000-0000-000000000000}"/>
  <bookViews>
    <workbookView xWindow="-108" yWindow="-108" windowWidth="23256" windowHeight="12576" xr2:uid="{DB6E1B70-9F36-4C42-A700-C0064FE7329E}"/>
  </bookViews>
  <sheets>
    <sheet name="Keep Scope" sheetId="1" r:id="rId1"/>
    <sheet name="Sheet1" sheetId="2" r:id="rId2"/>
  </sheets>
  <definedNames>
    <definedName name="_xlnm._FilterDatabase" localSheetId="0" hidden="1">'Keep Scope'!$A$1:$H$263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3" i="1" l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5" i="1"/>
  <c r="I234" i="1"/>
  <c r="I232" i="1"/>
  <c r="I231" i="1"/>
  <c r="I230" i="1"/>
  <c r="I229" i="1"/>
  <c r="I228" i="1"/>
  <c r="I227" i="1"/>
  <c r="I226" i="1"/>
  <c r="I225" i="1"/>
  <c r="I224" i="1"/>
  <c r="I223" i="1"/>
  <c r="I220" i="1"/>
  <c r="I219" i="1"/>
  <c r="I218" i="1"/>
  <c r="I217" i="1"/>
  <c r="I216" i="1"/>
  <c r="I215" i="1"/>
  <c r="I214" i="1"/>
  <c r="I211" i="1"/>
  <c r="I210" i="1"/>
  <c r="I205" i="1"/>
  <c r="I192" i="1"/>
  <c r="I190" i="1"/>
  <c r="I189" i="1"/>
  <c r="I186" i="1"/>
  <c r="I182" i="1"/>
  <c r="I181" i="1"/>
  <c r="I180" i="1"/>
  <c r="I178" i="1"/>
  <c r="I177" i="1"/>
  <c r="I176" i="1"/>
  <c r="I175" i="1"/>
  <c r="I174" i="1"/>
  <c r="I171" i="1"/>
  <c r="I170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3" i="1"/>
  <c r="I149" i="1"/>
  <c r="I148" i="1"/>
  <c r="I147" i="1"/>
  <c r="I146" i="1"/>
  <c r="I145" i="1"/>
  <c r="I143" i="1"/>
  <c r="I141" i="1"/>
  <c r="I139" i="1"/>
  <c r="I138" i="1"/>
  <c r="I137" i="1"/>
  <c r="I136" i="1"/>
  <c r="I135" i="1"/>
  <c r="I133" i="1"/>
  <c r="I132" i="1"/>
  <c r="I129" i="1"/>
  <c r="I127" i="1"/>
  <c r="I120" i="1"/>
  <c r="I119" i="1"/>
  <c r="I118" i="1"/>
  <c r="I117" i="1"/>
  <c r="I116" i="1"/>
  <c r="I114" i="1"/>
  <c r="I113" i="1"/>
  <c r="I112" i="1"/>
  <c r="I111" i="1"/>
  <c r="I110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8" i="1"/>
  <c r="I87" i="1"/>
  <c r="I86" i="1"/>
  <c r="I85" i="1"/>
  <c r="I84" i="1"/>
  <c r="I83" i="1"/>
  <c r="I82" i="1"/>
  <c r="I81" i="1"/>
  <c r="I80" i="1"/>
  <c r="I78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7" i="1"/>
  <c r="I26" i="1"/>
  <c r="I25" i="1"/>
  <c r="I22" i="1"/>
  <c r="I20" i="1"/>
  <c r="I19" i="1"/>
  <c r="I18" i="1"/>
  <c r="I17" i="1"/>
  <c r="I16" i="1"/>
  <c r="I11" i="1"/>
  <c r="I10" i="1"/>
  <c r="I9" i="1"/>
  <c r="I8" i="1"/>
  <c r="I7" i="1"/>
  <c r="I4" i="1"/>
  <c r="I3" i="1"/>
  <c r="I2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8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2" i="1"/>
</calcChain>
</file>

<file path=xl/sharedStrings.xml><?xml version="1.0" encoding="utf-8"?>
<sst xmlns="http://schemas.openxmlformats.org/spreadsheetml/2006/main" count="1454" uniqueCount="584">
  <si>
    <t>Stt</t>
  </si>
  <si>
    <t>Name</t>
  </si>
  <si>
    <t>Model</t>
  </si>
  <si>
    <t>Serial</t>
  </si>
  <si>
    <t>Receive date</t>
  </si>
  <si>
    <t>Issue</t>
  </si>
  <si>
    <t>Local</t>
  </si>
  <si>
    <t>Hanoi Medical University Hospital</t>
  </si>
  <si>
    <t>XL-4450</t>
  </si>
  <si>
    <t>3S094K544</t>
  </si>
  <si>
    <t>Tender repair</t>
  </si>
  <si>
    <t>Bach Mai Hospital</t>
  </si>
  <si>
    <t>EG-600WR</t>
  </si>
  <si>
    <t>8G391K381</t>
  </si>
  <si>
    <t>8G391K427</t>
  </si>
  <si>
    <t>Hoang Long Clinic</t>
  </si>
  <si>
    <t>2G391K015</t>
  </si>
  <si>
    <t>EG-720R</t>
  </si>
  <si>
    <t>3G412K081</t>
  </si>
  <si>
    <t>Nghe An Friendship General Hospital</t>
  </si>
  <si>
    <t>EG-530WR</t>
  </si>
  <si>
    <t>2G361K831</t>
  </si>
  <si>
    <t>8G391K437</t>
  </si>
  <si>
    <t>EC-600WI</t>
  </si>
  <si>
    <t>6C692K130</t>
  </si>
  <si>
    <t>6C692K033</t>
  </si>
  <si>
    <t>Lam Hoa Private Hospital</t>
  </si>
  <si>
    <t>EG-250WR5</t>
  </si>
  <si>
    <t>1G202K360</t>
  </si>
  <si>
    <t>Molycoat</t>
  </si>
  <si>
    <t>EG-580NW2</t>
  </si>
  <si>
    <t>6G390K093</t>
  </si>
  <si>
    <t>8G391K373</t>
  </si>
  <si>
    <t>VP-4450HD</t>
  </si>
  <si>
    <t>2V567K672</t>
  </si>
  <si>
    <t>FUJIFILM Vietnam Co., Ltd.</t>
  </si>
  <si>
    <t>2G391K632</t>
  </si>
  <si>
    <t>FOC</t>
  </si>
  <si>
    <t>8G361K199</t>
  </si>
  <si>
    <t>EG-590WR</t>
  </si>
  <si>
    <t>1G348K458</t>
  </si>
  <si>
    <t>7G391K127</t>
  </si>
  <si>
    <t>8G391K372</t>
  </si>
  <si>
    <t>8G391K380</t>
  </si>
  <si>
    <t>4G361K368</t>
  </si>
  <si>
    <t>EC-590WL4</t>
  </si>
  <si>
    <t>1C666K566</t>
  </si>
  <si>
    <t>5C692K088</t>
  </si>
  <si>
    <t>1C692K269</t>
  </si>
  <si>
    <t>1C692K861</t>
  </si>
  <si>
    <t>EB-530T</t>
  </si>
  <si>
    <t>1B084K474</t>
  </si>
  <si>
    <t>7G391K126</t>
  </si>
  <si>
    <t>7G391K124</t>
  </si>
  <si>
    <t>1G361K609</t>
  </si>
  <si>
    <t>1C666K568</t>
  </si>
  <si>
    <t>1G391K323</t>
  </si>
  <si>
    <t>1G348K456</t>
  </si>
  <si>
    <t>1G348K457</t>
  </si>
  <si>
    <t>1C692K645</t>
  </si>
  <si>
    <t>2G391K372</t>
  </si>
  <si>
    <t>VP-7000</t>
  </si>
  <si>
    <t>5V644K138</t>
  </si>
  <si>
    <t>3V567D038</t>
  </si>
  <si>
    <t>3S094D038</t>
  </si>
  <si>
    <t>1C692K870</t>
  </si>
  <si>
    <t>EN-450T5</t>
  </si>
  <si>
    <t>RC361A105</t>
  </si>
  <si>
    <t>1G391K869</t>
  </si>
  <si>
    <t>4G361A316</t>
  </si>
  <si>
    <t>1G348K318</t>
  </si>
  <si>
    <t>1C692K598</t>
  </si>
  <si>
    <t>1G348K513</t>
  </si>
  <si>
    <t>2G348K611</t>
  </si>
  <si>
    <t>1G348K514</t>
  </si>
  <si>
    <t>3S094K980</t>
  </si>
  <si>
    <t>1C692K144</t>
  </si>
  <si>
    <t>ED-580XT</t>
  </si>
  <si>
    <t>3D127K338</t>
  </si>
  <si>
    <t>3D127K096</t>
  </si>
  <si>
    <t>7G391K154</t>
  </si>
  <si>
    <t>3S094D030</t>
  </si>
  <si>
    <t>3V567D030</t>
  </si>
  <si>
    <t>2S094K540</t>
  </si>
  <si>
    <t>8G391K371</t>
  </si>
  <si>
    <t>Service table</t>
  </si>
  <si>
    <t>UONG BI HOSPITAL</t>
  </si>
  <si>
    <t>EG-530FP</t>
  </si>
  <si>
    <t>1G374K034</t>
  </si>
  <si>
    <t>Vietnam-Sweden Uong Bi Hospital</t>
  </si>
  <si>
    <t>EC-530WI3</t>
  </si>
  <si>
    <t>2C642K041</t>
  </si>
  <si>
    <t>EC-530WL3</t>
  </si>
  <si>
    <t>5C643K365</t>
  </si>
  <si>
    <t>1C642K107</t>
  </si>
  <si>
    <t>6C692K200</t>
  </si>
  <si>
    <t>2G391K410</t>
  </si>
  <si>
    <t>2G391K825</t>
  </si>
  <si>
    <t>7G391K097</t>
  </si>
  <si>
    <t>6C692K126</t>
  </si>
  <si>
    <t>2G391K858</t>
  </si>
  <si>
    <t>7G391K156</t>
  </si>
  <si>
    <t>EN-450T5/W</t>
  </si>
  <si>
    <t>MC380A004</t>
  </si>
  <si>
    <t>8G391K379</t>
  </si>
  <si>
    <t>Thai Nguyen General Hospital</t>
  </si>
  <si>
    <t>1G202K322</t>
  </si>
  <si>
    <t>HOA BINH GENERAL HOSPITAL</t>
  </si>
  <si>
    <t>EG-530NW</t>
  </si>
  <si>
    <t>1G366K154</t>
  </si>
  <si>
    <t>7G391K125</t>
  </si>
  <si>
    <t>1C692K171</t>
  </si>
  <si>
    <t>6C692K129</t>
  </si>
  <si>
    <t>7G391K347</t>
  </si>
  <si>
    <t>5C692K072</t>
  </si>
  <si>
    <t>2G391K305</t>
  </si>
  <si>
    <t>1C692K034</t>
  </si>
  <si>
    <t>EC-720R/I</t>
  </si>
  <si>
    <t>1C741K051</t>
  </si>
  <si>
    <t>EC-530FI</t>
  </si>
  <si>
    <t>1C653K511</t>
  </si>
  <si>
    <t>EG-740N</t>
  </si>
  <si>
    <t>1G399K080</t>
  </si>
  <si>
    <t>1G361K617</t>
  </si>
  <si>
    <t>3D127K339</t>
  </si>
  <si>
    <t>3S094K015</t>
  </si>
  <si>
    <t>3S094K526</t>
  </si>
  <si>
    <t>2G391K315</t>
  </si>
  <si>
    <t>Vietnam – Cuba Donghoi Friendship Hospital</t>
  </si>
  <si>
    <t>2G361K547</t>
  </si>
  <si>
    <t>3C643K193</t>
  </si>
  <si>
    <t>2G348K615</t>
  </si>
  <si>
    <t>Viet Duc Hospital</t>
  </si>
  <si>
    <t>EG-760R</t>
  </si>
  <si>
    <t>1G402K687</t>
  </si>
  <si>
    <t>8G391K041</t>
  </si>
  <si>
    <t>FFVN-2022.03/BM/01</t>
  </si>
  <si>
    <t>Bai Chay Hospital</t>
  </si>
  <si>
    <t>1C692K696</t>
  </si>
  <si>
    <t>E Hospital</t>
  </si>
  <si>
    <t>3S094D177</t>
  </si>
  <si>
    <t>1G374K535</t>
  </si>
  <si>
    <t>1C692K257</t>
  </si>
  <si>
    <t>8G391K044</t>
  </si>
  <si>
    <t>VINH PHUC GENERAL HOSPITAL</t>
  </si>
  <si>
    <t>EPX-2500(230V)</t>
  </si>
  <si>
    <t>2V564K066</t>
  </si>
  <si>
    <t>6G402K258</t>
  </si>
  <si>
    <t>2S094K543</t>
  </si>
  <si>
    <t>Tuyen Quang Hospital</t>
  </si>
  <si>
    <t>1B084K617</t>
  </si>
  <si>
    <t>Quang Ninh Obstetrics And Pediatrics Hospital</t>
  </si>
  <si>
    <t>ER-530S2</t>
  </si>
  <si>
    <t>3Y196K006</t>
  </si>
  <si>
    <t>Bach Mai Hospital - Nagoya Project</t>
  </si>
  <si>
    <t>EC-600WL</t>
  </si>
  <si>
    <t>1C692K140</t>
  </si>
  <si>
    <t>2G348K618</t>
  </si>
  <si>
    <t>Hanoi National Cancer Hospital K3</t>
  </si>
  <si>
    <t>EC-760R-V/I</t>
  </si>
  <si>
    <t>2C728K080</t>
  </si>
  <si>
    <t>1G402K680</t>
  </si>
  <si>
    <t>1G402K291</t>
  </si>
  <si>
    <t>1V567K206</t>
  </si>
  <si>
    <t>6S094K258</t>
  </si>
  <si>
    <t>1S098K019</t>
  </si>
  <si>
    <t>1B083K166</t>
  </si>
  <si>
    <t>HoangLong</t>
  </si>
  <si>
    <t>4C607A005</t>
  </si>
  <si>
    <t>8G391K374</t>
  </si>
  <si>
    <t>8G391K428</t>
  </si>
  <si>
    <t>8G391K376</t>
  </si>
  <si>
    <t>8G391K423</t>
  </si>
  <si>
    <t>1G388K057</t>
  </si>
  <si>
    <t>1G391K564</t>
  </si>
  <si>
    <t>1C692K092</t>
  </si>
  <si>
    <t>1C692K196</t>
  </si>
  <si>
    <t>5G348A635</t>
  </si>
  <si>
    <t>5G348A637</t>
  </si>
  <si>
    <t>1G388K022</t>
  </si>
  <si>
    <t>2G348K419</t>
  </si>
  <si>
    <t>1C666K565</t>
  </si>
  <si>
    <t>7G391K346</t>
  </si>
  <si>
    <t>2D127K107</t>
  </si>
  <si>
    <t>8G391K430</t>
  </si>
  <si>
    <t>5G309K014</t>
  </si>
  <si>
    <t>1C692K407</t>
  </si>
  <si>
    <t>1G348K512</t>
  </si>
  <si>
    <t>1C692K268</t>
  </si>
  <si>
    <t>4G361A300</t>
  </si>
  <si>
    <t>2G391K314</t>
  </si>
  <si>
    <t>2G366D145</t>
  </si>
  <si>
    <t>3C692K098</t>
  </si>
  <si>
    <t>1C728K447</t>
  </si>
  <si>
    <t>1G402K679</t>
  </si>
  <si>
    <t>1C642K108</t>
  </si>
  <si>
    <t>Lâm Hoa Thái Bình</t>
  </si>
  <si>
    <t>3G202K117</t>
  </si>
  <si>
    <t>1C692K270</t>
  </si>
  <si>
    <t>2G391K484</t>
  </si>
  <si>
    <t>3C643K019</t>
  </si>
  <si>
    <t>8G391K431</t>
  </si>
  <si>
    <t>5C728K054</t>
  </si>
  <si>
    <t>Lai Châu</t>
  </si>
  <si>
    <t>3G229K116</t>
  </si>
  <si>
    <t>Sản Nhi Phú Thọ</t>
  </si>
  <si>
    <t>4G374K157</t>
  </si>
  <si>
    <t>4G374K154</t>
  </si>
  <si>
    <t>8G391K429</t>
  </si>
  <si>
    <t>2D127K103</t>
  </si>
  <si>
    <t>1G391K371</t>
  </si>
  <si>
    <t>1C741K090</t>
  </si>
  <si>
    <t>1C728K151</t>
  </si>
  <si>
    <t>HCAP</t>
  </si>
  <si>
    <t>1S094A412</t>
  </si>
  <si>
    <t>6C692K128</t>
  </si>
  <si>
    <t>3C692K101</t>
  </si>
  <si>
    <t>8G391K425</t>
  </si>
  <si>
    <t>5C692K087</t>
  </si>
  <si>
    <t>7G391K123</t>
  </si>
  <si>
    <t>3C741K101</t>
  </si>
  <si>
    <t>8G361K200</t>
  </si>
  <si>
    <t>5G361k424</t>
  </si>
  <si>
    <t>Tien Yen Medical Center - Quang Ninh Province</t>
  </si>
  <si>
    <t>4G361K276</t>
  </si>
  <si>
    <t>2G361K799</t>
  </si>
  <si>
    <t>8G391K377</t>
  </si>
  <si>
    <t>EG-600WR V2</t>
  </si>
  <si>
    <t>2G391K411</t>
  </si>
  <si>
    <t>6C692K127</t>
  </si>
  <si>
    <t>6C692K137</t>
  </si>
  <si>
    <t>Tuyen Quang General Hospital</t>
  </si>
  <si>
    <t>EB-530S</t>
  </si>
  <si>
    <t>6B083K189</t>
  </si>
  <si>
    <t>5B084K008</t>
  </si>
  <si>
    <t>5G361K426</t>
  </si>
  <si>
    <t>2G361K829</t>
  </si>
  <si>
    <t>2V567K846</t>
  </si>
  <si>
    <t>3V567K036</t>
  </si>
  <si>
    <t>3S094K699</t>
  </si>
  <si>
    <t>5G348A636</t>
  </si>
  <si>
    <t>1C692K647</t>
  </si>
  <si>
    <t>1G361K608</t>
  </si>
  <si>
    <t>1G391K315</t>
  </si>
  <si>
    <t>1C692K646</t>
  </si>
  <si>
    <t>5C692K022</t>
  </si>
  <si>
    <t>7G391K344</t>
  </si>
  <si>
    <t>2G402K022</t>
  </si>
  <si>
    <t>1C692K077</t>
  </si>
  <si>
    <t>2G348K315</t>
  </si>
  <si>
    <t>EC-590WI</t>
  </si>
  <si>
    <t>1C607K008</t>
  </si>
  <si>
    <t>8G391K432</t>
  </si>
  <si>
    <t>EC-530WI</t>
  </si>
  <si>
    <t>3C591A036</t>
  </si>
  <si>
    <t>EG-760Z</t>
  </si>
  <si>
    <t>8G403K090</t>
  </si>
  <si>
    <t>1C643K926</t>
  </si>
  <si>
    <t>EG-201FP</t>
  </si>
  <si>
    <t>RG229A399</t>
  </si>
  <si>
    <t>1G391K698</t>
  </si>
  <si>
    <t>9G361K615</t>
  </si>
  <si>
    <t>EC-201WI</t>
  </si>
  <si>
    <t>RC328A025</t>
  </si>
  <si>
    <t>EC-530WM</t>
  </si>
  <si>
    <t>3C593A008</t>
  </si>
  <si>
    <t>1C728K176</t>
  </si>
  <si>
    <t>Thai Binh city general hospital</t>
  </si>
  <si>
    <t>LG361K344</t>
  </si>
  <si>
    <t>1G402K304</t>
  </si>
  <si>
    <t>Hanoi Oncology Hospital</t>
  </si>
  <si>
    <t>KC643K241</t>
  </si>
  <si>
    <t>KG391K536</t>
  </si>
  <si>
    <t>8G391K369</t>
  </si>
  <si>
    <t>Hung Viet Cancer Hospital</t>
  </si>
  <si>
    <t>8G403K185</t>
  </si>
  <si>
    <t>1G403K110</t>
  </si>
  <si>
    <t>Lao Khoa Hospital</t>
  </si>
  <si>
    <t>1G361K957</t>
  </si>
  <si>
    <t>Image failed</t>
  </si>
  <si>
    <t>CDL1909A(230V)</t>
  </si>
  <si>
    <t>1V620K266</t>
  </si>
  <si>
    <t>Check</t>
  </si>
  <si>
    <t>1C643K192</t>
  </si>
  <si>
    <t>Image foggy</t>
  </si>
  <si>
    <t>1G391K928</t>
  </si>
  <si>
    <t>FCT clogged</t>
  </si>
  <si>
    <t>EC-760ZP-V/M</t>
  </si>
  <si>
    <t>1C730K121</t>
  </si>
  <si>
    <t>U/D loosen</t>
  </si>
  <si>
    <t>103 Military Hospital</t>
  </si>
  <si>
    <t>3C692K105</t>
  </si>
  <si>
    <t>BSA stiff, auto suction.</t>
  </si>
  <si>
    <t>5G391K105</t>
  </si>
  <si>
    <t>FCT leaked</t>
  </si>
  <si>
    <t>ED-530XT</t>
  </si>
  <si>
    <t>SD102A089</t>
  </si>
  <si>
    <t>2G391K293</t>
  </si>
  <si>
    <t>1G202K490</t>
  </si>
  <si>
    <t>2G202K006</t>
  </si>
  <si>
    <t>Knob leaked</t>
  </si>
  <si>
    <t>1G402K290</t>
  </si>
  <si>
    <t>stain images</t>
  </si>
  <si>
    <t>5C692K035</t>
  </si>
  <si>
    <t>Ung Buou Ha Noi</t>
  </si>
  <si>
    <t>LG361K013</t>
  </si>
  <si>
    <t>EC-760ZP</t>
  </si>
  <si>
    <t>8C730K015</t>
  </si>
  <si>
    <t>Cuba - Dong Hoi</t>
  </si>
  <si>
    <t>Hai Hau - Nam Dinh</t>
  </si>
  <si>
    <t>4G361K130</t>
  </si>
  <si>
    <t>Phoi TW</t>
  </si>
  <si>
    <t>1B084K400</t>
  </si>
  <si>
    <t>DONG TRIEU GENERAL HOSPITAL</t>
  </si>
  <si>
    <t>2V567K740</t>
  </si>
  <si>
    <t>VP-3500HD</t>
  </si>
  <si>
    <t>1V069K146</t>
  </si>
  <si>
    <t>Tri Duc Medical Co., ltd</t>
  </si>
  <si>
    <t>2V564K571</t>
  </si>
  <si>
    <t>HCAP asset</t>
  </si>
  <si>
    <t>1V567K251</t>
  </si>
  <si>
    <t>Ha Tinh City General Hospital</t>
  </si>
  <si>
    <t>2V567K691</t>
  </si>
  <si>
    <t>1G348K547</t>
  </si>
  <si>
    <t>KG391K538</t>
  </si>
  <si>
    <t>1C607K025</t>
  </si>
  <si>
    <t>bsa hard</t>
  </si>
  <si>
    <t>1C728K139</t>
  </si>
  <si>
    <t>Leaked at Knob</t>
  </si>
  <si>
    <t>8G391K370</t>
  </si>
  <si>
    <t>bsa broken</t>
  </si>
  <si>
    <t>1G391K939</t>
  </si>
  <si>
    <t>Leaked at RBS</t>
  </si>
  <si>
    <t>1G403K205</t>
  </si>
  <si>
    <t>1G391K374</t>
  </si>
  <si>
    <t>Leaked, image abnormal</t>
  </si>
  <si>
    <t>1C730K142</t>
  </si>
  <si>
    <t>1C692K644</t>
  </si>
  <si>
    <t>FSA leaked</t>
  </si>
  <si>
    <t>1c730k143</t>
  </si>
  <si>
    <t>WJT leaked</t>
  </si>
  <si>
    <t>6C692K198</t>
  </si>
  <si>
    <t>Leaked</t>
  </si>
  <si>
    <t>8G391K375</t>
  </si>
  <si>
    <t>8G391K367</t>
  </si>
  <si>
    <t>KG391K801</t>
  </si>
  <si>
    <t>BSA broken</t>
  </si>
  <si>
    <t>1G403K433</t>
  </si>
  <si>
    <t>Leaked at FCT</t>
  </si>
  <si>
    <t>1C692K073</t>
  </si>
  <si>
    <t>UD broken</t>
  </si>
  <si>
    <t>KG391K535</t>
  </si>
  <si>
    <t>Image abnormal</t>
  </si>
  <si>
    <t xml:space="preserve">Nam Dinh Provincial General Hospital </t>
  </si>
  <si>
    <t>4G314A051</t>
  </si>
  <si>
    <t>Leaked, bsa deformed, isa damaged</t>
  </si>
  <si>
    <t>1C730K109</t>
  </si>
  <si>
    <t>1C643K394</t>
  </si>
  <si>
    <t>image failure,bending stiff,air leak</t>
  </si>
  <si>
    <t>KG391K797</t>
  </si>
  <si>
    <t>1C692K249</t>
  </si>
  <si>
    <t>Drum wire broken</t>
  </si>
  <si>
    <t>KG391K792</t>
  </si>
  <si>
    <t>20028 error</t>
  </si>
  <si>
    <t>6C692K090</t>
  </si>
  <si>
    <t>8C730K001</t>
  </si>
  <si>
    <t>RBS leaked</t>
  </si>
  <si>
    <t>KG391K503</t>
  </si>
  <si>
    <t>Cam Xuyen General Hospital</t>
  </si>
  <si>
    <t>3C591A035</t>
  </si>
  <si>
    <t>Images noise</t>
  </si>
  <si>
    <t>9C692K184</t>
  </si>
  <si>
    <t>8G391K366</t>
  </si>
  <si>
    <t>KG391K662</t>
  </si>
  <si>
    <t>Can not connect with VP</t>
  </si>
  <si>
    <t>1G391K988</t>
  </si>
  <si>
    <t>FSA deformed, FCT restricted</t>
  </si>
  <si>
    <t>Tam Anh General Hospital (Hanoi)</t>
  </si>
  <si>
    <t>8G402K618</t>
  </si>
  <si>
    <t>Laekage at FR switch</t>
  </si>
  <si>
    <t>2C730K016</t>
  </si>
  <si>
    <t>Dai Duong Tien Hai General Clinic</t>
  </si>
  <si>
    <t>9G361K616</t>
  </si>
  <si>
    <t>FCT leaked, BSA deformed</t>
  </si>
  <si>
    <t>Kệ A</t>
  </si>
  <si>
    <t>Kệ B</t>
  </si>
  <si>
    <t>Kệ C</t>
  </si>
  <si>
    <t>Kệ D</t>
  </si>
  <si>
    <t>7G391K045</t>
  </si>
  <si>
    <t>FMSV2023080094</t>
  </si>
  <si>
    <t>FMSV2023090069</t>
  </si>
  <si>
    <t>FMSV2023090074</t>
  </si>
  <si>
    <t>FMSV2023090059</t>
  </si>
  <si>
    <t>FMSV2023100010</t>
  </si>
  <si>
    <t>FMSV2023110073</t>
  </si>
  <si>
    <t>FMSV2023110071</t>
  </si>
  <si>
    <t>FMSV2023110072</t>
  </si>
  <si>
    <t>FMSV2023120005</t>
  </si>
  <si>
    <t>FMSV2024010008</t>
  </si>
  <si>
    <t>FMSV2023080062</t>
  </si>
  <si>
    <t>FMSV2023090004</t>
  </si>
  <si>
    <t>FMSV2023090124</t>
  </si>
  <si>
    <t>FMSV2023090138</t>
  </si>
  <si>
    <t>FMSV2023090209</t>
  </si>
  <si>
    <t>FMSV2023090255</t>
  </si>
  <si>
    <t>FMSV2023090256</t>
  </si>
  <si>
    <t>FMSV2023090257</t>
  </si>
  <si>
    <t>FMSV2023100031</t>
  </si>
  <si>
    <t>FMSV2023110039</t>
  </si>
  <si>
    <t>FMSV2023110058</t>
  </si>
  <si>
    <t>FMSV2023110070</t>
  </si>
  <si>
    <t>FMSV2023100027</t>
  </si>
  <si>
    <t>FMSV2023120021</t>
  </si>
  <si>
    <t>FMSV2023120048</t>
  </si>
  <si>
    <t>FMSV2023120036</t>
  </si>
  <si>
    <t>FMSV2023110065</t>
  </si>
  <si>
    <t>FMSV2023120009</t>
  </si>
  <si>
    <t>FMSV2023120008</t>
  </si>
  <si>
    <t>FMSV2024010002</t>
  </si>
  <si>
    <t>FMSV2024010001</t>
  </si>
  <si>
    <t>FMSV2024010019</t>
  </si>
  <si>
    <t>RMA</t>
  </si>
  <si>
    <t>FMSV2023080078</t>
  </si>
  <si>
    <t>FMSV2023080097</t>
  </si>
  <si>
    <t>FMSV2023090013</t>
  </si>
  <si>
    <t>FMSV2023090049</t>
  </si>
  <si>
    <t>FMSV2023090120</t>
  </si>
  <si>
    <t>FMSV2023090121</t>
  </si>
  <si>
    <t>FMSV2023090128</t>
  </si>
  <si>
    <t>FMSV2023090129</t>
  </si>
  <si>
    <t>FMSV2023090164</t>
  </si>
  <si>
    <t>FMSV2023090165</t>
  </si>
  <si>
    <t>FMSV2023090166</t>
  </si>
  <si>
    <t>FMSV2023090170</t>
  </si>
  <si>
    <t>FMSV2023090172</t>
  </si>
  <si>
    <t>FMSV2023090181</t>
  </si>
  <si>
    <t>FMSV2023090182</t>
  </si>
  <si>
    <t>FMSV2023090183</t>
  </si>
  <si>
    <t>FMSV2023090184</t>
  </si>
  <si>
    <t>FMSV2023090185</t>
  </si>
  <si>
    <t>FMSV2023090189</t>
  </si>
  <si>
    <t>FMSV2023090190</t>
  </si>
  <si>
    <t>FMSV2023090192</t>
  </si>
  <si>
    <t>FMSV2023090194</t>
  </si>
  <si>
    <t>FMSV2023090195</t>
  </si>
  <si>
    <t>FMSV2023090197</t>
  </si>
  <si>
    <t>FMSV2023090198</t>
  </si>
  <si>
    <t>FMSV2023090199</t>
  </si>
  <si>
    <t>FMSV2023090222</t>
  </si>
  <si>
    <t>FMSV2023090223</t>
  </si>
  <si>
    <t>FMSV2023090225</t>
  </si>
  <si>
    <t>FMSV2023090230</t>
  </si>
  <si>
    <t>FMSV2023090232</t>
  </si>
  <si>
    <t>FMSV2023090233</t>
  </si>
  <si>
    <t>FMSV2023090234</t>
  </si>
  <si>
    <t>FMSV2023090235</t>
  </si>
  <si>
    <t>FMSV2023090238</t>
  </si>
  <si>
    <t>FMSV2023090240</t>
  </si>
  <si>
    <t>FMSV2023090247</t>
  </si>
  <si>
    <t>FMSV2023090278</t>
  </si>
  <si>
    <t>FMSV2023090287</t>
  </si>
  <si>
    <t>FMSV2023110025</t>
  </si>
  <si>
    <t>FMSV2023110028</t>
  </si>
  <si>
    <t>FMSV2023090080</t>
  </si>
  <si>
    <t>FMSV2023090246</t>
  </si>
  <si>
    <t>FMSV2023090290</t>
  </si>
  <si>
    <t>FMSV2023060047</t>
  </si>
  <si>
    <t>FMSV2023090289</t>
  </si>
  <si>
    <t>FMSV2023090163</t>
  </si>
  <si>
    <t>FMSV2023090252</t>
  </si>
  <si>
    <t>FMSV2023100038</t>
  </si>
  <si>
    <t>FMSV2023100011</t>
  </si>
  <si>
    <t>FMSV2023110029</t>
  </si>
  <si>
    <t>FMSV2023110049</t>
  </si>
  <si>
    <t>FMSV2023110031</t>
  </si>
  <si>
    <t>FMSV2023080091</t>
  </si>
  <si>
    <t>FMSV2023090007</t>
  </si>
  <si>
    <t>FMSV2023090025</t>
  </si>
  <si>
    <t>FMSV2023090084</t>
  </si>
  <si>
    <t>FMSV2023090091</t>
  </si>
  <si>
    <t>FMSV2023090096</t>
  </si>
  <si>
    <t>FMSV2023090097</t>
  </si>
  <si>
    <t>FMSV2023090098</t>
  </si>
  <si>
    <t>FMSV2023090099</t>
  </si>
  <si>
    <t>FMSV2023090100</t>
  </si>
  <si>
    <t>FMSV2023090118</t>
  </si>
  <si>
    <t>FMSV2023090119</t>
  </si>
  <si>
    <t>FMSV2023090123</t>
  </si>
  <si>
    <t>FMSV2023090130</t>
  </si>
  <si>
    <t>FMSV2023090132</t>
  </si>
  <si>
    <t>FMSV2023090133</t>
  </si>
  <si>
    <t>FMSV2023090134</t>
  </si>
  <si>
    <t>FMSV2023090137</t>
  </si>
  <si>
    <t>FMSV2023090141</t>
  </si>
  <si>
    <t>FMSV2023090159</t>
  </si>
  <si>
    <t>FMSV2023090171</t>
  </si>
  <si>
    <t>FMSV2023090176</t>
  </si>
  <si>
    <t>FMSV2023090179</t>
  </si>
  <si>
    <t>FMSV2023090180</t>
  </si>
  <si>
    <t>FMSV2023090215</t>
  </si>
  <si>
    <t>FMSV2023090217</t>
  </si>
  <si>
    <t>FMSV2023090218</t>
  </si>
  <si>
    <t>FMSV2023090226</t>
  </si>
  <si>
    <t>FMSV2023090227</t>
  </si>
  <si>
    <t>FMSV2023090228</t>
  </si>
  <si>
    <t>FMSV2023090229</t>
  </si>
  <si>
    <t>FMSV2023090231</t>
  </si>
  <si>
    <t>FMSV2023090236</t>
  </si>
  <si>
    <t>FMSV2023090249</t>
  </si>
  <si>
    <t>FMSV2023090250</t>
  </si>
  <si>
    <t>FMSV2023090276</t>
  </si>
  <si>
    <t>FMSV2023030079</t>
  </si>
  <si>
    <t>FMSV2023090014</t>
  </si>
  <si>
    <t>FMSV2023110009</t>
  </si>
  <si>
    <t>FMSV2023110027</t>
  </si>
  <si>
    <t>FMSV2023110052</t>
  </si>
  <si>
    <t>FMSV2023110048</t>
  </si>
  <si>
    <t>FMSV2023110055</t>
  </si>
  <si>
    <t>FMSV2023110045</t>
  </si>
  <si>
    <t>FMSV2023110026</t>
  </si>
  <si>
    <t>FMSV2023110050</t>
  </si>
  <si>
    <t>FMSV2023110046</t>
  </si>
  <si>
    <t>FMSV2023070077</t>
  </si>
  <si>
    <t>FMSV2023080056</t>
  </si>
  <si>
    <t>FMSV2023080085</t>
  </si>
  <si>
    <t>FMSV2023050072</t>
  </si>
  <si>
    <t>FMSV2023080020</t>
  </si>
  <si>
    <t>FMSV2023080074</t>
  </si>
  <si>
    <t>FMSV2023080075</t>
  </si>
  <si>
    <t>FMSV2023080076</t>
  </si>
  <si>
    <t>FMSV2023090012</t>
  </si>
  <si>
    <t>FMSV2023090107</t>
  </si>
  <si>
    <t>FMSV2023090108</t>
  </si>
  <si>
    <t>FMSV2023090109</t>
  </si>
  <si>
    <t>FMSV2023090131</t>
  </si>
  <si>
    <t>FMSV2023090186</t>
  </si>
  <si>
    <t>FMSV2023090193</t>
  </si>
  <si>
    <t>FMSV2023090220</t>
  </si>
  <si>
    <t>FMSV2023090241</t>
  </si>
  <si>
    <t>FMSV2023090242</t>
  </si>
  <si>
    <t>FMSV2023090248</t>
  </si>
  <si>
    <t>FMSV2023090258</t>
  </si>
  <si>
    <t>FMSV2023090259</t>
  </si>
  <si>
    <t>FMSV2023090275</t>
  </si>
  <si>
    <t>FMSV2023090277</t>
  </si>
  <si>
    <t>FMSV2023090279</t>
  </si>
  <si>
    <t>FMSV2023080069</t>
  </si>
  <si>
    <t>FMSV2023080100</t>
  </si>
  <si>
    <t>FMSV2023080101</t>
  </si>
  <si>
    <t>FMSV2023080102</t>
  </si>
  <si>
    <t>FMSV2023090005</t>
  </si>
  <si>
    <t>FMSV2023090070</t>
  </si>
  <si>
    <t>FMSV2023090077</t>
  </si>
  <si>
    <t>FMSV2023090079</t>
  </si>
  <si>
    <t>FMSV2023090093</t>
  </si>
  <si>
    <t>FMSV2023090095</t>
  </si>
  <si>
    <t>FMSV2023090102</t>
  </si>
  <si>
    <t>FMSV2023090110</t>
  </si>
  <si>
    <t>FMSV2023090111</t>
  </si>
  <si>
    <t>FMSV2023090139</t>
  </si>
  <si>
    <t>FMSV2023090145</t>
  </si>
  <si>
    <t>FMSV2023090146</t>
  </si>
  <si>
    <t>FMSV2023090147</t>
  </si>
  <si>
    <t>FMSV2023090153</t>
  </si>
  <si>
    <t>FMSV2023090154</t>
  </si>
  <si>
    <t>FMSV2023090155</t>
  </si>
  <si>
    <t>FMSV2023090156</t>
  </si>
  <si>
    <t>FMSV2023090173</t>
  </si>
  <si>
    <t>FMSV2023090212</t>
  </si>
  <si>
    <t>FMSV2023080061</t>
  </si>
  <si>
    <t>FMSV2023100013</t>
  </si>
  <si>
    <t>FMSV2023080014</t>
  </si>
  <si>
    <t>FMSV2023080015</t>
  </si>
  <si>
    <t>FMSV2023080016</t>
  </si>
  <si>
    <t>FMSV2023080018</t>
  </si>
  <si>
    <t>FMSV2023080024</t>
  </si>
  <si>
    <t>FMSV2023080079</t>
  </si>
  <si>
    <t>FMSV2023090112</t>
  </si>
  <si>
    <t>FMSV2023090254</t>
  </si>
  <si>
    <t>FMSV2023090261</t>
  </si>
  <si>
    <t>FMSV2023090262</t>
  </si>
  <si>
    <t>FMSV2023090268</t>
  </si>
  <si>
    <t>FMSV2023090269</t>
  </si>
  <si>
    <t>FMSV2023090282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</si>
</sst>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14" fontId="0" fillId="0" borderId="1" xfId="0" applyNumberFormat="1" applyBorder="1"/>
    <xf numFmtId="14" fontId="0" fillId="0" borderId="1" xfId="0" applyNumberFormat="1" applyBorder="1" applyAlignment="1">
      <alignment horizontal="right" indent="1"/>
    </xf>
    <xf numFmtId="0" fontId="2" fillId="0" borderId="1" xfId="0" applyFont="1" applyBorder="1"/>
    <xf numFmtId="0" fontId="3" fillId="0" borderId="1" xfId="0" applyFont="1" applyBorder="1"/>
    <xf numFmtId="15" fontId="3" fillId="0" borderId="1" xfId="0" applyNumberFormat="1" applyFont="1" applyBorder="1" applyAlignment="1">
      <alignment horizontal="center"/>
    </xf>
    <xf numFmtId="15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711F-DBCB-4F52-8954-83DA0391F07A}">
  <dimension ref="A1:I263"/>
  <sheetViews>
    <sheetView tabSelected="1" workbookViewId="0">
      <pane ySplit="87" topLeftCell="A250" activePane="bottomLeft" state="frozen"/>
      <selection pane="bottomLeft" activeCell="C259" sqref="C259"/>
    </sheetView>
  </sheetViews>
  <sheetFormatPr defaultRowHeight="14.4" x14ac:dyDescent="0.3"/>
  <cols>
    <col min="1" max="1" width="4.6640625" customWidth="1"/>
    <col min="2" max="2" width="45.109375" customWidth="1"/>
    <col min="3" max="3" width="12.88671875" customWidth="1"/>
    <col min="4" max="4" width="12.6640625" customWidth="1"/>
    <col min="5" max="5" width="19.5546875" customWidth="1"/>
    <col min="6" max="6" width="23.88671875" customWidth="1"/>
    <col min="7" max="7" width="16.6640625" customWidth="1"/>
    <col min="8" max="8" width="16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6" t="s">
        <v>421</v>
      </c>
    </row>
    <row r="2" spans="1:9" x14ac:dyDescent="0.3">
      <c r="A2" s="2">
        <v>56</v>
      </c>
      <c r="B2" s="3" t="s">
        <v>86</v>
      </c>
      <c r="C2" s="3" t="s">
        <v>87</v>
      </c>
      <c r="D2" s="5" t="s">
        <v>88</v>
      </c>
      <c r="E2" s="5">
        <v>44886</v>
      </c>
      <c r="F2" s="3"/>
      <c r="G2" s="3" t="s">
        <v>384</v>
      </c>
      <c r="H2" t="str">
        <f>_xlfn.XLOOKUP(D2,Sheet1!C:C,Sheet1!B:B)</f>
        <v>FMSV2023090255</v>
      </c>
      <c r="I2" s="17" t="str">
        <f>D2</f>
        <v>1G374K034</v>
      </c>
    </row>
    <row r="3" spans="1:9" x14ac:dyDescent="0.3">
      <c r="A3" s="2">
        <v>57</v>
      </c>
      <c r="B3" s="3" t="s">
        <v>89</v>
      </c>
      <c r="C3" s="3" t="s">
        <v>90</v>
      </c>
      <c r="D3" s="5" t="s">
        <v>91</v>
      </c>
      <c r="E3" s="5">
        <v>44895</v>
      </c>
      <c r="F3" s="3"/>
      <c r="G3" s="3" t="s">
        <v>384</v>
      </c>
      <c r="H3" t="str">
        <f>_xlfn.XLOOKUP(D3,Sheet1!C:C,Sheet1!B:B)</f>
        <v>FMSV2023090257</v>
      </c>
      <c r="I3" s="17" t="str">
        <f t="shared" ref="I3:I4" si="0">D3</f>
        <v>2C642K041</v>
      </c>
    </row>
    <row r="4" spans="1:9" x14ac:dyDescent="0.3">
      <c r="A4" s="2">
        <v>59</v>
      </c>
      <c r="B4" s="3" t="s">
        <v>86</v>
      </c>
      <c r="C4" s="3" t="s">
        <v>90</v>
      </c>
      <c r="D4" s="5" t="s">
        <v>94</v>
      </c>
      <c r="E4" s="5">
        <v>44886</v>
      </c>
      <c r="F4" s="3"/>
      <c r="G4" s="3" t="s">
        <v>384</v>
      </c>
      <c r="H4" t="str">
        <f>_xlfn.XLOOKUP(D4,Sheet1!C:C,Sheet1!B:B)</f>
        <v>FMSV2023090138</v>
      </c>
      <c r="I4" s="17" t="str">
        <f t="shared" si="0"/>
        <v>1C642K107</v>
      </c>
    </row>
    <row r="5" spans="1:9" x14ac:dyDescent="0.3">
      <c r="A5" s="2">
        <v>69</v>
      </c>
      <c r="B5" s="3" t="s">
        <v>105</v>
      </c>
      <c r="C5" s="3" t="s">
        <v>27</v>
      </c>
      <c r="D5" s="3" t="s">
        <v>106</v>
      </c>
      <c r="E5" s="5">
        <v>44886</v>
      </c>
      <c r="F5" s="3"/>
      <c r="G5" s="3" t="s">
        <v>384</v>
      </c>
      <c r="H5" t="e">
        <f>_xlfn.XLOOKUP(D5,Sheet1!C:C,Sheet1!B:B)</f>
        <v>#N/A</v>
      </c>
    </row>
    <row r="6" spans="1:9" x14ac:dyDescent="0.3">
      <c r="A6" s="2">
        <v>70</v>
      </c>
      <c r="B6" s="3" t="s">
        <v>107</v>
      </c>
      <c r="C6" s="3" t="s">
        <v>108</v>
      </c>
      <c r="D6" s="3" t="s">
        <v>109</v>
      </c>
      <c r="E6" s="5">
        <v>44886</v>
      </c>
      <c r="F6" s="3"/>
      <c r="G6" s="3" t="s">
        <v>384</v>
      </c>
      <c r="H6" t="e">
        <f>_xlfn.XLOOKUP(D6,Sheet1!C:C,Sheet1!B:B)</f>
        <v>#N/A</v>
      </c>
    </row>
    <row r="7" spans="1:9" x14ac:dyDescent="0.3">
      <c r="A7" s="2">
        <v>89</v>
      </c>
      <c r="B7" s="3" t="s">
        <v>132</v>
      </c>
      <c r="C7" s="3" t="s">
        <v>133</v>
      </c>
      <c r="D7" s="3" t="s">
        <v>134</v>
      </c>
      <c r="E7" s="5">
        <v>44690</v>
      </c>
      <c r="F7" s="3"/>
      <c r="G7" s="3" t="s">
        <v>384</v>
      </c>
      <c r="H7" t="str">
        <f>_xlfn.XLOOKUP(D7,Sheet1!C:C,Sheet1!B:B)</f>
        <v>FMSV2023090209</v>
      </c>
      <c r="I7" s="17" t="str">
        <f t="shared" ref="I7:I11" si="1">D7</f>
        <v>1G402K687</v>
      </c>
    </row>
    <row r="8" spans="1:9" x14ac:dyDescent="0.3">
      <c r="A8" s="2">
        <v>137</v>
      </c>
      <c r="B8" s="3" t="s">
        <v>86</v>
      </c>
      <c r="C8" s="3"/>
      <c r="D8" s="7" t="s">
        <v>195</v>
      </c>
      <c r="E8" s="3"/>
      <c r="F8" s="3"/>
      <c r="G8" s="3" t="s">
        <v>384</v>
      </c>
      <c r="H8" t="str">
        <f>_xlfn.XLOOKUP(D8,Sheet1!C:C,Sheet1!B:B)</f>
        <v>FMSV2023090256</v>
      </c>
      <c r="I8" s="17" t="str">
        <f t="shared" si="1"/>
        <v>1C642K108</v>
      </c>
    </row>
    <row r="9" spans="1:9" x14ac:dyDescent="0.3">
      <c r="A9" s="2">
        <v>138</v>
      </c>
      <c r="B9" s="7" t="s">
        <v>196</v>
      </c>
      <c r="C9" s="3"/>
      <c r="D9" s="7" t="s">
        <v>197</v>
      </c>
      <c r="E9" s="3"/>
      <c r="F9" s="3"/>
      <c r="G9" s="3" t="s">
        <v>384</v>
      </c>
      <c r="H9" t="str">
        <f>_xlfn.XLOOKUP(D9,Sheet1!C:C,Sheet1!B:B)</f>
        <v>FMSV2023090124</v>
      </c>
      <c r="I9" s="17" t="str">
        <f t="shared" si="1"/>
        <v>3G202K117</v>
      </c>
    </row>
    <row r="10" spans="1:9" x14ac:dyDescent="0.3">
      <c r="A10" s="2">
        <v>145</v>
      </c>
      <c r="B10" s="7" t="s">
        <v>205</v>
      </c>
      <c r="C10" s="3"/>
      <c r="D10" s="7" t="s">
        <v>206</v>
      </c>
      <c r="E10" s="3"/>
      <c r="F10" s="3"/>
      <c r="G10" s="3" t="s">
        <v>384</v>
      </c>
      <c r="H10" t="str">
        <f>_xlfn.XLOOKUP(D10,Sheet1!C:C,Sheet1!B:B)</f>
        <v>FMSV2023090069</v>
      </c>
      <c r="I10" s="17" t="str">
        <f t="shared" si="1"/>
        <v>4G374K157</v>
      </c>
    </row>
    <row r="11" spans="1:9" x14ac:dyDescent="0.3">
      <c r="A11" s="2">
        <v>146</v>
      </c>
      <c r="B11" s="7" t="s">
        <v>205</v>
      </c>
      <c r="C11" s="3"/>
      <c r="D11" s="7" t="s">
        <v>207</v>
      </c>
      <c r="E11" s="3"/>
      <c r="F11" s="3"/>
      <c r="G11" s="3" t="s">
        <v>384</v>
      </c>
      <c r="H11" t="str">
        <f>_xlfn.XLOOKUP(D11,Sheet1!C:C,Sheet1!B:B)</f>
        <v>FMSV2023090074</v>
      </c>
      <c r="I11" s="17" t="str">
        <f t="shared" si="1"/>
        <v>4G374K154</v>
      </c>
    </row>
    <row r="12" spans="1:9" x14ac:dyDescent="0.3">
      <c r="A12" s="2">
        <v>197</v>
      </c>
      <c r="B12" s="3" t="s">
        <v>267</v>
      </c>
      <c r="C12" s="3" t="s">
        <v>20</v>
      </c>
      <c r="D12" s="7" t="s">
        <v>268</v>
      </c>
      <c r="E12" s="5">
        <v>45141</v>
      </c>
      <c r="F12" s="3"/>
      <c r="G12" s="3" t="s">
        <v>384</v>
      </c>
      <c r="H12" t="e">
        <f>_xlfn.XLOOKUP(D12,Sheet1!C:C,Sheet1!B:B)</f>
        <v>#N/A</v>
      </c>
    </row>
    <row r="13" spans="1:9" x14ac:dyDescent="0.3">
      <c r="A13" s="2">
        <v>198</v>
      </c>
      <c r="B13" s="3" t="s">
        <v>15</v>
      </c>
      <c r="C13" s="3" t="s">
        <v>133</v>
      </c>
      <c r="D13" s="7" t="s">
        <v>269</v>
      </c>
      <c r="E13" s="5">
        <v>45096</v>
      </c>
      <c r="F13" s="3"/>
      <c r="G13" s="3" t="s">
        <v>384</v>
      </c>
      <c r="H13" t="e">
        <f>_xlfn.XLOOKUP(D13,Sheet1!C:C,Sheet1!B:B)</f>
        <v>#N/A</v>
      </c>
    </row>
    <row r="14" spans="1:9" x14ac:dyDescent="0.3">
      <c r="A14" s="2">
        <v>199</v>
      </c>
      <c r="B14" s="3" t="s">
        <v>270</v>
      </c>
      <c r="C14" s="3" t="s">
        <v>92</v>
      </c>
      <c r="D14" s="7" t="s">
        <v>271</v>
      </c>
      <c r="E14" s="5">
        <v>45194</v>
      </c>
      <c r="F14" s="3"/>
      <c r="G14" s="3" t="s">
        <v>384</v>
      </c>
      <c r="H14" t="e">
        <f>_xlfn.XLOOKUP(D14,Sheet1!C:C,Sheet1!B:B)</f>
        <v>#N/A</v>
      </c>
    </row>
    <row r="15" spans="1:9" x14ac:dyDescent="0.3">
      <c r="A15" s="2">
        <v>200</v>
      </c>
      <c r="B15" s="3" t="s">
        <v>11</v>
      </c>
      <c r="C15" s="3" t="s">
        <v>12</v>
      </c>
      <c r="D15" s="7" t="s">
        <v>272</v>
      </c>
      <c r="E15" s="5">
        <v>45177</v>
      </c>
      <c r="F15" s="3"/>
      <c r="G15" s="3" t="s">
        <v>384</v>
      </c>
      <c r="H15" t="e">
        <f>_xlfn.XLOOKUP(D15,Sheet1!C:C,Sheet1!B:B)</f>
        <v>#N/A</v>
      </c>
    </row>
    <row r="16" spans="1:9" x14ac:dyDescent="0.3">
      <c r="A16" s="2">
        <v>202</v>
      </c>
      <c r="B16" s="3" t="s">
        <v>274</v>
      </c>
      <c r="C16" s="3" t="s">
        <v>255</v>
      </c>
      <c r="D16" s="7" t="s">
        <v>275</v>
      </c>
      <c r="E16" s="5">
        <v>45195</v>
      </c>
      <c r="F16" s="3"/>
      <c r="G16" s="3" t="s">
        <v>384</v>
      </c>
      <c r="H16" t="str">
        <f>_xlfn.XLOOKUP(D16,Sheet1!C:C,Sheet1!B:B)</f>
        <v>FMSV2023090059</v>
      </c>
      <c r="I16" s="17" t="str">
        <f t="shared" ref="I16:I20" si="2">D16</f>
        <v>8G403K185</v>
      </c>
    </row>
    <row r="17" spans="1:9" x14ac:dyDescent="0.3">
      <c r="A17" s="2">
        <v>204</v>
      </c>
      <c r="B17" s="8" t="s">
        <v>277</v>
      </c>
      <c r="C17" s="8" t="s">
        <v>20</v>
      </c>
      <c r="D17" s="8" t="s">
        <v>278</v>
      </c>
      <c r="E17" s="9">
        <v>45159</v>
      </c>
      <c r="F17" s="8" t="s">
        <v>279</v>
      </c>
      <c r="G17" s="8" t="s">
        <v>384</v>
      </c>
      <c r="H17" t="str">
        <f>_xlfn.XLOOKUP(D17,Sheet1!C:C,Sheet1!B:B)</f>
        <v>FMSV2023080062</v>
      </c>
      <c r="I17" s="17" t="str">
        <f t="shared" si="2"/>
        <v>1G361K957</v>
      </c>
    </row>
    <row r="18" spans="1:9" x14ac:dyDescent="0.3">
      <c r="A18" s="2">
        <v>207</v>
      </c>
      <c r="B18" s="8" t="s">
        <v>35</v>
      </c>
      <c r="C18" s="8" t="s">
        <v>12</v>
      </c>
      <c r="D18" s="11" t="s">
        <v>285</v>
      </c>
      <c r="E18" s="9">
        <v>45162</v>
      </c>
      <c r="F18" s="8" t="s">
        <v>286</v>
      </c>
      <c r="G18" s="8" t="s">
        <v>384</v>
      </c>
      <c r="H18" t="str">
        <f>_xlfn.XLOOKUP(D18,Sheet1!C:C,Sheet1!B:B)</f>
        <v>FMSV2023080094</v>
      </c>
      <c r="I18" s="17" t="str">
        <f t="shared" si="2"/>
        <v>1G391K928</v>
      </c>
    </row>
    <row r="19" spans="1:9" x14ac:dyDescent="0.3">
      <c r="A19" s="2">
        <v>209</v>
      </c>
      <c r="B19" s="8" t="s">
        <v>290</v>
      </c>
      <c r="C19" s="8" t="s">
        <v>23</v>
      </c>
      <c r="D19" s="8" t="s">
        <v>291</v>
      </c>
      <c r="E19" s="9">
        <v>45168</v>
      </c>
      <c r="F19" s="8" t="s">
        <v>292</v>
      </c>
      <c r="G19" s="8" t="s">
        <v>384</v>
      </c>
      <c r="H19" t="str">
        <f>_xlfn.XLOOKUP(D19,Sheet1!C:C,Sheet1!B:B)</f>
        <v>FMSV2023090004</v>
      </c>
      <c r="I19" s="17" t="str">
        <f t="shared" si="2"/>
        <v>3C692K105</v>
      </c>
    </row>
    <row r="20" spans="1:9" x14ac:dyDescent="0.3">
      <c r="A20" s="2">
        <v>217</v>
      </c>
      <c r="B20" s="8" t="s">
        <v>304</v>
      </c>
      <c r="C20" s="8" t="s">
        <v>20</v>
      </c>
      <c r="D20" s="8" t="s">
        <v>305</v>
      </c>
      <c r="E20" s="3"/>
      <c r="F20" s="3"/>
      <c r="G20" s="8" t="s">
        <v>384</v>
      </c>
      <c r="H20" t="str">
        <f>_xlfn.XLOOKUP(D20,Sheet1!C:C,Sheet1!B:B)</f>
        <v>FMSV2023100010</v>
      </c>
      <c r="I20" s="17" t="str">
        <f t="shared" si="2"/>
        <v>LG361K013</v>
      </c>
    </row>
    <row r="21" spans="1:9" x14ac:dyDescent="0.3">
      <c r="A21" s="2">
        <v>218</v>
      </c>
      <c r="B21" s="3" t="s">
        <v>274</v>
      </c>
      <c r="C21" s="8" t="s">
        <v>306</v>
      </c>
      <c r="D21" s="8" t="s">
        <v>307</v>
      </c>
      <c r="E21" s="3"/>
      <c r="F21" s="3"/>
      <c r="G21" s="8" t="s">
        <v>384</v>
      </c>
      <c r="H21" t="e">
        <f>_xlfn.XLOOKUP(D21,Sheet1!C:C,Sheet1!B:B)</f>
        <v>#N/A</v>
      </c>
    </row>
    <row r="22" spans="1:9" x14ac:dyDescent="0.3">
      <c r="A22" s="2">
        <v>219</v>
      </c>
      <c r="B22" s="8" t="s">
        <v>308</v>
      </c>
      <c r="C22" s="3"/>
      <c r="D22" s="8" t="s">
        <v>129</v>
      </c>
      <c r="E22" s="12">
        <v>45200</v>
      </c>
      <c r="F22" s="3"/>
      <c r="G22" s="8" t="s">
        <v>384</v>
      </c>
      <c r="H22" t="str">
        <f>_xlfn.XLOOKUP(D22,Sheet1!C:C,Sheet1!B:B)</f>
        <v>FMSV2023100027</v>
      </c>
      <c r="I22" s="17" t="str">
        <f>D22</f>
        <v>2G361K547</v>
      </c>
    </row>
    <row r="23" spans="1:9" x14ac:dyDescent="0.3">
      <c r="A23" s="2">
        <v>220</v>
      </c>
      <c r="B23" s="8" t="s">
        <v>309</v>
      </c>
      <c r="C23" s="8" t="s">
        <v>20</v>
      </c>
      <c r="D23" s="8" t="s">
        <v>310</v>
      </c>
      <c r="E23" s="12">
        <v>45200</v>
      </c>
      <c r="F23" s="3"/>
      <c r="G23" s="8" t="s">
        <v>384</v>
      </c>
      <c r="H23" t="e">
        <f>_xlfn.XLOOKUP(D23,Sheet1!C:C,Sheet1!B:B)</f>
        <v>#N/A</v>
      </c>
    </row>
    <row r="24" spans="1:9" x14ac:dyDescent="0.3">
      <c r="A24" s="2">
        <v>221</v>
      </c>
      <c r="B24" s="8" t="s">
        <v>309</v>
      </c>
      <c r="C24" s="8" t="s">
        <v>12</v>
      </c>
      <c r="D24" s="8" t="s">
        <v>388</v>
      </c>
      <c r="E24" s="12">
        <v>45200</v>
      </c>
      <c r="F24" s="3"/>
      <c r="G24" s="8" t="s">
        <v>384</v>
      </c>
      <c r="H24" t="e">
        <f>_xlfn.XLOOKUP(D24,Sheet1!C:C,Sheet1!B:B)</f>
        <v>#N/A</v>
      </c>
    </row>
    <row r="25" spans="1:9" x14ac:dyDescent="0.3">
      <c r="A25" s="2">
        <v>222</v>
      </c>
      <c r="B25" s="8" t="s">
        <v>311</v>
      </c>
      <c r="C25" s="8" t="s">
        <v>50</v>
      </c>
      <c r="D25" s="8" t="s">
        <v>312</v>
      </c>
      <c r="E25" s="12">
        <v>45200</v>
      </c>
      <c r="F25" s="3"/>
      <c r="G25" s="8" t="s">
        <v>384</v>
      </c>
      <c r="H25" t="str">
        <f>_xlfn.XLOOKUP(D25,Sheet1!C:C,Sheet1!B:B)</f>
        <v>FMSV2023100031</v>
      </c>
      <c r="I25" s="17" t="str">
        <f t="shared" ref="I25:I27" si="3">D25</f>
        <v>1B084K400</v>
      </c>
    </row>
    <row r="26" spans="1:9" x14ac:dyDescent="0.3">
      <c r="A26" s="2">
        <v>243</v>
      </c>
      <c r="B26" s="8" t="s">
        <v>7</v>
      </c>
      <c r="C26" s="8" t="s">
        <v>12</v>
      </c>
      <c r="D26" s="8" t="s">
        <v>345</v>
      </c>
      <c r="E26" s="10">
        <v>45260</v>
      </c>
      <c r="F26" s="8" t="s">
        <v>346</v>
      </c>
      <c r="G26" s="8" t="s">
        <v>384</v>
      </c>
      <c r="H26" t="str">
        <f>_xlfn.XLOOKUP(D26,Sheet1!C:C,Sheet1!B:B)</f>
        <v>FMSV2023110071</v>
      </c>
      <c r="I26" s="17" t="str">
        <f t="shared" si="3"/>
        <v>KG391K801</v>
      </c>
    </row>
    <row r="27" spans="1:9" x14ac:dyDescent="0.3">
      <c r="A27" s="2">
        <v>244</v>
      </c>
      <c r="B27" s="8" t="s">
        <v>15</v>
      </c>
      <c r="C27" s="8" t="s">
        <v>255</v>
      </c>
      <c r="D27" s="8" t="s">
        <v>347</v>
      </c>
      <c r="E27" s="9">
        <v>45254</v>
      </c>
      <c r="F27" s="8" t="s">
        <v>348</v>
      </c>
      <c r="G27" s="8" t="s">
        <v>384</v>
      </c>
      <c r="H27" t="str">
        <f>_xlfn.XLOOKUP(D27,Sheet1!C:C,Sheet1!B:B)</f>
        <v>FMSV2023110065</v>
      </c>
      <c r="I27" s="17" t="str">
        <f t="shared" si="3"/>
        <v>1G403K433</v>
      </c>
    </row>
    <row r="28" spans="1:9" x14ac:dyDescent="0.3">
      <c r="A28" s="2">
        <v>245</v>
      </c>
      <c r="B28" s="8" t="s">
        <v>319</v>
      </c>
      <c r="C28" s="8" t="s">
        <v>155</v>
      </c>
      <c r="D28" s="8" t="s">
        <v>349</v>
      </c>
      <c r="E28" s="9">
        <v>45253</v>
      </c>
      <c r="F28" s="8" t="s">
        <v>350</v>
      </c>
      <c r="G28" s="8" t="s">
        <v>384</v>
      </c>
      <c r="H28" t="e">
        <f>_xlfn.XLOOKUP(D28,Sheet1!C:C,Sheet1!B:B)</f>
        <v>#N/A</v>
      </c>
    </row>
    <row r="29" spans="1:9" x14ac:dyDescent="0.3">
      <c r="A29" s="2">
        <v>247</v>
      </c>
      <c r="B29" s="8" t="s">
        <v>353</v>
      </c>
      <c r="C29" s="8" t="s">
        <v>87</v>
      </c>
      <c r="D29" s="8" t="s">
        <v>354</v>
      </c>
      <c r="E29" s="9">
        <v>45251</v>
      </c>
      <c r="F29" s="8" t="s">
        <v>355</v>
      </c>
      <c r="G29" s="8" t="s">
        <v>384</v>
      </c>
      <c r="H29" t="str">
        <f>_xlfn.XLOOKUP(D29,Sheet1!C:C,Sheet1!B:B)</f>
        <v>FMSV2023110058</v>
      </c>
      <c r="I29" s="17" t="str">
        <f t="shared" ref="I29:I31" si="4">D29</f>
        <v>4G314A051</v>
      </c>
    </row>
    <row r="30" spans="1:9" x14ac:dyDescent="0.3">
      <c r="A30" s="2">
        <v>249</v>
      </c>
      <c r="B30" s="8" t="s">
        <v>277</v>
      </c>
      <c r="C30" s="8" t="s">
        <v>92</v>
      </c>
      <c r="D30" s="8" t="s">
        <v>357</v>
      </c>
      <c r="E30" s="9">
        <v>45246</v>
      </c>
      <c r="F30" s="8" t="s">
        <v>358</v>
      </c>
      <c r="G30" s="8" t="s">
        <v>384</v>
      </c>
      <c r="H30" t="str">
        <f>_xlfn.XLOOKUP(D30,Sheet1!C:C,Sheet1!B:B)</f>
        <v>FMSV2023110039</v>
      </c>
      <c r="I30" s="17" t="str">
        <f t="shared" si="4"/>
        <v>1C643K394</v>
      </c>
    </row>
    <row r="31" spans="1:9" x14ac:dyDescent="0.3">
      <c r="A31" s="2">
        <v>250</v>
      </c>
      <c r="B31" s="8" t="s">
        <v>7</v>
      </c>
      <c r="C31" s="8" t="s">
        <v>12</v>
      </c>
      <c r="D31" s="8" t="s">
        <v>359</v>
      </c>
      <c r="E31" s="10">
        <v>45260</v>
      </c>
      <c r="F31" s="8" t="s">
        <v>346</v>
      </c>
      <c r="G31" s="8" t="s">
        <v>384</v>
      </c>
      <c r="H31" t="str">
        <f>_xlfn.XLOOKUP(D31,Sheet1!C:C,Sheet1!B:B)</f>
        <v>FMSV2023110072</v>
      </c>
      <c r="I31" s="17" t="str">
        <f t="shared" si="4"/>
        <v>KG391K797</v>
      </c>
    </row>
    <row r="32" spans="1:9" x14ac:dyDescent="0.3">
      <c r="A32" s="2">
        <v>251</v>
      </c>
      <c r="B32" s="8" t="s">
        <v>35</v>
      </c>
      <c r="C32" s="8" t="s">
        <v>12</v>
      </c>
      <c r="D32" s="8" t="s">
        <v>360</v>
      </c>
      <c r="E32" s="9">
        <v>45260</v>
      </c>
      <c r="F32" s="8" t="s">
        <v>361</v>
      </c>
      <c r="G32" s="8" t="s">
        <v>384</v>
      </c>
      <c r="H32" t="e">
        <f>_xlfn.XLOOKUP(D32,Sheet1!C:C,Sheet1!B:B)</f>
        <v>#N/A</v>
      </c>
    </row>
    <row r="33" spans="1:9" x14ac:dyDescent="0.3">
      <c r="A33" s="2">
        <v>252</v>
      </c>
      <c r="B33" s="8" t="s">
        <v>7</v>
      </c>
      <c r="C33" s="8" t="s">
        <v>12</v>
      </c>
      <c r="D33" s="8" t="s">
        <v>362</v>
      </c>
      <c r="E33" s="10">
        <v>45260</v>
      </c>
      <c r="F33" s="8" t="s">
        <v>363</v>
      </c>
      <c r="G33" s="8" t="s">
        <v>384</v>
      </c>
      <c r="H33" t="str">
        <f>_xlfn.XLOOKUP(D33,Sheet1!C:C,Sheet1!B:B)</f>
        <v>FMSV2023110073</v>
      </c>
      <c r="I33" s="17" t="str">
        <f t="shared" ref="I33:I76" si="5">D33</f>
        <v>KG391K792</v>
      </c>
    </row>
    <row r="34" spans="1:9" x14ac:dyDescent="0.3">
      <c r="A34" s="2">
        <v>253</v>
      </c>
      <c r="B34" s="8" t="s">
        <v>7</v>
      </c>
      <c r="C34" s="8" t="s">
        <v>23</v>
      </c>
      <c r="D34" s="8" t="s">
        <v>364</v>
      </c>
      <c r="E34" s="10">
        <v>45260</v>
      </c>
      <c r="F34" s="8" t="s">
        <v>338</v>
      </c>
      <c r="G34" s="8" t="s">
        <v>384</v>
      </c>
      <c r="H34" t="str">
        <f>_xlfn.XLOOKUP(D34,Sheet1!C:C,Sheet1!B:B)</f>
        <v>FMSV2023110070</v>
      </c>
      <c r="I34" s="17" t="str">
        <f t="shared" si="5"/>
        <v>6C692K090</v>
      </c>
    </row>
    <row r="35" spans="1:9" x14ac:dyDescent="0.3">
      <c r="A35" s="2">
        <v>254</v>
      </c>
      <c r="B35" s="8" t="s">
        <v>274</v>
      </c>
      <c r="C35" s="8" t="s">
        <v>287</v>
      </c>
      <c r="D35" s="8" t="s">
        <v>365</v>
      </c>
      <c r="E35" s="10">
        <v>45274</v>
      </c>
      <c r="F35" s="8" t="s">
        <v>366</v>
      </c>
      <c r="G35" s="8" t="s">
        <v>384</v>
      </c>
      <c r="H35" t="str">
        <f>_xlfn.XLOOKUP(D35,Sheet1!C:C,Sheet1!B:B)</f>
        <v>FMSV2023120021</v>
      </c>
      <c r="I35" s="17" t="str">
        <f t="shared" si="5"/>
        <v>8C730K001</v>
      </c>
    </row>
    <row r="36" spans="1:9" x14ac:dyDescent="0.3">
      <c r="A36" s="2">
        <v>255</v>
      </c>
      <c r="B36" s="8" t="s">
        <v>11</v>
      </c>
      <c r="C36" s="8" t="s">
        <v>12</v>
      </c>
      <c r="D36" s="8" t="s">
        <v>367</v>
      </c>
      <c r="E36" s="10">
        <v>45295</v>
      </c>
      <c r="F36" s="8" t="s">
        <v>346</v>
      </c>
      <c r="G36" s="8" t="s">
        <v>384</v>
      </c>
      <c r="H36" t="str">
        <f>_xlfn.XLOOKUP(D36,Sheet1!C:C,Sheet1!B:B)</f>
        <v>FMSV2024010008</v>
      </c>
      <c r="I36" s="17" t="str">
        <f t="shared" si="5"/>
        <v>KG391K503</v>
      </c>
    </row>
    <row r="37" spans="1:9" x14ac:dyDescent="0.3">
      <c r="A37" s="2">
        <v>256</v>
      </c>
      <c r="B37" s="8" t="s">
        <v>368</v>
      </c>
      <c r="C37" s="8" t="s">
        <v>253</v>
      </c>
      <c r="D37" s="8" t="s">
        <v>369</v>
      </c>
      <c r="E37" s="10">
        <v>45281</v>
      </c>
      <c r="F37" s="8" t="s">
        <v>370</v>
      </c>
      <c r="G37" s="8" t="s">
        <v>384</v>
      </c>
      <c r="H37" t="str">
        <f>_xlfn.XLOOKUP(D37,Sheet1!C:C,Sheet1!B:B)</f>
        <v>FMSV2023120036</v>
      </c>
      <c r="I37" s="17" t="str">
        <f t="shared" si="5"/>
        <v>3C591A035</v>
      </c>
    </row>
    <row r="38" spans="1:9" x14ac:dyDescent="0.3">
      <c r="A38" s="2">
        <v>257</v>
      </c>
      <c r="B38" s="8" t="s">
        <v>11</v>
      </c>
      <c r="C38" s="8" t="s">
        <v>23</v>
      </c>
      <c r="D38" s="8" t="s">
        <v>371</v>
      </c>
      <c r="E38" s="10">
        <v>45293</v>
      </c>
      <c r="F38" s="8" t="s">
        <v>286</v>
      </c>
      <c r="G38" s="8" t="s">
        <v>384</v>
      </c>
      <c r="H38" t="str">
        <f>_xlfn.XLOOKUP(D38,Sheet1!C:C,Sheet1!B:B)</f>
        <v>FMSV2024010002</v>
      </c>
      <c r="I38" s="17" t="str">
        <f t="shared" si="5"/>
        <v>9C692K184</v>
      </c>
    </row>
    <row r="39" spans="1:9" x14ac:dyDescent="0.3">
      <c r="A39" s="2">
        <v>258</v>
      </c>
      <c r="B39" s="8" t="s">
        <v>11</v>
      </c>
      <c r="C39" s="8" t="s">
        <v>12</v>
      </c>
      <c r="D39" s="8" t="s">
        <v>372</v>
      </c>
      <c r="E39" s="10">
        <v>45293</v>
      </c>
      <c r="F39" s="8" t="s">
        <v>346</v>
      </c>
      <c r="G39" s="8" t="s">
        <v>384</v>
      </c>
      <c r="H39" t="str">
        <f>_xlfn.XLOOKUP(D39,Sheet1!C:C,Sheet1!B:B)</f>
        <v>FMSV2024010001</v>
      </c>
      <c r="I39" s="17" t="str">
        <f t="shared" si="5"/>
        <v>8G391K366</v>
      </c>
    </row>
    <row r="40" spans="1:9" x14ac:dyDescent="0.3">
      <c r="A40" s="2">
        <v>259</v>
      </c>
      <c r="B40" s="8" t="s">
        <v>11</v>
      </c>
      <c r="C40" s="8" t="s">
        <v>12</v>
      </c>
      <c r="D40" s="8" t="s">
        <v>373</v>
      </c>
      <c r="E40" s="10">
        <v>45300</v>
      </c>
      <c r="F40" s="8" t="s">
        <v>374</v>
      </c>
      <c r="G40" s="8" t="s">
        <v>384</v>
      </c>
      <c r="H40" t="str">
        <f>_xlfn.XLOOKUP(D40,Sheet1!C:C,Sheet1!B:B)</f>
        <v>FMSV2024010019</v>
      </c>
      <c r="I40" s="17" t="str">
        <f t="shared" si="5"/>
        <v>KG391K662</v>
      </c>
    </row>
    <row r="41" spans="1:9" x14ac:dyDescent="0.3">
      <c r="A41" s="2">
        <v>260</v>
      </c>
      <c r="B41" s="8" t="s">
        <v>15</v>
      </c>
      <c r="C41" s="8" t="s">
        <v>12</v>
      </c>
      <c r="D41" s="8" t="s">
        <v>375</v>
      </c>
      <c r="E41" s="10">
        <v>45275</v>
      </c>
      <c r="F41" s="8" t="s">
        <v>376</v>
      </c>
      <c r="G41" s="8" t="s">
        <v>384</v>
      </c>
      <c r="H41" t="str">
        <f>_xlfn.XLOOKUP(D41,Sheet1!C:C,Sheet1!B:B)</f>
        <v>FMSV2023120009</v>
      </c>
      <c r="I41" s="17" t="str">
        <f t="shared" si="5"/>
        <v>1G391K988</v>
      </c>
    </row>
    <row r="42" spans="1:9" x14ac:dyDescent="0.3">
      <c r="A42" s="2">
        <v>261</v>
      </c>
      <c r="B42" s="8" t="s">
        <v>377</v>
      </c>
      <c r="C42" s="8" t="s">
        <v>133</v>
      </c>
      <c r="D42" s="8" t="s">
        <v>378</v>
      </c>
      <c r="E42" s="10">
        <v>45287</v>
      </c>
      <c r="F42" s="8" t="s">
        <v>379</v>
      </c>
      <c r="G42" s="8" t="s">
        <v>384</v>
      </c>
      <c r="H42" t="str">
        <f>_xlfn.XLOOKUP(D42,Sheet1!C:C,Sheet1!B:B)</f>
        <v>FMSV2023120048</v>
      </c>
      <c r="I42" s="17" t="str">
        <f t="shared" si="5"/>
        <v>8G402K618</v>
      </c>
    </row>
    <row r="43" spans="1:9" x14ac:dyDescent="0.3">
      <c r="A43" s="2">
        <v>262</v>
      </c>
      <c r="B43" s="8" t="s">
        <v>15</v>
      </c>
      <c r="C43" s="8" t="s">
        <v>287</v>
      </c>
      <c r="D43" s="8" t="s">
        <v>380</v>
      </c>
      <c r="E43" s="10">
        <v>45265</v>
      </c>
      <c r="F43" s="8" t="s">
        <v>342</v>
      </c>
      <c r="G43" s="8" t="s">
        <v>384</v>
      </c>
      <c r="H43" t="str">
        <f>_xlfn.XLOOKUP(D43,Sheet1!C:C,Sheet1!B:B)</f>
        <v>FMSV2023120008</v>
      </c>
      <c r="I43" s="17" t="str">
        <f t="shared" si="5"/>
        <v>2C730K016</v>
      </c>
    </row>
    <row r="44" spans="1:9" x14ac:dyDescent="0.3">
      <c r="A44" s="2">
        <v>263</v>
      </c>
      <c r="B44" s="8" t="s">
        <v>381</v>
      </c>
      <c r="C44" s="8" t="s">
        <v>20</v>
      </c>
      <c r="D44" s="8" t="s">
        <v>382</v>
      </c>
      <c r="E44" s="10">
        <v>45265</v>
      </c>
      <c r="F44" s="8" t="s">
        <v>383</v>
      </c>
      <c r="G44" s="8" t="s">
        <v>384</v>
      </c>
      <c r="H44" t="str">
        <f>_xlfn.XLOOKUP(D44,Sheet1!C:C,Sheet1!B:B)</f>
        <v>FMSV2023120005</v>
      </c>
      <c r="I44" s="17" t="str">
        <f t="shared" si="5"/>
        <v>9G361K616</v>
      </c>
    </row>
    <row r="45" spans="1:9" x14ac:dyDescent="0.3">
      <c r="A45" s="2">
        <v>2</v>
      </c>
      <c r="B45" s="3" t="s">
        <v>11</v>
      </c>
      <c r="C45" s="3" t="s">
        <v>12</v>
      </c>
      <c r="D45" s="3" t="s">
        <v>13</v>
      </c>
      <c r="E45" s="5">
        <v>45100</v>
      </c>
      <c r="F45" s="3"/>
      <c r="G45" s="3" t="s">
        <v>385</v>
      </c>
      <c r="H45" t="str">
        <f>_xlfn.XLOOKUP(D45,Sheet1!C:C,Sheet1!B:B)</f>
        <v>FMSV2023090164</v>
      </c>
      <c r="I45" s="17" t="str">
        <f t="shared" si="5"/>
        <v>8G391K381</v>
      </c>
    </row>
    <row r="46" spans="1:9" x14ac:dyDescent="0.3">
      <c r="A46" s="2">
        <v>3</v>
      </c>
      <c r="B46" s="3" t="s">
        <v>11</v>
      </c>
      <c r="C46" s="3" t="s">
        <v>12</v>
      </c>
      <c r="D46" s="3" t="s">
        <v>14</v>
      </c>
      <c r="E46" s="5">
        <v>45008</v>
      </c>
      <c r="F46" s="3"/>
      <c r="G46" s="3" t="s">
        <v>385</v>
      </c>
      <c r="H46" t="str">
        <f>_xlfn.XLOOKUP(D46,Sheet1!C:C,Sheet1!B:B)</f>
        <v>FMSV2023090165</v>
      </c>
      <c r="I46" s="17" t="str">
        <f t="shared" si="5"/>
        <v>8G391K427</v>
      </c>
    </row>
    <row r="47" spans="1:9" x14ac:dyDescent="0.3">
      <c r="A47" s="2">
        <v>5</v>
      </c>
      <c r="B47" s="3" t="s">
        <v>11</v>
      </c>
      <c r="C47" s="3" t="s">
        <v>17</v>
      </c>
      <c r="D47" s="3" t="s">
        <v>18</v>
      </c>
      <c r="E47" s="5">
        <v>44977</v>
      </c>
      <c r="F47" s="3"/>
      <c r="G47" s="3" t="s">
        <v>385</v>
      </c>
      <c r="H47" t="str">
        <f>_xlfn.XLOOKUP(D47,Sheet1!C:C,Sheet1!B:B)</f>
        <v>FMSV2023090166</v>
      </c>
      <c r="I47" s="17" t="str">
        <f t="shared" si="5"/>
        <v>3G412K081</v>
      </c>
    </row>
    <row r="48" spans="1:9" x14ac:dyDescent="0.3">
      <c r="A48" s="2">
        <v>7</v>
      </c>
      <c r="B48" s="3" t="s">
        <v>11</v>
      </c>
      <c r="C48" s="3" t="s">
        <v>12</v>
      </c>
      <c r="D48" s="3" t="s">
        <v>22</v>
      </c>
      <c r="E48" s="5">
        <v>45008</v>
      </c>
      <c r="F48" s="3"/>
      <c r="G48" s="3" t="s">
        <v>385</v>
      </c>
      <c r="H48" t="str">
        <f>_xlfn.XLOOKUP(D48,Sheet1!C:C,Sheet1!B:B)</f>
        <v>FMSV2023090170</v>
      </c>
      <c r="I48" s="17" t="str">
        <f t="shared" si="5"/>
        <v>8G391K437</v>
      </c>
    </row>
    <row r="49" spans="1:9" x14ac:dyDescent="0.3">
      <c r="A49" s="2">
        <v>9</v>
      </c>
      <c r="B49" s="3" t="s">
        <v>11</v>
      </c>
      <c r="C49" s="3" t="s">
        <v>23</v>
      </c>
      <c r="D49" s="3" t="s">
        <v>25</v>
      </c>
      <c r="E49" s="5">
        <v>44977</v>
      </c>
      <c r="F49" s="3"/>
      <c r="G49" s="3" t="s">
        <v>385</v>
      </c>
      <c r="H49" t="str">
        <f>_xlfn.XLOOKUP(D49,Sheet1!C:C,Sheet1!B:B)</f>
        <v>FMSV2023090172</v>
      </c>
      <c r="I49" s="17" t="str">
        <f t="shared" si="5"/>
        <v>6C692K033</v>
      </c>
    </row>
    <row r="50" spans="1:9" x14ac:dyDescent="0.3">
      <c r="A50" s="2">
        <v>16</v>
      </c>
      <c r="B50" s="3" t="s">
        <v>11</v>
      </c>
      <c r="C50" s="3" t="s">
        <v>39</v>
      </c>
      <c r="D50" s="3" t="s">
        <v>40</v>
      </c>
      <c r="E50" s="5">
        <v>44936</v>
      </c>
      <c r="F50" s="3"/>
      <c r="G50" s="3" t="s">
        <v>385</v>
      </c>
      <c r="H50" t="str">
        <f>_xlfn.XLOOKUP(D50,Sheet1!C:C,Sheet1!B:B)</f>
        <v>FMSV2023090181</v>
      </c>
      <c r="I50" s="17" t="str">
        <f t="shared" si="5"/>
        <v>1G348K458</v>
      </c>
    </row>
    <row r="51" spans="1:9" x14ac:dyDescent="0.3">
      <c r="A51" s="2">
        <v>17</v>
      </c>
      <c r="B51" s="3" t="s">
        <v>11</v>
      </c>
      <c r="C51" s="3" t="s">
        <v>12</v>
      </c>
      <c r="D51" s="3" t="s">
        <v>41</v>
      </c>
      <c r="E51" s="5">
        <v>44936</v>
      </c>
      <c r="F51" s="3"/>
      <c r="G51" s="3" t="s">
        <v>385</v>
      </c>
      <c r="H51" t="str">
        <f>_xlfn.XLOOKUP(D51,Sheet1!C:C,Sheet1!B:B)</f>
        <v>FMSV2023090182</v>
      </c>
      <c r="I51" s="17" t="str">
        <f t="shared" si="5"/>
        <v>7G391K127</v>
      </c>
    </row>
    <row r="52" spans="1:9" x14ac:dyDescent="0.3">
      <c r="A52" s="2">
        <v>18</v>
      </c>
      <c r="B52" s="3" t="s">
        <v>11</v>
      </c>
      <c r="C52" s="3" t="s">
        <v>12</v>
      </c>
      <c r="D52" s="3" t="s">
        <v>42</v>
      </c>
      <c r="E52" s="5">
        <v>44936</v>
      </c>
      <c r="F52" s="3"/>
      <c r="G52" s="3" t="s">
        <v>385</v>
      </c>
      <c r="H52" t="str">
        <f>_xlfn.XLOOKUP(D52,Sheet1!C:C,Sheet1!B:B)</f>
        <v>FMSV2023090183</v>
      </c>
      <c r="I52" s="17" t="str">
        <f t="shared" si="5"/>
        <v>8G391K372</v>
      </c>
    </row>
    <row r="53" spans="1:9" x14ac:dyDescent="0.3">
      <c r="A53" s="2">
        <v>19</v>
      </c>
      <c r="B53" s="3" t="s">
        <v>11</v>
      </c>
      <c r="C53" s="3" t="s">
        <v>12</v>
      </c>
      <c r="D53" s="5" t="s">
        <v>43</v>
      </c>
      <c r="E53" s="5">
        <v>44936</v>
      </c>
      <c r="F53" s="3"/>
      <c r="G53" s="3" t="s">
        <v>385</v>
      </c>
      <c r="H53" t="str">
        <f>_xlfn.XLOOKUP(D53,Sheet1!C:C,Sheet1!B:B)</f>
        <v>FMSV2023090184</v>
      </c>
      <c r="I53" s="17" t="str">
        <f t="shared" si="5"/>
        <v>8G391K380</v>
      </c>
    </row>
    <row r="54" spans="1:9" x14ac:dyDescent="0.3">
      <c r="A54" s="2">
        <v>21</v>
      </c>
      <c r="B54" s="3" t="s">
        <v>11</v>
      </c>
      <c r="C54" s="3" t="s">
        <v>45</v>
      </c>
      <c r="D54" s="5" t="s">
        <v>46</v>
      </c>
      <c r="E54" s="5">
        <v>44909</v>
      </c>
      <c r="F54" s="3"/>
      <c r="G54" s="3" t="s">
        <v>385</v>
      </c>
      <c r="H54" t="str">
        <f>_xlfn.XLOOKUP(D54,Sheet1!C:C,Sheet1!B:B)</f>
        <v>FMSV2023090185</v>
      </c>
      <c r="I54" s="17" t="str">
        <f t="shared" si="5"/>
        <v>1C666K566</v>
      </c>
    </row>
    <row r="55" spans="1:9" x14ac:dyDescent="0.3">
      <c r="A55" s="2">
        <v>23</v>
      </c>
      <c r="B55" s="3" t="s">
        <v>11</v>
      </c>
      <c r="C55" s="3" t="s">
        <v>23</v>
      </c>
      <c r="D55" s="5" t="s">
        <v>48</v>
      </c>
      <c r="E55" s="5">
        <v>44913</v>
      </c>
      <c r="F55" s="3"/>
      <c r="G55" s="3" t="s">
        <v>385</v>
      </c>
      <c r="H55" t="str">
        <f>_xlfn.XLOOKUP(D55,Sheet1!C:C,Sheet1!B:B)</f>
        <v>FMSV2023090189</v>
      </c>
      <c r="I55" s="17" t="str">
        <f t="shared" si="5"/>
        <v>1C692K269</v>
      </c>
    </row>
    <row r="56" spans="1:9" x14ac:dyDescent="0.3">
      <c r="A56" s="2">
        <v>24</v>
      </c>
      <c r="B56" s="3" t="s">
        <v>11</v>
      </c>
      <c r="C56" s="3" t="s">
        <v>23</v>
      </c>
      <c r="D56" s="5" t="s">
        <v>49</v>
      </c>
      <c r="E56" s="5">
        <v>44913</v>
      </c>
      <c r="F56" s="3"/>
      <c r="G56" s="3" t="s">
        <v>385</v>
      </c>
      <c r="H56" t="str">
        <f>_xlfn.XLOOKUP(D56,Sheet1!C:C,Sheet1!B:B)</f>
        <v>FMSV2023090190</v>
      </c>
      <c r="I56" s="17" t="str">
        <f t="shared" si="5"/>
        <v>1C692K861</v>
      </c>
    </row>
    <row r="57" spans="1:9" x14ac:dyDescent="0.3">
      <c r="A57" s="2">
        <v>26</v>
      </c>
      <c r="B57" s="3" t="s">
        <v>11</v>
      </c>
      <c r="C57" s="3" t="s">
        <v>12</v>
      </c>
      <c r="D57" s="5" t="s">
        <v>52</v>
      </c>
      <c r="E57" s="5">
        <v>44913</v>
      </c>
      <c r="F57" s="3"/>
      <c r="G57" s="3" t="s">
        <v>385</v>
      </c>
      <c r="H57" t="str">
        <f>_xlfn.XLOOKUP(D57,Sheet1!C:C,Sheet1!B:B)</f>
        <v>FMSV2023090192</v>
      </c>
      <c r="I57" s="17" t="str">
        <f t="shared" si="5"/>
        <v>7G391K126</v>
      </c>
    </row>
    <row r="58" spans="1:9" x14ac:dyDescent="0.3">
      <c r="A58" s="2">
        <v>28</v>
      </c>
      <c r="B58" s="3" t="s">
        <v>11</v>
      </c>
      <c r="C58" s="3" t="s">
        <v>20</v>
      </c>
      <c r="D58" s="5" t="s">
        <v>54</v>
      </c>
      <c r="E58" s="5">
        <v>44909</v>
      </c>
      <c r="F58" s="3"/>
      <c r="G58" s="3" t="s">
        <v>385</v>
      </c>
      <c r="H58" t="str">
        <f>_xlfn.XLOOKUP(D58,Sheet1!C:C,Sheet1!B:B)</f>
        <v>FMSV2023090194</v>
      </c>
      <c r="I58" s="17" t="str">
        <f t="shared" si="5"/>
        <v>1G361K609</v>
      </c>
    </row>
    <row r="59" spans="1:9" x14ac:dyDescent="0.3">
      <c r="A59" s="2">
        <v>29</v>
      </c>
      <c r="B59" s="3" t="s">
        <v>11</v>
      </c>
      <c r="C59" s="3" t="s">
        <v>45</v>
      </c>
      <c r="D59" s="5" t="s">
        <v>55</v>
      </c>
      <c r="E59" s="5">
        <v>44908</v>
      </c>
      <c r="F59" s="3"/>
      <c r="G59" s="3" t="s">
        <v>385</v>
      </c>
      <c r="H59" t="str">
        <f>_xlfn.XLOOKUP(D59,Sheet1!C:C,Sheet1!B:B)</f>
        <v>FMSV2023090195</v>
      </c>
      <c r="I59" s="17" t="str">
        <f t="shared" si="5"/>
        <v>1C666K568</v>
      </c>
    </row>
    <row r="60" spans="1:9" x14ac:dyDescent="0.3">
      <c r="A60" s="2">
        <v>30</v>
      </c>
      <c r="B60" s="3" t="s">
        <v>11</v>
      </c>
      <c r="C60" s="3" t="s">
        <v>12</v>
      </c>
      <c r="D60" s="5" t="s">
        <v>56</v>
      </c>
      <c r="E60" s="5">
        <v>44909</v>
      </c>
      <c r="F60" s="3"/>
      <c r="G60" s="3" t="s">
        <v>385</v>
      </c>
      <c r="H60" t="str">
        <f>_xlfn.XLOOKUP(D60,Sheet1!C:C,Sheet1!B:B)</f>
        <v>FMSV2023090197</v>
      </c>
      <c r="I60" s="17" t="str">
        <f t="shared" si="5"/>
        <v>1G391K323</v>
      </c>
    </row>
    <row r="61" spans="1:9" x14ac:dyDescent="0.3">
      <c r="A61" s="2">
        <v>31</v>
      </c>
      <c r="B61" s="3" t="s">
        <v>11</v>
      </c>
      <c r="C61" s="3" t="s">
        <v>39</v>
      </c>
      <c r="D61" s="5" t="s">
        <v>57</v>
      </c>
      <c r="E61" s="5">
        <v>44909</v>
      </c>
      <c r="F61" s="3"/>
      <c r="G61" s="3" t="s">
        <v>385</v>
      </c>
      <c r="H61" t="str">
        <f>_xlfn.XLOOKUP(D61,Sheet1!C:C,Sheet1!B:B)</f>
        <v>FMSV2023090198</v>
      </c>
      <c r="I61" s="17" t="str">
        <f t="shared" si="5"/>
        <v>1G348K456</v>
      </c>
    </row>
    <row r="62" spans="1:9" x14ac:dyDescent="0.3">
      <c r="A62" s="2">
        <v>32</v>
      </c>
      <c r="B62" s="3" t="s">
        <v>11</v>
      </c>
      <c r="C62" s="3" t="s">
        <v>39</v>
      </c>
      <c r="D62" s="5" t="s">
        <v>58</v>
      </c>
      <c r="E62" s="5">
        <v>44909</v>
      </c>
      <c r="F62" s="3"/>
      <c r="G62" s="3" t="s">
        <v>385</v>
      </c>
      <c r="H62" t="str">
        <f>_xlfn.XLOOKUP(D62,Sheet1!C:C,Sheet1!B:B)</f>
        <v>FMSV2023090199</v>
      </c>
      <c r="I62" s="17" t="str">
        <f t="shared" si="5"/>
        <v>1G348K457</v>
      </c>
    </row>
    <row r="63" spans="1:9" x14ac:dyDescent="0.3">
      <c r="A63" s="2">
        <v>33</v>
      </c>
      <c r="B63" s="3" t="s">
        <v>11</v>
      </c>
      <c r="C63" s="3" t="s">
        <v>23</v>
      </c>
      <c r="D63" s="5" t="s">
        <v>59</v>
      </c>
      <c r="E63" s="5">
        <v>44909</v>
      </c>
      <c r="F63" s="3"/>
      <c r="G63" s="3" t="s">
        <v>385</v>
      </c>
      <c r="H63" t="str">
        <f>_xlfn.XLOOKUP(D63,Sheet1!C:C,Sheet1!B:B)</f>
        <v>FMSV2023090223</v>
      </c>
      <c r="I63" s="17" t="str">
        <f t="shared" si="5"/>
        <v>1C692K645</v>
      </c>
    </row>
    <row r="64" spans="1:9" x14ac:dyDescent="0.3">
      <c r="A64" s="2">
        <v>34</v>
      </c>
      <c r="B64" s="3" t="s">
        <v>11</v>
      </c>
      <c r="C64" s="3" t="s">
        <v>12</v>
      </c>
      <c r="D64" s="5" t="s">
        <v>60</v>
      </c>
      <c r="E64" s="5">
        <v>44911</v>
      </c>
      <c r="F64" s="3"/>
      <c r="G64" s="3" t="s">
        <v>385</v>
      </c>
      <c r="H64" t="str">
        <f>_xlfn.XLOOKUP(D64,Sheet1!C:C,Sheet1!B:B)</f>
        <v>FMSV2023090225</v>
      </c>
      <c r="I64" s="17" t="str">
        <f t="shared" si="5"/>
        <v>2G391K372</v>
      </c>
    </row>
    <row r="65" spans="1:9" x14ac:dyDescent="0.3">
      <c r="A65" s="2">
        <v>39</v>
      </c>
      <c r="B65" s="3" t="s">
        <v>11</v>
      </c>
      <c r="C65" s="3" t="s">
        <v>66</v>
      </c>
      <c r="D65" s="5" t="s">
        <v>67</v>
      </c>
      <c r="E65" s="5">
        <v>44911</v>
      </c>
      <c r="F65" s="3"/>
      <c r="G65" s="3" t="s">
        <v>385</v>
      </c>
      <c r="H65" t="str">
        <f>_xlfn.XLOOKUP(D65,Sheet1!C:C,Sheet1!B:B)</f>
        <v>FMSV2023090230</v>
      </c>
      <c r="I65" s="17" t="str">
        <f t="shared" si="5"/>
        <v>RC361A105</v>
      </c>
    </row>
    <row r="66" spans="1:9" x14ac:dyDescent="0.3">
      <c r="A66" s="2">
        <v>41</v>
      </c>
      <c r="B66" s="3" t="s">
        <v>11</v>
      </c>
      <c r="C66" s="3" t="s">
        <v>20</v>
      </c>
      <c r="D66" s="5" t="s">
        <v>69</v>
      </c>
      <c r="E66" s="5">
        <v>44923</v>
      </c>
      <c r="F66" s="3"/>
      <c r="G66" s="3" t="s">
        <v>385</v>
      </c>
      <c r="H66" t="str">
        <f>_xlfn.XLOOKUP(D66,Sheet1!C:C,Sheet1!B:B)</f>
        <v>FMSV2023090232</v>
      </c>
      <c r="I66" s="17" t="str">
        <f t="shared" si="5"/>
        <v>4G361A316</v>
      </c>
    </row>
    <row r="67" spans="1:9" x14ac:dyDescent="0.3">
      <c r="A67" s="2">
        <v>42</v>
      </c>
      <c r="B67" s="3" t="s">
        <v>11</v>
      </c>
      <c r="C67" s="3" t="s">
        <v>39</v>
      </c>
      <c r="D67" s="5" t="s">
        <v>70</v>
      </c>
      <c r="E67" s="5">
        <v>44911</v>
      </c>
      <c r="F67" s="3"/>
      <c r="G67" s="3" t="s">
        <v>385</v>
      </c>
      <c r="H67" t="str">
        <f>_xlfn.XLOOKUP(D67,Sheet1!C:C,Sheet1!B:B)</f>
        <v>FMSV2023090233</v>
      </c>
      <c r="I67" s="17" t="str">
        <f t="shared" si="5"/>
        <v>1G348K318</v>
      </c>
    </row>
    <row r="68" spans="1:9" x14ac:dyDescent="0.3">
      <c r="A68" s="2">
        <v>43</v>
      </c>
      <c r="B68" s="3" t="s">
        <v>11</v>
      </c>
      <c r="C68" s="3" t="s">
        <v>23</v>
      </c>
      <c r="D68" s="5" t="s">
        <v>71</v>
      </c>
      <c r="E68" s="5">
        <v>44923</v>
      </c>
      <c r="F68" s="3"/>
      <c r="G68" s="3" t="s">
        <v>385</v>
      </c>
      <c r="H68" t="str">
        <f>_xlfn.XLOOKUP(D68,Sheet1!C:C,Sheet1!B:B)</f>
        <v>FMSV2023090234</v>
      </c>
      <c r="I68" s="17" t="str">
        <f t="shared" si="5"/>
        <v>1C692K598</v>
      </c>
    </row>
    <row r="69" spans="1:9" x14ac:dyDescent="0.3">
      <c r="A69" s="2">
        <v>44</v>
      </c>
      <c r="B69" s="3" t="s">
        <v>11</v>
      </c>
      <c r="C69" s="3" t="s">
        <v>39</v>
      </c>
      <c r="D69" s="5" t="s">
        <v>72</v>
      </c>
      <c r="E69" s="5">
        <v>44911</v>
      </c>
      <c r="F69" s="3"/>
      <c r="G69" s="3" t="s">
        <v>385</v>
      </c>
      <c r="H69" t="str">
        <f>_xlfn.XLOOKUP(D69,Sheet1!C:C,Sheet1!B:B)</f>
        <v>FMSV2023090235</v>
      </c>
      <c r="I69" s="17" t="str">
        <f t="shared" si="5"/>
        <v>1G348K513</v>
      </c>
    </row>
    <row r="70" spans="1:9" x14ac:dyDescent="0.3">
      <c r="A70" s="2">
        <v>46</v>
      </c>
      <c r="B70" s="3" t="s">
        <v>11</v>
      </c>
      <c r="C70" s="3" t="s">
        <v>39</v>
      </c>
      <c r="D70" s="5" t="s">
        <v>74</v>
      </c>
      <c r="E70" s="5">
        <v>44923</v>
      </c>
      <c r="F70" s="3"/>
      <c r="G70" s="3" t="s">
        <v>385</v>
      </c>
      <c r="H70" t="str">
        <f>_xlfn.XLOOKUP(D70,Sheet1!C:C,Sheet1!B:B)</f>
        <v>FMSV2023090238</v>
      </c>
      <c r="I70" s="17" t="str">
        <f t="shared" si="5"/>
        <v>1G348K514</v>
      </c>
    </row>
    <row r="71" spans="1:9" x14ac:dyDescent="0.3">
      <c r="A71" s="2">
        <v>48</v>
      </c>
      <c r="B71" s="3" t="s">
        <v>11</v>
      </c>
      <c r="C71" s="3" t="s">
        <v>23</v>
      </c>
      <c r="D71" s="3" t="s">
        <v>76</v>
      </c>
      <c r="E71" s="5">
        <v>44930</v>
      </c>
      <c r="F71" s="3"/>
      <c r="G71" s="3" t="s">
        <v>385</v>
      </c>
      <c r="H71" t="str">
        <f>_xlfn.XLOOKUP(D71,Sheet1!C:C,Sheet1!B:B)</f>
        <v>FMSV2023090247</v>
      </c>
      <c r="I71" s="17" t="str">
        <f t="shared" si="5"/>
        <v>1C692K144</v>
      </c>
    </row>
    <row r="72" spans="1:9" x14ac:dyDescent="0.3">
      <c r="A72" s="2">
        <v>74</v>
      </c>
      <c r="B72" s="3" t="s">
        <v>11</v>
      </c>
      <c r="C72" s="3" t="s">
        <v>12</v>
      </c>
      <c r="D72" s="3" t="s">
        <v>113</v>
      </c>
      <c r="E72" s="5">
        <v>44845</v>
      </c>
      <c r="F72" s="3"/>
      <c r="G72" s="3" t="s">
        <v>385</v>
      </c>
      <c r="H72" t="str">
        <f>_xlfn.XLOOKUP(D72,Sheet1!C:C,Sheet1!B:B)</f>
        <v>FMSV2023090278</v>
      </c>
      <c r="I72" s="17" t="str">
        <f t="shared" si="5"/>
        <v>7G391K347</v>
      </c>
    </row>
    <row r="73" spans="1:9" x14ac:dyDescent="0.3">
      <c r="A73" s="2">
        <v>81</v>
      </c>
      <c r="B73" s="3" t="s">
        <v>11</v>
      </c>
      <c r="C73" s="3" t="s">
        <v>20</v>
      </c>
      <c r="D73" s="3" t="s">
        <v>123</v>
      </c>
      <c r="E73" s="5">
        <v>44769</v>
      </c>
      <c r="F73" s="3"/>
      <c r="G73" s="3" t="s">
        <v>385</v>
      </c>
      <c r="H73" t="str">
        <f>_xlfn.XLOOKUP(D73,Sheet1!C:C,Sheet1!B:B)</f>
        <v>FMSV2023090287</v>
      </c>
      <c r="I73" s="17" t="str">
        <f t="shared" si="5"/>
        <v>1G361K617</v>
      </c>
    </row>
    <row r="74" spans="1:9" x14ac:dyDescent="0.3">
      <c r="A74" s="2">
        <v>90</v>
      </c>
      <c r="B74" s="3" t="s">
        <v>11</v>
      </c>
      <c r="C74" s="3" t="s">
        <v>12</v>
      </c>
      <c r="D74" s="3" t="s">
        <v>135</v>
      </c>
      <c r="E74" s="5" t="s">
        <v>136</v>
      </c>
      <c r="F74" s="3"/>
      <c r="G74" s="3" t="s">
        <v>385</v>
      </c>
      <c r="H74" t="str">
        <f>_xlfn.XLOOKUP(D74,Sheet1!C:C,Sheet1!B:B)</f>
        <v>FMSV2023090129</v>
      </c>
      <c r="I74" s="17" t="str">
        <f t="shared" si="5"/>
        <v>8G391K041</v>
      </c>
    </row>
    <row r="75" spans="1:9" x14ac:dyDescent="0.3">
      <c r="A75" s="2">
        <v>111</v>
      </c>
      <c r="B75" s="3" t="s">
        <v>11</v>
      </c>
      <c r="C75" s="3"/>
      <c r="D75" s="7" t="s">
        <v>169</v>
      </c>
      <c r="E75" s="3"/>
      <c r="F75" s="3"/>
      <c r="G75" s="3" t="s">
        <v>385</v>
      </c>
      <c r="H75" t="str">
        <f>_xlfn.XLOOKUP(D75,Sheet1!C:C,Sheet1!B:B)</f>
        <v>FMSV2023090120</v>
      </c>
      <c r="I75" s="17" t="str">
        <f t="shared" si="5"/>
        <v>8G391K374</v>
      </c>
    </row>
    <row r="76" spans="1:9" x14ac:dyDescent="0.3">
      <c r="A76" s="2">
        <v>112</v>
      </c>
      <c r="B76" s="3" t="s">
        <v>11</v>
      </c>
      <c r="C76" s="3"/>
      <c r="D76" s="7" t="s">
        <v>170</v>
      </c>
      <c r="E76" s="3"/>
      <c r="F76" s="3"/>
      <c r="G76" s="3" t="s">
        <v>385</v>
      </c>
      <c r="H76" t="str">
        <f>_xlfn.XLOOKUP(D76,Sheet1!C:C,Sheet1!B:B)</f>
        <v>FMSV2023090121</v>
      </c>
      <c r="I76" s="17" t="str">
        <f t="shared" si="5"/>
        <v>8G391K428</v>
      </c>
    </row>
    <row r="77" spans="1:9" x14ac:dyDescent="0.3">
      <c r="A77" s="2">
        <v>124</v>
      </c>
      <c r="B77" s="3" t="s">
        <v>11</v>
      </c>
      <c r="C77" s="3"/>
      <c r="D77" s="7" t="s">
        <v>182</v>
      </c>
      <c r="E77" s="3"/>
      <c r="F77" s="3"/>
      <c r="G77" s="3" t="s">
        <v>385</v>
      </c>
      <c r="H77" t="e">
        <f>_xlfn.XLOOKUP(D77,Sheet1!C:C,Sheet1!B:B)</f>
        <v>#N/A</v>
      </c>
    </row>
    <row r="78" spans="1:9" x14ac:dyDescent="0.3">
      <c r="A78" s="2">
        <v>126</v>
      </c>
      <c r="B78" s="3" t="s">
        <v>11</v>
      </c>
      <c r="C78" s="3"/>
      <c r="D78" s="7" t="s">
        <v>184</v>
      </c>
      <c r="E78" s="3"/>
      <c r="F78" s="3"/>
      <c r="G78" s="3" t="s">
        <v>385</v>
      </c>
      <c r="H78" t="str">
        <f>_xlfn.XLOOKUP(D78,Sheet1!C:C,Sheet1!B:B)</f>
        <v>FMSV2023090128</v>
      </c>
      <c r="I78" s="17" t="str">
        <f>D78</f>
        <v>8G391K430</v>
      </c>
    </row>
    <row r="79" spans="1:9" x14ac:dyDescent="0.3">
      <c r="A79" s="2">
        <v>127</v>
      </c>
      <c r="B79" s="3" t="s">
        <v>11</v>
      </c>
      <c r="C79" s="3"/>
      <c r="D79" s="7" t="s">
        <v>185</v>
      </c>
      <c r="E79" s="3"/>
      <c r="F79" s="3"/>
      <c r="G79" s="3" t="s">
        <v>385</v>
      </c>
      <c r="H79" t="e">
        <f>_xlfn.XLOOKUP(D79,Sheet1!C:C,Sheet1!B:B)</f>
        <v>#N/A</v>
      </c>
    </row>
    <row r="80" spans="1:9" x14ac:dyDescent="0.3">
      <c r="A80" s="2">
        <v>164</v>
      </c>
      <c r="B80" s="3" t="s">
        <v>11</v>
      </c>
      <c r="C80" s="3" t="s">
        <v>227</v>
      </c>
      <c r="D80" s="7" t="s">
        <v>228</v>
      </c>
      <c r="E80" s="3"/>
      <c r="F80" s="3"/>
      <c r="G80" s="3" t="s">
        <v>385</v>
      </c>
      <c r="H80" t="str">
        <f>_xlfn.XLOOKUP(D80,Sheet1!C:C,Sheet1!B:B)</f>
        <v>FMSV2023090222</v>
      </c>
      <c r="I80" s="17" t="str">
        <f t="shared" ref="I80:I88" si="6">D80</f>
        <v>2G391K411</v>
      </c>
    </row>
    <row r="81" spans="1:9" x14ac:dyDescent="0.3">
      <c r="A81" s="2">
        <v>166</v>
      </c>
      <c r="B81" s="3" t="s">
        <v>11</v>
      </c>
      <c r="C81" s="3" t="s">
        <v>23</v>
      </c>
      <c r="D81" s="7" t="s">
        <v>230</v>
      </c>
      <c r="E81" s="3"/>
      <c r="F81" s="3"/>
      <c r="G81" s="3" t="s">
        <v>385</v>
      </c>
      <c r="H81" t="str">
        <f>_xlfn.XLOOKUP(D81,Sheet1!C:C,Sheet1!B:B)</f>
        <v>FMSV2023090013</v>
      </c>
      <c r="I81" s="17" t="str">
        <f t="shared" si="6"/>
        <v>6C692K137</v>
      </c>
    </row>
    <row r="82" spans="1:9" x14ac:dyDescent="0.3">
      <c r="A82" s="2">
        <v>201</v>
      </c>
      <c r="B82" s="3" t="s">
        <v>11</v>
      </c>
      <c r="C82" s="3" t="s">
        <v>12</v>
      </c>
      <c r="D82" s="7" t="s">
        <v>273</v>
      </c>
      <c r="E82" s="5">
        <v>45190</v>
      </c>
      <c r="F82" s="3"/>
      <c r="G82" s="3" t="s">
        <v>385</v>
      </c>
      <c r="H82" t="str">
        <f>_xlfn.XLOOKUP(D82,Sheet1!C:C,Sheet1!B:B)</f>
        <v>FMSV2023090049</v>
      </c>
      <c r="I82" s="17" t="str">
        <f t="shared" si="6"/>
        <v>8G391K369</v>
      </c>
    </row>
    <row r="83" spans="1:9" x14ac:dyDescent="0.3">
      <c r="A83" s="2">
        <v>206</v>
      </c>
      <c r="B83" s="8" t="s">
        <v>11</v>
      </c>
      <c r="C83" s="8" t="s">
        <v>90</v>
      </c>
      <c r="D83" s="8" t="s">
        <v>283</v>
      </c>
      <c r="E83" s="9">
        <v>45159</v>
      </c>
      <c r="F83" s="8" t="s">
        <v>284</v>
      </c>
      <c r="G83" s="8" t="s">
        <v>385</v>
      </c>
      <c r="H83" t="str">
        <f>_xlfn.XLOOKUP(D83,Sheet1!C:C,Sheet1!B:B)</f>
        <v>FMSV2023080078</v>
      </c>
      <c r="I83" s="17" t="str">
        <f t="shared" si="6"/>
        <v>1C643K192</v>
      </c>
    </row>
    <row r="84" spans="1:9" x14ac:dyDescent="0.3">
      <c r="A84" s="2">
        <v>211</v>
      </c>
      <c r="B84" s="8" t="s">
        <v>11</v>
      </c>
      <c r="C84" s="8" t="s">
        <v>295</v>
      </c>
      <c r="D84" s="8" t="s">
        <v>296</v>
      </c>
      <c r="E84" s="9">
        <v>45168</v>
      </c>
      <c r="F84" s="8" t="s">
        <v>286</v>
      </c>
      <c r="G84" s="8" t="s">
        <v>385</v>
      </c>
      <c r="H84" t="str">
        <f>_xlfn.XLOOKUP(D84,Sheet1!C:C,Sheet1!B:B)</f>
        <v>FMSV2023080097</v>
      </c>
      <c r="I84" s="17" t="str">
        <f t="shared" si="6"/>
        <v>SD102A089</v>
      </c>
    </row>
    <row r="85" spans="1:9" x14ac:dyDescent="0.3">
      <c r="A85" s="2">
        <v>229</v>
      </c>
      <c r="B85" s="3" t="s">
        <v>11</v>
      </c>
      <c r="C85" s="3" t="s">
        <v>39</v>
      </c>
      <c r="D85" s="3" t="s">
        <v>323</v>
      </c>
      <c r="E85" s="12">
        <v>44909</v>
      </c>
      <c r="F85" s="3"/>
      <c r="G85" s="8" t="s">
        <v>385</v>
      </c>
      <c r="H85" t="str">
        <f>_xlfn.XLOOKUP(D85,Sheet1!C:C,Sheet1!B:B)</f>
        <v>FMSV2023090240</v>
      </c>
      <c r="I85" s="17" t="str">
        <f t="shared" si="6"/>
        <v>1G348K547</v>
      </c>
    </row>
    <row r="86" spans="1:9" x14ac:dyDescent="0.3">
      <c r="A86" s="2">
        <v>231</v>
      </c>
      <c r="B86" s="8" t="s">
        <v>11</v>
      </c>
      <c r="C86" s="8" t="s">
        <v>250</v>
      </c>
      <c r="D86" s="8" t="s">
        <v>325</v>
      </c>
      <c r="E86" s="9">
        <v>45245</v>
      </c>
      <c r="F86" s="8" t="s">
        <v>326</v>
      </c>
      <c r="G86" s="8" t="s">
        <v>385</v>
      </c>
      <c r="H86" t="str">
        <f>_xlfn.XLOOKUP(D86,Sheet1!C:C,Sheet1!B:B)</f>
        <v>FMSV2023110028</v>
      </c>
      <c r="I86" s="17" t="str">
        <f t="shared" si="6"/>
        <v>1C607K025</v>
      </c>
    </row>
    <row r="87" spans="1:9" x14ac:dyDescent="0.3">
      <c r="A87" s="2">
        <v>233</v>
      </c>
      <c r="B87" s="8" t="s">
        <v>11</v>
      </c>
      <c r="C87" s="8" t="s">
        <v>12</v>
      </c>
      <c r="D87" s="8" t="s">
        <v>329</v>
      </c>
      <c r="E87" s="9">
        <v>45245</v>
      </c>
      <c r="F87" s="8" t="s">
        <v>330</v>
      </c>
      <c r="G87" s="8" t="s">
        <v>385</v>
      </c>
      <c r="H87" t="str">
        <f>_xlfn.XLOOKUP(D87,Sheet1!C:C,Sheet1!B:B)</f>
        <v>FMSV2023110025</v>
      </c>
      <c r="I87" s="17" t="str">
        <f t="shared" si="6"/>
        <v>8G391K370</v>
      </c>
    </row>
    <row r="88" spans="1:9" x14ac:dyDescent="0.3">
      <c r="A88" s="2">
        <v>1</v>
      </c>
      <c r="B88" s="3" t="s">
        <v>7</v>
      </c>
      <c r="C88" s="3" t="s">
        <v>8</v>
      </c>
      <c r="D88" s="3" t="s">
        <v>9</v>
      </c>
      <c r="E88" s="4">
        <v>45001</v>
      </c>
      <c r="F88" s="3" t="s">
        <v>10</v>
      </c>
      <c r="G88" s="3" t="s">
        <v>386</v>
      </c>
      <c r="H88" t="str">
        <f>_xlfn.XLOOKUP(D88,Sheet1!C:C,Sheet1!B:B)</f>
        <v>FMSV2023090163</v>
      </c>
      <c r="I88" s="17" t="str">
        <f t="shared" si="6"/>
        <v>3S094K544</v>
      </c>
    </row>
    <row r="89" spans="1:9" x14ac:dyDescent="0.3">
      <c r="A89" s="2">
        <v>4</v>
      </c>
      <c r="B89" s="3" t="s">
        <v>15</v>
      </c>
      <c r="C89" s="3" t="s">
        <v>12</v>
      </c>
      <c r="D89" s="3" t="s">
        <v>16</v>
      </c>
      <c r="E89" s="5">
        <v>44977</v>
      </c>
      <c r="F89" s="3"/>
      <c r="G89" s="3" t="s">
        <v>386</v>
      </c>
      <c r="H89" t="e">
        <f>_xlfn.XLOOKUP(D89,Sheet1!C:C,Sheet1!B:B)</f>
        <v>#N/A</v>
      </c>
    </row>
    <row r="90" spans="1:9" x14ac:dyDescent="0.3">
      <c r="A90" s="2">
        <v>6</v>
      </c>
      <c r="B90" s="3" t="s">
        <v>19</v>
      </c>
      <c r="C90" s="3" t="s">
        <v>20</v>
      </c>
      <c r="D90" s="3" t="s">
        <v>21</v>
      </c>
      <c r="E90" s="5">
        <v>45020</v>
      </c>
      <c r="F90" s="3"/>
      <c r="G90" s="3" t="s">
        <v>386</v>
      </c>
      <c r="H90" t="str">
        <f>_xlfn.XLOOKUP(D90,Sheet1!C:C,Sheet1!B:B)</f>
        <v>FMSV2023090134</v>
      </c>
      <c r="I90" s="17" t="str">
        <f t="shared" ref="I90:I108" si="7">D90</f>
        <v>2G361K831</v>
      </c>
    </row>
    <row r="91" spans="1:9" x14ac:dyDescent="0.3">
      <c r="A91" s="2">
        <v>8</v>
      </c>
      <c r="B91" s="3" t="s">
        <v>11</v>
      </c>
      <c r="C91" s="3" t="s">
        <v>23</v>
      </c>
      <c r="D91" s="3" t="s">
        <v>24</v>
      </c>
      <c r="E91" s="5">
        <v>45008</v>
      </c>
      <c r="F91" s="3"/>
      <c r="G91" s="3" t="s">
        <v>386</v>
      </c>
      <c r="H91" t="str">
        <f>_xlfn.XLOOKUP(D91,Sheet1!C:C,Sheet1!B:B)</f>
        <v>FMSV2023090171</v>
      </c>
      <c r="I91" s="17" t="str">
        <f t="shared" si="7"/>
        <v>6C692K130</v>
      </c>
    </row>
    <row r="92" spans="1:9" x14ac:dyDescent="0.3">
      <c r="A92" s="2">
        <v>11</v>
      </c>
      <c r="B92" s="3" t="s">
        <v>11</v>
      </c>
      <c r="C92" s="3" t="s">
        <v>30</v>
      </c>
      <c r="D92" s="3" t="s">
        <v>31</v>
      </c>
      <c r="E92" s="5">
        <v>45030</v>
      </c>
      <c r="F92" s="3"/>
      <c r="G92" s="3" t="s">
        <v>386</v>
      </c>
      <c r="H92" t="str">
        <f>_xlfn.XLOOKUP(D92,Sheet1!C:C,Sheet1!B:B)</f>
        <v>FMSV2023090176</v>
      </c>
      <c r="I92" s="17" t="str">
        <f t="shared" si="7"/>
        <v>6G390K093</v>
      </c>
    </row>
    <row r="93" spans="1:9" x14ac:dyDescent="0.3">
      <c r="A93" s="2">
        <v>12</v>
      </c>
      <c r="B93" s="3" t="s">
        <v>11</v>
      </c>
      <c r="C93" s="3" t="s">
        <v>12</v>
      </c>
      <c r="D93" s="3" t="s">
        <v>32</v>
      </c>
      <c r="E93" s="5">
        <v>45008</v>
      </c>
      <c r="F93" s="3"/>
      <c r="G93" s="3" t="s">
        <v>386</v>
      </c>
      <c r="H93" t="str">
        <f>_xlfn.XLOOKUP(D93,Sheet1!C:C,Sheet1!B:B)</f>
        <v>FMSV2023090179</v>
      </c>
      <c r="I93" s="17" t="str">
        <f t="shared" si="7"/>
        <v>8G391K373</v>
      </c>
    </row>
    <row r="94" spans="1:9" x14ac:dyDescent="0.3">
      <c r="A94" s="2">
        <v>13</v>
      </c>
      <c r="B94" s="3" t="s">
        <v>15</v>
      </c>
      <c r="C94" s="3" t="s">
        <v>33</v>
      </c>
      <c r="D94" s="3" t="s">
        <v>34</v>
      </c>
      <c r="E94" s="5">
        <v>44936</v>
      </c>
      <c r="F94" s="3"/>
      <c r="G94" s="3" t="s">
        <v>386</v>
      </c>
      <c r="H94" t="str">
        <f>_xlfn.XLOOKUP(D94,Sheet1!C:C,Sheet1!B:B)</f>
        <v>FMSV2023090180</v>
      </c>
      <c r="I94" s="17" t="str">
        <f t="shared" si="7"/>
        <v>2V567K672</v>
      </c>
    </row>
    <row r="95" spans="1:9" x14ac:dyDescent="0.3">
      <c r="A95" s="2">
        <v>15</v>
      </c>
      <c r="B95" s="3" t="s">
        <v>19</v>
      </c>
      <c r="C95" s="3" t="s">
        <v>20</v>
      </c>
      <c r="D95" s="3" t="s">
        <v>38</v>
      </c>
      <c r="E95" s="5">
        <v>44958</v>
      </c>
      <c r="F95" s="3"/>
      <c r="G95" s="3" t="s">
        <v>386</v>
      </c>
      <c r="H95" t="str">
        <f>_xlfn.XLOOKUP(D95,Sheet1!C:C,Sheet1!B:B)</f>
        <v>FMSV2023090133</v>
      </c>
      <c r="I95" s="17" t="str">
        <f t="shared" si="7"/>
        <v>8G361K199</v>
      </c>
    </row>
    <row r="96" spans="1:9" x14ac:dyDescent="0.3">
      <c r="A96" s="2">
        <v>25</v>
      </c>
      <c r="B96" s="3" t="s">
        <v>19</v>
      </c>
      <c r="C96" s="3" t="s">
        <v>50</v>
      </c>
      <c r="D96" s="5" t="s">
        <v>51</v>
      </c>
      <c r="E96" s="5">
        <v>44914</v>
      </c>
      <c r="F96" s="3"/>
      <c r="G96" s="3" t="s">
        <v>386</v>
      </c>
      <c r="H96" t="str">
        <f>_xlfn.XLOOKUP(D96,Sheet1!C:C,Sheet1!B:B)</f>
        <v>FMSV2023090099</v>
      </c>
      <c r="I96" s="17" t="str">
        <f t="shared" si="7"/>
        <v>1B084K474</v>
      </c>
    </row>
    <row r="97" spans="1:9" x14ac:dyDescent="0.3">
      <c r="A97" s="2">
        <v>35</v>
      </c>
      <c r="B97" s="3" t="s">
        <v>11</v>
      </c>
      <c r="C97" s="3" t="s">
        <v>61</v>
      </c>
      <c r="D97" s="5" t="s">
        <v>62</v>
      </c>
      <c r="E97" s="5">
        <v>44911</v>
      </c>
      <c r="F97" s="3"/>
      <c r="G97" s="3" t="s">
        <v>386</v>
      </c>
      <c r="H97" t="str">
        <f>_xlfn.XLOOKUP(D97,Sheet1!C:C,Sheet1!B:B)</f>
        <v>FMSV2023090226</v>
      </c>
      <c r="I97" s="17" t="str">
        <f t="shared" si="7"/>
        <v>5V644K138</v>
      </c>
    </row>
    <row r="98" spans="1:9" x14ac:dyDescent="0.3">
      <c r="A98" s="2">
        <v>36</v>
      </c>
      <c r="B98" s="3" t="s">
        <v>11</v>
      </c>
      <c r="C98" s="3" t="s">
        <v>33</v>
      </c>
      <c r="D98" s="5" t="s">
        <v>63</v>
      </c>
      <c r="E98" s="5">
        <v>44911</v>
      </c>
      <c r="F98" s="3"/>
      <c r="G98" s="3" t="s">
        <v>386</v>
      </c>
      <c r="H98" t="str">
        <f>_xlfn.XLOOKUP(D98,Sheet1!C:C,Sheet1!B:B)</f>
        <v>FMSV2023090227</v>
      </c>
      <c r="I98" s="17" t="str">
        <f t="shared" si="7"/>
        <v>3V567D038</v>
      </c>
    </row>
    <row r="99" spans="1:9" x14ac:dyDescent="0.3">
      <c r="A99" s="2">
        <v>37</v>
      </c>
      <c r="B99" s="3" t="s">
        <v>11</v>
      </c>
      <c r="C99" s="3" t="s">
        <v>8</v>
      </c>
      <c r="D99" s="5" t="s">
        <v>64</v>
      </c>
      <c r="E99" s="5">
        <v>44914</v>
      </c>
      <c r="F99" s="3"/>
      <c r="G99" s="3" t="s">
        <v>386</v>
      </c>
      <c r="H99" t="str">
        <f>_xlfn.XLOOKUP(D99,Sheet1!C:C,Sheet1!B:B)</f>
        <v>FMSV2023090228</v>
      </c>
      <c r="I99" s="17" t="str">
        <f t="shared" si="7"/>
        <v>3S094D038</v>
      </c>
    </row>
    <row r="100" spans="1:9" x14ac:dyDescent="0.3">
      <c r="A100" s="2">
        <v>38</v>
      </c>
      <c r="B100" s="3" t="s">
        <v>11</v>
      </c>
      <c r="C100" s="3" t="s">
        <v>23</v>
      </c>
      <c r="D100" s="5" t="s">
        <v>65</v>
      </c>
      <c r="E100" s="5">
        <v>44923</v>
      </c>
      <c r="F100" s="3"/>
      <c r="G100" s="3" t="s">
        <v>386</v>
      </c>
      <c r="H100" t="str">
        <f>_xlfn.XLOOKUP(D100,Sheet1!C:C,Sheet1!B:B)</f>
        <v>FMSV2023090229</v>
      </c>
      <c r="I100" s="17" t="str">
        <f t="shared" si="7"/>
        <v>1C692K870</v>
      </c>
    </row>
    <row r="101" spans="1:9" x14ac:dyDescent="0.3">
      <c r="A101" s="2">
        <v>45</v>
      </c>
      <c r="B101" s="3" t="s">
        <v>11</v>
      </c>
      <c r="C101" s="3" t="s">
        <v>39</v>
      </c>
      <c r="D101" s="5" t="s">
        <v>73</v>
      </c>
      <c r="E101" s="5">
        <v>44922</v>
      </c>
      <c r="F101" s="3"/>
      <c r="G101" s="3" t="s">
        <v>386</v>
      </c>
      <c r="H101" t="str">
        <f>_xlfn.XLOOKUP(D101,Sheet1!C:C,Sheet1!B:B)</f>
        <v>FMSV2023090236</v>
      </c>
      <c r="I101" s="17" t="str">
        <f t="shared" si="7"/>
        <v>2G348K611</v>
      </c>
    </row>
    <row r="102" spans="1:9" x14ac:dyDescent="0.3">
      <c r="A102" s="2">
        <v>47</v>
      </c>
      <c r="B102" s="3" t="s">
        <v>7</v>
      </c>
      <c r="C102" s="3" t="s">
        <v>8</v>
      </c>
      <c r="D102" s="3" t="s">
        <v>75</v>
      </c>
      <c r="E102" s="4">
        <v>44957</v>
      </c>
      <c r="F102" s="3" t="s">
        <v>10</v>
      </c>
      <c r="G102" s="3" t="s">
        <v>386</v>
      </c>
      <c r="H102" t="str">
        <f>_xlfn.XLOOKUP(D102,Sheet1!C:C,Sheet1!B:B)</f>
        <v>FMSV2023090246</v>
      </c>
      <c r="I102" s="17" t="str">
        <f t="shared" si="7"/>
        <v>3S094K980</v>
      </c>
    </row>
    <row r="103" spans="1:9" x14ac:dyDescent="0.3">
      <c r="A103" s="2">
        <v>49</v>
      </c>
      <c r="B103" s="3" t="s">
        <v>11</v>
      </c>
      <c r="C103" s="3" t="s">
        <v>77</v>
      </c>
      <c r="D103" s="3" t="s">
        <v>78</v>
      </c>
      <c r="E103" s="5">
        <v>44913</v>
      </c>
      <c r="F103" s="3"/>
      <c r="G103" s="3" t="s">
        <v>386</v>
      </c>
      <c r="H103" t="str">
        <f>_xlfn.XLOOKUP(D103,Sheet1!C:C,Sheet1!B:B)</f>
        <v>FMSV2023090091</v>
      </c>
      <c r="I103" s="17" t="str">
        <f t="shared" si="7"/>
        <v>3D127K338</v>
      </c>
    </row>
    <row r="104" spans="1:9" x14ac:dyDescent="0.3">
      <c r="A104" s="2">
        <v>52</v>
      </c>
      <c r="B104" s="3" t="s">
        <v>11</v>
      </c>
      <c r="C104" s="3" t="s">
        <v>8</v>
      </c>
      <c r="D104" s="5" t="s">
        <v>81</v>
      </c>
      <c r="E104" s="5">
        <v>44886</v>
      </c>
      <c r="F104" s="3"/>
      <c r="G104" s="3" t="s">
        <v>386</v>
      </c>
      <c r="H104" t="str">
        <f>_xlfn.XLOOKUP(D104,Sheet1!C:C,Sheet1!B:B)</f>
        <v>FMSV2023090249</v>
      </c>
      <c r="I104" s="17" t="str">
        <f t="shared" si="7"/>
        <v>3S094D030</v>
      </c>
    </row>
    <row r="105" spans="1:9" x14ac:dyDescent="0.3">
      <c r="A105" s="2">
        <v>53</v>
      </c>
      <c r="B105" s="3" t="s">
        <v>11</v>
      </c>
      <c r="C105" s="3" t="s">
        <v>33</v>
      </c>
      <c r="D105" s="5" t="s">
        <v>82</v>
      </c>
      <c r="E105" s="5">
        <v>44886</v>
      </c>
      <c r="F105" s="3"/>
      <c r="G105" s="3" t="s">
        <v>386</v>
      </c>
      <c r="H105" t="str">
        <f>_xlfn.XLOOKUP(D105,Sheet1!C:C,Sheet1!B:B)</f>
        <v>FMSV2023090250</v>
      </c>
      <c r="I105" s="17" t="str">
        <f t="shared" si="7"/>
        <v>3V567D030</v>
      </c>
    </row>
    <row r="106" spans="1:9" x14ac:dyDescent="0.3">
      <c r="A106" s="2">
        <v>54</v>
      </c>
      <c r="B106" s="3" t="s">
        <v>7</v>
      </c>
      <c r="C106" s="3" t="s">
        <v>8</v>
      </c>
      <c r="D106" s="5" t="s">
        <v>83</v>
      </c>
      <c r="E106" s="4">
        <v>44957</v>
      </c>
      <c r="F106" s="3" t="s">
        <v>10</v>
      </c>
      <c r="G106" s="3" t="s">
        <v>386</v>
      </c>
      <c r="H106" t="str">
        <f>_xlfn.XLOOKUP(D106,Sheet1!C:C,Sheet1!B:B)</f>
        <v>FMSV2023090252</v>
      </c>
      <c r="I106" s="17" t="str">
        <f t="shared" si="7"/>
        <v>2S094K540</v>
      </c>
    </row>
    <row r="107" spans="1:9" x14ac:dyDescent="0.3">
      <c r="A107" s="2">
        <v>58</v>
      </c>
      <c r="B107" s="3" t="s">
        <v>19</v>
      </c>
      <c r="C107" s="3" t="s">
        <v>92</v>
      </c>
      <c r="D107" s="5" t="s">
        <v>93</v>
      </c>
      <c r="E107" s="5">
        <v>44627</v>
      </c>
      <c r="F107" s="3"/>
      <c r="G107" s="3" t="s">
        <v>386</v>
      </c>
      <c r="H107" t="str">
        <f>_xlfn.XLOOKUP(D107,Sheet1!C:C,Sheet1!B:B)</f>
        <v>FMSV2023090097</v>
      </c>
      <c r="I107" s="17" t="str">
        <f t="shared" si="7"/>
        <v>5C643K365</v>
      </c>
    </row>
    <row r="108" spans="1:9" x14ac:dyDescent="0.3">
      <c r="A108" s="2">
        <v>72</v>
      </c>
      <c r="B108" s="3" t="s">
        <v>15</v>
      </c>
      <c r="C108" s="3" t="s">
        <v>23</v>
      </c>
      <c r="D108" s="3" t="s">
        <v>111</v>
      </c>
      <c r="E108" s="5">
        <v>44846</v>
      </c>
      <c r="F108" s="3"/>
      <c r="G108" s="3" t="s">
        <v>386</v>
      </c>
      <c r="H108" t="str">
        <f>_xlfn.XLOOKUP(D108,Sheet1!C:C,Sheet1!B:B)</f>
        <v>FMSV2023090276</v>
      </c>
      <c r="I108" s="17" t="str">
        <f t="shared" si="7"/>
        <v>1C692K171</v>
      </c>
    </row>
    <row r="109" spans="1:9" x14ac:dyDescent="0.3">
      <c r="A109" s="2">
        <v>77</v>
      </c>
      <c r="B109" s="3" t="s">
        <v>15</v>
      </c>
      <c r="C109" s="3" t="s">
        <v>23</v>
      </c>
      <c r="D109" s="5" t="s">
        <v>116</v>
      </c>
      <c r="E109" s="5">
        <v>44816</v>
      </c>
      <c r="F109" s="3"/>
      <c r="G109" s="3" t="s">
        <v>386</v>
      </c>
      <c r="H109" t="e">
        <f>_xlfn.XLOOKUP(D109,Sheet1!C:C,Sheet1!B:B)</f>
        <v>#N/A</v>
      </c>
    </row>
    <row r="110" spans="1:9" x14ac:dyDescent="0.3">
      <c r="A110" s="2">
        <v>82</v>
      </c>
      <c r="B110" s="3" t="s">
        <v>11</v>
      </c>
      <c r="C110" s="3" t="s">
        <v>77</v>
      </c>
      <c r="D110" s="3" t="s">
        <v>124</v>
      </c>
      <c r="E110" s="5">
        <v>44775</v>
      </c>
      <c r="F110" s="3"/>
      <c r="G110" s="3" t="s">
        <v>386</v>
      </c>
      <c r="H110" t="str">
        <f>_xlfn.XLOOKUP(D110,Sheet1!C:C,Sheet1!B:B)</f>
        <v>FMSV2023090141</v>
      </c>
      <c r="I110" s="17" t="str">
        <f t="shared" ref="I110:I114" si="8">D110</f>
        <v>3D127K339</v>
      </c>
    </row>
    <row r="111" spans="1:9" x14ac:dyDescent="0.3">
      <c r="A111" s="2">
        <v>83</v>
      </c>
      <c r="B111" s="3" t="s">
        <v>7</v>
      </c>
      <c r="C111" s="3" t="s">
        <v>8</v>
      </c>
      <c r="D111" s="3" t="s">
        <v>125</v>
      </c>
      <c r="E111" s="4">
        <v>44748</v>
      </c>
      <c r="F111" s="3" t="s">
        <v>10</v>
      </c>
      <c r="G111" s="3" t="s">
        <v>386</v>
      </c>
      <c r="H111" t="str">
        <f>_xlfn.XLOOKUP(D111,Sheet1!C:C,Sheet1!B:B)</f>
        <v>FMSV2023090289</v>
      </c>
      <c r="I111" s="17" t="str">
        <f t="shared" si="8"/>
        <v>3S094K015</v>
      </c>
    </row>
    <row r="112" spans="1:9" x14ac:dyDescent="0.3">
      <c r="A112" s="2">
        <v>84</v>
      </c>
      <c r="B112" s="3" t="s">
        <v>7</v>
      </c>
      <c r="C112" s="3" t="s">
        <v>8</v>
      </c>
      <c r="D112" s="3" t="s">
        <v>126</v>
      </c>
      <c r="E112" s="4">
        <v>44748</v>
      </c>
      <c r="F112" s="3" t="s">
        <v>10</v>
      </c>
      <c r="G112" s="3" t="s">
        <v>386</v>
      </c>
      <c r="H112" t="str">
        <f>_xlfn.XLOOKUP(D112,Sheet1!C:C,Sheet1!B:B)</f>
        <v>FMSV2023090290</v>
      </c>
      <c r="I112" s="17" t="str">
        <f t="shared" si="8"/>
        <v>3S094K526</v>
      </c>
    </row>
    <row r="113" spans="1:9" x14ac:dyDescent="0.3">
      <c r="A113" s="2">
        <v>87</v>
      </c>
      <c r="B113" s="3" t="s">
        <v>19</v>
      </c>
      <c r="C113" s="3" t="s">
        <v>92</v>
      </c>
      <c r="D113" s="3" t="s">
        <v>130</v>
      </c>
      <c r="E113" s="5">
        <v>44713</v>
      </c>
      <c r="F113" s="3"/>
      <c r="G113" s="3" t="s">
        <v>386</v>
      </c>
      <c r="H113" t="str">
        <f>_xlfn.XLOOKUP(D113,Sheet1!C:C,Sheet1!B:B)</f>
        <v>FMSV2023090098</v>
      </c>
      <c r="I113" s="17" t="str">
        <f t="shared" si="8"/>
        <v>3C643K193</v>
      </c>
    </row>
    <row r="114" spans="1:9" x14ac:dyDescent="0.3">
      <c r="A114" s="2">
        <v>92</v>
      </c>
      <c r="B114" s="3" t="s">
        <v>139</v>
      </c>
      <c r="C114" s="3" t="s">
        <v>8</v>
      </c>
      <c r="D114" s="3" t="s">
        <v>140</v>
      </c>
      <c r="E114" s="5">
        <v>44508</v>
      </c>
      <c r="F114" s="3"/>
      <c r="G114" s="3" t="s">
        <v>386</v>
      </c>
      <c r="H114" t="str">
        <f>_xlfn.XLOOKUP(D114,Sheet1!C:C,Sheet1!B:B)</f>
        <v>FMSV2023090215</v>
      </c>
      <c r="I114" s="17" t="str">
        <f t="shared" si="8"/>
        <v>3S094D177</v>
      </c>
    </row>
    <row r="115" spans="1:9" x14ac:dyDescent="0.3">
      <c r="A115" s="2">
        <v>94</v>
      </c>
      <c r="B115" s="3" t="s">
        <v>15</v>
      </c>
      <c r="C115" s="3" t="s">
        <v>23</v>
      </c>
      <c r="D115" s="3" t="s">
        <v>142</v>
      </c>
      <c r="E115" s="5">
        <v>44530</v>
      </c>
      <c r="F115" s="3"/>
      <c r="G115" s="3" t="s">
        <v>386</v>
      </c>
      <c r="H115" t="e">
        <f>_xlfn.XLOOKUP(D115,Sheet1!C:C,Sheet1!B:B)</f>
        <v>#N/A</v>
      </c>
    </row>
    <row r="116" spans="1:9" x14ac:dyDescent="0.3">
      <c r="A116" s="2">
        <v>96</v>
      </c>
      <c r="B116" s="3" t="s">
        <v>144</v>
      </c>
      <c r="C116" s="3" t="s">
        <v>145</v>
      </c>
      <c r="D116" s="3" t="s">
        <v>146</v>
      </c>
      <c r="E116" s="5">
        <v>44451</v>
      </c>
      <c r="F116" s="3"/>
      <c r="G116" s="3" t="s">
        <v>386</v>
      </c>
      <c r="H116" t="str">
        <f>_xlfn.XLOOKUP(D116,Sheet1!C:C,Sheet1!B:B)</f>
        <v>FMSV2023090217</v>
      </c>
      <c r="I116" s="17" t="str">
        <f t="shared" ref="I116:I120" si="9">D116</f>
        <v>2V564K066</v>
      </c>
    </row>
    <row r="117" spans="1:9" x14ac:dyDescent="0.3">
      <c r="A117" s="2">
        <v>98</v>
      </c>
      <c r="B117" s="3" t="s">
        <v>7</v>
      </c>
      <c r="C117" s="3" t="s">
        <v>8</v>
      </c>
      <c r="D117" s="3" t="s">
        <v>148</v>
      </c>
      <c r="E117" s="4">
        <v>45083</v>
      </c>
      <c r="F117" s="3" t="s">
        <v>10</v>
      </c>
      <c r="G117" s="3" t="s">
        <v>386</v>
      </c>
      <c r="H117" t="str">
        <f>_xlfn.XLOOKUP(D117,Sheet1!C:C,Sheet1!B:B)</f>
        <v>FMSV2023090080</v>
      </c>
      <c r="I117" s="17" t="str">
        <f t="shared" si="9"/>
        <v>2S094K543</v>
      </c>
    </row>
    <row r="118" spans="1:9" x14ac:dyDescent="0.3">
      <c r="A118" s="2">
        <v>99</v>
      </c>
      <c r="B118" s="3" t="s">
        <v>149</v>
      </c>
      <c r="C118" s="3" t="s">
        <v>50</v>
      </c>
      <c r="D118" s="3" t="s">
        <v>150</v>
      </c>
      <c r="E118" s="5">
        <v>44323</v>
      </c>
      <c r="F118" s="3"/>
      <c r="G118" s="3" t="s">
        <v>386</v>
      </c>
      <c r="H118" t="str">
        <f>_xlfn.XLOOKUP(D118,Sheet1!C:C,Sheet1!B:B)</f>
        <v>FMSV2023090218</v>
      </c>
      <c r="I118" s="17" t="str">
        <f t="shared" si="9"/>
        <v>1B084K617</v>
      </c>
    </row>
    <row r="119" spans="1:9" x14ac:dyDescent="0.3">
      <c r="A119" s="2">
        <v>100</v>
      </c>
      <c r="B119" s="3" t="s">
        <v>151</v>
      </c>
      <c r="C119" s="3" t="s">
        <v>152</v>
      </c>
      <c r="D119" s="3" t="s">
        <v>153</v>
      </c>
      <c r="E119" s="5">
        <v>44342</v>
      </c>
      <c r="F119" s="3"/>
      <c r="G119" s="3" t="s">
        <v>386</v>
      </c>
      <c r="H119" t="str">
        <f>_xlfn.XLOOKUP(D119,Sheet1!C:C,Sheet1!B:B)</f>
        <v>FMSV2023090119</v>
      </c>
      <c r="I119" s="17" t="str">
        <f t="shared" si="9"/>
        <v>3Y196K006</v>
      </c>
    </row>
    <row r="120" spans="1:9" x14ac:dyDescent="0.3">
      <c r="A120" s="2">
        <v>102</v>
      </c>
      <c r="B120" s="3" t="s">
        <v>11</v>
      </c>
      <c r="C120" s="3" t="s">
        <v>39</v>
      </c>
      <c r="D120" s="3" t="s">
        <v>157</v>
      </c>
      <c r="E120" s="5">
        <v>44138.694953703707</v>
      </c>
      <c r="F120" s="3"/>
      <c r="G120" s="3" t="s">
        <v>386</v>
      </c>
      <c r="H120" t="str">
        <f>_xlfn.XLOOKUP(D120,Sheet1!C:C,Sheet1!B:B)</f>
        <v>FMSV2023090231</v>
      </c>
      <c r="I120" s="17" t="str">
        <f t="shared" si="9"/>
        <v>2G348K618</v>
      </c>
    </row>
    <row r="121" spans="1:9" x14ac:dyDescent="0.3">
      <c r="A121" s="2">
        <v>105</v>
      </c>
      <c r="B121" s="3" t="s">
        <v>15</v>
      </c>
      <c r="C121" s="3" t="s">
        <v>133</v>
      </c>
      <c r="D121" s="3" t="s">
        <v>162</v>
      </c>
      <c r="E121" s="5">
        <v>44263.620578703703</v>
      </c>
      <c r="F121" s="3"/>
      <c r="G121" s="3" t="s">
        <v>386</v>
      </c>
      <c r="H121" t="e">
        <f>_xlfn.XLOOKUP(D121,Sheet1!C:C,Sheet1!B:B)</f>
        <v>#N/A</v>
      </c>
    </row>
    <row r="122" spans="1:9" x14ac:dyDescent="0.3">
      <c r="A122" s="2">
        <v>106</v>
      </c>
      <c r="B122" s="7" t="s">
        <v>139</v>
      </c>
      <c r="C122" s="3"/>
      <c r="D122" s="7" t="s">
        <v>163</v>
      </c>
      <c r="E122" s="3"/>
      <c r="F122" s="3"/>
      <c r="G122" s="3" t="s">
        <v>386</v>
      </c>
      <c r="H122" t="e">
        <f>_xlfn.XLOOKUP(D122,Sheet1!C:C,Sheet1!B:B)</f>
        <v>#N/A</v>
      </c>
    </row>
    <row r="123" spans="1:9" x14ac:dyDescent="0.3">
      <c r="A123" s="2">
        <v>107</v>
      </c>
      <c r="B123" s="3" t="s">
        <v>35</v>
      </c>
      <c r="C123" s="3"/>
      <c r="D123" s="7" t="s">
        <v>164</v>
      </c>
      <c r="E123" s="3"/>
      <c r="F123" s="3"/>
      <c r="G123" s="3" t="s">
        <v>386</v>
      </c>
      <c r="H123" t="e">
        <f>_xlfn.XLOOKUP(D123,Sheet1!C:C,Sheet1!B:B)</f>
        <v>#N/A</v>
      </c>
    </row>
    <row r="124" spans="1:9" x14ac:dyDescent="0.3">
      <c r="A124" s="2">
        <v>108</v>
      </c>
      <c r="B124" s="3" t="s">
        <v>35</v>
      </c>
      <c r="C124" s="3"/>
      <c r="D124" s="7" t="s">
        <v>165</v>
      </c>
      <c r="E124" s="3"/>
      <c r="F124" s="3"/>
      <c r="G124" s="3" t="s">
        <v>386</v>
      </c>
      <c r="H124" t="e">
        <f>_xlfn.XLOOKUP(D124,Sheet1!C:C,Sheet1!B:B)</f>
        <v>#N/A</v>
      </c>
    </row>
    <row r="125" spans="1:9" x14ac:dyDescent="0.3">
      <c r="A125" s="2">
        <v>109</v>
      </c>
      <c r="B125" s="3" t="s">
        <v>35</v>
      </c>
      <c r="C125" s="3"/>
      <c r="D125" s="7" t="s">
        <v>166</v>
      </c>
      <c r="E125" s="3"/>
      <c r="F125" s="3"/>
      <c r="G125" s="3" t="s">
        <v>386</v>
      </c>
      <c r="H125" t="e">
        <f>_xlfn.XLOOKUP(D125,Sheet1!C:C,Sheet1!B:B)</f>
        <v>#N/A</v>
      </c>
    </row>
    <row r="126" spans="1:9" x14ac:dyDescent="0.3">
      <c r="A126" s="2">
        <v>113</v>
      </c>
      <c r="B126" s="3" t="s">
        <v>11</v>
      </c>
      <c r="C126" s="3"/>
      <c r="D126" s="7" t="s">
        <v>171</v>
      </c>
      <c r="E126" s="3"/>
      <c r="F126" s="3"/>
      <c r="G126" s="3" t="s">
        <v>386</v>
      </c>
      <c r="H126" t="e">
        <f>_xlfn.XLOOKUP(D126,Sheet1!C:C,Sheet1!B:B)</f>
        <v>#N/A</v>
      </c>
    </row>
    <row r="127" spans="1:9" x14ac:dyDescent="0.3">
      <c r="A127" s="2">
        <v>114</v>
      </c>
      <c r="B127" s="3" t="s">
        <v>11</v>
      </c>
      <c r="C127" s="3"/>
      <c r="D127" s="7" t="s">
        <v>172</v>
      </c>
      <c r="E127" s="3"/>
      <c r="F127" s="3"/>
      <c r="G127" s="3" t="s">
        <v>386</v>
      </c>
      <c r="H127" t="str">
        <f>_xlfn.XLOOKUP(D127,Sheet1!C:C,Sheet1!B:B)</f>
        <v>FMSV2023090118</v>
      </c>
      <c r="I127" s="17" t="str">
        <f>D127</f>
        <v>8G391K423</v>
      </c>
    </row>
    <row r="128" spans="1:9" x14ac:dyDescent="0.3">
      <c r="A128" s="2">
        <v>115</v>
      </c>
      <c r="B128" s="7" t="s">
        <v>167</v>
      </c>
      <c r="C128" s="3"/>
      <c r="D128" s="7" t="s">
        <v>173</v>
      </c>
      <c r="E128" s="3"/>
      <c r="F128" s="3"/>
      <c r="G128" s="3" t="s">
        <v>386</v>
      </c>
      <c r="H128" t="e">
        <f>_xlfn.XLOOKUP(D128,Sheet1!C:C,Sheet1!B:B)</f>
        <v>#N/A</v>
      </c>
    </row>
    <row r="129" spans="1:9" x14ac:dyDescent="0.3">
      <c r="A129" s="2">
        <v>123</v>
      </c>
      <c r="B129" s="3" t="s">
        <v>11</v>
      </c>
      <c r="C129" s="3"/>
      <c r="D129" s="7" t="s">
        <v>181</v>
      </c>
      <c r="E129" s="3"/>
      <c r="F129" s="3"/>
      <c r="G129" s="3" t="s">
        <v>386</v>
      </c>
      <c r="H129" t="str">
        <f>_xlfn.XLOOKUP(D129,Sheet1!C:C,Sheet1!B:B)</f>
        <v>FMSV2023090123</v>
      </c>
      <c r="I129" s="17" t="str">
        <f>D129</f>
        <v>1C666K565</v>
      </c>
    </row>
    <row r="130" spans="1:9" x14ac:dyDescent="0.3">
      <c r="A130" s="2">
        <v>132</v>
      </c>
      <c r="B130" s="3" t="s">
        <v>11</v>
      </c>
      <c r="C130" s="3"/>
      <c r="D130" s="7" t="s">
        <v>190</v>
      </c>
      <c r="E130" s="3"/>
      <c r="F130" s="3"/>
      <c r="G130" s="3" t="s">
        <v>386</v>
      </c>
      <c r="H130" t="e">
        <f>_xlfn.XLOOKUP(D130,Sheet1!C:C,Sheet1!B:B)</f>
        <v>#N/A</v>
      </c>
    </row>
    <row r="131" spans="1:9" x14ac:dyDescent="0.3">
      <c r="A131" s="2">
        <v>134</v>
      </c>
      <c r="B131" s="3" t="s">
        <v>7</v>
      </c>
      <c r="C131" s="3" t="s">
        <v>23</v>
      </c>
      <c r="D131" s="7" t="s">
        <v>192</v>
      </c>
      <c r="E131" s="4">
        <v>44719</v>
      </c>
      <c r="F131" s="3"/>
      <c r="G131" s="3" t="s">
        <v>386</v>
      </c>
      <c r="H131" t="e">
        <f>_xlfn.XLOOKUP(D131,Sheet1!C:C,Sheet1!B:B)</f>
        <v>#N/A</v>
      </c>
    </row>
    <row r="132" spans="1:9" x14ac:dyDescent="0.3">
      <c r="A132" s="2">
        <v>141</v>
      </c>
      <c r="B132" s="3" t="s">
        <v>35</v>
      </c>
      <c r="C132" s="3"/>
      <c r="D132" s="7" t="s">
        <v>200</v>
      </c>
      <c r="E132" s="3"/>
      <c r="F132" s="3"/>
      <c r="G132" s="3" t="s">
        <v>386</v>
      </c>
      <c r="H132" t="str">
        <f>_xlfn.XLOOKUP(D132,Sheet1!C:C,Sheet1!B:B)</f>
        <v>FMSV2023100011</v>
      </c>
      <c r="I132" s="17" t="str">
        <f t="shared" ref="I132:I133" si="10">D132</f>
        <v>3C643K019</v>
      </c>
    </row>
    <row r="133" spans="1:9" x14ac:dyDescent="0.3">
      <c r="A133" s="2">
        <v>147</v>
      </c>
      <c r="B133" s="3" t="s">
        <v>11</v>
      </c>
      <c r="C133" s="3"/>
      <c r="D133" s="7" t="s">
        <v>208</v>
      </c>
      <c r="E133" s="3"/>
      <c r="F133" s="3"/>
      <c r="G133" s="3" t="s">
        <v>386</v>
      </c>
      <c r="H133" t="str">
        <f>_xlfn.XLOOKUP(D133,Sheet1!C:C,Sheet1!B:B)</f>
        <v>FMSV2023090130</v>
      </c>
      <c r="I133" s="17" t="str">
        <f t="shared" si="10"/>
        <v>8G391K429</v>
      </c>
    </row>
    <row r="134" spans="1:9" x14ac:dyDescent="0.3">
      <c r="A134" s="2">
        <v>152</v>
      </c>
      <c r="B134" s="7" t="s">
        <v>213</v>
      </c>
      <c r="C134" s="3"/>
      <c r="D134" s="7" t="s">
        <v>214</v>
      </c>
      <c r="E134" s="3"/>
      <c r="F134" s="3"/>
      <c r="G134" s="3" t="s">
        <v>386</v>
      </c>
      <c r="H134" t="e">
        <f>_xlfn.XLOOKUP(D134,Sheet1!C:C,Sheet1!B:B)</f>
        <v>#N/A</v>
      </c>
    </row>
    <row r="135" spans="1:9" x14ac:dyDescent="0.3">
      <c r="A135" s="2">
        <v>167</v>
      </c>
      <c r="B135" s="3" t="s">
        <v>231</v>
      </c>
      <c r="C135" s="3" t="s">
        <v>232</v>
      </c>
      <c r="D135" s="7" t="s">
        <v>233</v>
      </c>
      <c r="E135" s="3"/>
      <c r="F135" s="3"/>
      <c r="G135" s="3" t="s">
        <v>386</v>
      </c>
      <c r="H135" t="str">
        <f>_xlfn.XLOOKUP(D135,Sheet1!C:C,Sheet1!B:B)</f>
        <v>FMSV2023090137</v>
      </c>
      <c r="I135" s="17" t="str">
        <f t="shared" ref="I135:I139" si="11">D135</f>
        <v>6B083K189</v>
      </c>
    </row>
    <row r="136" spans="1:9" x14ac:dyDescent="0.3">
      <c r="A136" s="2">
        <v>168</v>
      </c>
      <c r="B136" s="3" t="s">
        <v>19</v>
      </c>
      <c r="C136" s="3" t="s">
        <v>50</v>
      </c>
      <c r="D136" s="7" t="s">
        <v>234</v>
      </c>
      <c r="E136" s="3"/>
      <c r="F136" s="3"/>
      <c r="G136" s="3" t="s">
        <v>386</v>
      </c>
      <c r="H136" t="str">
        <f>_xlfn.XLOOKUP(D136,Sheet1!C:C,Sheet1!B:B)</f>
        <v>FMSV2023090100</v>
      </c>
      <c r="I136" s="17" t="str">
        <f t="shared" si="11"/>
        <v>5B084K008</v>
      </c>
    </row>
    <row r="137" spans="1:9" x14ac:dyDescent="0.3">
      <c r="A137" s="2">
        <v>169</v>
      </c>
      <c r="B137" s="3" t="s">
        <v>19</v>
      </c>
      <c r="C137" s="3" t="s">
        <v>20</v>
      </c>
      <c r="D137" s="7" t="s">
        <v>235</v>
      </c>
      <c r="E137" s="3"/>
      <c r="F137" s="3"/>
      <c r="G137" s="3" t="s">
        <v>386</v>
      </c>
      <c r="H137" t="str">
        <f>_xlfn.XLOOKUP(D137,Sheet1!C:C,Sheet1!B:B)</f>
        <v>FMSV2023090096</v>
      </c>
      <c r="I137" s="17" t="str">
        <f t="shared" si="11"/>
        <v>5G361K426</v>
      </c>
    </row>
    <row r="138" spans="1:9" x14ac:dyDescent="0.3">
      <c r="A138" s="2">
        <v>171</v>
      </c>
      <c r="B138" s="3" t="s">
        <v>19</v>
      </c>
      <c r="C138" s="3" t="s">
        <v>20</v>
      </c>
      <c r="D138" s="7" t="s">
        <v>236</v>
      </c>
      <c r="E138" s="5">
        <v>45117</v>
      </c>
      <c r="F138" s="3"/>
      <c r="G138" s="3" t="s">
        <v>386</v>
      </c>
      <c r="H138" t="str">
        <f>_xlfn.XLOOKUP(D138,Sheet1!C:C,Sheet1!B:B)</f>
        <v>FMSV2023090132</v>
      </c>
      <c r="I138" s="17" t="str">
        <f t="shared" si="11"/>
        <v>2G361K829</v>
      </c>
    </row>
    <row r="139" spans="1:9" x14ac:dyDescent="0.3">
      <c r="A139" s="2">
        <v>172</v>
      </c>
      <c r="B139" s="3" t="s">
        <v>137</v>
      </c>
      <c r="C139" s="3" t="s">
        <v>33</v>
      </c>
      <c r="D139" s="7" t="s">
        <v>237</v>
      </c>
      <c r="E139" s="5">
        <v>45103</v>
      </c>
      <c r="F139" s="3"/>
      <c r="G139" s="3" t="s">
        <v>386</v>
      </c>
      <c r="H139" t="str">
        <f>_xlfn.XLOOKUP(D139,Sheet1!C:C,Sheet1!B:B)</f>
        <v>FMSV2023090084</v>
      </c>
      <c r="I139" s="17" t="str">
        <f t="shared" si="11"/>
        <v>2V567K846</v>
      </c>
    </row>
    <row r="140" spans="1:9" x14ac:dyDescent="0.3">
      <c r="A140" s="2">
        <v>173</v>
      </c>
      <c r="B140" s="3" t="s">
        <v>7</v>
      </c>
      <c r="C140" s="3" t="s">
        <v>33</v>
      </c>
      <c r="D140" s="7" t="s">
        <v>238</v>
      </c>
      <c r="E140" s="4">
        <v>45139</v>
      </c>
      <c r="F140" s="3"/>
      <c r="G140" s="3" t="s">
        <v>386</v>
      </c>
      <c r="H140" t="e">
        <f>_xlfn.XLOOKUP(D140,Sheet1!C:C,Sheet1!B:B)</f>
        <v>#N/A</v>
      </c>
    </row>
    <row r="141" spans="1:9" x14ac:dyDescent="0.3">
      <c r="A141" s="2">
        <v>174</v>
      </c>
      <c r="B141" s="3" t="s">
        <v>7</v>
      </c>
      <c r="C141" s="3" t="s">
        <v>8</v>
      </c>
      <c r="D141" s="7" t="s">
        <v>239</v>
      </c>
      <c r="E141" s="4">
        <v>45183</v>
      </c>
      <c r="F141" s="3"/>
      <c r="G141" s="3" t="s">
        <v>386</v>
      </c>
      <c r="H141" t="str">
        <f>_xlfn.XLOOKUP(D141,Sheet1!C:C,Sheet1!B:B)</f>
        <v>FMSV2023090025</v>
      </c>
      <c r="I141" s="17" t="str">
        <f>D141</f>
        <v>3S094K699</v>
      </c>
    </row>
    <row r="142" spans="1:9" x14ac:dyDescent="0.3">
      <c r="A142" s="2">
        <v>179</v>
      </c>
      <c r="B142" s="3" t="s">
        <v>11</v>
      </c>
      <c r="C142" s="3" t="s">
        <v>23</v>
      </c>
      <c r="D142" s="7" t="s">
        <v>244</v>
      </c>
      <c r="E142" s="5">
        <v>43685</v>
      </c>
      <c r="F142" s="3"/>
      <c r="G142" s="3" t="s">
        <v>386</v>
      </c>
      <c r="H142" t="e">
        <f>_xlfn.XLOOKUP(D142,Sheet1!C:C,Sheet1!B:B)</f>
        <v>#N/A</v>
      </c>
    </row>
    <row r="143" spans="1:9" x14ac:dyDescent="0.3">
      <c r="A143" s="2">
        <v>180</v>
      </c>
      <c r="B143" s="3" t="s">
        <v>11</v>
      </c>
      <c r="C143" s="3" t="s">
        <v>23</v>
      </c>
      <c r="D143" s="7" t="s">
        <v>245</v>
      </c>
      <c r="E143" s="5">
        <v>45177</v>
      </c>
      <c r="F143" s="3"/>
      <c r="G143" s="3" t="s">
        <v>386</v>
      </c>
      <c r="H143" t="str">
        <f>_xlfn.XLOOKUP(D143,Sheet1!C:C,Sheet1!B:B)</f>
        <v>FMSV2023090014</v>
      </c>
      <c r="I143" s="17" t="str">
        <f>D143</f>
        <v>5C692K022</v>
      </c>
    </row>
    <row r="144" spans="1:9" x14ac:dyDescent="0.3">
      <c r="A144" s="2">
        <v>184</v>
      </c>
      <c r="B144" s="3" t="s">
        <v>35</v>
      </c>
      <c r="C144" s="3" t="s">
        <v>39</v>
      </c>
      <c r="D144" s="7" t="s">
        <v>249</v>
      </c>
      <c r="E144" s="5">
        <v>44305</v>
      </c>
      <c r="F144" s="3"/>
      <c r="G144" s="3" t="s">
        <v>386</v>
      </c>
      <c r="H144" t="e">
        <f>_xlfn.XLOOKUP(D144,Sheet1!C:C,Sheet1!B:B)</f>
        <v>#N/A</v>
      </c>
    </row>
    <row r="145" spans="1:9" x14ac:dyDescent="0.3">
      <c r="A145" s="2">
        <v>196</v>
      </c>
      <c r="B145" s="3" t="s">
        <v>15</v>
      </c>
      <c r="C145" s="3" t="s">
        <v>159</v>
      </c>
      <c r="D145" s="7" t="s">
        <v>266</v>
      </c>
      <c r="E145" s="5">
        <v>45125</v>
      </c>
      <c r="F145" s="3"/>
      <c r="G145" s="3" t="s">
        <v>386</v>
      </c>
      <c r="H145" t="str">
        <f>_xlfn.XLOOKUP(D145,Sheet1!C:C,Sheet1!B:B)</f>
        <v>FMSV2023090159</v>
      </c>
      <c r="I145" s="17" t="str">
        <f t="shared" ref="I145:I149" si="12">D145</f>
        <v>1C728K176</v>
      </c>
    </row>
    <row r="146" spans="1:9" x14ac:dyDescent="0.3">
      <c r="A146" s="2">
        <v>203</v>
      </c>
      <c r="B146" s="8" t="s">
        <v>15</v>
      </c>
      <c r="C146" s="8" t="s">
        <v>255</v>
      </c>
      <c r="D146" s="8" t="s">
        <v>276</v>
      </c>
      <c r="E146" s="5">
        <v>45096</v>
      </c>
      <c r="F146" s="8"/>
      <c r="G146" s="8" t="s">
        <v>386</v>
      </c>
      <c r="H146" t="str">
        <f>_xlfn.XLOOKUP(D146,Sheet1!C:C,Sheet1!B:B)</f>
        <v>FMSV2023060047</v>
      </c>
      <c r="I146" s="17" t="str">
        <f t="shared" si="12"/>
        <v>1G403K110</v>
      </c>
    </row>
    <row r="147" spans="1:9" x14ac:dyDescent="0.3">
      <c r="A147" s="2">
        <v>208</v>
      </c>
      <c r="B147" s="8" t="s">
        <v>15</v>
      </c>
      <c r="C147" s="8" t="s">
        <v>287</v>
      </c>
      <c r="D147" s="8" t="s">
        <v>288</v>
      </c>
      <c r="E147" s="9">
        <v>45162</v>
      </c>
      <c r="F147" s="8" t="s">
        <v>289</v>
      </c>
      <c r="G147" s="8" t="s">
        <v>386</v>
      </c>
      <c r="H147" t="str">
        <f>_xlfn.XLOOKUP(D147,Sheet1!C:C,Sheet1!B:B)</f>
        <v>FMSV2023080091</v>
      </c>
      <c r="I147" s="17" t="str">
        <f t="shared" si="12"/>
        <v>1C730K121</v>
      </c>
    </row>
    <row r="148" spans="1:9" x14ac:dyDescent="0.3">
      <c r="A148" s="2">
        <v>215</v>
      </c>
      <c r="B148" s="8" t="s">
        <v>15</v>
      </c>
      <c r="C148" s="8" t="s">
        <v>133</v>
      </c>
      <c r="D148" s="8" t="s">
        <v>301</v>
      </c>
      <c r="E148" s="9">
        <v>45174</v>
      </c>
      <c r="F148" s="8" t="s">
        <v>302</v>
      </c>
      <c r="G148" s="8" t="s">
        <v>386</v>
      </c>
      <c r="H148" t="str">
        <f>_xlfn.XLOOKUP(D148,Sheet1!C:C,Sheet1!B:B)</f>
        <v>FMSV2023090007</v>
      </c>
      <c r="I148" s="17" t="str">
        <f t="shared" si="12"/>
        <v>1G402K290</v>
      </c>
    </row>
    <row r="149" spans="1:9" x14ac:dyDescent="0.3">
      <c r="A149" s="2">
        <v>223</v>
      </c>
      <c r="B149" s="3" t="s">
        <v>313</v>
      </c>
      <c r="C149" s="3" t="s">
        <v>33</v>
      </c>
      <c r="D149" s="8" t="s">
        <v>314</v>
      </c>
      <c r="E149" s="12">
        <v>45170</v>
      </c>
      <c r="F149" s="3"/>
      <c r="G149" s="8" t="s">
        <v>386</v>
      </c>
      <c r="H149" t="str">
        <f>_xlfn.XLOOKUP(D149,Sheet1!C:C,Sheet1!B:B)</f>
        <v>FMSV2023030079</v>
      </c>
      <c r="I149" s="17" t="str">
        <f t="shared" si="12"/>
        <v>2V567K740</v>
      </c>
    </row>
    <row r="150" spans="1:9" x14ac:dyDescent="0.3">
      <c r="A150" s="2">
        <v>224</v>
      </c>
      <c r="B150" s="3" t="s">
        <v>35</v>
      </c>
      <c r="C150" s="8" t="s">
        <v>315</v>
      </c>
      <c r="D150" s="8" t="s">
        <v>316</v>
      </c>
      <c r="E150" s="12">
        <v>45170</v>
      </c>
      <c r="F150" s="3"/>
      <c r="G150" s="8" t="s">
        <v>386</v>
      </c>
      <c r="H150" t="e">
        <f>_xlfn.XLOOKUP(D150,Sheet1!C:C,Sheet1!B:B)</f>
        <v>#N/A</v>
      </c>
    </row>
    <row r="151" spans="1:9" x14ac:dyDescent="0.3">
      <c r="A151" s="2">
        <v>225</v>
      </c>
      <c r="B151" s="3" t="s">
        <v>317</v>
      </c>
      <c r="C151" s="8" t="s">
        <v>145</v>
      </c>
      <c r="D151" s="8" t="s">
        <v>318</v>
      </c>
      <c r="E151" s="12">
        <v>45170</v>
      </c>
      <c r="F151" s="3"/>
      <c r="G151" s="8" t="s">
        <v>386</v>
      </c>
      <c r="H151" t="e">
        <f>_xlfn.XLOOKUP(D151,Sheet1!C:C,Sheet1!B:B)</f>
        <v>#N/A</v>
      </c>
    </row>
    <row r="152" spans="1:9" x14ac:dyDescent="0.3">
      <c r="A152" s="2">
        <v>226</v>
      </c>
      <c r="B152" s="3" t="s">
        <v>319</v>
      </c>
      <c r="C152" s="3" t="s">
        <v>8</v>
      </c>
      <c r="D152" s="8" t="s">
        <v>214</v>
      </c>
      <c r="E152" s="12">
        <v>45170</v>
      </c>
      <c r="F152" s="3"/>
      <c r="G152" s="8" t="s">
        <v>386</v>
      </c>
      <c r="H152" t="e">
        <f>_xlfn.XLOOKUP(D152,Sheet1!C:C,Sheet1!B:B)</f>
        <v>#N/A</v>
      </c>
    </row>
    <row r="153" spans="1:9" x14ac:dyDescent="0.3">
      <c r="A153" s="2">
        <v>227</v>
      </c>
      <c r="B153" s="3" t="s">
        <v>15</v>
      </c>
      <c r="C153" s="3" t="s">
        <v>33</v>
      </c>
      <c r="D153" s="8" t="s">
        <v>320</v>
      </c>
      <c r="E153" s="12">
        <v>45231</v>
      </c>
      <c r="F153" s="3"/>
      <c r="G153" s="8" t="s">
        <v>386</v>
      </c>
      <c r="H153" t="str">
        <f>_xlfn.XLOOKUP(D153,Sheet1!C:C,Sheet1!B:B)</f>
        <v>FMSV2023110009</v>
      </c>
      <c r="I153" s="17" t="str">
        <f>D153</f>
        <v>1V567K251</v>
      </c>
    </row>
    <row r="154" spans="1:9" x14ac:dyDescent="0.3">
      <c r="A154" s="2">
        <v>228</v>
      </c>
      <c r="B154" s="3" t="s">
        <v>321</v>
      </c>
      <c r="C154" s="3" t="s">
        <v>33</v>
      </c>
      <c r="D154" s="8" t="s">
        <v>322</v>
      </c>
      <c r="E154" s="12">
        <v>45231</v>
      </c>
      <c r="F154" s="3"/>
      <c r="G154" s="8" t="s">
        <v>386</v>
      </c>
      <c r="H154" t="e">
        <f>_xlfn.XLOOKUP(D154,Sheet1!C:C,Sheet1!B:B)</f>
        <v>#N/A</v>
      </c>
    </row>
    <row r="155" spans="1:9" x14ac:dyDescent="0.3">
      <c r="A155" s="2">
        <v>230</v>
      </c>
      <c r="B155" s="8" t="s">
        <v>11</v>
      </c>
      <c r="C155" s="8" t="s">
        <v>12</v>
      </c>
      <c r="D155" s="8" t="s">
        <v>324</v>
      </c>
      <c r="E155" s="9">
        <v>45245</v>
      </c>
      <c r="F155" s="3"/>
      <c r="G155" s="8" t="s">
        <v>386</v>
      </c>
      <c r="H155" t="e">
        <f>_xlfn.XLOOKUP(D155,Sheet1!C:C,Sheet1!B:B)</f>
        <v>#N/A</v>
      </c>
    </row>
    <row r="156" spans="1:9" x14ac:dyDescent="0.3">
      <c r="A156" s="2">
        <v>232</v>
      </c>
      <c r="B156" s="8" t="s">
        <v>35</v>
      </c>
      <c r="C156" s="8" t="s">
        <v>159</v>
      </c>
      <c r="D156" s="8" t="s">
        <v>327</v>
      </c>
      <c r="E156" s="9">
        <v>45223</v>
      </c>
      <c r="F156" s="8" t="s">
        <v>328</v>
      </c>
      <c r="G156" s="8" t="s">
        <v>386</v>
      </c>
      <c r="H156" t="str">
        <f>_xlfn.XLOOKUP(D156,Sheet1!C:C,Sheet1!B:B)</f>
        <v>FMSV2023100038</v>
      </c>
      <c r="I156" s="17" t="str">
        <f t="shared" ref="I156:I167" si="13">D156</f>
        <v>1C728K139</v>
      </c>
    </row>
    <row r="157" spans="1:9" x14ac:dyDescent="0.3">
      <c r="A157" s="2">
        <v>234</v>
      </c>
      <c r="B157" s="8" t="s">
        <v>15</v>
      </c>
      <c r="C157" s="8" t="s">
        <v>12</v>
      </c>
      <c r="D157" s="8" t="s">
        <v>331</v>
      </c>
      <c r="E157" s="9">
        <v>45250</v>
      </c>
      <c r="F157" s="8" t="s">
        <v>332</v>
      </c>
      <c r="G157" s="8" t="s">
        <v>386</v>
      </c>
      <c r="H157" t="str">
        <f>_xlfn.XLOOKUP(D157,Sheet1!C:C,Sheet1!B:B)</f>
        <v>FMSV2023110049</v>
      </c>
      <c r="I157" s="17" t="str">
        <f t="shared" si="13"/>
        <v>1G391K939</v>
      </c>
    </row>
    <row r="158" spans="1:9" x14ac:dyDescent="0.3">
      <c r="A158" s="2">
        <v>235</v>
      </c>
      <c r="B158" s="8" t="s">
        <v>15</v>
      </c>
      <c r="C158" s="8" t="s">
        <v>255</v>
      </c>
      <c r="D158" s="8" t="s">
        <v>333</v>
      </c>
      <c r="E158" s="9">
        <v>45252</v>
      </c>
      <c r="F158" s="8" t="s">
        <v>294</v>
      </c>
      <c r="G158" s="8" t="s">
        <v>386</v>
      </c>
      <c r="H158" t="str">
        <f>_xlfn.XLOOKUP(D158,Sheet1!C:C,Sheet1!B:B)</f>
        <v>FMSV2023110055</v>
      </c>
      <c r="I158" s="17" t="str">
        <f t="shared" si="13"/>
        <v>1G403K205</v>
      </c>
    </row>
    <row r="159" spans="1:9" x14ac:dyDescent="0.3">
      <c r="A159" s="2">
        <v>236</v>
      </c>
      <c r="B159" s="8" t="s">
        <v>15</v>
      </c>
      <c r="C159" s="8" t="s">
        <v>12</v>
      </c>
      <c r="D159" s="8" t="s">
        <v>334</v>
      </c>
      <c r="E159" s="9">
        <v>45250</v>
      </c>
      <c r="F159" s="8" t="s">
        <v>335</v>
      </c>
      <c r="G159" s="8" t="s">
        <v>386</v>
      </c>
      <c r="H159" t="str">
        <f>_xlfn.XLOOKUP(D159,Sheet1!C:C,Sheet1!B:B)</f>
        <v>FMSV2023110045</v>
      </c>
      <c r="I159" s="17" t="str">
        <f t="shared" si="13"/>
        <v>1G391K374</v>
      </c>
    </row>
    <row r="160" spans="1:9" x14ac:dyDescent="0.3">
      <c r="A160" s="2">
        <v>237</v>
      </c>
      <c r="B160" s="8" t="s">
        <v>15</v>
      </c>
      <c r="C160" s="8" t="s">
        <v>287</v>
      </c>
      <c r="D160" s="8" t="s">
        <v>336</v>
      </c>
      <c r="E160" s="9">
        <v>45250</v>
      </c>
      <c r="F160" s="8" t="s">
        <v>335</v>
      </c>
      <c r="G160" s="8" t="s">
        <v>386</v>
      </c>
      <c r="H160" t="str">
        <f>_xlfn.XLOOKUP(D160,Sheet1!C:C,Sheet1!B:B)</f>
        <v>FMSV2023110048</v>
      </c>
      <c r="I160" s="17" t="str">
        <f t="shared" si="13"/>
        <v>1C730K142</v>
      </c>
    </row>
    <row r="161" spans="1:9" x14ac:dyDescent="0.3">
      <c r="A161" s="2">
        <v>238</v>
      </c>
      <c r="B161" s="8" t="s">
        <v>15</v>
      </c>
      <c r="C161" s="8" t="s">
        <v>23</v>
      </c>
      <c r="D161" s="8" t="s">
        <v>337</v>
      </c>
      <c r="E161" s="9">
        <v>45250</v>
      </c>
      <c r="F161" s="8" t="s">
        <v>338</v>
      </c>
      <c r="G161" s="8" t="s">
        <v>386</v>
      </c>
      <c r="H161" t="str">
        <f>_xlfn.XLOOKUP(D161,Sheet1!C:C,Sheet1!B:B)</f>
        <v>FMSV2023110052</v>
      </c>
      <c r="I161" s="17" t="str">
        <f t="shared" si="13"/>
        <v>1C692K644</v>
      </c>
    </row>
    <row r="162" spans="1:9" x14ac:dyDescent="0.3">
      <c r="A162" s="2">
        <v>239</v>
      </c>
      <c r="B162" s="8" t="s">
        <v>15</v>
      </c>
      <c r="C162" s="8" t="s">
        <v>287</v>
      </c>
      <c r="D162" s="8" t="s">
        <v>339</v>
      </c>
      <c r="E162" s="9">
        <v>45250</v>
      </c>
      <c r="F162" s="8" t="s">
        <v>340</v>
      </c>
      <c r="G162" s="8" t="s">
        <v>386</v>
      </c>
      <c r="H162" t="str">
        <f>_xlfn.XLOOKUP(D162,Sheet1!C:C,Sheet1!B:B)</f>
        <v>FMSV2023110050</v>
      </c>
      <c r="I162" s="17" t="str">
        <f t="shared" si="13"/>
        <v>1c730k143</v>
      </c>
    </row>
    <row r="163" spans="1:9" x14ac:dyDescent="0.3">
      <c r="A163" s="2">
        <v>240</v>
      </c>
      <c r="B163" s="8" t="s">
        <v>11</v>
      </c>
      <c r="C163" s="8" t="s">
        <v>23</v>
      </c>
      <c r="D163" s="8" t="s">
        <v>341</v>
      </c>
      <c r="E163" s="9">
        <v>45245</v>
      </c>
      <c r="F163" s="8" t="s">
        <v>342</v>
      </c>
      <c r="G163" s="8" t="s">
        <v>386</v>
      </c>
      <c r="H163" t="str">
        <f>_xlfn.XLOOKUP(D163,Sheet1!C:C,Sheet1!B:B)</f>
        <v>FMSV2023110027</v>
      </c>
      <c r="I163" s="17" t="str">
        <f t="shared" si="13"/>
        <v>6C692K198</v>
      </c>
    </row>
    <row r="164" spans="1:9" x14ac:dyDescent="0.3">
      <c r="A164" s="2">
        <v>241</v>
      </c>
      <c r="B164" s="8" t="s">
        <v>11</v>
      </c>
      <c r="C164" s="8" t="s">
        <v>12</v>
      </c>
      <c r="D164" s="8" t="s">
        <v>343</v>
      </c>
      <c r="E164" s="9">
        <v>45245</v>
      </c>
      <c r="F164" s="8" t="s">
        <v>342</v>
      </c>
      <c r="G164" s="8" t="s">
        <v>386</v>
      </c>
      <c r="H164" t="str">
        <f>_xlfn.XLOOKUP(D164,Sheet1!C:C,Sheet1!B:B)</f>
        <v>FMSV2023110029</v>
      </c>
      <c r="I164" s="17" t="str">
        <f t="shared" si="13"/>
        <v>8G391K375</v>
      </c>
    </row>
    <row r="165" spans="1:9" x14ac:dyDescent="0.3">
      <c r="A165" s="2">
        <v>242</v>
      </c>
      <c r="B165" s="8" t="s">
        <v>11</v>
      </c>
      <c r="C165" s="8" t="s">
        <v>12</v>
      </c>
      <c r="D165" s="8" t="s">
        <v>344</v>
      </c>
      <c r="E165" s="9">
        <v>45245</v>
      </c>
      <c r="F165" s="8" t="s">
        <v>284</v>
      </c>
      <c r="G165" s="8" t="s">
        <v>386</v>
      </c>
      <c r="H165" t="str">
        <f>_xlfn.XLOOKUP(D165,Sheet1!C:C,Sheet1!B:B)</f>
        <v>FMSV2023110026</v>
      </c>
      <c r="I165" s="17" t="str">
        <f t="shared" si="13"/>
        <v>8G391K367</v>
      </c>
    </row>
    <row r="166" spans="1:9" x14ac:dyDescent="0.3">
      <c r="A166" s="2">
        <v>246</v>
      </c>
      <c r="B166" s="8" t="s">
        <v>11</v>
      </c>
      <c r="C166" s="8" t="s">
        <v>12</v>
      </c>
      <c r="D166" s="8" t="s">
        <v>351</v>
      </c>
      <c r="E166" s="9">
        <v>45245</v>
      </c>
      <c r="F166" s="8" t="s">
        <v>352</v>
      </c>
      <c r="G166" s="8" t="s">
        <v>386</v>
      </c>
      <c r="H166" t="str">
        <f>_xlfn.XLOOKUP(D166,Sheet1!C:C,Sheet1!B:B)</f>
        <v>FMSV2023110031</v>
      </c>
      <c r="I166" s="17" t="str">
        <f t="shared" si="13"/>
        <v>KG391K535</v>
      </c>
    </row>
    <row r="167" spans="1:9" x14ac:dyDescent="0.3">
      <c r="A167" s="2">
        <v>248</v>
      </c>
      <c r="B167" s="8" t="s">
        <v>15</v>
      </c>
      <c r="C167" s="8" t="s">
        <v>287</v>
      </c>
      <c r="D167" s="8" t="s">
        <v>356</v>
      </c>
      <c r="E167" s="9">
        <v>45250</v>
      </c>
      <c r="F167" s="8" t="s">
        <v>335</v>
      </c>
      <c r="G167" s="8" t="s">
        <v>386</v>
      </c>
      <c r="H167" t="str">
        <f>_xlfn.XLOOKUP(D167,Sheet1!C:C,Sheet1!B:B)</f>
        <v>FMSV2023110046</v>
      </c>
      <c r="I167" s="17" t="str">
        <f t="shared" si="13"/>
        <v>1C730K109</v>
      </c>
    </row>
    <row r="168" spans="1:9" x14ac:dyDescent="0.3">
      <c r="A168" s="2">
        <v>14</v>
      </c>
      <c r="B168" s="3" t="s">
        <v>35</v>
      </c>
      <c r="C168" s="3" t="s">
        <v>12</v>
      </c>
      <c r="D168" s="3" t="s">
        <v>36</v>
      </c>
      <c r="E168" s="4" t="s">
        <v>37</v>
      </c>
      <c r="F168" s="3"/>
      <c r="G168" s="3" t="s">
        <v>387</v>
      </c>
      <c r="H168" t="e">
        <f>_xlfn.XLOOKUP(D168,Sheet1!C:C,Sheet1!B:B)</f>
        <v>#N/A</v>
      </c>
    </row>
    <row r="169" spans="1:9" x14ac:dyDescent="0.3">
      <c r="A169" s="2">
        <v>20</v>
      </c>
      <c r="B169" s="3" t="s">
        <v>35</v>
      </c>
      <c r="C169" s="3" t="s">
        <v>20</v>
      </c>
      <c r="D169" s="5" t="s">
        <v>44</v>
      </c>
      <c r="E169" s="4" t="s">
        <v>37</v>
      </c>
      <c r="F169" s="3"/>
      <c r="G169" s="3" t="s">
        <v>387</v>
      </c>
      <c r="H169" t="e">
        <f>_xlfn.XLOOKUP(D169,Sheet1!C:C,Sheet1!B:B)</f>
        <v>#N/A</v>
      </c>
    </row>
    <row r="170" spans="1:9" x14ac:dyDescent="0.3">
      <c r="A170" s="2">
        <v>22</v>
      </c>
      <c r="B170" s="3" t="s">
        <v>11</v>
      </c>
      <c r="C170" s="3" t="s">
        <v>23</v>
      </c>
      <c r="D170" s="5" t="s">
        <v>47</v>
      </c>
      <c r="E170" s="5">
        <v>44913</v>
      </c>
      <c r="F170" s="3"/>
      <c r="G170" s="3" t="s">
        <v>387</v>
      </c>
      <c r="H170" t="str">
        <f>_xlfn.XLOOKUP(D170,Sheet1!C:C,Sheet1!B:B)</f>
        <v>FMSV2023090186</v>
      </c>
      <c r="I170" s="17" t="str">
        <f t="shared" ref="I170:I171" si="14">D170</f>
        <v>5C692K088</v>
      </c>
    </row>
    <row r="171" spans="1:9" x14ac:dyDescent="0.3">
      <c r="A171" s="2">
        <v>27</v>
      </c>
      <c r="B171" s="3" t="s">
        <v>11</v>
      </c>
      <c r="C171" s="3" t="s">
        <v>12</v>
      </c>
      <c r="D171" s="5" t="s">
        <v>53</v>
      </c>
      <c r="E171" s="5">
        <v>44913</v>
      </c>
      <c r="F171" s="3"/>
      <c r="G171" s="3" t="s">
        <v>387</v>
      </c>
      <c r="H171" t="str">
        <f>_xlfn.XLOOKUP(D171,Sheet1!C:C,Sheet1!B:B)</f>
        <v>FMSV2023090193</v>
      </c>
      <c r="I171" s="17" t="str">
        <f t="shared" si="14"/>
        <v>7G391K124</v>
      </c>
    </row>
    <row r="172" spans="1:9" x14ac:dyDescent="0.3">
      <c r="A172" s="2">
        <v>40</v>
      </c>
      <c r="B172" s="3" t="s">
        <v>11</v>
      </c>
      <c r="C172" s="3" t="s">
        <v>12</v>
      </c>
      <c r="D172" s="5" t="s">
        <v>68</v>
      </c>
      <c r="E172" s="5">
        <v>44911</v>
      </c>
      <c r="F172" s="3"/>
      <c r="G172" s="3" t="s">
        <v>387</v>
      </c>
      <c r="H172" t="e">
        <f>_xlfn.XLOOKUP(D172,Sheet1!C:C,Sheet1!B:B)</f>
        <v>#N/A</v>
      </c>
    </row>
    <row r="173" spans="1:9" x14ac:dyDescent="0.3">
      <c r="A173" s="2">
        <v>50</v>
      </c>
      <c r="B173" s="3" t="s">
        <v>35</v>
      </c>
      <c r="C173" s="3" t="s">
        <v>77</v>
      </c>
      <c r="D173" s="3" t="s">
        <v>79</v>
      </c>
      <c r="E173" s="4" t="s">
        <v>37</v>
      </c>
      <c r="F173" s="3"/>
      <c r="G173" s="3" t="s">
        <v>387</v>
      </c>
      <c r="H173" t="e">
        <f>_xlfn.XLOOKUP(D173,Sheet1!C:C,Sheet1!B:B)</f>
        <v>#N/A</v>
      </c>
    </row>
    <row r="174" spans="1:9" x14ac:dyDescent="0.3">
      <c r="A174" s="2">
        <v>51</v>
      </c>
      <c r="B174" s="3" t="s">
        <v>11</v>
      </c>
      <c r="C174" s="3" t="s">
        <v>12</v>
      </c>
      <c r="D174" s="3" t="s">
        <v>80</v>
      </c>
      <c r="E174" s="5">
        <v>44957</v>
      </c>
      <c r="F174" s="3"/>
      <c r="G174" s="3" t="s">
        <v>387</v>
      </c>
      <c r="H174" t="str">
        <f>_xlfn.XLOOKUP(D174,Sheet1!C:C,Sheet1!B:B)</f>
        <v>FMSV2023090248</v>
      </c>
      <c r="I174" s="17" t="str">
        <f t="shared" ref="I174:I178" si="15">D174</f>
        <v>7G391K154</v>
      </c>
    </row>
    <row r="175" spans="1:9" x14ac:dyDescent="0.3">
      <c r="A175" s="2">
        <v>60</v>
      </c>
      <c r="B175" s="3" t="s">
        <v>11</v>
      </c>
      <c r="C175" s="3" t="s">
        <v>23</v>
      </c>
      <c r="D175" s="5" t="s">
        <v>95</v>
      </c>
      <c r="E175" s="5">
        <v>44923</v>
      </c>
      <c r="F175" s="3"/>
      <c r="G175" s="3" t="s">
        <v>387</v>
      </c>
      <c r="H175" t="str">
        <f>_xlfn.XLOOKUP(D175,Sheet1!C:C,Sheet1!B:B)</f>
        <v>FMSV2023090258</v>
      </c>
      <c r="I175" s="17" t="str">
        <f t="shared" si="15"/>
        <v>6C692K200</v>
      </c>
    </row>
    <row r="176" spans="1:9" x14ac:dyDescent="0.3">
      <c r="A176" s="2">
        <v>61</v>
      </c>
      <c r="B176" s="3" t="s">
        <v>11</v>
      </c>
      <c r="C176" s="3" t="s">
        <v>12</v>
      </c>
      <c r="D176" s="5" t="s">
        <v>96</v>
      </c>
      <c r="E176" s="5">
        <v>44922</v>
      </c>
      <c r="F176" s="3"/>
      <c r="G176" s="3" t="s">
        <v>387</v>
      </c>
      <c r="H176" t="str">
        <f>_xlfn.XLOOKUP(D176,Sheet1!C:C,Sheet1!B:B)</f>
        <v>FMSV2023090259</v>
      </c>
      <c r="I176" s="17" t="str">
        <f t="shared" si="15"/>
        <v>2G391K410</v>
      </c>
    </row>
    <row r="177" spans="1:9" x14ac:dyDescent="0.3">
      <c r="A177" s="2">
        <v>64</v>
      </c>
      <c r="B177" s="3" t="s">
        <v>11</v>
      </c>
      <c r="C177" s="3" t="s">
        <v>23</v>
      </c>
      <c r="D177" s="5" t="s">
        <v>99</v>
      </c>
      <c r="E177" s="5">
        <v>44913</v>
      </c>
      <c r="F177" s="3"/>
      <c r="G177" s="3" t="s">
        <v>387</v>
      </c>
      <c r="H177" t="str">
        <f>_xlfn.XLOOKUP(D177,Sheet1!C:C,Sheet1!B:B)</f>
        <v>FMSV2023090108</v>
      </c>
      <c r="I177" s="17" t="str">
        <f t="shared" si="15"/>
        <v>6C692K126</v>
      </c>
    </row>
    <row r="178" spans="1:9" x14ac:dyDescent="0.3">
      <c r="A178" s="2">
        <v>65</v>
      </c>
      <c r="B178" s="3" t="s">
        <v>11</v>
      </c>
      <c r="C178" s="3" t="s">
        <v>12</v>
      </c>
      <c r="D178" s="5" t="s">
        <v>100</v>
      </c>
      <c r="E178" s="5">
        <v>44914</v>
      </c>
      <c r="F178" s="3"/>
      <c r="G178" s="3" t="s">
        <v>387</v>
      </c>
      <c r="H178" t="str">
        <f>_xlfn.XLOOKUP(D178,Sheet1!C:C,Sheet1!B:B)</f>
        <v>FMSV2023090109</v>
      </c>
      <c r="I178" s="17" t="str">
        <f t="shared" si="15"/>
        <v>2G391K858</v>
      </c>
    </row>
    <row r="179" spans="1:9" x14ac:dyDescent="0.3">
      <c r="A179" s="2">
        <v>67</v>
      </c>
      <c r="B179" s="3" t="s">
        <v>35</v>
      </c>
      <c r="C179" s="3" t="s">
        <v>102</v>
      </c>
      <c r="D179" s="5" t="s">
        <v>103</v>
      </c>
      <c r="E179" s="4" t="s">
        <v>37</v>
      </c>
      <c r="F179" s="3"/>
      <c r="G179" s="3" t="s">
        <v>387</v>
      </c>
      <c r="H179" t="e">
        <f>_xlfn.XLOOKUP(D179,Sheet1!C:C,Sheet1!B:B)</f>
        <v>#N/A</v>
      </c>
    </row>
    <row r="180" spans="1:9" x14ac:dyDescent="0.3">
      <c r="A180" s="2">
        <v>71</v>
      </c>
      <c r="B180" s="3" t="s">
        <v>11</v>
      </c>
      <c r="C180" s="3" t="s">
        <v>12</v>
      </c>
      <c r="D180" s="3" t="s">
        <v>110</v>
      </c>
      <c r="E180" s="5">
        <v>44852</v>
      </c>
      <c r="F180" s="3"/>
      <c r="G180" s="3" t="s">
        <v>387</v>
      </c>
      <c r="H180" t="str">
        <f>_xlfn.XLOOKUP(D180,Sheet1!C:C,Sheet1!B:B)</f>
        <v>FMSV2023090275</v>
      </c>
      <c r="I180" s="17" t="str">
        <f t="shared" ref="I180:I182" si="16">D180</f>
        <v>7G391K125</v>
      </c>
    </row>
    <row r="181" spans="1:9" x14ac:dyDescent="0.3">
      <c r="A181" s="2">
        <v>73</v>
      </c>
      <c r="B181" s="3" t="s">
        <v>11</v>
      </c>
      <c r="C181" s="3" t="s">
        <v>23</v>
      </c>
      <c r="D181" s="3" t="s">
        <v>112</v>
      </c>
      <c r="E181" s="5">
        <v>44846</v>
      </c>
      <c r="F181" s="3"/>
      <c r="G181" s="3" t="s">
        <v>387</v>
      </c>
      <c r="H181" t="str">
        <f>_xlfn.XLOOKUP(D181,Sheet1!C:C,Sheet1!B:B)</f>
        <v>FMSV2023090277</v>
      </c>
      <c r="I181" s="17" t="str">
        <f t="shared" si="16"/>
        <v>6C692K129</v>
      </c>
    </row>
    <row r="182" spans="1:9" x14ac:dyDescent="0.3">
      <c r="A182" s="2">
        <v>75</v>
      </c>
      <c r="B182" s="3" t="s">
        <v>11</v>
      </c>
      <c r="C182" s="3" t="s">
        <v>23</v>
      </c>
      <c r="D182" s="3" t="s">
        <v>114</v>
      </c>
      <c r="E182" s="5">
        <v>44837</v>
      </c>
      <c r="F182" s="3"/>
      <c r="G182" s="3" t="s">
        <v>387</v>
      </c>
      <c r="H182" t="str">
        <f>_xlfn.XLOOKUP(D182,Sheet1!C:C,Sheet1!B:B)</f>
        <v>FMSV2023090279</v>
      </c>
      <c r="I182" s="17" t="str">
        <f t="shared" si="16"/>
        <v>5C692K072</v>
      </c>
    </row>
    <row r="183" spans="1:9" x14ac:dyDescent="0.3">
      <c r="A183" s="2">
        <v>78</v>
      </c>
      <c r="B183" s="3" t="s">
        <v>35</v>
      </c>
      <c r="C183" s="3" t="s">
        <v>117</v>
      </c>
      <c r="D183" s="5" t="s">
        <v>118</v>
      </c>
      <c r="E183" s="4" t="s">
        <v>37</v>
      </c>
      <c r="F183" s="3"/>
      <c r="G183" s="3" t="s">
        <v>387</v>
      </c>
      <c r="H183" t="e">
        <f>_xlfn.XLOOKUP(D183,Sheet1!C:C,Sheet1!B:B)</f>
        <v>#N/A</v>
      </c>
    </row>
    <row r="184" spans="1:9" x14ac:dyDescent="0.3">
      <c r="A184" s="2">
        <v>79</v>
      </c>
      <c r="B184" s="3" t="s">
        <v>35</v>
      </c>
      <c r="C184" s="3" t="s">
        <v>119</v>
      </c>
      <c r="D184" s="5" t="s">
        <v>120</v>
      </c>
      <c r="E184" s="4" t="s">
        <v>37</v>
      </c>
      <c r="F184" s="3"/>
      <c r="G184" s="3" t="s">
        <v>387</v>
      </c>
      <c r="H184" t="e">
        <f>_xlfn.XLOOKUP(D184,Sheet1!C:C,Sheet1!B:B)</f>
        <v>#N/A</v>
      </c>
    </row>
    <row r="185" spans="1:9" x14ac:dyDescent="0.3">
      <c r="A185" s="2">
        <v>80</v>
      </c>
      <c r="B185" s="3" t="s">
        <v>35</v>
      </c>
      <c r="C185" s="3" t="s">
        <v>121</v>
      </c>
      <c r="D185" s="5" t="s">
        <v>122</v>
      </c>
      <c r="E185" s="4" t="s">
        <v>37</v>
      </c>
      <c r="F185" s="3"/>
      <c r="G185" s="3" t="s">
        <v>387</v>
      </c>
      <c r="H185" t="e">
        <f>_xlfn.XLOOKUP(D185,Sheet1!C:C,Sheet1!B:B)</f>
        <v>#N/A</v>
      </c>
    </row>
    <row r="186" spans="1:9" x14ac:dyDescent="0.3">
      <c r="A186" s="2">
        <v>85</v>
      </c>
      <c r="B186" s="3" t="s">
        <v>11</v>
      </c>
      <c r="C186" s="3" t="s">
        <v>12</v>
      </c>
      <c r="D186" s="3" t="s">
        <v>127</v>
      </c>
      <c r="E186" s="5">
        <v>44728</v>
      </c>
      <c r="F186" s="3"/>
      <c r="G186" s="3" t="s">
        <v>387</v>
      </c>
      <c r="H186" t="str">
        <f>_xlfn.XLOOKUP(D186,Sheet1!C:C,Sheet1!B:B)</f>
        <v>FMSV2023090241</v>
      </c>
      <c r="I186" s="17" t="str">
        <f>D186</f>
        <v>2G391K315</v>
      </c>
    </row>
    <row r="187" spans="1:9" x14ac:dyDescent="0.3">
      <c r="A187" s="2">
        <v>88</v>
      </c>
      <c r="B187" s="3" t="s">
        <v>35</v>
      </c>
      <c r="C187" s="3" t="s">
        <v>39</v>
      </c>
      <c r="D187" s="3" t="s">
        <v>131</v>
      </c>
      <c r="E187" s="5"/>
      <c r="F187" s="3"/>
      <c r="G187" s="3" t="s">
        <v>387</v>
      </c>
      <c r="H187" t="e">
        <f>_xlfn.XLOOKUP(D187,Sheet1!C:C,Sheet1!B:B)</f>
        <v>#N/A</v>
      </c>
    </row>
    <row r="188" spans="1:9" x14ac:dyDescent="0.3">
      <c r="A188" s="2">
        <v>93</v>
      </c>
      <c r="B188" s="3" t="s">
        <v>35</v>
      </c>
      <c r="C188" s="3" t="s">
        <v>87</v>
      </c>
      <c r="D188" s="3" t="s">
        <v>141</v>
      </c>
      <c r="E188" s="6" t="s">
        <v>37</v>
      </c>
      <c r="F188" s="3"/>
      <c r="G188" s="3" t="s">
        <v>387</v>
      </c>
      <c r="H188" t="e">
        <f>_xlfn.XLOOKUP(D188,Sheet1!C:C,Sheet1!B:B)</f>
        <v>#N/A</v>
      </c>
    </row>
    <row r="189" spans="1:9" x14ac:dyDescent="0.3">
      <c r="A189" s="2">
        <v>95</v>
      </c>
      <c r="B189" s="3" t="s">
        <v>11</v>
      </c>
      <c r="C189" s="3" t="s">
        <v>12</v>
      </c>
      <c r="D189" s="3" t="s">
        <v>143</v>
      </c>
      <c r="E189" s="5">
        <v>44497</v>
      </c>
      <c r="F189" s="3"/>
      <c r="G189" s="3" t="s">
        <v>387</v>
      </c>
      <c r="H189" t="str">
        <f>_xlfn.XLOOKUP(D189,Sheet1!C:C,Sheet1!B:B)</f>
        <v>FMSV2023090107</v>
      </c>
      <c r="I189" s="17" t="str">
        <f t="shared" ref="I189:I190" si="17">D189</f>
        <v>8G391K044</v>
      </c>
    </row>
    <row r="190" spans="1:9" x14ac:dyDescent="0.3">
      <c r="A190" s="2">
        <v>101</v>
      </c>
      <c r="B190" s="3" t="s">
        <v>154</v>
      </c>
      <c r="C190" s="3" t="s">
        <v>155</v>
      </c>
      <c r="D190" s="3" t="s">
        <v>156</v>
      </c>
      <c r="E190" s="5">
        <v>44138.68550925926</v>
      </c>
      <c r="F190" s="3"/>
      <c r="G190" s="3" t="s">
        <v>387</v>
      </c>
      <c r="H190" t="str">
        <f>_xlfn.XLOOKUP(D190,Sheet1!C:C,Sheet1!B:B)</f>
        <v>FMSV2023090220</v>
      </c>
      <c r="I190" s="17" t="str">
        <f t="shared" si="17"/>
        <v>1C692K140</v>
      </c>
    </row>
    <row r="191" spans="1:9" x14ac:dyDescent="0.3">
      <c r="A191" s="2">
        <v>110</v>
      </c>
      <c r="B191" s="7" t="s">
        <v>167</v>
      </c>
      <c r="C191" s="3"/>
      <c r="D191" s="7" t="s">
        <v>168</v>
      </c>
      <c r="E191" s="3"/>
      <c r="F191" s="3"/>
      <c r="G191" s="3" t="s">
        <v>387</v>
      </c>
      <c r="H191" t="e">
        <f>_xlfn.XLOOKUP(D191,Sheet1!C:C,Sheet1!B:B)</f>
        <v>#N/A</v>
      </c>
    </row>
    <row r="192" spans="1:9" x14ac:dyDescent="0.3">
      <c r="A192" s="2">
        <v>116</v>
      </c>
      <c r="B192" s="3" t="s">
        <v>35</v>
      </c>
      <c r="C192" s="3"/>
      <c r="D192" s="7" t="s">
        <v>174</v>
      </c>
      <c r="E192" s="3"/>
      <c r="F192" s="3"/>
      <c r="G192" s="3" t="s">
        <v>387</v>
      </c>
      <c r="H192" t="str">
        <f>_xlfn.XLOOKUP(D192,Sheet1!C:C,Sheet1!B:B)</f>
        <v>FMSV2023050072</v>
      </c>
      <c r="I192" s="17" t="str">
        <f>D192</f>
        <v>1G391K564</v>
      </c>
    </row>
    <row r="193" spans="1:9" x14ac:dyDescent="0.3">
      <c r="A193" s="2">
        <v>117</v>
      </c>
      <c r="B193" s="3" t="s">
        <v>35</v>
      </c>
      <c r="C193" s="3"/>
      <c r="D193" s="7" t="s">
        <v>175</v>
      </c>
      <c r="E193" s="3"/>
      <c r="F193" s="3"/>
      <c r="G193" s="3" t="s">
        <v>387</v>
      </c>
      <c r="H193" t="e">
        <f>_xlfn.XLOOKUP(D193,Sheet1!C:C,Sheet1!B:B)</f>
        <v>#N/A</v>
      </c>
    </row>
    <row r="194" spans="1:9" x14ac:dyDescent="0.3">
      <c r="A194" s="2">
        <v>118</v>
      </c>
      <c r="B194" s="3" t="s">
        <v>11</v>
      </c>
      <c r="C194" s="3"/>
      <c r="D194" s="7" t="s">
        <v>176</v>
      </c>
      <c r="E194" s="3"/>
      <c r="F194" s="3"/>
      <c r="G194" s="3" t="s">
        <v>387</v>
      </c>
      <c r="H194" t="e">
        <f>_xlfn.XLOOKUP(D194,Sheet1!C:C,Sheet1!B:B)</f>
        <v>#N/A</v>
      </c>
    </row>
    <row r="195" spans="1:9" x14ac:dyDescent="0.3">
      <c r="A195" s="2">
        <v>119</v>
      </c>
      <c r="B195" s="3" t="s">
        <v>11</v>
      </c>
      <c r="C195" s="3"/>
      <c r="D195" s="7" t="s">
        <v>177</v>
      </c>
      <c r="E195" s="3"/>
      <c r="F195" s="3"/>
      <c r="G195" s="3" t="s">
        <v>387</v>
      </c>
      <c r="H195" t="e">
        <f>_xlfn.XLOOKUP(D195,Sheet1!C:C,Sheet1!B:B)</f>
        <v>#N/A</v>
      </c>
    </row>
    <row r="196" spans="1:9" x14ac:dyDescent="0.3">
      <c r="A196" s="2">
        <v>120</v>
      </c>
      <c r="B196" s="3" t="s">
        <v>11</v>
      </c>
      <c r="C196" s="3"/>
      <c r="D196" s="7" t="s">
        <v>178</v>
      </c>
      <c r="E196" s="3"/>
      <c r="F196" s="3"/>
      <c r="G196" s="3" t="s">
        <v>387</v>
      </c>
      <c r="H196" t="e">
        <f>_xlfn.XLOOKUP(D196,Sheet1!C:C,Sheet1!B:B)</f>
        <v>#N/A</v>
      </c>
    </row>
    <row r="197" spans="1:9" x14ac:dyDescent="0.3">
      <c r="A197" s="2">
        <v>121</v>
      </c>
      <c r="B197" s="3" t="s">
        <v>35</v>
      </c>
      <c r="C197" s="3"/>
      <c r="D197" s="7" t="s">
        <v>179</v>
      </c>
      <c r="E197" s="3"/>
      <c r="F197" s="3"/>
      <c r="G197" s="3" t="s">
        <v>387</v>
      </c>
      <c r="H197" t="e">
        <f>_xlfn.XLOOKUP(D197,Sheet1!C:C,Sheet1!B:B)</f>
        <v>#N/A</v>
      </c>
    </row>
    <row r="198" spans="1:9" x14ac:dyDescent="0.3">
      <c r="A198" s="2">
        <v>122</v>
      </c>
      <c r="B198" s="3" t="s">
        <v>35</v>
      </c>
      <c r="C198" s="3"/>
      <c r="D198" s="7" t="s">
        <v>180</v>
      </c>
      <c r="E198" s="3"/>
      <c r="F198" s="3"/>
      <c r="G198" s="3" t="s">
        <v>387</v>
      </c>
      <c r="H198" t="e">
        <f>_xlfn.XLOOKUP(D198,Sheet1!C:C,Sheet1!B:B)</f>
        <v>#N/A</v>
      </c>
    </row>
    <row r="199" spans="1:9" x14ac:dyDescent="0.3">
      <c r="A199" s="2">
        <v>125</v>
      </c>
      <c r="B199" s="3" t="s">
        <v>35</v>
      </c>
      <c r="C199" s="3" t="s">
        <v>77</v>
      </c>
      <c r="D199" s="7" t="s">
        <v>183</v>
      </c>
      <c r="E199" s="3"/>
      <c r="F199" s="3"/>
      <c r="G199" s="3" t="s">
        <v>387</v>
      </c>
      <c r="H199" t="e">
        <f>_xlfn.XLOOKUP(D199,Sheet1!C:C,Sheet1!B:B)</f>
        <v>#N/A</v>
      </c>
    </row>
    <row r="200" spans="1:9" x14ac:dyDescent="0.3">
      <c r="A200" s="2">
        <v>128</v>
      </c>
      <c r="B200" s="3" t="s">
        <v>11</v>
      </c>
      <c r="C200" s="3"/>
      <c r="D200" s="7" t="s">
        <v>186</v>
      </c>
      <c r="E200" s="3"/>
      <c r="F200" s="3"/>
      <c r="G200" s="3" t="s">
        <v>387</v>
      </c>
      <c r="H200" t="e">
        <f>_xlfn.XLOOKUP(D200,Sheet1!C:C,Sheet1!B:B)</f>
        <v>#N/A</v>
      </c>
    </row>
    <row r="201" spans="1:9" x14ac:dyDescent="0.3">
      <c r="A201" s="2">
        <v>129</v>
      </c>
      <c r="B201" s="3" t="s">
        <v>11</v>
      </c>
      <c r="C201" s="3"/>
      <c r="D201" s="7" t="s">
        <v>187</v>
      </c>
      <c r="E201" s="3"/>
      <c r="F201" s="3"/>
      <c r="G201" s="3" t="s">
        <v>387</v>
      </c>
      <c r="H201" t="e">
        <f>_xlfn.XLOOKUP(D201,Sheet1!C:C,Sheet1!B:B)</f>
        <v>#N/A</v>
      </c>
    </row>
    <row r="202" spans="1:9" x14ac:dyDescent="0.3">
      <c r="A202" s="2">
        <v>130</v>
      </c>
      <c r="B202" s="3" t="s">
        <v>11</v>
      </c>
      <c r="C202" s="3"/>
      <c r="D202" s="7" t="s">
        <v>188</v>
      </c>
      <c r="E202" s="3"/>
      <c r="F202" s="3"/>
      <c r="G202" s="3" t="s">
        <v>387</v>
      </c>
      <c r="H202" t="e">
        <f>_xlfn.XLOOKUP(D202,Sheet1!C:C,Sheet1!B:B)</f>
        <v>#N/A</v>
      </c>
    </row>
    <row r="203" spans="1:9" x14ac:dyDescent="0.3">
      <c r="A203" s="2">
        <v>131</v>
      </c>
      <c r="B203" s="3" t="s">
        <v>11</v>
      </c>
      <c r="C203" s="3"/>
      <c r="D203" s="7" t="s">
        <v>189</v>
      </c>
      <c r="E203" s="3"/>
      <c r="F203" s="3"/>
      <c r="G203" s="3" t="s">
        <v>387</v>
      </c>
      <c r="H203" t="e">
        <f>_xlfn.XLOOKUP(D203,Sheet1!C:C,Sheet1!B:B)</f>
        <v>#N/A</v>
      </c>
    </row>
    <row r="204" spans="1:9" x14ac:dyDescent="0.3">
      <c r="A204" s="2">
        <v>133</v>
      </c>
      <c r="B204" s="3" t="s">
        <v>11</v>
      </c>
      <c r="C204" s="3"/>
      <c r="D204" s="7" t="s">
        <v>191</v>
      </c>
      <c r="E204" s="3"/>
      <c r="F204" s="3"/>
      <c r="G204" s="3" t="s">
        <v>387</v>
      </c>
      <c r="H204" t="e">
        <f>_xlfn.XLOOKUP(D204,Sheet1!C:C,Sheet1!B:B)</f>
        <v>#N/A</v>
      </c>
    </row>
    <row r="205" spans="1:9" x14ac:dyDescent="0.3">
      <c r="A205" s="2">
        <v>142</v>
      </c>
      <c r="B205" s="3" t="s">
        <v>11</v>
      </c>
      <c r="C205" s="3"/>
      <c r="D205" s="7" t="s">
        <v>201</v>
      </c>
      <c r="E205" s="3"/>
      <c r="F205" s="3"/>
      <c r="G205" s="3" t="s">
        <v>387</v>
      </c>
      <c r="H205" t="str">
        <f>_xlfn.XLOOKUP(D205,Sheet1!C:C,Sheet1!B:B)</f>
        <v>FMSV2023090131</v>
      </c>
      <c r="I205" s="17" t="str">
        <f>D205</f>
        <v>8G391K431</v>
      </c>
    </row>
    <row r="206" spans="1:9" x14ac:dyDescent="0.3">
      <c r="A206" s="2">
        <v>148</v>
      </c>
      <c r="B206" s="3" t="s">
        <v>35</v>
      </c>
      <c r="C206" s="3" t="s">
        <v>77</v>
      </c>
      <c r="D206" s="7" t="s">
        <v>209</v>
      </c>
      <c r="E206" s="3"/>
      <c r="F206" s="3"/>
      <c r="G206" s="3" t="s">
        <v>387</v>
      </c>
      <c r="H206" t="e">
        <f>_xlfn.XLOOKUP(D206,Sheet1!C:C,Sheet1!B:B)</f>
        <v>#N/A</v>
      </c>
    </row>
    <row r="207" spans="1:9" x14ac:dyDescent="0.3">
      <c r="A207" s="2">
        <v>149</v>
      </c>
      <c r="B207" s="3" t="s">
        <v>11</v>
      </c>
      <c r="C207" s="3"/>
      <c r="D207" s="7" t="s">
        <v>210</v>
      </c>
      <c r="E207" s="3"/>
      <c r="F207" s="3"/>
      <c r="G207" s="3" t="s">
        <v>387</v>
      </c>
      <c r="H207" t="e">
        <f>_xlfn.XLOOKUP(D207,Sheet1!C:C,Sheet1!B:B)</f>
        <v>#N/A</v>
      </c>
    </row>
    <row r="208" spans="1:9" x14ac:dyDescent="0.3">
      <c r="A208" s="2">
        <v>150</v>
      </c>
      <c r="B208" s="3" t="s">
        <v>35</v>
      </c>
      <c r="C208" s="3"/>
      <c r="D208" s="7" t="s">
        <v>211</v>
      </c>
      <c r="E208" s="3"/>
      <c r="F208" s="3"/>
      <c r="G208" s="3" t="s">
        <v>387</v>
      </c>
      <c r="H208" t="e">
        <f>_xlfn.XLOOKUP(D208,Sheet1!C:C,Sheet1!B:B)</f>
        <v>#N/A</v>
      </c>
    </row>
    <row r="209" spans="1:9" x14ac:dyDescent="0.3">
      <c r="A209" s="2">
        <v>151</v>
      </c>
      <c r="B209" s="3" t="s">
        <v>35</v>
      </c>
      <c r="C209" s="3"/>
      <c r="D209" s="7" t="s">
        <v>212</v>
      </c>
      <c r="E209" s="3"/>
      <c r="F209" s="3"/>
      <c r="G209" s="3" t="s">
        <v>387</v>
      </c>
      <c r="H209" t="e">
        <f>_xlfn.XLOOKUP(D209,Sheet1!C:C,Sheet1!B:B)</f>
        <v>#N/A</v>
      </c>
    </row>
    <row r="210" spans="1:9" x14ac:dyDescent="0.3">
      <c r="A210" s="2">
        <v>163</v>
      </c>
      <c r="B210" s="3" t="s">
        <v>11</v>
      </c>
      <c r="C210" s="3" t="s">
        <v>12</v>
      </c>
      <c r="D210" s="7" t="s">
        <v>226</v>
      </c>
      <c r="E210" s="3"/>
      <c r="F210" s="3"/>
      <c r="G210" s="3" t="s">
        <v>387</v>
      </c>
      <c r="H210" t="str">
        <f>_xlfn.XLOOKUP(D210,Sheet1!C:C,Sheet1!B:B)</f>
        <v>FMSV2023090012</v>
      </c>
      <c r="I210" s="17" t="str">
        <f t="shared" ref="I210:I211" si="18">D210</f>
        <v>8G391K377</v>
      </c>
    </row>
    <row r="211" spans="1:9" x14ac:dyDescent="0.3">
      <c r="A211" s="2">
        <v>175</v>
      </c>
      <c r="B211" s="3" t="s">
        <v>11</v>
      </c>
      <c r="C211" s="3" t="s">
        <v>39</v>
      </c>
      <c r="D211" s="7" t="s">
        <v>240</v>
      </c>
      <c r="E211" s="5">
        <v>44914</v>
      </c>
      <c r="F211" s="3"/>
      <c r="G211" s="3" t="s">
        <v>387</v>
      </c>
      <c r="H211" t="str">
        <f>_xlfn.XLOOKUP(D211,Sheet1!C:C,Sheet1!B:B)</f>
        <v>FMSV2023090242</v>
      </c>
      <c r="I211" s="17" t="str">
        <f t="shared" si="18"/>
        <v>5G348A636</v>
      </c>
    </row>
    <row r="212" spans="1:9" x14ac:dyDescent="0.3">
      <c r="A212" s="2">
        <v>176</v>
      </c>
      <c r="B212" s="3" t="s">
        <v>11</v>
      </c>
      <c r="C212" s="3" t="s">
        <v>23</v>
      </c>
      <c r="D212" s="7" t="s">
        <v>241</v>
      </c>
      <c r="E212" s="5">
        <v>43678</v>
      </c>
      <c r="F212" s="3"/>
      <c r="G212" s="3" t="s">
        <v>387</v>
      </c>
      <c r="H212" t="e">
        <f>_xlfn.XLOOKUP(D212,Sheet1!C:C,Sheet1!B:B)</f>
        <v>#N/A</v>
      </c>
    </row>
    <row r="213" spans="1:9" x14ac:dyDescent="0.3">
      <c r="A213" s="2">
        <v>177</v>
      </c>
      <c r="B213" s="3" t="s">
        <v>11</v>
      </c>
      <c r="C213" s="3" t="s">
        <v>20</v>
      </c>
      <c r="D213" s="7" t="s">
        <v>242</v>
      </c>
      <c r="E213" s="5">
        <v>45121</v>
      </c>
      <c r="F213" s="3"/>
      <c r="G213" s="3" t="s">
        <v>387</v>
      </c>
      <c r="H213" t="e">
        <f>_xlfn.XLOOKUP(D213,Sheet1!C:C,Sheet1!B:B)</f>
        <v>#N/A</v>
      </c>
    </row>
    <row r="214" spans="1:9" x14ac:dyDescent="0.3">
      <c r="A214" s="2">
        <v>178</v>
      </c>
      <c r="B214" s="3" t="s">
        <v>35</v>
      </c>
      <c r="C214" s="3" t="s">
        <v>12</v>
      </c>
      <c r="D214" s="7" t="s">
        <v>243</v>
      </c>
      <c r="E214" s="5">
        <v>45138</v>
      </c>
      <c r="F214" s="3"/>
      <c r="G214" s="3" t="s">
        <v>387</v>
      </c>
      <c r="H214" t="str">
        <f>_xlfn.XLOOKUP(D214,Sheet1!C:C,Sheet1!B:B)</f>
        <v>FMSV2023070077</v>
      </c>
      <c r="I214" s="17" t="str">
        <f t="shared" ref="I214:I220" si="19">D214</f>
        <v>1G391K315</v>
      </c>
    </row>
    <row r="215" spans="1:9" x14ac:dyDescent="0.3">
      <c r="A215" s="2">
        <v>181</v>
      </c>
      <c r="B215" s="3" t="s">
        <v>11</v>
      </c>
      <c r="C215" s="3" t="s">
        <v>12</v>
      </c>
      <c r="D215" s="7" t="s">
        <v>246</v>
      </c>
      <c r="E215" s="5">
        <v>45159</v>
      </c>
      <c r="F215" s="3"/>
      <c r="G215" s="3" t="s">
        <v>387</v>
      </c>
      <c r="H215" t="str">
        <f>_xlfn.XLOOKUP(D215,Sheet1!C:C,Sheet1!B:B)</f>
        <v>FMSV2023080075</v>
      </c>
      <c r="I215" s="17" t="str">
        <f t="shared" si="19"/>
        <v>7G391K344</v>
      </c>
    </row>
    <row r="216" spans="1:9" x14ac:dyDescent="0.3">
      <c r="A216" s="2">
        <v>182</v>
      </c>
      <c r="B216" s="3" t="s">
        <v>35</v>
      </c>
      <c r="C216" s="3" t="s">
        <v>133</v>
      </c>
      <c r="D216" s="7" t="s">
        <v>247</v>
      </c>
      <c r="E216" s="5">
        <v>45154</v>
      </c>
      <c r="F216" s="3"/>
      <c r="G216" s="3" t="s">
        <v>387</v>
      </c>
      <c r="H216" t="str">
        <f>_xlfn.XLOOKUP(D216,Sheet1!C:C,Sheet1!B:B)</f>
        <v>FMSV2023080056</v>
      </c>
      <c r="I216" s="17" t="str">
        <f t="shared" si="19"/>
        <v>2G402K022</v>
      </c>
    </row>
    <row r="217" spans="1:9" x14ac:dyDescent="0.3">
      <c r="A217" s="2">
        <v>183</v>
      </c>
      <c r="B217" s="3" t="s">
        <v>35</v>
      </c>
      <c r="C217" s="3" t="s">
        <v>23</v>
      </c>
      <c r="D217" s="7" t="s">
        <v>248</v>
      </c>
      <c r="E217" s="5">
        <v>45160</v>
      </c>
      <c r="F217" s="3"/>
      <c r="G217" s="3" t="s">
        <v>387</v>
      </c>
      <c r="H217" t="str">
        <f>_xlfn.XLOOKUP(D217,Sheet1!C:C,Sheet1!B:B)</f>
        <v>FMSV2023080085</v>
      </c>
      <c r="I217" s="17" t="str">
        <f t="shared" si="19"/>
        <v>1C692K077</v>
      </c>
    </row>
    <row r="218" spans="1:9" x14ac:dyDescent="0.3">
      <c r="A218" s="2">
        <v>185</v>
      </c>
      <c r="B218" s="3" t="s">
        <v>11</v>
      </c>
      <c r="C218" s="3" t="s">
        <v>250</v>
      </c>
      <c r="D218" s="7" t="s">
        <v>251</v>
      </c>
      <c r="E218" s="5">
        <v>45145</v>
      </c>
      <c r="F218" s="3"/>
      <c r="G218" s="3" t="s">
        <v>387</v>
      </c>
      <c r="H218" t="str">
        <f>_xlfn.XLOOKUP(D218,Sheet1!C:C,Sheet1!B:B)</f>
        <v>FMSV2023080020</v>
      </c>
      <c r="I218" s="17" t="str">
        <f t="shared" si="19"/>
        <v>1C607K008</v>
      </c>
    </row>
    <row r="219" spans="1:9" x14ac:dyDescent="0.3">
      <c r="A219" s="2">
        <v>186</v>
      </c>
      <c r="B219" s="3" t="s">
        <v>11</v>
      </c>
      <c r="C219" s="3" t="s">
        <v>12</v>
      </c>
      <c r="D219" s="7" t="s">
        <v>252</v>
      </c>
      <c r="E219" s="5">
        <v>45159</v>
      </c>
      <c r="F219" s="3"/>
      <c r="G219" s="3" t="s">
        <v>387</v>
      </c>
      <c r="H219" t="str">
        <f>_xlfn.XLOOKUP(D219,Sheet1!C:C,Sheet1!B:B)</f>
        <v>FMSV2023080074</v>
      </c>
      <c r="I219" s="17" t="str">
        <f t="shared" si="19"/>
        <v>8G391K432</v>
      </c>
    </row>
    <row r="220" spans="1:9" x14ac:dyDescent="0.3">
      <c r="A220" s="2">
        <v>187</v>
      </c>
      <c r="B220" s="3" t="s">
        <v>11</v>
      </c>
      <c r="C220" s="3" t="s">
        <v>253</v>
      </c>
      <c r="D220" s="7" t="s">
        <v>254</v>
      </c>
      <c r="E220" s="5">
        <v>45159</v>
      </c>
      <c r="F220" s="3"/>
      <c r="G220" s="3" t="s">
        <v>387</v>
      </c>
      <c r="H220" t="str">
        <f>_xlfn.XLOOKUP(D220,Sheet1!C:C,Sheet1!B:B)</f>
        <v>FMSV2023080076</v>
      </c>
      <c r="I220" s="17" t="str">
        <f t="shared" si="19"/>
        <v>3C591A036</v>
      </c>
    </row>
    <row r="221" spans="1:9" x14ac:dyDescent="0.3">
      <c r="A221" s="2">
        <v>188</v>
      </c>
      <c r="B221" s="3" t="s">
        <v>11</v>
      </c>
      <c r="C221" s="3" t="s">
        <v>23</v>
      </c>
      <c r="D221" s="7" t="s">
        <v>186</v>
      </c>
      <c r="E221" s="5">
        <v>43480</v>
      </c>
      <c r="F221" s="3"/>
      <c r="G221" s="3" t="s">
        <v>387</v>
      </c>
      <c r="H221" t="e">
        <f>_xlfn.XLOOKUP(D221,Sheet1!C:C,Sheet1!B:B)</f>
        <v>#N/A</v>
      </c>
    </row>
    <row r="222" spans="1:9" x14ac:dyDescent="0.3">
      <c r="A222" s="2">
        <v>189</v>
      </c>
      <c r="B222" s="3" t="s">
        <v>35</v>
      </c>
      <c r="C222" s="3" t="s">
        <v>255</v>
      </c>
      <c r="D222" s="7" t="s">
        <v>256</v>
      </c>
      <c r="E222" s="5">
        <v>45181</v>
      </c>
      <c r="F222" s="3"/>
      <c r="G222" s="3" t="s">
        <v>387</v>
      </c>
      <c r="H222" t="e">
        <f>_xlfn.XLOOKUP(D222,Sheet1!C:C,Sheet1!B:B)</f>
        <v>#N/A</v>
      </c>
    </row>
    <row r="223" spans="1:9" x14ac:dyDescent="0.3">
      <c r="A223" s="2">
        <v>10</v>
      </c>
      <c r="B223" s="3" t="s">
        <v>26</v>
      </c>
      <c r="C223" s="3" t="s">
        <v>27</v>
      </c>
      <c r="D223" s="3" t="s">
        <v>28</v>
      </c>
      <c r="E223" s="5">
        <v>44986</v>
      </c>
      <c r="F223" s="3"/>
      <c r="G223" s="3" t="s">
        <v>29</v>
      </c>
      <c r="H223" t="str">
        <f>_xlfn.XLOOKUP(D223,Sheet1!C:C,Sheet1!B:B)</f>
        <v>FMSV2023090173</v>
      </c>
      <c r="I223" s="17" t="str">
        <f t="shared" ref="I223:I232" si="20">D223</f>
        <v>1G202K360</v>
      </c>
    </row>
    <row r="224" spans="1:9" x14ac:dyDescent="0.3">
      <c r="A224" s="2">
        <v>91</v>
      </c>
      <c r="B224" s="3" t="s">
        <v>137</v>
      </c>
      <c r="C224" s="3" t="s">
        <v>23</v>
      </c>
      <c r="D224" s="3" t="s">
        <v>138</v>
      </c>
      <c r="E224" s="5">
        <v>44622</v>
      </c>
      <c r="F224" s="3"/>
      <c r="G224" s="3" t="s">
        <v>29</v>
      </c>
      <c r="H224" t="str">
        <f>_xlfn.XLOOKUP(D224,Sheet1!C:C,Sheet1!B:B)</f>
        <v>FMSV2023090212</v>
      </c>
      <c r="I224" s="17" t="str">
        <f t="shared" si="20"/>
        <v>1C692K696</v>
      </c>
    </row>
    <row r="225" spans="1:9" x14ac:dyDescent="0.3">
      <c r="A225" s="2">
        <v>97</v>
      </c>
      <c r="B225" s="3" t="s">
        <v>128</v>
      </c>
      <c r="C225" s="3" t="s">
        <v>133</v>
      </c>
      <c r="D225" s="3" t="s">
        <v>147</v>
      </c>
      <c r="E225" s="5">
        <v>44447</v>
      </c>
      <c r="F225" s="3"/>
      <c r="G225" s="3" t="s">
        <v>29</v>
      </c>
      <c r="H225" t="str">
        <f>_xlfn.XLOOKUP(D225,Sheet1!C:C,Sheet1!B:B)</f>
        <v>FMSV2023090070</v>
      </c>
      <c r="I225" s="17" t="str">
        <f t="shared" si="20"/>
        <v>6G402K258</v>
      </c>
    </row>
    <row r="226" spans="1:9" x14ac:dyDescent="0.3">
      <c r="A226" s="2">
        <v>103</v>
      </c>
      <c r="B226" s="3" t="s">
        <v>158</v>
      </c>
      <c r="C226" s="3" t="s">
        <v>159</v>
      </c>
      <c r="D226" s="3" t="s">
        <v>160</v>
      </c>
      <c r="E226" s="5">
        <v>44217.469050925924</v>
      </c>
      <c r="F226" s="3"/>
      <c r="G226" s="3" t="s">
        <v>29</v>
      </c>
      <c r="H226" t="str">
        <f>_xlfn.XLOOKUP(D226,Sheet1!C:C,Sheet1!B:B)</f>
        <v>FMSV2023090154</v>
      </c>
      <c r="I226" s="17" t="str">
        <f t="shared" si="20"/>
        <v>2C728K080</v>
      </c>
    </row>
    <row r="227" spans="1:9" x14ac:dyDescent="0.3">
      <c r="A227" s="2">
        <v>104</v>
      </c>
      <c r="B227" s="3" t="s">
        <v>158</v>
      </c>
      <c r="C227" s="3" t="s">
        <v>133</v>
      </c>
      <c r="D227" s="3" t="s">
        <v>161</v>
      </c>
      <c r="E227" s="5">
        <v>44224.696585648147</v>
      </c>
      <c r="F227" s="3"/>
      <c r="G227" s="3" t="s">
        <v>29</v>
      </c>
      <c r="H227" t="str">
        <f>_xlfn.XLOOKUP(D227,Sheet1!C:C,Sheet1!B:B)</f>
        <v>FMSV2023090153</v>
      </c>
      <c r="I227" s="17" t="str">
        <f t="shared" si="20"/>
        <v>1G402K680</v>
      </c>
    </row>
    <row r="228" spans="1:9" x14ac:dyDescent="0.3">
      <c r="A228" s="2">
        <v>135</v>
      </c>
      <c r="B228" s="3" t="s">
        <v>158</v>
      </c>
      <c r="C228" s="3"/>
      <c r="D228" s="7" t="s">
        <v>193</v>
      </c>
      <c r="E228" s="3"/>
      <c r="F228" s="3"/>
      <c r="G228" s="3" t="s">
        <v>29</v>
      </c>
      <c r="H228" t="str">
        <f>_xlfn.XLOOKUP(D228,Sheet1!C:C,Sheet1!B:B)</f>
        <v>FMSV2023090155</v>
      </c>
      <c r="I228" s="17" t="str">
        <f t="shared" si="20"/>
        <v>1C728K447</v>
      </c>
    </row>
    <row r="229" spans="1:9" x14ac:dyDescent="0.3">
      <c r="A229" s="2">
        <v>136</v>
      </c>
      <c r="B229" s="3" t="s">
        <v>158</v>
      </c>
      <c r="C229" s="3"/>
      <c r="D229" s="7" t="s">
        <v>194</v>
      </c>
      <c r="E229" s="3"/>
      <c r="F229" s="3"/>
      <c r="G229" s="3" t="s">
        <v>29</v>
      </c>
      <c r="H229" t="str">
        <f>_xlfn.XLOOKUP(D229,Sheet1!C:C,Sheet1!B:B)</f>
        <v>FMSV2023090156</v>
      </c>
      <c r="I229" s="17" t="str">
        <f t="shared" si="20"/>
        <v>1G402K679</v>
      </c>
    </row>
    <row r="230" spans="1:9" x14ac:dyDescent="0.3">
      <c r="A230" s="2">
        <v>139</v>
      </c>
      <c r="B230" s="3" t="s">
        <v>137</v>
      </c>
      <c r="C230" s="3"/>
      <c r="D230" s="7" t="s">
        <v>198</v>
      </c>
      <c r="E230" s="3"/>
      <c r="F230" s="3"/>
      <c r="G230" s="3" t="s">
        <v>29</v>
      </c>
      <c r="H230" t="str">
        <f>_xlfn.XLOOKUP(D230,Sheet1!C:C,Sheet1!B:B)</f>
        <v>FMSV2023090077</v>
      </c>
      <c r="I230" s="17" t="str">
        <f t="shared" si="20"/>
        <v>1C692K270</v>
      </c>
    </row>
    <row r="231" spans="1:9" x14ac:dyDescent="0.3">
      <c r="A231" s="2">
        <v>140</v>
      </c>
      <c r="B231" s="3" t="s">
        <v>137</v>
      </c>
      <c r="C231" s="3"/>
      <c r="D231" s="7" t="s">
        <v>199</v>
      </c>
      <c r="E231" s="3"/>
      <c r="F231" s="3"/>
      <c r="G231" s="3" t="s">
        <v>29</v>
      </c>
      <c r="H231" t="str">
        <f>_xlfn.XLOOKUP(D231,Sheet1!C:C,Sheet1!B:B)</f>
        <v>FMSV2023090079</v>
      </c>
      <c r="I231" s="17" t="str">
        <f t="shared" si="20"/>
        <v>2G391K484</v>
      </c>
    </row>
    <row r="232" spans="1:9" x14ac:dyDescent="0.3">
      <c r="A232" s="2">
        <v>143</v>
      </c>
      <c r="B232" s="3" t="s">
        <v>128</v>
      </c>
      <c r="C232" s="3"/>
      <c r="D232" s="7" t="s">
        <v>202</v>
      </c>
      <c r="E232" s="3"/>
      <c r="F232" s="3"/>
      <c r="G232" s="3" t="s">
        <v>29</v>
      </c>
      <c r="H232" t="str">
        <f>_xlfn.XLOOKUP(D232,Sheet1!C:C,Sheet1!B:B)</f>
        <v>FMSV2023090139</v>
      </c>
      <c r="I232" s="17" t="str">
        <f t="shared" si="20"/>
        <v>5C728K054</v>
      </c>
    </row>
    <row r="233" spans="1:9" x14ac:dyDescent="0.3">
      <c r="A233" s="2">
        <v>144</v>
      </c>
      <c r="B233" s="7" t="s">
        <v>203</v>
      </c>
      <c r="C233" s="3"/>
      <c r="D233" s="7" t="s">
        <v>204</v>
      </c>
      <c r="E233" s="3"/>
      <c r="F233" s="3"/>
      <c r="G233" s="3" t="s">
        <v>29</v>
      </c>
      <c r="H233" t="e">
        <f>_xlfn.XLOOKUP(D233,Sheet1!C:C,Sheet1!B:B)</f>
        <v>#N/A</v>
      </c>
    </row>
    <row r="234" spans="1:9" x14ac:dyDescent="0.3">
      <c r="A234" s="2">
        <v>159</v>
      </c>
      <c r="B234" s="3" t="s">
        <v>19</v>
      </c>
      <c r="C234" s="3" t="s">
        <v>20</v>
      </c>
      <c r="D234" s="7" t="s">
        <v>221</v>
      </c>
      <c r="E234" s="3"/>
      <c r="F234" s="3"/>
      <c r="G234" s="3" t="s">
        <v>29</v>
      </c>
      <c r="H234" t="str">
        <f>_xlfn.XLOOKUP(D234,Sheet1!C:C,Sheet1!B:B)</f>
        <v>FMSV2023090095</v>
      </c>
      <c r="I234" s="17" t="str">
        <f t="shared" ref="I234:I235" si="21">D234</f>
        <v>8G361K200</v>
      </c>
    </row>
    <row r="235" spans="1:9" x14ac:dyDescent="0.3">
      <c r="A235" s="2">
        <v>160</v>
      </c>
      <c r="B235" s="3" t="s">
        <v>19</v>
      </c>
      <c r="C235" s="3" t="s">
        <v>20</v>
      </c>
      <c r="D235" s="7" t="s">
        <v>222</v>
      </c>
      <c r="E235" s="3"/>
      <c r="F235" s="3"/>
      <c r="G235" s="3" t="s">
        <v>29</v>
      </c>
      <c r="H235" t="str">
        <f>_xlfn.XLOOKUP(D235,Sheet1!C:C,Sheet1!B:B)</f>
        <v>FMSV2023090093</v>
      </c>
      <c r="I235" s="17" t="str">
        <f t="shared" si="21"/>
        <v>5G361k424</v>
      </c>
    </row>
    <row r="236" spans="1:9" x14ac:dyDescent="0.3">
      <c r="A236" s="2">
        <v>161</v>
      </c>
      <c r="B236" s="3" t="s">
        <v>223</v>
      </c>
      <c r="C236" s="3" t="s">
        <v>20</v>
      </c>
      <c r="D236" s="7" t="s">
        <v>224</v>
      </c>
      <c r="E236" s="3"/>
      <c r="F236" s="3"/>
      <c r="G236" s="3" t="s">
        <v>29</v>
      </c>
      <c r="H236" t="e">
        <f>_xlfn.XLOOKUP(D236,Sheet1!C:C,Sheet1!B:B)</f>
        <v>#N/A</v>
      </c>
    </row>
    <row r="237" spans="1:9" x14ac:dyDescent="0.3">
      <c r="A237" s="2">
        <v>162</v>
      </c>
      <c r="B237" s="3" t="s">
        <v>19</v>
      </c>
      <c r="C237" s="3" t="s">
        <v>20</v>
      </c>
      <c r="D237" s="7" t="s">
        <v>225</v>
      </c>
      <c r="E237" s="3"/>
      <c r="F237" s="3"/>
      <c r="G237" s="3" t="s">
        <v>29</v>
      </c>
      <c r="H237" t="str">
        <f>_xlfn.XLOOKUP(D237,Sheet1!C:C,Sheet1!B:B)</f>
        <v>FMSV2023080061</v>
      </c>
      <c r="I237" s="17" t="str">
        <f t="shared" ref="I237:I263" si="22">D237</f>
        <v>2G361K799</v>
      </c>
    </row>
    <row r="238" spans="1:9" x14ac:dyDescent="0.3">
      <c r="A238" s="2">
        <v>190</v>
      </c>
      <c r="B238" s="3" t="s">
        <v>231</v>
      </c>
      <c r="C238" s="3" t="s">
        <v>92</v>
      </c>
      <c r="D238" s="7" t="s">
        <v>257</v>
      </c>
      <c r="E238" s="5">
        <v>45115</v>
      </c>
      <c r="F238" s="3"/>
      <c r="G238" s="3" t="s">
        <v>29</v>
      </c>
      <c r="H238" t="str">
        <f>_xlfn.XLOOKUP(D238,Sheet1!C:C,Sheet1!B:B)</f>
        <v>FMSV2023090110</v>
      </c>
      <c r="I238" s="17" t="str">
        <f t="shared" si="22"/>
        <v>1C643K926</v>
      </c>
    </row>
    <row r="239" spans="1:9" x14ac:dyDescent="0.3">
      <c r="A239" s="2">
        <v>191</v>
      </c>
      <c r="B239" s="3" t="s">
        <v>231</v>
      </c>
      <c r="C239" s="3" t="s">
        <v>258</v>
      </c>
      <c r="D239" s="7" t="s">
        <v>259</v>
      </c>
      <c r="E239" s="5">
        <v>45142</v>
      </c>
      <c r="F239" s="3"/>
      <c r="G239" s="3" t="s">
        <v>29</v>
      </c>
      <c r="H239" t="str">
        <f>_xlfn.XLOOKUP(D239,Sheet1!C:C,Sheet1!B:B)</f>
        <v>FMSV2023090111</v>
      </c>
      <c r="I239" s="17" t="str">
        <f t="shared" si="22"/>
        <v>RG229A399</v>
      </c>
    </row>
    <row r="240" spans="1:9" x14ac:dyDescent="0.3">
      <c r="A240" s="2">
        <v>192</v>
      </c>
      <c r="B240" s="3" t="s">
        <v>231</v>
      </c>
      <c r="C240" s="3" t="s">
        <v>12</v>
      </c>
      <c r="D240" s="7" t="s">
        <v>260</v>
      </c>
      <c r="E240" s="5">
        <v>45125</v>
      </c>
      <c r="F240" s="3"/>
      <c r="G240" s="3" t="s">
        <v>29</v>
      </c>
      <c r="H240" t="str">
        <f>_xlfn.XLOOKUP(D240,Sheet1!C:C,Sheet1!B:B)</f>
        <v>FMSV2023090145</v>
      </c>
      <c r="I240" s="17" t="str">
        <f t="shared" si="22"/>
        <v>1G391K698</v>
      </c>
    </row>
    <row r="241" spans="1:9" x14ac:dyDescent="0.3">
      <c r="A241" s="2">
        <v>193</v>
      </c>
      <c r="B241" s="3" t="s">
        <v>231</v>
      </c>
      <c r="C241" s="3" t="s">
        <v>20</v>
      </c>
      <c r="D241" s="7" t="s">
        <v>261</v>
      </c>
      <c r="E241" s="5">
        <v>45125</v>
      </c>
      <c r="F241" s="3"/>
      <c r="G241" s="3" t="s">
        <v>29</v>
      </c>
      <c r="H241" t="str">
        <f>_xlfn.XLOOKUP(D241,Sheet1!C:C,Sheet1!B:B)</f>
        <v>FMSV2023090102</v>
      </c>
      <c r="I241" s="17" t="str">
        <f t="shared" si="22"/>
        <v>9G361K615</v>
      </c>
    </row>
    <row r="242" spans="1:9" x14ac:dyDescent="0.3">
      <c r="A242" s="2">
        <v>194</v>
      </c>
      <c r="B242" s="3" t="s">
        <v>231</v>
      </c>
      <c r="C242" s="3" t="s">
        <v>262</v>
      </c>
      <c r="D242" s="7" t="s">
        <v>263</v>
      </c>
      <c r="E242" s="5">
        <v>45125</v>
      </c>
      <c r="F242" s="3"/>
      <c r="G242" s="3" t="s">
        <v>29</v>
      </c>
      <c r="H242" t="str">
        <f>_xlfn.XLOOKUP(D242,Sheet1!C:C,Sheet1!B:B)</f>
        <v>FMSV2023090147</v>
      </c>
      <c r="I242" s="17" t="str">
        <f t="shared" si="22"/>
        <v>RC328A025</v>
      </c>
    </row>
    <row r="243" spans="1:9" x14ac:dyDescent="0.3">
      <c r="A243" s="2">
        <v>195</v>
      </c>
      <c r="B243" s="3" t="s">
        <v>231</v>
      </c>
      <c r="C243" s="3" t="s">
        <v>264</v>
      </c>
      <c r="D243" s="7" t="s">
        <v>265</v>
      </c>
      <c r="E243" s="5">
        <v>45125</v>
      </c>
      <c r="F243" s="3"/>
      <c r="G243" s="3" t="s">
        <v>29</v>
      </c>
      <c r="H243" t="str">
        <f>_xlfn.XLOOKUP(D243,Sheet1!C:C,Sheet1!B:B)</f>
        <v>FMSV2023090146</v>
      </c>
      <c r="I243" s="17" t="str">
        <f t="shared" si="22"/>
        <v>3C593A008</v>
      </c>
    </row>
    <row r="244" spans="1:9" x14ac:dyDescent="0.3">
      <c r="A244" s="2">
        <v>205</v>
      </c>
      <c r="B244" s="8" t="s">
        <v>7</v>
      </c>
      <c r="C244" s="8" t="s">
        <v>280</v>
      </c>
      <c r="D244" s="8" t="s">
        <v>281</v>
      </c>
      <c r="E244" s="10">
        <v>45156</v>
      </c>
      <c r="F244" s="8" t="s">
        <v>282</v>
      </c>
      <c r="G244" s="8" t="s">
        <v>29</v>
      </c>
      <c r="H244" t="str">
        <f>_xlfn.XLOOKUP(D244,Sheet1!C:C,Sheet1!B:B)</f>
        <v>FMSV2023080069</v>
      </c>
      <c r="I244" s="17" t="str">
        <f t="shared" si="22"/>
        <v>1V620K266</v>
      </c>
    </row>
    <row r="245" spans="1:9" x14ac:dyDescent="0.3">
      <c r="A245" s="2">
        <v>210</v>
      </c>
      <c r="B245" s="8" t="s">
        <v>290</v>
      </c>
      <c r="C245" s="8" t="s">
        <v>12</v>
      </c>
      <c r="D245" s="8" t="s">
        <v>293</v>
      </c>
      <c r="E245" s="9">
        <v>45168</v>
      </c>
      <c r="F245" s="8" t="s">
        <v>294</v>
      </c>
      <c r="G245" s="8" t="s">
        <v>29</v>
      </c>
      <c r="H245" t="str">
        <f>_xlfn.XLOOKUP(D245,Sheet1!C:C,Sheet1!B:B)</f>
        <v>FMSV2023090005</v>
      </c>
      <c r="I245" s="17" t="str">
        <f t="shared" si="22"/>
        <v>5G391K105</v>
      </c>
    </row>
    <row r="246" spans="1:9" x14ac:dyDescent="0.3">
      <c r="A246" s="2">
        <v>212</v>
      </c>
      <c r="B246" s="8" t="s">
        <v>137</v>
      </c>
      <c r="C246" s="8" t="s">
        <v>12</v>
      </c>
      <c r="D246" s="8" t="s">
        <v>297</v>
      </c>
      <c r="E246" s="9">
        <v>45169</v>
      </c>
      <c r="F246" s="8" t="s">
        <v>282</v>
      </c>
      <c r="G246" s="3" t="s">
        <v>29</v>
      </c>
      <c r="H246" t="str">
        <f>_xlfn.XLOOKUP(D246,Sheet1!C:C,Sheet1!B:B)</f>
        <v>FMSV2023080100</v>
      </c>
      <c r="I246" s="17" t="str">
        <f t="shared" si="22"/>
        <v>2G391K293</v>
      </c>
    </row>
    <row r="247" spans="1:9" x14ac:dyDescent="0.3">
      <c r="A247" s="2">
        <v>213</v>
      </c>
      <c r="B247" s="8" t="s">
        <v>26</v>
      </c>
      <c r="C247" s="8" t="s">
        <v>27</v>
      </c>
      <c r="D247" s="8" t="s">
        <v>298</v>
      </c>
      <c r="E247" s="9">
        <v>45168</v>
      </c>
      <c r="F247" s="8" t="s">
        <v>282</v>
      </c>
      <c r="G247" s="3" t="s">
        <v>29</v>
      </c>
      <c r="H247" t="str">
        <f>_xlfn.XLOOKUP(D247,Sheet1!C:C,Sheet1!B:B)</f>
        <v>FMSV2023080101</v>
      </c>
      <c r="I247" s="17" t="str">
        <f t="shared" si="22"/>
        <v>1G202K490</v>
      </c>
    </row>
    <row r="248" spans="1:9" x14ac:dyDescent="0.3">
      <c r="A248" s="2">
        <v>214</v>
      </c>
      <c r="B248" s="8" t="s">
        <v>26</v>
      </c>
      <c r="C248" s="8" t="s">
        <v>27</v>
      </c>
      <c r="D248" s="8" t="s">
        <v>299</v>
      </c>
      <c r="E248" s="9">
        <v>45168</v>
      </c>
      <c r="F248" s="8" t="s">
        <v>300</v>
      </c>
      <c r="G248" s="3" t="s">
        <v>29</v>
      </c>
      <c r="H248" t="str">
        <f>_xlfn.XLOOKUP(D248,Sheet1!C:C,Sheet1!B:B)</f>
        <v>FMSV2023080102</v>
      </c>
      <c r="I248" s="17" t="str">
        <f t="shared" si="22"/>
        <v>2G202K006</v>
      </c>
    </row>
    <row r="249" spans="1:9" x14ac:dyDescent="0.3">
      <c r="A249" s="2">
        <v>216</v>
      </c>
      <c r="B249" s="8" t="s">
        <v>231</v>
      </c>
      <c r="C249" s="3"/>
      <c r="D249" s="8" t="s">
        <v>303</v>
      </c>
      <c r="E249" s="3"/>
      <c r="F249" s="3"/>
      <c r="G249" s="3" t="s">
        <v>29</v>
      </c>
      <c r="H249" t="str">
        <f>_xlfn.XLOOKUP(D249,Sheet1!C:C,Sheet1!B:B)</f>
        <v>FMSV2023100013</v>
      </c>
      <c r="I249" s="17" t="str">
        <f t="shared" si="22"/>
        <v>5C692K035</v>
      </c>
    </row>
    <row r="250" spans="1:9" x14ac:dyDescent="0.3">
      <c r="A250" s="2">
        <v>55</v>
      </c>
      <c r="B250" s="3" t="s">
        <v>11</v>
      </c>
      <c r="C250" s="3" t="s">
        <v>12</v>
      </c>
      <c r="D250" s="5" t="s">
        <v>84</v>
      </c>
      <c r="E250" s="5">
        <v>44886</v>
      </c>
      <c r="F250" s="3"/>
      <c r="G250" s="3" t="s">
        <v>85</v>
      </c>
      <c r="H250" t="str">
        <f>_xlfn.XLOOKUP(D250,Sheet1!C:C,Sheet1!B:B)</f>
        <v>FMSV2023090254</v>
      </c>
      <c r="I250" s="17" t="str">
        <f t="shared" si="22"/>
        <v>8G391K371</v>
      </c>
    </row>
    <row r="251" spans="1:9" x14ac:dyDescent="0.3">
      <c r="A251" s="2">
        <v>62</v>
      </c>
      <c r="B251" s="3" t="s">
        <v>11</v>
      </c>
      <c r="C251" s="3" t="s">
        <v>12</v>
      </c>
      <c r="D251" s="5" t="s">
        <v>97</v>
      </c>
      <c r="E251" s="5">
        <v>44901</v>
      </c>
      <c r="F251" s="3"/>
      <c r="G251" s="3" t="s">
        <v>85</v>
      </c>
      <c r="H251" t="str">
        <f>_xlfn.XLOOKUP(D251,Sheet1!C:C,Sheet1!B:B)</f>
        <v>FMSV2023090261</v>
      </c>
      <c r="I251" s="17" t="str">
        <f t="shared" si="22"/>
        <v>2G391K825</v>
      </c>
    </row>
    <row r="252" spans="1:9" x14ac:dyDescent="0.3">
      <c r="A252" s="2">
        <v>63</v>
      </c>
      <c r="B252" s="3" t="s">
        <v>11</v>
      </c>
      <c r="C252" s="3" t="s">
        <v>12</v>
      </c>
      <c r="D252" s="3" t="s">
        <v>98</v>
      </c>
      <c r="E252" s="5">
        <v>44929</v>
      </c>
      <c r="F252" s="3"/>
      <c r="G252" s="3" t="s">
        <v>85</v>
      </c>
      <c r="H252" t="str">
        <f>_xlfn.XLOOKUP(D252,Sheet1!C:C,Sheet1!B:B)</f>
        <v>FMSV2023090262</v>
      </c>
      <c r="I252" s="17" t="str">
        <f t="shared" si="22"/>
        <v>7G391K097</v>
      </c>
    </row>
    <row r="253" spans="1:9" x14ac:dyDescent="0.3">
      <c r="A253" s="2">
        <v>66</v>
      </c>
      <c r="B253" s="13" t="s">
        <v>11</v>
      </c>
      <c r="C253" s="13" t="s">
        <v>12</v>
      </c>
      <c r="D253" s="14" t="s">
        <v>101</v>
      </c>
      <c r="E253" s="5">
        <v>44923</v>
      </c>
      <c r="F253" s="13"/>
      <c r="G253" s="3" t="s">
        <v>85</v>
      </c>
      <c r="H253" t="str">
        <f>_xlfn.XLOOKUP(D253,Sheet1!C:C,Sheet1!B:B)</f>
        <v>FMSV2023090268</v>
      </c>
      <c r="I253" s="17" t="str">
        <f t="shared" si="22"/>
        <v>7G391K156</v>
      </c>
    </row>
    <row r="254" spans="1:9" x14ac:dyDescent="0.3">
      <c r="A254" s="2">
        <v>68</v>
      </c>
      <c r="B254" s="13" t="s">
        <v>11</v>
      </c>
      <c r="C254" s="13" t="s">
        <v>12</v>
      </c>
      <c r="D254" s="14" t="s">
        <v>104</v>
      </c>
      <c r="E254" s="5">
        <v>44913</v>
      </c>
      <c r="F254" s="13"/>
      <c r="G254" s="3" t="s">
        <v>85</v>
      </c>
      <c r="H254" t="str">
        <f>_xlfn.XLOOKUP(D254,Sheet1!C:C,Sheet1!B:B)</f>
        <v>FMSV2023090269</v>
      </c>
      <c r="I254" s="17" t="str">
        <f t="shared" si="22"/>
        <v>8G391K379</v>
      </c>
    </row>
    <row r="255" spans="1:9" x14ac:dyDescent="0.3">
      <c r="A255" s="2">
        <v>76</v>
      </c>
      <c r="B255" s="13" t="s">
        <v>11</v>
      </c>
      <c r="C255" s="13" t="s">
        <v>12</v>
      </c>
      <c r="D255" s="13" t="s">
        <v>115</v>
      </c>
      <c r="E255" s="5">
        <v>44837</v>
      </c>
      <c r="F255" s="13"/>
      <c r="G255" s="3" t="s">
        <v>85</v>
      </c>
      <c r="H255" t="str">
        <f>_xlfn.XLOOKUP(D255,Sheet1!C:C,Sheet1!B:B)</f>
        <v>FMSV2023090282</v>
      </c>
      <c r="I255" s="17" t="str">
        <f t="shared" si="22"/>
        <v>2G391K305</v>
      </c>
    </row>
    <row r="256" spans="1:9" x14ac:dyDescent="0.3">
      <c r="A256" s="2">
        <v>153</v>
      </c>
      <c r="B256" s="13" t="s">
        <v>11</v>
      </c>
      <c r="C256" s="13"/>
      <c r="D256" s="15" t="s">
        <v>215</v>
      </c>
      <c r="E256" s="3"/>
      <c r="F256" s="13"/>
      <c r="G256" s="3" t="s">
        <v>85</v>
      </c>
      <c r="H256" t="str">
        <f>_xlfn.XLOOKUP(D256,Sheet1!C:C,Sheet1!B:B)</f>
        <v>FMSV2023090112</v>
      </c>
      <c r="I256" s="17" t="str">
        <f t="shared" si="22"/>
        <v>6C692K128</v>
      </c>
    </row>
    <row r="257" spans="1:9" x14ac:dyDescent="0.3">
      <c r="A257" s="2">
        <v>154</v>
      </c>
      <c r="B257" s="13" t="s">
        <v>11</v>
      </c>
      <c r="C257" s="13"/>
      <c r="D257" s="15" t="s">
        <v>216</v>
      </c>
      <c r="E257" s="3"/>
      <c r="F257" s="13"/>
      <c r="G257" s="3" t="s">
        <v>85</v>
      </c>
      <c r="H257" t="str">
        <f>_xlfn.XLOOKUP(D257,Sheet1!C:C,Sheet1!B:B)</f>
        <v>FMSV2023080024</v>
      </c>
      <c r="I257" s="17" t="str">
        <f t="shared" si="22"/>
        <v>3C692K101</v>
      </c>
    </row>
    <row r="258" spans="1:9" x14ac:dyDescent="0.3">
      <c r="A258" s="2">
        <v>155</v>
      </c>
      <c r="B258" s="13" t="s">
        <v>11</v>
      </c>
      <c r="C258" s="13"/>
      <c r="D258" s="15" t="s">
        <v>217</v>
      </c>
      <c r="E258" s="3"/>
      <c r="F258" s="13"/>
      <c r="G258" s="3" t="s">
        <v>85</v>
      </c>
      <c r="H258" t="str">
        <f>_xlfn.XLOOKUP(D258,Sheet1!C:C,Sheet1!B:B)</f>
        <v>FMSV2023080015</v>
      </c>
      <c r="I258" s="17" t="str">
        <f t="shared" si="22"/>
        <v>8G391K425</v>
      </c>
    </row>
    <row r="259" spans="1:9" x14ac:dyDescent="0.3">
      <c r="A259" s="2">
        <v>156</v>
      </c>
      <c r="B259" s="13" t="s">
        <v>11</v>
      </c>
      <c r="C259" s="13"/>
      <c r="D259" s="15" t="s">
        <v>218</v>
      </c>
      <c r="E259" s="3"/>
      <c r="F259" s="13"/>
      <c r="G259" s="3" t="s">
        <v>85</v>
      </c>
      <c r="H259" t="str">
        <f>_xlfn.XLOOKUP(D259,Sheet1!C:C,Sheet1!B:B)</f>
        <v>FMSV2023080018</v>
      </c>
      <c r="I259" s="17" t="str">
        <f t="shared" si="22"/>
        <v>5C692K087</v>
      </c>
    </row>
    <row r="260" spans="1:9" x14ac:dyDescent="0.3">
      <c r="A260" s="2">
        <v>157</v>
      </c>
      <c r="B260" s="13" t="s">
        <v>11</v>
      </c>
      <c r="C260" s="13"/>
      <c r="D260" s="15" t="s">
        <v>219</v>
      </c>
      <c r="E260" s="3"/>
      <c r="F260" s="13"/>
      <c r="G260" s="3" t="s">
        <v>85</v>
      </c>
      <c r="H260" t="str">
        <f>_xlfn.XLOOKUP(D260,Sheet1!C:C,Sheet1!B:B)</f>
        <v>FMSV2023080014</v>
      </c>
      <c r="I260" s="17" t="str">
        <f t="shared" si="22"/>
        <v>7G391K123</v>
      </c>
    </row>
    <row r="261" spans="1:9" x14ac:dyDescent="0.3">
      <c r="A261" s="2">
        <v>158</v>
      </c>
      <c r="B261" s="13" t="s">
        <v>11</v>
      </c>
      <c r="C261" s="13"/>
      <c r="D261" s="15" t="s">
        <v>220</v>
      </c>
      <c r="E261" s="3"/>
      <c r="F261" s="13"/>
      <c r="G261" s="3" t="s">
        <v>85</v>
      </c>
      <c r="H261" t="str">
        <f>_xlfn.XLOOKUP(D261,Sheet1!C:C,Sheet1!B:B)</f>
        <v>FMSV2023080079</v>
      </c>
      <c r="I261" s="17" t="str">
        <f t="shared" si="22"/>
        <v>3C741K101</v>
      </c>
    </row>
    <row r="262" spans="1:9" x14ac:dyDescent="0.3">
      <c r="A262" s="2">
        <v>165</v>
      </c>
      <c r="B262" s="13" t="s">
        <v>11</v>
      </c>
      <c r="C262" s="13" t="s">
        <v>23</v>
      </c>
      <c r="D262" s="15" t="s">
        <v>229</v>
      </c>
      <c r="E262" s="3"/>
      <c r="F262" s="13"/>
      <c r="G262" s="3" t="s">
        <v>85</v>
      </c>
      <c r="H262" t="str">
        <f>_xlfn.XLOOKUP(D262,Sheet1!C:C,Sheet1!B:B)</f>
        <v>FMSV2023080016</v>
      </c>
      <c r="I262" s="17" t="str">
        <f t="shared" si="22"/>
        <v>6C692K127</v>
      </c>
    </row>
    <row r="263" spans="1:9" x14ac:dyDescent="0.3">
      <c r="A263" s="2">
        <v>170</v>
      </c>
      <c r="B263" s="13" t="s">
        <v>11</v>
      </c>
      <c r="C263" s="13" t="s">
        <v>23</v>
      </c>
      <c r="D263" s="15" t="s">
        <v>49</v>
      </c>
      <c r="E263" s="3"/>
      <c r="F263" s="13"/>
      <c r="G263" s="3" t="s">
        <v>85</v>
      </c>
      <c r="H263" t="str">
        <f>_xlfn.XLOOKUP(D263,Sheet1!C:C,Sheet1!B:B)</f>
        <v>FMSV2023090190</v>
      </c>
      <c r="I263" s="17" t="str">
        <f t="shared" si="22"/>
        <v>1C692K861</v>
      </c>
    </row>
  </sheetData>
  <autoFilter ref="A1:H263" xr:uid="{B520711F-DBCB-4F52-8954-83DA0391F07A}"/>
  <conditionalFormatting sqref="D98">
    <cfRule type="duplicateValues" dxfId="1" priority="1"/>
  </conditionalFormatting>
  <conditionalFormatting sqref="D99:D105 D83:D97 D2:D80"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C509-512D-4482-B746-56B5FAB04BAF}">
  <dimension ref="A1:C195"/>
  <sheetViews>
    <sheetView topLeftCell="A89" workbookViewId="0">
      <selection activeCell="D188" sqref="D188"/>
    </sheetView>
  </sheetViews>
  <sheetFormatPr defaultRowHeight="14.4" x14ac:dyDescent="0.3"/>
  <sheetData>
    <row r="1" spans="1:3" x14ac:dyDescent="0.3">
      <c r="A1">
        <v>0</v>
      </c>
      <c r="B1" t="s">
        <v>389</v>
      </c>
      <c r="C1" t="s">
        <v>285</v>
      </c>
    </row>
    <row r="2" spans="1:3" x14ac:dyDescent="0.3">
      <c r="A2">
        <v>1</v>
      </c>
      <c r="B2" t="s">
        <v>390</v>
      </c>
      <c r="C2" t="s">
        <v>206</v>
      </c>
    </row>
    <row r="3" spans="1:3" x14ac:dyDescent="0.3">
      <c r="A3">
        <v>2</v>
      </c>
      <c r="B3" t="s">
        <v>391</v>
      </c>
      <c r="C3" t="s">
        <v>207</v>
      </c>
    </row>
    <row r="4" spans="1:3" x14ac:dyDescent="0.3">
      <c r="A4">
        <v>3</v>
      </c>
      <c r="B4" t="s">
        <v>392</v>
      </c>
      <c r="C4" t="s">
        <v>275</v>
      </c>
    </row>
    <row r="5" spans="1:3" x14ac:dyDescent="0.3">
      <c r="A5">
        <v>4</v>
      </c>
      <c r="B5" t="s">
        <v>393</v>
      </c>
      <c r="C5" t="s">
        <v>305</v>
      </c>
    </row>
    <row r="6" spans="1:3" x14ac:dyDescent="0.3">
      <c r="A6">
        <v>5</v>
      </c>
      <c r="B6" t="s">
        <v>394</v>
      </c>
      <c r="C6" t="s">
        <v>362</v>
      </c>
    </row>
    <row r="7" spans="1:3" x14ac:dyDescent="0.3">
      <c r="A7">
        <v>6</v>
      </c>
      <c r="B7" t="s">
        <v>395</v>
      </c>
      <c r="C7" t="s">
        <v>345</v>
      </c>
    </row>
    <row r="8" spans="1:3" x14ac:dyDescent="0.3">
      <c r="A8">
        <v>7</v>
      </c>
      <c r="B8" t="s">
        <v>396</v>
      </c>
      <c r="C8" t="s">
        <v>359</v>
      </c>
    </row>
    <row r="9" spans="1:3" x14ac:dyDescent="0.3">
      <c r="A9">
        <v>8</v>
      </c>
      <c r="B9" t="s">
        <v>397</v>
      </c>
      <c r="C9" t="s">
        <v>382</v>
      </c>
    </row>
    <row r="10" spans="1:3" x14ac:dyDescent="0.3">
      <c r="A10">
        <v>9</v>
      </c>
      <c r="B10" t="s">
        <v>398</v>
      </c>
      <c r="C10" t="s">
        <v>367</v>
      </c>
    </row>
    <row r="11" spans="1:3" x14ac:dyDescent="0.3">
      <c r="A11">
        <v>10</v>
      </c>
      <c r="B11" t="s">
        <v>399</v>
      </c>
      <c r="C11" t="s">
        <v>278</v>
      </c>
    </row>
    <row r="12" spans="1:3" x14ac:dyDescent="0.3">
      <c r="A12">
        <v>11</v>
      </c>
      <c r="B12" t="s">
        <v>400</v>
      </c>
      <c r="C12" t="s">
        <v>291</v>
      </c>
    </row>
    <row r="13" spans="1:3" x14ac:dyDescent="0.3">
      <c r="A13">
        <v>12</v>
      </c>
      <c r="B13" t="s">
        <v>401</v>
      </c>
      <c r="C13" t="s">
        <v>197</v>
      </c>
    </row>
    <row r="14" spans="1:3" x14ac:dyDescent="0.3">
      <c r="A14">
        <v>13</v>
      </c>
      <c r="B14" t="s">
        <v>402</v>
      </c>
      <c r="C14" t="s">
        <v>94</v>
      </c>
    </row>
    <row r="15" spans="1:3" x14ac:dyDescent="0.3">
      <c r="A15">
        <v>14</v>
      </c>
      <c r="B15" t="s">
        <v>403</v>
      </c>
      <c r="C15" t="s">
        <v>134</v>
      </c>
    </row>
    <row r="16" spans="1:3" x14ac:dyDescent="0.3">
      <c r="A16">
        <v>15</v>
      </c>
      <c r="B16" t="s">
        <v>404</v>
      </c>
      <c r="C16" t="s">
        <v>88</v>
      </c>
    </row>
    <row r="17" spans="1:3" x14ac:dyDescent="0.3">
      <c r="A17">
        <v>16</v>
      </c>
      <c r="B17" t="s">
        <v>405</v>
      </c>
      <c r="C17" t="s">
        <v>195</v>
      </c>
    </row>
    <row r="18" spans="1:3" x14ac:dyDescent="0.3">
      <c r="A18">
        <v>17</v>
      </c>
      <c r="B18" t="s">
        <v>406</v>
      </c>
      <c r="C18" t="s">
        <v>91</v>
      </c>
    </row>
    <row r="19" spans="1:3" x14ac:dyDescent="0.3">
      <c r="A19">
        <v>18</v>
      </c>
      <c r="B19" t="s">
        <v>407</v>
      </c>
      <c r="C19" t="s">
        <v>312</v>
      </c>
    </row>
    <row r="20" spans="1:3" x14ac:dyDescent="0.3">
      <c r="A20">
        <v>19</v>
      </c>
      <c r="B20" t="s">
        <v>408</v>
      </c>
      <c r="C20" t="s">
        <v>357</v>
      </c>
    </row>
    <row r="21" spans="1:3" x14ac:dyDescent="0.3">
      <c r="A21">
        <v>20</v>
      </c>
      <c r="B21" t="s">
        <v>409</v>
      </c>
      <c r="C21" t="s">
        <v>354</v>
      </c>
    </row>
    <row r="22" spans="1:3" x14ac:dyDescent="0.3">
      <c r="A22">
        <v>21</v>
      </c>
      <c r="B22" t="s">
        <v>410</v>
      </c>
      <c r="C22" t="s">
        <v>364</v>
      </c>
    </row>
    <row r="23" spans="1:3" x14ac:dyDescent="0.3">
      <c r="A23">
        <v>22</v>
      </c>
      <c r="B23" t="s">
        <v>411</v>
      </c>
      <c r="C23" t="s">
        <v>129</v>
      </c>
    </row>
    <row r="24" spans="1:3" x14ac:dyDescent="0.3">
      <c r="A24">
        <v>23</v>
      </c>
      <c r="B24" t="s">
        <v>412</v>
      </c>
      <c r="C24" t="s">
        <v>365</v>
      </c>
    </row>
    <row r="25" spans="1:3" x14ac:dyDescent="0.3">
      <c r="A25">
        <v>24</v>
      </c>
      <c r="B25" t="s">
        <v>413</v>
      </c>
      <c r="C25" t="s">
        <v>378</v>
      </c>
    </row>
    <row r="26" spans="1:3" x14ac:dyDescent="0.3">
      <c r="A26">
        <v>25</v>
      </c>
      <c r="B26" t="s">
        <v>414</v>
      </c>
      <c r="C26" t="s">
        <v>369</v>
      </c>
    </row>
    <row r="27" spans="1:3" x14ac:dyDescent="0.3">
      <c r="A27">
        <v>26</v>
      </c>
      <c r="B27" t="s">
        <v>415</v>
      </c>
      <c r="C27" t="s">
        <v>347</v>
      </c>
    </row>
    <row r="28" spans="1:3" x14ac:dyDescent="0.3">
      <c r="A28">
        <v>27</v>
      </c>
      <c r="B28" t="s">
        <v>416</v>
      </c>
      <c r="C28" t="s">
        <v>375</v>
      </c>
    </row>
    <row r="29" spans="1:3" x14ac:dyDescent="0.3">
      <c r="A29">
        <v>28</v>
      </c>
      <c r="B29" t="s">
        <v>417</v>
      </c>
      <c r="C29" t="s">
        <v>380</v>
      </c>
    </row>
    <row r="30" spans="1:3" x14ac:dyDescent="0.3">
      <c r="A30">
        <v>29</v>
      </c>
      <c r="B30" t="s">
        <v>418</v>
      </c>
      <c r="C30" t="s">
        <v>371</v>
      </c>
    </row>
    <row r="31" spans="1:3" x14ac:dyDescent="0.3">
      <c r="A31">
        <v>30</v>
      </c>
      <c r="B31" t="s">
        <v>419</v>
      </c>
      <c r="C31" t="s">
        <v>372</v>
      </c>
    </row>
    <row r="32" spans="1:3" x14ac:dyDescent="0.3">
      <c r="A32">
        <v>31</v>
      </c>
      <c r="B32" t="s">
        <v>420</v>
      </c>
      <c r="C32" t="s">
        <v>373</v>
      </c>
    </row>
    <row r="33" spans="1:3" x14ac:dyDescent="0.3">
      <c r="A33">
        <v>0</v>
      </c>
      <c r="B33" t="s">
        <v>422</v>
      </c>
      <c r="C33" t="s">
        <v>283</v>
      </c>
    </row>
    <row r="34" spans="1:3" x14ac:dyDescent="0.3">
      <c r="A34">
        <v>1</v>
      </c>
      <c r="B34" t="s">
        <v>423</v>
      </c>
      <c r="C34" t="s">
        <v>296</v>
      </c>
    </row>
    <row r="35" spans="1:3" x14ac:dyDescent="0.3">
      <c r="A35">
        <v>2</v>
      </c>
      <c r="B35" t="s">
        <v>424</v>
      </c>
      <c r="C35" t="s">
        <v>230</v>
      </c>
    </row>
    <row r="36" spans="1:3" x14ac:dyDescent="0.3">
      <c r="A36">
        <v>3</v>
      </c>
      <c r="B36" t="s">
        <v>425</v>
      </c>
      <c r="C36" t="s">
        <v>273</v>
      </c>
    </row>
    <row r="37" spans="1:3" x14ac:dyDescent="0.3">
      <c r="A37">
        <v>4</v>
      </c>
      <c r="B37" t="s">
        <v>426</v>
      </c>
      <c r="C37" t="s">
        <v>169</v>
      </c>
    </row>
    <row r="38" spans="1:3" x14ac:dyDescent="0.3">
      <c r="A38">
        <v>5</v>
      </c>
      <c r="B38" t="s">
        <v>427</v>
      </c>
      <c r="C38" t="s">
        <v>170</v>
      </c>
    </row>
    <row r="39" spans="1:3" x14ac:dyDescent="0.3">
      <c r="A39">
        <v>6</v>
      </c>
      <c r="B39" t="s">
        <v>428</v>
      </c>
      <c r="C39" t="s">
        <v>184</v>
      </c>
    </row>
    <row r="40" spans="1:3" x14ac:dyDescent="0.3">
      <c r="A40">
        <v>7</v>
      </c>
      <c r="B40" t="s">
        <v>429</v>
      </c>
      <c r="C40" t="s">
        <v>135</v>
      </c>
    </row>
    <row r="41" spans="1:3" x14ac:dyDescent="0.3">
      <c r="A41">
        <v>8</v>
      </c>
      <c r="B41" t="s">
        <v>430</v>
      </c>
      <c r="C41" t="s">
        <v>13</v>
      </c>
    </row>
    <row r="42" spans="1:3" x14ac:dyDescent="0.3">
      <c r="A42">
        <v>9</v>
      </c>
      <c r="B42" t="s">
        <v>431</v>
      </c>
      <c r="C42" t="s">
        <v>14</v>
      </c>
    </row>
    <row r="43" spans="1:3" x14ac:dyDescent="0.3">
      <c r="A43">
        <v>10</v>
      </c>
      <c r="B43" t="s">
        <v>432</v>
      </c>
      <c r="C43" t="s">
        <v>18</v>
      </c>
    </row>
    <row r="44" spans="1:3" x14ac:dyDescent="0.3">
      <c r="A44">
        <v>11</v>
      </c>
      <c r="B44" t="s">
        <v>433</v>
      </c>
      <c r="C44" t="s">
        <v>22</v>
      </c>
    </row>
    <row r="45" spans="1:3" x14ac:dyDescent="0.3">
      <c r="A45">
        <v>12</v>
      </c>
      <c r="B45" t="s">
        <v>434</v>
      </c>
      <c r="C45" t="s">
        <v>25</v>
      </c>
    </row>
    <row r="46" spans="1:3" x14ac:dyDescent="0.3">
      <c r="A46">
        <v>13</v>
      </c>
      <c r="B46" t="s">
        <v>435</v>
      </c>
      <c r="C46" t="s">
        <v>40</v>
      </c>
    </row>
    <row r="47" spans="1:3" x14ac:dyDescent="0.3">
      <c r="A47">
        <v>14</v>
      </c>
      <c r="B47" t="s">
        <v>436</v>
      </c>
      <c r="C47" t="s">
        <v>41</v>
      </c>
    </row>
    <row r="48" spans="1:3" x14ac:dyDescent="0.3">
      <c r="A48">
        <v>15</v>
      </c>
      <c r="B48" t="s">
        <v>437</v>
      </c>
      <c r="C48" t="s">
        <v>42</v>
      </c>
    </row>
    <row r="49" spans="1:3" x14ac:dyDescent="0.3">
      <c r="A49">
        <v>16</v>
      </c>
      <c r="B49" t="s">
        <v>438</v>
      </c>
      <c r="C49" t="s">
        <v>43</v>
      </c>
    </row>
    <row r="50" spans="1:3" x14ac:dyDescent="0.3">
      <c r="A50">
        <v>17</v>
      </c>
      <c r="B50" t="s">
        <v>439</v>
      </c>
      <c r="C50" t="s">
        <v>46</v>
      </c>
    </row>
    <row r="51" spans="1:3" x14ac:dyDescent="0.3">
      <c r="A51">
        <v>18</v>
      </c>
      <c r="B51" t="s">
        <v>440</v>
      </c>
      <c r="C51" t="s">
        <v>48</v>
      </c>
    </row>
    <row r="52" spans="1:3" x14ac:dyDescent="0.3">
      <c r="A52">
        <v>19</v>
      </c>
      <c r="B52" t="s">
        <v>441</v>
      </c>
      <c r="C52" t="s">
        <v>49</v>
      </c>
    </row>
    <row r="53" spans="1:3" x14ac:dyDescent="0.3">
      <c r="A53">
        <v>20</v>
      </c>
      <c r="B53" t="s">
        <v>442</v>
      </c>
      <c r="C53" t="s">
        <v>52</v>
      </c>
    </row>
    <row r="54" spans="1:3" x14ac:dyDescent="0.3">
      <c r="A54">
        <v>21</v>
      </c>
      <c r="B54" t="s">
        <v>443</v>
      </c>
      <c r="C54" t="s">
        <v>54</v>
      </c>
    </row>
    <row r="55" spans="1:3" x14ac:dyDescent="0.3">
      <c r="A55">
        <v>22</v>
      </c>
      <c r="B55" t="s">
        <v>444</v>
      </c>
      <c r="C55" t="s">
        <v>55</v>
      </c>
    </row>
    <row r="56" spans="1:3" x14ac:dyDescent="0.3">
      <c r="A56">
        <v>23</v>
      </c>
      <c r="B56" t="s">
        <v>445</v>
      </c>
      <c r="C56" t="s">
        <v>56</v>
      </c>
    </row>
    <row r="57" spans="1:3" x14ac:dyDescent="0.3">
      <c r="A57">
        <v>24</v>
      </c>
      <c r="B57" t="s">
        <v>446</v>
      </c>
      <c r="C57" t="s">
        <v>57</v>
      </c>
    </row>
    <row r="58" spans="1:3" x14ac:dyDescent="0.3">
      <c r="A58">
        <v>25</v>
      </c>
      <c r="B58" t="s">
        <v>447</v>
      </c>
      <c r="C58" t="s">
        <v>58</v>
      </c>
    </row>
    <row r="59" spans="1:3" x14ac:dyDescent="0.3">
      <c r="A59">
        <v>26</v>
      </c>
      <c r="B59" t="s">
        <v>448</v>
      </c>
      <c r="C59" t="s">
        <v>228</v>
      </c>
    </row>
    <row r="60" spans="1:3" x14ac:dyDescent="0.3">
      <c r="A60">
        <v>27</v>
      </c>
      <c r="B60" t="s">
        <v>449</v>
      </c>
      <c r="C60" t="s">
        <v>59</v>
      </c>
    </row>
    <row r="61" spans="1:3" x14ac:dyDescent="0.3">
      <c r="A61">
        <v>28</v>
      </c>
      <c r="B61" t="s">
        <v>450</v>
      </c>
      <c r="C61" t="s">
        <v>60</v>
      </c>
    </row>
    <row r="62" spans="1:3" x14ac:dyDescent="0.3">
      <c r="A62">
        <v>29</v>
      </c>
      <c r="B62" t="s">
        <v>451</v>
      </c>
      <c r="C62" t="s">
        <v>67</v>
      </c>
    </row>
    <row r="63" spans="1:3" x14ac:dyDescent="0.3">
      <c r="A63">
        <v>30</v>
      </c>
      <c r="B63" t="s">
        <v>452</v>
      </c>
      <c r="C63" t="s">
        <v>69</v>
      </c>
    </row>
    <row r="64" spans="1:3" x14ac:dyDescent="0.3">
      <c r="A64">
        <v>31</v>
      </c>
      <c r="B64" t="s">
        <v>453</v>
      </c>
      <c r="C64" t="s">
        <v>70</v>
      </c>
    </row>
    <row r="65" spans="1:3" x14ac:dyDescent="0.3">
      <c r="A65">
        <v>32</v>
      </c>
      <c r="B65" t="s">
        <v>454</v>
      </c>
      <c r="C65" t="s">
        <v>71</v>
      </c>
    </row>
    <row r="66" spans="1:3" x14ac:dyDescent="0.3">
      <c r="A66">
        <v>33</v>
      </c>
      <c r="B66" t="s">
        <v>455</v>
      </c>
      <c r="C66" t="s">
        <v>72</v>
      </c>
    </row>
    <row r="67" spans="1:3" x14ac:dyDescent="0.3">
      <c r="A67">
        <v>34</v>
      </c>
      <c r="B67" t="s">
        <v>456</v>
      </c>
      <c r="C67" t="s">
        <v>74</v>
      </c>
    </row>
    <row r="68" spans="1:3" x14ac:dyDescent="0.3">
      <c r="A68">
        <v>35</v>
      </c>
      <c r="B68" t="s">
        <v>457</v>
      </c>
      <c r="C68" t="s">
        <v>323</v>
      </c>
    </row>
    <row r="69" spans="1:3" x14ac:dyDescent="0.3">
      <c r="A69">
        <v>36</v>
      </c>
      <c r="B69" t="s">
        <v>458</v>
      </c>
      <c r="C69" t="s">
        <v>76</v>
      </c>
    </row>
    <row r="70" spans="1:3" x14ac:dyDescent="0.3">
      <c r="A70">
        <v>37</v>
      </c>
      <c r="B70" t="s">
        <v>459</v>
      </c>
      <c r="C70" t="s">
        <v>113</v>
      </c>
    </row>
    <row r="71" spans="1:3" x14ac:dyDescent="0.3">
      <c r="A71">
        <v>38</v>
      </c>
      <c r="B71" t="s">
        <v>460</v>
      </c>
      <c r="C71" t="s">
        <v>123</v>
      </c>
    </row>
    <row r="72" spans="1:3" x14ac:dyDescent="0.3">
      <c r="A72">
        <v>39</v>
      </c>
      <c r="B72" t="s">
        <v>461</v>
      </c>
      <c r="C72" t="s">
        <v>329</v>
      </c>
    </row>
    <row r="73" spans="1:3" x14ac:dyDescent="0.3">
      <c r="A73">
        <v>40</v>
      </c>
      <c r="B73" t="s">
        <v>462</v>
      </c>
      <c r="C73" t="s">
        <v>325</v>
      </c>
    </row>
    <row r="74" spans="1:3" x14ac:dyDescent="0.3">
      <c r="A74">
        <v>0</v>
      </c>
      <c r="B74" t="s">
        <v>463</v>
      </c>
      <c r="C74" t="s">
        <v>148</v>
      </c>
    </row>
    <row r="75" spans="1:3" x14ac:dyDescent="0.3">
      <c r="A75">
        <v>1</v>
      </c>
      <c r="B75" t="s">
        <v>464</v>
      </c>
      <c r="C75" t="s">
        <v>75</v>
      </c>
    </row>
    <row r="76" spans="1:3" x14ac:dyDescent="0.3">
      <c r="A76">
        <v>2</v>
      </c>
      <c r="B76" t="s">
        <v>465</v>
      </c>
      <c r="C76" t="s">
        <v>126</v>
      </c>
    </row>
    <row r="77" spans="1:3" x14ac:dyDescent="0.3">
      <c r="A77">
        <v>3</v>
      </c>
      <c r="B77" t="s">
        <v>466</v>
      </c>
      <c r="C77" t="s">
        <v>276</v>
      </c>
    </row>
    <row r="78" spans="1:3" x14ac:dyDescent="0.3">
      <c r="A78">
        <v>4</v>
      </c>
      <c r="B78" t="s">
        <v>467</v>
      </c>
      <c r="C78" t="s">
        <v>125</v>
      </c>
    </row>
    <row r="79" spans="1:3" x14ac:dyDescent="0.3">
      <c r="A79">
        <v>5</v>
      </c>
      <c r="B79" t="s">
        <v>468</v>
      </c>
      <c r="C79" t="s">
        <v>9</v>
      </c>
    </row>
    <row r="80" spans="1:3" x14ac:dyDescent="0.3">
      <c r="A80">
        <v>6</v>
      </c>
      <c r="B80" t="s">
        <v>469</v>
      </c>
      <c r="C80" t="s">
        <v>83</v>
      </c>
    </row>
    <row r="81" spans="1:3" x14ac:dyDescent="0.3">
      <c r="A81">
        <v>7</v>
      </c>
      <c r="B81" t="s">
        <v>470</v>
      </c>
      <c r="C81" t="s">
        <v>327</v>
      </c>
    </row>
    <row r="82" spans="1:3" x14ac:dyDescent="0.3">
      <c r="A82">
        <v>8</v>
      </c>
      <c r="B82" t="s">
        <v>471</v>
      </c>
      <c r="C82" t="s">
        <v>200</v>
      </c>
    </row>
    <row r="83" spans="1:3" x14ac:dyDescent="0.3">
      <c r="A83">
        <v>9</v>
      </c>
      <c r="B83" t="s">
        <v>472</v>
      </c>
      <c r="C83" t="s">
        <v>343</v>
      </c>
    </row>
    <row r="84" spans="1:3" x14ac:dyDescent="0.3">
      <c r="A84">
        <v>10</v>
      </c>
      <c r="B84" t="s">
        <v>473</v>
      </c>
      <c r="C84" t="s">
        <v>331</v>
      </c>
    </row>
    <row r="85" spans="1:3" x14ac:dyDescent="0.3">
      <c r="A85">
        <v>11</v>
      </c>
      <c r="B85" t="s">
        <v>474</v>
      </c>
      <c r="C85" t="s">
        <v>351</v>
      </c>
    </row>
    <row r="86" spans="1:3" x14ac:dyDescent="0.3">
      <c r="A86">
        <v>12</v>
      </c>
      <c r="B86" t="s">
        <v>475</v>
      </c>
      <c r="C86" t="s">
        <v>288</v>
      </c>
    </row>
    <row r="87" spans="1:3" x14ac:dyDescent="0.3">
      <c r="A87">
        <v>13</v>
      </c>
      <c r="B87" t="s">
        <v>476</v>
      </c>
      <c r="C87" t="s">
        <v>301</v>
      </c>
    </row>
    <row r="88" spans="1:3" x14ac:dyDescent="0.3">
      <c r="A88">
        <v>14</v>
      </c>
      <c r="B88" t="s">
        <v>477</v>
      </c>
      <c r="C88" t="s">
        <v>239</v>
      </c>
    </row>
    <row r="89" spans="1:3" x14ac:dyDescent="0.3">
      <c r="A89">
        <v>15</v>
      </c>
      <c r="B89" t="s">
        <v>478</v>
      </c>
      <c r="C89" t="s">
        <v>237</v>
      </c>
    </row>
    <row r="90" spans="1:3" x14ac:dyDescent="0.3">
      <c r="A90">
        <v>16</v>
      </c>
      <c r="B90" t="s">
        <v>479</v>
      </c>
      <c r="C90" t="s">
        <v>78</v>
      </c>
    </row>
    <row r="91" spans="1:3" x14ac:dyDescent="0.3">
      <c r="A91">
        <v>17</v>
      </c>
      <c r="B91" t="s">
        <v>480</v>
      </c>
      <c r="C91" t="s">
        <v>235</v>
      </c>
    </row>
    <row r="92" spans="1:3" x14ac:dyDescent="0.3">
      <c r="A92">
        <v>18</v>
      </c>
      <c r="B92" t="s">
        <v>481</v>
      </c>
      <c r="C92" t="s">
        <v>93</v>
      </c>
    </row>
    <row r="93" spans="1:3" x14ac:dyDescent="0.3">
      <c r="A93">
        <v>19</v>
      </c>
      <c r="B93" t="s">
        <v>482</v>
      </c>
      <c r="C93" t="s">
        <v>130</v>
      </c>
    </row>
    <row r="94" spans="1:3" x14ac:dyDescent="0.3">
      <c r="A94">
        <v>20</v>
      </c>
      <c r="B94" t="s">
        <v>483</v>
      </c>
      <c r="C94" t="s">
        <v>51</v>
      </c>
    </row>
    <row r="95" spans="1:3" x14ac:dyDescent="0.3">
      <c r="A95">
        <v>21</v>
      </c>
      <c r="B95" t="s">
        <v>484</v>
      </c>
      <c r="C95" t="s">
        <v>234</v>
      </c>
    </row>
    <row r="96" spans="1:3" x14ac:dyDescent="0.3">
      <c r="A96">
        <v>22</v>
      </c>
      <c r="B96" t="s">
        <v>485</v>
      </c>
      <c r="C96" t="s">
        <v>172</v>
      </c>
    </row>
    <row r="97" spans="1:3" x14ac:dyDescent="0.3">
      <c r="A97">
        <v>23</v>
      </c>
      <c r="B97" t="s">
        <v>486</v>
      </c>
      <c r="C97" t="s">
        <v>153</v>
      </c>
    </row>
    <row r="98" spans="1:3" x14ac:dyDescent="0.3">
      <c r="A98">
        <v>24</v>
      </c>
      <c r="B98" t="s">
        <v>487</v>
      </c>
      <c r="C98" t="s">
        <v>181</v>
      </c>
    </row>
    <row r="99" spans="1:3" x14ac:dyDescent="0.3">
      <c r="A99">
        <v>25</v>
      </c>
      <c r="B99" t="s">
        <v>488</v>
      </c>
      <c r="C99" t="s">
        <v>208</v>
      </c>
    </row>
    <row r="100" spans="1:3" x14ac:dyDescent="0.3">
      <c r="A100">
        <v>26</v>
      </c>
      <c r="B100" t="s">
        <v>489</v>
      </c>
      <c r="C100" t="s">
        <v>236</v>
      </c>
    </row>
    <row r="101" spans="1:3" x14ac:dyDescent="0.3">
      <c r="A101">
        <v>27</v>
      </c>
      <c r="B101" t="s">
        <v>490</v>
      </c>
      <c r="C101" t="s">
        <v>38</v>
      </c>
    </row>
    <row r="102" spans="1:3" x14ac:dyDescent="0.3">
      <c r="A102">
        <v>28</v>
      </c>
      <c r="B102" t="s">
        <v>491</v>
      </c>
      <c r="C102" t="s">
        <v>21</v>
      </c>
    </row>
    <row r="103" spans="1:3" x14ac:dyDescent="0.3">
      <c r="A103">
        <v>29</v>
      </c>
      <c r="B103" t="s">
        <v>492</v>
      </c>
      <c r="C103" t="s">
        <v>233</v>
      </c>
    </row>
    <row r="104" spans="1:3" x14ac:dyDescent="0.3">
      <c r="A104">
        <v>30</v>
      </c>
      <c r="B104" t="s">
        <v>493</v>
      </c>
      <c r="C104" t="s">
        <v>124</v>
      </c>
    </row>
    <row r="105" spans="1:3" x14ac:dyDescent="0.3">
      <c r="A105">
        <v>31</v>
      </c>
      <c r="B105" t="s">
        <v>494</v>
      </c>
      <c r="C105" t="s">
        <v>266</v>
      </c>
    </row>
    <row r="106" spans="1:3" x14ac:dyDescent="0.3">
      <c r="A106">
        <v>32</v>
      </c>
      <c r="B106" t="s">
        <v>495</v>
      </c>
      <c r="C106" t="s">
        <v>24</v>
      </c>
    </row>
    <row r="107" spans="1:3" x14ac:dyDescent="0.3">
      <c r="A107">
        <v>33</v>
      </c>
      <c r="B107" t="s">
        <v>496</v>
      </c>
      <c r="C107" t="s">
        <v>31</v>
      </c>
    </row>
    <row r="108" spans="1:3" x14ac:dyDescent="0.3">
      <c r="A108">
        <v>34</v>
      </c>
      <c r="B108" t="s">
        <v>497</v>
      </c>
      <c r="C108" t="s">
        <v>32</v>
      </c>
    </row>
    <row r="109" spans="1:3" x14ac:dyDescent="0.3">
      <c r="A109">
        <v>35</v>
      </c>
      <c r="B109" t="s">
        <v>498</v>
      </c>
      <c r="C109" t="s">
        <v>34</v>
      </c>
    </row>
    <row r="110" spans="1:3" x14ac:dyDescent="0.3">
      <c r="A110">
        <v>36</v>
      </c>
      <c r="B110" t="s">
        <v>499</v>
      </c>
      <c r="C110" t="s">
        <v>140</v>
      </c>
    </row>
    <row r="111" spans="1:3" x14ac:dyDescent="0.3">
      <c r="A111">
        <v>37</v>
      </c>
      <c r="B111" t="s">
        <v>500</v>
      </c>
      <c r="C111" t="s">
        <v>146</v>
      </c>
    </row>
    <row r="112" spans="1:3" x14ac:dyDescent="0.3">
      <c r="A112">
        <v>38</v>
      </c>
      <c r="B112" t="s">
        <v>501</v>
      </c>
      <c r="C112" t="s">
        <v>150</v>
      </c>
    </row>
    <row r="113" spans="1:3" x14ac:dyDescent="0.3">
      <c r="A113">
        <v>39</v>
      </c>
      <c r="B113" t="s">
        <v>502</v>
      </c>
      <c r="C113" t="s">
        <v>62</v>
      </c>
    </row>
    <row r="114" spans="1:3" x14ac:dyDescent="0.3">
      <c r="A114">
        <v>40</v>
      </c>
      <c r="B114" t="s">
        <v>503</v>
      </c>
      <c r="C114" t="s">
        <v>63</v>
      </c>
    </row>
    <row r="115" spans="1:3" x14ac:dyDescent="0.3">
      <c r="A115">
        <v>41</v>
      </c>
      <c r="B115" t="s">
        <v>504</v>
      </c>
      <c r="C115" t="s">
        <v>64</v>
      </c>
    </row>
    <row r="116" spans="1:3" x14ac:dyDescent="0.3">
      <c r="A116">
        <v>42</v>
      </c>
      <c r="B116" t="s">
        <v>505</v>
      </c>
      <c r="C116" t="s">
        <v>65</v>
      </c>
    </row>
    <row r="117" spans="1:3" x14ac:dyDescent="0.3">
      <c r="A117">
        <v>43</v>
      </c>
      <c r="B117" t="s">
        <v>506</v>
      </c>
      <c r="C117" t="s">
        <v>157</v>
      </c>
    </row>
    <row r="118" spans="1:3" x14ac:dyDescent="0.3">
      <c r="A118">
        <v>44</v>
      </c>
      <c r="B118" t="s">
        <v>507</v>
      </c>
      <c r="C118" t="s">
        <v>73</v>
      </c>
    </row>
    <row r="119" spans="1:3" x14ac:dyDescent="0.3">
      <c r="A119">
        <v>45</v>
      </c>
      <c r="B119" t="s">
        <v>508</v>
      </c>
      <c r="C119" t="s">
        <v>81</v>
      </c>
    </row>
    <row r="120" spans="1:3" x14ac:dyDescent="0.3">
      <c r="A120">
        <v>46</v>
      </c>
      <c r="B120" t="s">
        <v>509</v>
      </c>
      <c r="C120" t="s">
        <v>82</v>
      </c>
    </row>
    <row r="121" spans="1:3" x14ac:dyDescent="0.3">
      <c r="A121">
        <v>47</v>
      </c>
      <c r="B121" t="s">
        <v>510</v>
      </c>
      <c r="C121" t="s">
        <v>111</v>
      </c>
    </row>
    <row r="122" spans="1:3" x14ac:dyDescent="0.3">
      <c r="A122">
        <v>48</v>
      </c>
      <c r="B122" t="s">
        <v>511</v>
      </c>
      <c r="C122" t="s">
        <v>314</v>
      </c>
    </row>
    <row r="123" spans="1:3" x14ac:dyDescent="0.3">
      <c r="A123">
        <v>49</v>
      </c>
      <c r="B123" t="s">
        <v>512</v>
      </c>
      <c r="C123" t="s">
        <v>245</v>
      </c>
    </row>
    <row r="124" spans="1:3" x14ac:dyDescent="0.3">
      <c r="A124">
        <v>50</v>
      </c>
      <c r="B124" t="s">
        <v>513</v>
      </c>
      <c r="C124" t="s">
        <v>320</v>
      </c>
    </row>
    <row r="125" spans="1:3" x14ac:dyDescent="0.3">
      <c r="A125">
        <v>51</v>
      </c>
      <c r="B125" t="s">
        <v>514</v>
      </c>
      <c r="C125" t="s">
        <v>341</v>
      </c>
    </row>
    <row r="126" spans="1:3" x14ac:dyDescent="0.3">
      <c r="A126">
        <v>52</v>
      </c>
      <c r="B126" t="s">
        <v>515</v>
      </c>
      <c r="C126" t="s">
        <v>337</v>
      </c>
    </row>
    <row r="127" spans="1:3" x14ac:dyDescent="0.3">
      <c r="A127">
        <v>53</v>
      </c>
      <c r="B127" t="s">
        <v>516</v>
      </c>
      <c r="C127" t="s">
        <v>336</v>
      </c>
    </row>
    <row r="128" spans="1:3" x14ac:dyDescent="0.3">
      <c r="A128">
        <v>54</v>
      </c>
      <c r="B128" t="s">
        <v>517</v>
      </c>
      <c r="C128" t="s">
        <v>333</v>
      </c>
    </row>
    <row r="129" spans="1:3" x14ac:dyDescent="0.3">
      <c r="A129">
        <v>55</v>
      </c>
      <c r="B129" t="s">
        <v>518</v>
      </c>
      <c r="C129" t="s">
        <v>334</v>
      </c>
    </row>
    <row r="130" spans="1:3" x14ac:dyDescent="0.3">
      <c r="A130">
        <v>56</v>
      </c>
      <c r="B130" t="s">
        <v>519</v>
      </c>
      <c r="C130" t="s">
        <v>344</v>
      </c>
    </row>
    <row r="131" spans="1:3" x14ac:dyDescent="0.3">
      <c r="A131">
        <v>57</v>
      </c>
      <c r="B131" t="s">
        <v>520</v>
      </c>
      <c r="C131" t="s">
        <v>339</v>
      </c>
    </row>
    <row r="132" spans="1:3" x14ac:dyDescent="0.3">
      <c r="A132">
        <v>58</v>
      </c>
      <c r="B132" t="s">
        <v>521</v>
      </c>
      <c r="C132" t="s">
        <v>356</v>
      </c>
    </row>
    <row r="133" spans="1:3" x14ac:dyDescent="0.3">
      <c r="A133">
        <v>0</v>
      </c>
      <c r="B133" t="s">
        <v>522</v>
      </c>
      <c r="C133" t="s">
        <v>243</v>
      </c>
    </row>
    <row r="134" spans="1:3" x14ac:dyDescent="0.3">
      <c r="A134">
        <v>1</v>
      </c>
      <c r="B134" t="s">
        <v>523</v>
      </c>
      <c r="C134" t="s">
        <v>247</v>
      </c>
    </row>
    <row r="135" spans="1:3" x14ac:dyDescent="0.3">
      <c r="A135">
        <v>2</v>
      </c>
      <c r="B135" t="s">
        <v>524</v>
      </c>
      <c r="C135" t="s">
        <v>248</v>
      </c>
    </row>
    <row r="136" spans="1:3" x14ac:dyDescent="0.3">
      <c r="A136">
        <v>3</v>
      </c>
      <c r="B136" t="s">
        <v>525</v>
      </c>
      <c r="C136" t="s">
        <v>174</v>
      </c>
    </row>
    <row r="137" spans="1:3" x14ac:dyDescent="0.3">
      <c r="A137">
        <v>4</v>
      </c>
      <c r="B137" t="s">
        <v>526</v>
      </c>
      <c r="C137" t="s">
        <v>251</v>
      </c>
    </row>
    <row r="138" spans="1:3" x14ac:dyDescent="0.3">
      <c r="A138">
        <v>5</v>
      </c>
      <c r="B138" t="s">
        <v>527</v>
      </c>
      <c r="C138" t="s">
        <v>252</v>
      </c>
    </row>
    <row r="139" spans="1:3" x14ac:dyDescent="0.3">
      <c r="A139">
        <v>6</v>
      </c>
      <c r="B139" t="s">
        <v>528</v>
      </c>
      <c r="C139" t="s">
        <v>246</v>
      </c>
    </row>
    <row r="140" spans="1:3" x14ac:dyDescent="0.3">
      <c r="A140">
        <v>7</v>
      </c>
      <c r="B140" t="s">
        <v>529</v>
      </c>
      <c r="C140" t="s">
        <v>254</v>
      </c>
    </row>
    <row r="141" spans="1:3" x14ac:dyDescent="0.3">
      <c r="A141">
        <v>8</v>
      </c>
      <c r="B141" t="s">
        <v>530</v>
      </c>
      <c r="C141" t="s">
        <v>226</v>
      </c>
    </row>
    <row r="142" spans="1:3" x14ac:dyDescent="0.3">
      <c r="A142">
        <v>9</v>
      </c>
      <c r="B142" t="s">
        <v>531</v>
      </c>
      <c r="C142" t="s">
        <v>143</v>
      </c>
    </row>
    <row r="143" spans="1:3" x14ac:dyDescent="0.3">
      <c r="A143">
        <v>10</v>
      </c>
      <c r="B143" t="s">
        <v>532</v>
      </c>
      <c r="C143" t="s">
        <v>99</v>
      </c>
    </row>
    <row r="144" spans="1:3" x14ac:dyDescent="0.3">
      <c r="A144">
        <v>11</v>
      </c>
      <c r="B144" t="s">
        <v>533</v>
      </c>
      <c r="C144" t="s">
        <v>100</v>
      </c>
    </row>
    <row r="145" spans="1:3" x14ac:dyDescent="0.3">
      <c r="A145">
        <v>12</v>
      </c>
      <c r="B145" t="s">
        <v>534</v>
      </c>
      <c r="C145" t="s">
        <v>201</v>
      </c>
    </row>
    <row r="146" spans="1:3" x14ac:dyDescent="0.3">
      <c r="A146">
        <v>13</v>
      </c>
      <c r="B146" t="s">
        <v>535</v>
      </c>
      <c r="C146" t="s">
        <v>47</v>
      </c>
    </row>
    <row r="147" spans="1:3" x14ac:dyDescent="0.3">
      <c r="A147">
        <v>14</v>
      </c>
      <c r="B147" t="s">
        <v>536</v>
      </c>
      <c r="C147" t="s">
        <v>53</v>
      </c>
    </row>
    <row r="148" spans="1:3" x14ac:dyDescent="0.3">
      <c r="A148">
        <v>15</v>
      </c>
      <c r="B148" t="s">
        <v>537</v>
      </c>
      <c r="C148" t="s">
        <v>156</v>
      </c>
    </row>
    <row r="149" spans="1:3" x14ac:dyDescent="0.3">
      <c r="A149">
        <v>16</v>
      </c>
      <c r="B149" t="s">
        <v>538</v>
      </c>
      <c r="C149" t="s">
        <v>127</v>
      </c>
    </row>
    <row r="150" spans="1:3" x14ac:dyDescent="0.3">
      <c r="A150">
        <v>17</v>
      </c>
      <c r="B150" t="s">
        <v>539</v>
      </c>
      <c r="C150" t="s">
        <v>240</v>
      </c>
    </row>
    <row r="151" spans="1:3" x14ac:dyDescent="0.3">
      <c r="A151">
        <v>18</v>
      </c>
      <c r="B151" t="s">
        <v>540</v>
      </c>
      <c r="C151" t="s">
        <v>80</v>
      </c>
    </row>
    <row r="152" spans="1:3" x14ac:dyDescent="0.3">
      <c r="A152">
        <v>19</v>
      </c>
      <c r="B152" t="s">
        <v>541</v>
      </c>
      <c r="C152" t="s">
        <v>95</v>
      </c>
    </row>
    <row r="153" spans="1:3" x14ac:dyDescent="0.3">
      <c r="A153">
        <v>20</v>
      </c>
      <c r="B153" t="s">
        <v>542</v>
      </c>
      <c r="C153" t="s">
        <v>96</v>
      </c>
    </row>
    <row r="154" spans="1:3" x14ac:dyDescent="0.3">
      <c r="A154">
        <v>21</v>
      </c>
      <c r="B154" t="s">
        <v>543</v>
      </c>
      <c r="C154" t="s">
        <v>110</v>
      </c>
    </row>
    <row r="155" spans="1:3" x14ac:dyDescent="0.3">
      <c r="A155">
        <v>22</v>
      </c>
      <c r="B155" t="s">
        <v>544</v>
      </c>
      <c r="C155" t="s">
        <v>112</v>
      </c>
    </row>
    <row r="156" spans="1:3" x14ac:dyDescent="0.3">
      <c r="A156">
        <v>23</v>
      </c>
      <c r="B156" t="s">
        <v>545</v>
      </c>
      <c r="C156" t="s">
        <v>114</v>
      </c>
    </row>
    <row r="157" spans="1:3" x14ac:dyDescent="0.3">
      <c r="A157">
        <v>0</v>
      </c>
      <c r="B157" t="s">
        <v>546</v>
      </c>
      <c r="C157" t="s">
        <v>281</v>
      </c>
    </row>
    <row r="158" spans="1:3" x14ac:dyDescent="0.3">
      <c r="A158">
        <v>1</v>
      </c>
      <c r="B158" t="s">
        <v>547</v>
      </c>
      <c r="C158" t="s">
        <v>297</v>
      </c>
    </row>
    <row r="159" spans="1:3" x14ac:dyDescent="0.3">
      <c r="A159">
        <v>2</v>
      </c>
      <c r="B159" t="s">
        <v>548</v>
      </c>
      <c r="C159" t="s">
        <v>298</v>
      </c>
    </row>
    <row r="160" spans="1:3" x14ac:dyDescent="0.3">
      <c r="A160">
        <v>3</v>
      </c>
      <c r="B160" t="s">
        <v>549</v>
      </c>
      <c r="C160" t="s">
        <v>299</v>
      </c>
    </row>
    <row r="161" spans="1:3" x14ac:dyDescent="0.3">
      <c r="A161">
        <v>4</v>
      </c>
      <c r="B161" t="s">
        <v>550</v>
      </c>
      <c r="C161" t="s">
        <v>293</v>
      </c>
    </row>
    <row r="162" spans="1:3" x14ac:dyDescent="0.3">
      <c r="A162">
        <v>5</v>
      </c>
      <c r="B162" t="s">
        <v>551</v>
      </c>
      <c r="C162" t="s">
        <v>147</v>
      </c>
    </row>
    <row r="163" spans="1:3" x14ac:dyDescent="0.3">
      <c r="A163">
        <v>6</v>
      </c>
      <c r="B163" t="s">
        <v>552</v>
      </c>
      <c r="C163" t="s">
        <v>198</v>
      </c>
    </row>
    <row r="164" spans="1:3" x14ac:dyDescent="0.3">
      <c r="A164">
        <v>7</v>
      </c>
      <c r="B164" t="s">
        <v>553</v>
      </c>
      <c r="C164" t="s">
        <v>199</v>
      </c>
    </row>
    <row r="165" spans="1:3" x14ac:dyDescent="0.3">
      <c r="A165">
        <v>8</v>
      </c>
      <c r="B165" t="s">
        <v>554</v>
      </c>
      <c r="C165" t="s">
        <v>222</v>
      </c>
    </row>
    <row r="166" spans="1:3" x14ac:dyDescent="0.3">
      <c r="A166">
        <v>9</v>
      </c>
      <c r="B166" t="s">
        <v>555</v>
      </c>
      <c r="C166" t="s">
        <v>221</v>
      </c>
    </row>
    <row r="167" spans="1:3" x14ac:dyDescent="0.3">
      <c r="A167">
        <v>10</v>
      </c>
      <c r="B167" t="s">
        <v>556</v>
      </c>
      <c r="C167" t="s">
        <v>261</v>
      </c>
    </row>
    <row r="168" spans="1:3" x14ac:dyDescent="0.3">
      <c r="A168">
        <v>11</v>
      </c>
      <c r="B168" t="s">
        <v>557</v>
      </c>
      <c r="C168" t="s">
        <v>257</v>
      </c>
    </row>
    <row r="169" spans="1:3" x14ac:dyDescent="0.3">
      <c r="A169">
        <v>12</v>
      </c>
      <c r="B169" t="s">
        <v>558</v>
      </c>
      <c r="C169" t="s">
        <v>259</v>
      </c>
    </row>
    <row r="170" spans="1:3" x14ac:dyDescent="0.3">
      <c r="A170">
        <v>13</v>
      </c>
      <c r="B170" t="s">
        <v>559</v>
      </c>
      <c r="C170" t="s">
        <v>202</v>
      </c>
    </row>
    <row r="171" spans="1:3" x14ac:dyDescent="0.3">
      <c r="A171">
        <v>14</v>
      </c>
      <c r="B171" t="s">
        <v>560</v>
      </c>
      <c r="C171" t="s">
        <v>260</v>
      </c>
    </row>
    <row r="172" spans="1:3" x14ac:dyDescent="0.3">
      <c r="A172">
        <v>15</v>
      </c>
      <c r="B172" t="s">
        <v>561</v>
      </c>
      <c r="C172" t="s">
        <v>265</v>
      </c>
    </row>
    <row r="173" spans="1:3" x14ac:dyDescent="0.3">
      <c r="A173">
        <v>16</v>
      </c>
      <c r="B173" t="s">
        <v>562</v>
      </c>
      <c r="C173" t="s">
        <v>263</v>
      </c>
    </row>
    <row r="174" spans="1:3" x14ac:dyDescent="0.3">
      <c r="A174">
        <v>17</v>
      </c>
      <c r="B174" t="s">
        <v>563</v>
      </c>
      <c r="C174" t="s">
        <v>161</v>
      </c>
    </row>
    <row r="175" spans="1:3" x14ac:dyDescent="0.3">
      <c r="A175">
        <v>18</v>
      </c>
      <c r="B175" t="s">
        <v>564</v>
      </c>
      <c r="C175" t="s">
        <v>160</v>
      </c>
    </row>
    <row r="176" spans="1:3" x14ac:dyDescent="0.3">
      <c r="A176">
        <v>19</v>
      </c>
      <c r="B176" t="s">
        <v>565</v>
      </c>
      <c r="C176" t="s">
        <v>193</v>
      </c>
    </row>
    <row r="177" spans="1:3" x14ac:dyDescent="0.3">
      <c r="A177">
        <v>20</v>
      </c>
      <c r="B177" t="s">
        <v>566</v>
      </c>
      <c r="C177" t="s">
        <v>194</v>
      </c>
    </row>
    <row r="178" spans="1:3" x14ac:dyDescent="0.3">
      <c r="A178">
        <v>21</v>
      </c>
      <c r="B178" t="s">
        <v>567</v>
      </c>
      <c r="C178" t="s">
        <v>28</v>
      </c>
    </row>
    <row r="179" spans="1:3" x14ac:dyDescent="0.3">
      <c r="A179">
        <v>22</v>
      </c>
      <c r="B179" t="s">
        <v>568</v>
      </c>
      <c r="C179" t="s">
        <v>138</v>
      </c>
    </row>
    <row r="180" spans="1:3" x14ac:dyDescent="0.3">
      <c r="A180">
        <v>23</v>
      </c>
      <c r="B180" t="s">
        <v>569</v>
      </c>
      <c r="C180" t="s">
        <v>225</v>
      </c>
    </row>
    <row r="181" spans="1:3" x14ac:dyDescent="0.3">
      <c r="A181">
        <v>24</v>
      </c>
      <c r="B181" t="s">
        <v>570</v>
      </c>
      <c r="C181" t="s">
        <v>303</v>
      </c>
    </row>
    <row r="182" spans="1:3" x14ac:dyDescent="0.3">
      <c r="A182">
        <v>0</v>
      </c>
      <c r="B182" t="s">
        <v>571</v>
      </c>
      <c r="C182" t="s">
        <v>219</v>
      </c>
    </row>
    <row r="183" spans="1:3" x14ac:dyDescent="0.3">
      <c r="A183">
        <v>1</v>
      </c>
      <c r="B183" t="s">
        <v>572</v>
      </c>
      <c r="C183" t="s">
        <v>217</v>
      </c>
    </row>
    <row r="184" spans="1:3" x14ac:dyDescent="0.3">
      <c r="A184">
        <v>2</v>
      </c>
      <c r="B184" t="s">
        <v>573</v>
      </c>
      <c r="C184" t="s">
        <v>229</v>
      </c>
    </row>
    <row r="185" spans="1:3" x14ac:dyDescent="0.3">
      <c r="A185">
        <v>3</v>
      </c>
      <c r="B185" t="s">
        <v>574</v>
      </c>
      <c r="C185" t="s">
        <v>218</v>
      </c>
    </row>
    <row r="186" spans="1:3" x14ac:dyDescent="0.3">
      <c r="A186">
        <v>4</v>
      </c>
      <c r="B186" t="s">
        <v>575</v>
      </c>
      <c r="C186" t="s">
        <v>216</v>
      </c>
    </row>
    <row r="187" spans="1:3" x14ac:dyDescent="0.3">
      <c r="A187">
        <v>5</v>
      </c>
      <c r="B187" t="s">
        <v>576</v>
      </c>
      <c r="C187" t="s">
        <v>220</v>
      </c>
    </row>
    <row r="188" spans="1:3" x14ac:dyDescent="0.3">
      <c r="A188">
        <v>6</v>
      </c>
      <c r="B188" t="s">
        <v>577</v>
      </c>
      <c r="C188" t="s">
        <v>215</v>
      </c>
    </row>
    <row r="189" spans="1:3" x14ac:dyDescent="0.3">
      <c r="A189">
        <v>7</v>
      </c>
      <c r="B189" t="s">
        <v>441</v>
      </c>
      <c r="C189" t="s">
        <v>49</v>
      </c>
    </row>
    <row r="190" spans="1:3" x14ac:dyDescent="0.3">
      <c r="A190">
        <v>8</v>
      </c>
      <c r="B190" t="s">
        <v>578</v>
      </c>
      <c r="C190" t="s">
        <v>84</v>
      </c>
    </row>
    <row r="191" spans="1:3" x14ac:dyDescent="0.3">
      <c r="A191">
        <v>9</v>
      </c>
      <c r="B191" t="s">
        <v>579</v>
      </c>
      <c r="C191" t="s">
        <v>97</v>
      </c>
    </row>
    <row r="192" spans="1:3" x14ac:dyDescent="0.3">
      <c r="A192">
        <v>10</v>
      </c>
      <c r="B192" t="s">
        <v>580</v>
      </c>
      <c r="C192" t="s">
        <v>98</v>
      </c>
    </row>
    <row r="193" spans="1:3" x14ac:dyDescent="0.3">
      <c r="A193">
        <v>11</v>
      </c>
      <c r="B193" t="s">
        <v>581</v>
      </c>
      <c r="C193" t="s">
        <v>101</v>
      </c>
    </row>
    <row r="194" spans="1:3" x14ac:dyDescent="0.3">
      <c r="A194">
        <v>12</v>
      </c>
      <c r="B194" t="s">
        <v>582</v>
      </c>
      <c r="C194" t="s">
        <v>104</v>
      </c>
    </row>
    <row r="195" spans="1:3" x14ac:dyDescent="0.3">
      <c r="A195">
        <v>13</v>
      </c>
      <c r="B195" t="s">
        <v>583</v>
      </c>
      <c r="C19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 Scope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Khac Thang</dc:creator>
  <cp:lastModifiedBy>Thong Le</cp:lastModifiedBy>
  <dcterms:created xsi:type="dcterms:W3CDTF">2024-01-17T09:43:50Z</dcterms:created>
  <dcterms:modified xsi:type="dcterms:W3CDTF">2024-02-01T03:08:39Z</dcterms:modified>
</cp:coreProperties>
</file>