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3" i="1"/>
  <c r="L4" i="1" l="1"/>
  <c r="L3" i="1"/>
</calcChain>
</file>

<file path=xl/sharedStrings.xml><?xml version="1.0" encoding="utf-8"?>
<sst xmlns="http://schemas.openxmlformats.org/spreadsheetml/2006/main" count="27" uniqueCount="21">
  <si>
    <t>TÊN NĐT</t>
  </si>
  <si>
    <t>MÃ CTV</t>
  </si>
  <si>
    <t>TÊN ĐLPP</t>
  </si>
  <si>
    <t>CHI NHÁNH</t>
  </si>
  <si>
    <t>QUỸ</t>
  </si>
  <si>
    <t>NAV NGÀY MUA</t>
  </si>
  <si>
    <t>SỐ TK</t>
  </si>
  <si>
    <t>SỐ CCQ</t>
  </si>
  <si>
    <t>SỐ NGÀY NẮM GIỮ</t>
  </si>
  <si>
    <t>VFM_QUẢN LÝ</t>
  </si>
  <si>
    <t>999C002288</t>
  </si>
  <si>
    <t>ĐỖ DUY THƯ</t>
  </si>
  <si>
    <t>VFM002</t>
  </si>
  <si>
    <t>VFM</t>
  </si>
  <si>
    <t>ĐINH TIÊN HOÀNG</t>
  </si>
  <si>
    <t>VFMVF1</t>
  </si>
  <si>
    <t>999C002289</t>
  </si>
  <si>
    <t>NGUỒN CTV</t>
  </si>
  <si>
    <t>TỪ NGÀY NẮM GIỮ</t>
  </si>
  <si>
    <t>ĐẾN NGÀY NẮM GIỮ</t>
  </si>
  <si>
    <t>PHÍ QUẢN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</si>
</sst>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0" fontId="0" fillId="0" borderId="0" xfId="1" applyNumberFormat="1" applyFont="1" applyFill="1" applyBorder="1"/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H10" sqref="H10"/>
    </sheetView>
  </sheetViews>
  <sheetFormatPr defaultRowHeight="15" x14ac:dyDescent="0.25"/>
  <cols>
    <col min="1" max="1" width="11.28515625" bestFit="1" customWidth="1"/>
    <col min="2" max="2" width="23" bestFit="1" customWidth="1"/>
    <col min="3" max="3" width="10.5703125" bestFit="1" customWidth="1"/>
    <col min="4" max="4" width="9.28515625" bestFit="1" customWidth="1"/>
    <col min="5" max="5" width="13.85546875" bestFit="1" customWidth="1"/>
    <col min="6" max="6" width="17.42578125" bestFit="1" customWidth="1"/>
    <col min="9" max="9" width="21" customWidth="1"/>
    <col min="10" max="10" width="18.7109375" customWidth="1"/>
    <col min="11" max="11" width="15.28515625" bestFit="1" customWidth="1"/>
    <col min="12" max="12" width="17.85546875" bestFit="1" customWidth="1"/>
    <col min="13" max="13" width="12.140625" bestFit="1" customWidth="1"/>
  </cols>
  <sheetData>
    <row r="1" spans="1:15" x14ac:dyDescent="0.25">
      <c r="A1" s="2" t="s">
        <v>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3</v>
      </c>
      <c r="G1" s="2" t="s">
        <v>4</v>
      </c>
      <c r="H1" s="2" t="s">
        <v>7</v>
      </c>
      <c r="I1" s="2" t="s">
        <v>18</v>
      </c>
      <c r="J1" s="2" t="s">
        <v>19</v>
      </c>
      <c r="K1" s="2" t="s">
        <v>5</v>
      </c>
      <c r="L1" s="2" t="s">
        <v>8</v>
      </c>
      <c r="M1" s="1" t="s">
        <v>20</v>
      </c>
      <c r="O1" s="4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"/>
    </row>
    <row r="3" spans="1:15" x14ac:dyDescent="0.25">
      <c r="A3" s="5" t="s">
        <v>10</v>
      </c>
      <c r="B3" s="5" t="s">
        <v>11</v>
      </c>
      <c r="C3" s="5" t="s">
        <v>12</v>
      </c>
      <c r="D3" s="5" t="s">
        <v>13</v>
      </c>
      <c r="E3" s="5" t="s">
        <v>9</v>
      </c>
      <c r="F3" s="5" t="s">
        <v>14</v>
      </c>
      <c r="G3" s="5" t="s">
        <v>15</v>
      </c>
      <c r="H3" s="5">
        <v>854.12</v>
      </c>
      <c r="I3" s="6">
        <v>43420</v>
      </c>
      <c r="J3" s="6">
        <v>43426</v>
      </c>
      <c r="K3" s="7">
        <v>17254.45</v>
      </c>
      <c r="L3" s="5">
        <f>J3-I3</f>
        <v>6</v>
      </c>
      <c r="M3" s="5">
        <f>ROUND(H3*K3*L3*1.95%/365,0)</f>
        <v>4724</v>
      </c>
    </row>
    <row r="4" spans="1:15" x14ac:dyDescent="0.25">
      <c r="A4" s="5" t="s">
        <v>16</v>
      </c>
      <c r="B4" s="5" t="s">
        <v>11</v>
      </c>
      <c r="C4" s="5" t="s">
        <v>12</v>
      </c>
      <c r="D4" s="5" t="s">
        <v>13</v>
      </c>
      <c r="E4" s="5" t="s">
        <v>9</v>
      </c>
      <c r="F4" s="5" t="s">
        <v>14</v>
      </c>
      <c r="G4" s="5" t="s">
        <v>15</v>
      </c>
      <c r="H4" s="5">
        <v>254.02</v>
      </c>
      <c r="I4" s="6">
        <v>43427</v>
      </c>
      <c r="J4" s="6">
        <v>43434</v>
      </c>
      <c r="K4" s="7">
        <v>17255.45</v>
      </c>
      <c r="L4" s="5">
        <f>J4-I4</f>
        <v>7</v>
      </c>
      <c r="M4" s="5">
        <f>ROUND(H4*K4*L4*1.95%/365,0)</f>
        <v>1639</v>
      </c>
    </row>
  </sheetData>
  <mergeCells count="13">
    <mergeCell ref="A1:A2"/>
    <mergeCell ref="H1:H2"/>
    <mergeCell ref="G1:G2"/>
    <mergeCell ref="F1:F2"/>
    <mergeCell ref="E1:E2"/>
    <mergeCell ref="D1:D2"/>
    <mergeCell ref="C1:C2"/>
    <mergeCell ref="B1:B2"/>
    <mergeCell ref="M1:M2"/>
    <mergeCell ref="L1:L2"/>
    <mergeCell ref="K1:K2"/>
    <mergeCell ref="J1:J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Phienbanmoi.com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2018-11-30T08:23:48Z</dcterms:created>
  <dcterms:modified xsi:type="dcterms:W3CDTF">2018-12-03T01:52:59Z</dcterms:modified>
</cp:coreProperties>
</file>