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huerta\OneDrive - Falabella\Documentos\"/>
    </mc:Choice>
  </mc:AlternateContent>
  <xr:revisionPtr revIDLastSave="0" documentId="8_{32CB70E8-A462-4033-8158-C2FBC4139B5C}" xr6:coauthVersionLast="46" xr6:coauthVersionMax="46" xr10:uidLastSave="{00000000-0000-0000-0000-000000000000}"/>
  <bookViews>
    <workbookView xWindow="-108" yWindow="-108" windowWidth="23256" windowHeight="12576" xr2:uid="{72832940-5ABD-428C-B421-D2297B7FDBB7}"/>
  </bookViews>
  <sheets>
    <sheet name="9. Linealización (1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" i="1" l="1"/>
</calcChain>
</file>

<file path=xl/sharedStrings.xml><?xml version="1.0" encoding="utf-8"?>
<sst xmlns="http://schemas.openxmlformats.org/spreadsheetml/2006/main" count="141" uniqueCount="94">
  <si>
    <t>Linealización</t>
  </si>
  <si>
    <t>Parámetros</t>
  </si>
  <si>
    <t>value</t>
  </si>
  <si>
    <t>z_min</t>
  </si>
  <si>
    <t>z_max</t>
  </si>
  <si>
    <t>score_min</t>
  </si>
  <si>
    <t>score_max</t>
  </si>
  <si>
    <t>pdo</t>
  </si>
  <si>
    <t>t0</t>
  </si>
  <si>
    <t>odds0</t>
  </si>
  <si>
    <t>ts</t>
  </si>
  <si>
    <t>factor</t>
  </si>
  <si>
    <t>basepoint</t>
  </si>
  <si>
    <t>offset</t>
  </si>
  <si>
    <t>score_min_fix</t>
  </si>
  <si>
    <t>score_max_fix</t>
  </si>
  <si>
    <t>Tarjeta de Puntuación</t>
  </si>
  <si>
    <t>variable</t>
  </si>
  <si>
    <t>bin</t>
  </si>
  <si>
    <t>count</t>
  </si>
  <si>
    <t>count_distr</t>
  </si>
  <si>
    <t>good</t>
  </si>
  <si>
    <t>good %</t>
  </si>
  <si>
    <t>bad</t>
  </si>
  <si>
    <t>bad %</t>
  </si>
  <si>
    <t>badprob</t>
  </si>
  <si>
    <t>badprob (2.5%)</t>
  </si>
  <si>
    <t>badprob (97.5%)</t>
  </si>
  <si>
    <t>woe</t>
  </si>
  <si>
    <t>odds</t>
  </si>
  <si>
    <t>bin_iv</t>
  </si>
  <si>
    <t>bin_ks</t>
  </si>
  <si>
    <t>bin_gini</t>
  </si>
  <si>
    <t>bin_cier</t>
  </si>
  <si>
    <t>-beta*woe</t>
  </si>
  <si>
    <t>-beta*woe*factor</t>
  </si>
  <si>
    <t>points</t>
  </si>
  <si>
    <t>basepoints</t>
  </si>
  <si>
    <t>VAR_UTILIZACION_G_T1_MAX_T1_T12</t>
  </si>
  <si>
    <t>[-inf,0.2)</t>
  </si>
  <si>
    <t>[0.2,0.6)</t>
  </si>
  <si>
    <t>[0.6,0.9)</t>
  </si>
  <si>
    <t>[0.9,inf)</t>
  </si>
  <si>
    <t>RCC_saldotcrv_cupotc_vig_avg_03M</t>
  </si>
  <si>
    <t>[-inf,0.1)</t>
  </si>
  <si>
    <t>[0.1,0.3)</t>
  </si>
  <si>
    <t>[0.3,0.6)</t>
  </si>
  <si>
    <t>[0.6,inf)%,%missing</t>
  </si>
  <si>
    <t>RCC_R_MAX_TOTAL_SALDO_01_12</t>
  </si>
  <si>
    <t>[0.3,0.5)</t>
  </si>
  <si>
    <t>[0.5,0.8)</t>
  </si>
  <si>
    <t>[0.8,inf)%,%missing</t>
  </si>
  <si>
    <t>ANTIGUEDAD_TARJETA_MESES</t>
  </si>
  <si>
    <t>[-inf,15.0)</t>
  </si>
  <si>
    <t>[15.0,35.0)</t>
  </si>
  <si>
    <t>[35.0,85.0)</t>
  </si>
  <si>
    <t>[85.0,180.0)</t>
  </si>
  <si>
    <t>[180.0,inf)</t>
  </si>
  <si>
    <t>VAR_DIF_PAGO_MAX_T3_T12</t>
  </si>
  <si>
    <t>[-inf,0.0)</t>
  </si>
  <si>
    <t>[0.0,1.0)</t>
  </si>
  <si>
    <t>[1.0,inf)</t>
  </si>
  <si>
    <t>KTL_MIN_T1_T3</t>
  </si>
  <si>
    <t>[-inf,100.0)</t>
  </si>
  <si>
    <t>[100.0,300.0)</t>
  </si>
  <si>
    <t>[300.0,inf)</t>
  </si>
  <si>
    <t>DM_ALI_T1_T6_MORA_MAYOR_0</t>
  </si>
  <si>
    <t>[-inf,1.0)</t>
  </si>
  <si>
    <t>[1.0,2.0)</t>
  </si>
  <si>
    <t>[2.0,inf)</t>
  </si>
  <si>
    <t>SALDO_TC_MEAN_T1_T12</t>
  </si>
  <si>
    <t>[100.0,200.0)</t>
  </si>
  <si>
    <t>[200.0,400.0)</t>
  </si>
  <si>
    <t>[400.0,inf)</t>
  </si>
  <si>
    <t>UTILIZACION_MAX_T1_T3</t>
  </si>
  <si>
    <t>[0.1,0.4)</t>
  </si>
  <si>
    <t>[0.4,1.0)</t>
  </si>
  <si>
    <t>RCC_NUM_PREST_MAX12M</t>
  </si>
  <si>
    <t>[2.0,3.0)</t>
  </si>
  <si>
    <t>[3.0,inf)%,%missing</t>
  </si>
  <si>
    <t>RCC_CON_TCRC_LINEA_TC_MIN12M</t>
  </si>
  <si>
    <t>[-inf,2000.0)%,%missing</t>
  </si>
  <si>
    <t>[2000.0,8000.0)</t>
  </si>
  <si>
    <t>[8000.0,14000.0)</t>
  </si>
  <si>
    <t>[14000.0,36000.0)</t>
  </si>
  <si>
    <t>[36000.0,inf)</t>
  </si>
  <si>
    <t>RCC_MAXDIASMORA_MAX6M</t>
  </si>
  <si>
    <t>[-inf,4.0)</t>
  </si>
  <si>
    <t>[4.0,12.0)</t>
  </si>
  <si>
    <t>[12.0,inf)%,%missing</t>
  </si>
  <si>
    <t>RCC_marca_pct_ultm</t>
  </si>
  <si>
    <t>[2.0,inf)%,%missing</t>
  </si>
  <si>
    <t>yyyyy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</si>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</sst>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4"/>
      <color theme="1"/>
      <name val="Trebuchet MS"/>
      <family val="2"/>
    </font>
    <font>
      <b/>
      <sz val="9"/>
      <color theme="1"/>
      <name val="Trebuchet MS"/>
      <family val="2"/>
    </font>
    <font>
      <b/>
      <sz val="9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5" fillId="3" borderId="0" xfId="0" applyFont="1" applyFill="1" applyAlignment="1">
      <alignment horizontal="center"/>
    </xf>
    <xf numFmtId="0" fontId="4" fillId="0" borderId="0" xfId="0" applyFont="1"/>
    <xf numFmtId="164" fontId="2" fillId="0" borderId="0" xfId="1" applyNumberFormat="1" applyFont="1"/>
    <xf numFmtId="0" fontId="4" fillId="0" borderId="2" xfId="0" applyFont="1" applyBorder="1"/>
    <xf numFmtId="1" fontId="2" fillId="0" borderId="3" xfId="1" applyNumberFormat="1" applyFont="1" applyBorder="1"/>
    <xf numFmtId="0" fontId="4" fillId="0" borderId="4" xfId="0" applyFont="1" applyBorder="1"/>
    <xf numFmtId="1" fontId="2" fillId="0" borderId="5" xfId="1" applyNumberFormat="1" applyFont="1" applyBorder="1"/>
    <xf numFmtId="0" fontId="4" fillId="2" borderId="1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165" fontId="2" fillId="0" borderId="8" xfId="1" applyNumberFormat="1" applyFont="1" applyBorder="1"/>
    <xf numFmtId="10" fontId="2" fillId="0" borderId="8" xfId="2" applyNumberFormat="1" applyFont="1" applyBorder="1"/>
    <xf numFmtId="166" fontId="2" fillId="0" borderId="8" xfId="1" applyNumberFormat="1" applyFont="1" applyBorder="1"/>
    <xf numFmtId="0" fontId="2" fillId="0" borderId="9" xfId="0" applyFont="1" applyBorder="1"/>
    <xf numFmtId="0" fontId="2" fillId="0" borderId="10" xfId="0" applyFont="1" applyBorder="1"/>
    <xf numFmtId="165" fontId="2" fillId="0" borderId="0" xfId="1" applyNumberFormat="1" applyFont="1" applyBorder="1"/>
    <xf numFmtId="10" fontId="2" fillId="0" borderId="0" xfId="2" applyNumberFormat="1" applyFont="1" applyBorder="1"/>
    <xf numFmtId="166" fontId="2" fillId="0" borderId="0" xfId="1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5" fontId="2" fillId="0" borderId="13" xfId="1" applyNumberFormat="1" applyFont="1" applyBorder="1"/>
    <xf numFmtId="10" fontId="2" fillId="0" borderId="13" xfId="2" applyNumberFormat="1" applyFont="1" applyBorder="1"/>
    <xf numFmtId="166" fontId="2" fillId="0" borderId="13" xfId="1" applyNumberFormat="1" applyFont="1" applyBorder="1"/>
    <xf numFmtId="0" fontId="2" fillId="0" borderId="14" xfId="0" applyFont="1" applyBorder="1"/>
    <xf numFmtId="166" fontId="2" fillId="0" borderId="0" xfId="0" applyNumberFormat="1" applyFont="1"/>
    <xf numFmtId="11" fontId="2" fillId="0" borderId="0" xfId="2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350520</xdr:colOff>
      <xdr:row>28</xdr:row>
      <xdr:rowOff>91440</xdr:rowOff>
    </xdr:from>
    <xdr:to>
      <xdr:col>31</xdr:col>
      <xdr:colOff>416196</xdr:colOff>
      <xdr:row>37</xdr:row>
      <xdr:rowOff>144585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E51539-3638-4060-BC68-2331D0E49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28080" y="4861560"/>
          <a:ext cx="799047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5D21-322D-41CA-A4E5-5A43A3D9169D}">
  <sheetPr>
    <tabColor rgb="FF00B050"/>
  </sheetPr>
  <dimension ref="B2:W79"/>
  <sheetViews>
    <sheetView showGridLines="0" tabSelected="1" workbookViewId="0">
      <selection activeCell="E25" sqref="E25"/>
    </sheetView>
  </sheetViews>
  <sheetFormatPr baseColWidth="10" defaultRowHeight="13.2" x14ac:dyDescent="0.3"/>
  <cols>
    <col min="1" max="1" width="11.5546875" style="1"/>
    <col min="2" max="2" width="29.6640625" style="1" bestFit="1" customWidth="1"/>
    <col min="3" max="3" width="18.77734375" style="1" bestFit="1" customWidth="1"/>
    <col min="4" max="19" width="11.5546875" style="1"/>
    <col min="20" max="20" width="14.44140625" style="1" bestFit="1" customWidth="1"/>
    <col min="21" max="16384" width="11.5546875" style="1"/>
  </cols>
  <sheetData>
    <row r="2" spans="2:11" ht="18" x14ac:dyDescent="0.35">
      <c r="C2" s="2" t="s">
        <v>0</v>
      </c>
    </row>
    <row r="4" spans="2:11" x14ac:dyDescent="0.3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3">
      <c r="C5" s="5" t="s">
        <v>2</v>
      </c>
    </row>
    <row r="6" spans="2:11" x14ac:dyDescent="0.3">
      <c r="B6" s="6" t="s">
        <v>3</v>
      </c>
      <c r="C6" s="7">
        <v>-4.2101004258117003</v>
      </c>
    </row>
    <row r="7" spans="2:11" x14ac:dyDescent="0.3">
      <c r="B7" s="6" t="s">
        <v>4</v>
      </c>
      <c r="C7" s="7">
        <v>4.7663696400071203</v>
      </c>
    </row>
    <row r="8" spans="2:11" x14ac:dyDescent="0.3">
      <c r="B8" s="6" t="s">
        <v>5</v>
      </c>
      <c r="C8" s="7">
        <v>50</v>
      </c>
    </row>
    <row r="9" spans="2:11" x14ac:dyDescent="0.3">
      <c r="B9" s="6" t="s">
        <v>6</v>
      </c>
      <c r="C9" s="7">
        <v>998</v>
      </c>
    </row>
    <row r="10" spans="2:11" x14ac:dyDescent="0.3">
      <c r="B10" s="6" t="s">
        <v>7</v>
      </c>
      <c r="C10" s="7">
        <v>73.202887365824097</v>
      </c>
    </row>
    <row r="11" spans="2:11" x14ac:dyDescent="0.3">
      <c r="B11" s="6" t="s">
        <v>8</v>
      </c>
      <c r="C11" s="7">
        <v>19</v>
      </c>
    </row>
    <row r="12" spans="2:11" x14ac:dyDescent="0.3">
      <c r="B12" s="6" t="s">
        <v>9</v>
      </c>
      <c r="C12" s="7">
        <v>5.2631578947368397E-2</v>
      </c>
    </row>
    <row r="13" spans="2:11" x14ac:dyDescent="0.3">
      <c r="B13" s="6" t="s">
        <v>10</v>
      </c>
      <c r="C13" s="7">
        <v>570.040756969732</v>
      </c>
    </row>
    <row r="14" spans="2:11" x14ac:dyDescent="0.3">
      <c r="B14" s="6" t="s">
        <v>11</v>
      </c>
      <c r="C14" s="7">
        <v>105.609442581427</v>
      </c>
    </row>
    <row r="15" spans="2:11" x14ac:dyDescent="0.3">
      <c r="B15" s="6" t="s">
        <v>12</v>
      </c>
      <c r="C15" s="7">
        <v>494.62635918180598</v>
      </c>
    </row>
    <row r="16" spans="2:11" x14ac:dyDescent="0.3">
      <c r="B16" s="6" t="s">
        <v>13</v>
      </c>
      <c r="C16" s="7">
        <v>259.08019766493601</v>
      </c>
    </row>
    <row r="17" spans="2:23" x14ac:dyDescent="0.3">
      <c r="B17" s="8" t="s">
        <v>14</v>
      </c>
      <c r="C17" s="9">
        <v>50</v>
      </c>
    </row>
    <row r="18" spans="2:23" x14ac:dyDescent="0.3">
      <c r="B18" s="10" t="s">
        <v>15</v>
      </c>
      <c r="C18" s="11">
        <v>999</v>
      </c>
    </row>
    <row r="19" spans="2:23" x14ac:dyDescent="0.3">
      <c r="T19" s="1" t="s">
        <v>11</v>
      </c>
    </row>
    <row r="21" spans="2:23" x14ac:dyDescent="0.3">
      <c r="B21" s="12" t="s">
        <v>16</v>
      </c>
      <c r="C21" s="12"/>
      <c r="D21" s="4"/>
      <c r="E21" s="4"/>
      <c r="F21" s="4"/>
      <c r="G21" s="4"/>
      <c r="H21" s="4"/>
      <c r="I21" s="4"/>
      <c r="J21" s="4"/>
      <c r="K21" s="4"/>
    </row>
    <row r="23" spans="2:23" x14ac:dyDescent="0.3">
      <c r="B23" s="13" t="s">
        <v>17</v>
      </c>
      <c r="C23" s="13" t="s">
        <v>18</v>
      </c>
      <c r="D23" s="13" t="s">
        <v>19</v>
      </c>
      <c r="E23" s="13" t="s">
        <v>20</v>
      </c>
      <c r="F23" s="13" t="s">
        <v>21</v>
      </c>
      <c r="G23" s="13" t="s">
        <v>22</v>
      </c>
      <c r="H23" s="13" t="s">
        <v>23</v>
      </c>
      <c r="I23" s="13" t="s">
        <v>24</v>
      </c>
      <c r="J23" s="13" t="s">
        <v>25</v>
      </c>
      <c r="K23" s="13" t="s">
        <v>26</v>
      </c>
      <c r="L23" s="13" t="s">
        <v>27</v>
      </c>
      <c r="M23" s="13" t="s">
        <v>28</v>
      </c>
      <c r="N23" s="14" t="s">
        <v>29</v>
      </c>
      <c r="O23" s="13" t="s">
        <v>30</v>
      </c>
      <c r="P23" s="14" t="s">
        <v>31</v>
      </c>
      <c r="Q23" s="13" t="s">
        <v>32</v>
      </c>
      <c r="R23" s="13" t="s">
        <v>33</v>
      </c>
      <c r="S23" s="15" t="s">
        <v>34</v>
      </c>
      <c r="T23" s="15" t="s">
        <v>35</v>
      </c>
      <c r="U23" s="13" t="s">
        <v>36</v>
      </c>
    </row>
    <row r="24" spans="2:23" ht="13.8" thickBot="1" x14ac:dyDescent="0.35">
      <c r="B24" s="6" t="s">
        <v>37</v>
      </c>
      <c r="U24" s="1">
        <v>495</v>
      </c>
    </row>
    <row r="25" spans="2:23" x14ac:dyDescent="0.3">
      <c r="B25" s="16" t="s">
        <v>38</v>
      </c>
      <c r="C25" s="17" t="s">
        <v>39</v>
      </c>
      <c r="D25" s="18">
        <v>152642</v>
      </c>
      <c r="E25" s="19">
        <v>0.356352107875409</v>
      </c>
      <c r="F25" s="18">
        <v>147439</v>
      </c>
      <c r="G25" s="19">
        <v>0.38134194789877701</v>
      </c>
      <c r="H25" s="18">
        <v>5203</v>
      </c>
      <c r="I25" s="19">
        <v>0.124730306371961</v>
      </c>
      <c r="J25" s="19">
        <v>3.4086293418587203E-2</v>
      </c>
      <c r="K25" s="19">
        <v>3.3355990924903801E-2</v>
      </c>
      <c r="L25" s="19">
        <v>3.4816595912270702E-2</v>
      </c>
      <c r="M25" s="20">
        <v>-1.1175426162442501</v>
      </c>
      <c r="N25" s="20">
        <v>28.337305400730301</v>
      </c>
      <c r="O25" s="20">
        <v>0.28677444523061002</v>
      </c>
      <c r="P25" s="19">
        <v>0.25661164152681498</v>
      </c>
      <c r="Q25" s="19">
        <v>4.7564897993895003E-2</v>
      </c>
      <c r="R25" s="19">
        <v>-5.2979384989204098E-2</v>
      </c>
      <c r="S25" s="20">
        <v>0.34808555791527201</v>
      </c>
      <c r="T25" s="20">
        <v>36.7611217420773</v>
      </c>
      <c r="U25" s="21">
        <v>37</v>
      </c>
    </row>
    <row r="26" spans="2:23" x14ac:dyDescent="0.3">
      <c r="B26" s="22" t="s">
        <v>38</v>
      </c>
      <c r="C26" s="1" t="s">
        <v>40</v>
      </c>
      <c r="D26" s="23">
        <v>97648</v>
      </c>
      <c r="E26" s="24">
        <v>0.22796524305117799</v>
      </c>
      <c r="F26" s="23">
        <v>90938</v>
      </c>
      <c r="G26" s="24">
        <v>0.235205570154565</v>
      </c>
      <c r="H26" s="23">
        <v>6710</v>
      </c>
      <c r="I26" s="24">
        <v>0.16085726614565801</v>
      </c>
      <c r="J26" s="24">
        <v>6.8716205145010603E-2</v>
      </c>
      <c r="K26" s="24">
        <v>6.7322040917573794E-2</v>
      </c>
      <c r="L26" s="24">
        <v>7.0110369372447398E-2</v>
      </c>
      <c r="M26" s="25">
        <v>-0.37994247228271399</v>
      </c>
      <c r="N26" s="25">
        <v>13.552608047690001</v>
      </c>
      <c r="O26" s="25">
        <v>2.8248078435170899E-2</v>
      </c>
      <c r="P26" s="24">
        <v>0.330959945535722</v>
      </c>
      <c r="Q26" s="24">
        <v>0.16051777140860901</v>
      </c>
      <c r="R26" s="24">
        <v>-5.7060939960500698E-2</v>
      </c>
      <c r="S26" s="25">
        <v>0.118342231891522</v>
      </c>
      <c r="T26" s="25">
        <v>12.4980571439058</v>
      </c>
      <c r="U26" s="26">
        <v>12</v>
      </c>
    </row>
    <row r="27" spans="2:23" x14ac:dyDescent="0.3">
      <c r="B27" s="22" t="s">
        <v>38</v>
      </c>
      <c r="C27" s="1" t="s">
        <v>41</v>
      </c>
      <c r="D27" s="23">
        <v>80225</v>
      </c>
      <c r="E27" s="24">
        <v>0.18729018130203101</v>
      </c>
      <c r="F27" s="23">
        <v>70378</v>
      </c>
      <c r="G27" s="24">
        <v>0.18202838875209501</v>
      </c>
      <c r="H27" s="23">
        <v>9847</v>
      </c>
      <c r="I27" s="24">
        <v>0.23605983602627401</v>
      </c>
      <c r="J27" s="24">
        <v>0.12274228731692099</v>
      </c>
      <c r="K27" s="24">
        <v>0.12069522920119501</v>
      </c>
      <c r="L27" s="24">
        <v>0.124789345432647</v>
      </c>
      <c r="M27" s="25">
        <v>0.25992265830614603</v>
      </c>
      <c r="N27" s="25">
        <v>7.1471514166751202</v>
      </c>
      <c r="O27" s="25">
        <v>1.4043997407632999E-2</v>
      </c>
      <c r="P27" s="24">
        <v>0.27692849826154298</v>
      </c>
      <c r="Q27" s="24">
        <v>0.33405380362910297</v>
      </c>
      <c r="R27" s="24">
        <v>-6.9738141800875494E-2</v>
      </c>
      <c r="S27" s="25">
        <v>-8.0959170787936394E-2</v>
      </c>
      <c r="T27" s="25">
        <v>-8.5500528987685804</v>
      </c>
      <c r="U27" s="26">
        <v>-9</v>
      </c>
    </row>
    <row r="28" spans="2:23" ht="13.8" thickBot="1" x14ac:dyDescent="0.35">
      <c r="B28" s="27" t="s">
        <v>38</v>
      </c>
      <c r="C28" s="28" t="s">
        <v>42</v>
      </c>
      <c r="D28" s="29">
        <v>97831</v>
      </c>
      <c r="E28" s="30">
        <v>0.228392467771381</v>
      </c>
      <c r="F28" s="29">
        <v>77877</v>
      </c>
      <c r="G28" s="30">
        <v>0.201424093194562</v>
      </c>
      <c r="H28" s="29">
        <v>19954</v>
      </c>
      <c r="I28" s="30">
        <v>0.47835259145610498</v>
      </c>
      <c r="J28" s="30">
        <v>0.20396397869795799</v>
      </c>
      <c r="K28" s="30">
        <v>0.20174598831433399</v>
      </c>
      <c r="L28" s="30">
        <v>0.20618196908158301</v>
      </c>
      <c r="M28" s="31">
        <v>0.86493549789667201</v>
      </c>
      <c r="N28" s="31">
        <v>3.9028265009521901</v>
      </c>
      <c r="O28" s="31">
        <v>0.23952528852562599</v>
      </c>
      <c r="P28" s="30">
        <v>0</v>
      </c>
      <c r="Q28" s="30">
        <v>0.86035344595089602</v>
      </c>
      <c r="R28" s="30">
        <v>-0.11553205622102899</v>
      </c>
      <c r="S28" s="31">
        <v>-0.26940498820340603</v>
      </c>
      <c r="T28" s="31">
        <v>-28.4517106328179</v>
      </c>
      <c r="U28" s="32">
        <v>-28</v>
      </c>
      <c r="W28" s="33">
        <f>S28</f>
        <v>-0.26940498820340603</v>
      </c>
    </row>
    <row r="29" spans="2:23" x14ac:dyDescent="0.3">
      <c r="B29" s="1" t="s">
        <v>43</v>
      </c>
      <c r="C29" s="1" t="s">
        <v>44</v>
      </c>
      <c r="D29" s="23">
        <v>136551</v>
      </c>
      <c r="E29" s="24">
        <v>0.31878668179462399</v>
      </c>
      <c r="F29" s="23">
        <v>133820</v>
      </c>
      <c r="G29" s="24">
        <v>0.34611723809720801</v>
      </c>
      <c r="H29" s="23">
        <v>2731</v>
      </c>
      <c r="I29" s="24">
        <v>6.5469626504291098E-2</v>
      </c>
      <c r="J29" s="24">
        <v>1.9999853534576801E-2</v>
      </c>
      <c r="K29" s="24">
        <v>1.93869710939364E-2</v>
      </c>
      <c r="L29" s="24">
        <v>2.0612735975217102E-2</v>
      </c>
      <c r="M29" s="25">
        <v>-1.6651912384969201</v>
      </c>
      <c r="N29" s="25">
        <v>49.000366166239402</v>
      </c>
      <c r="O29" s="25">
        <v>0.46733194392961402</v>
      </c>
      <c r="P29" s="24">
        <v>0.28064761159291701</v>
      </c>
      <c r="Q29" s="24">
        <v>2.2660166304921001E-2</v>
      </c>
      <c r="R29" s="24">
        <v>-3.1253381894496397E-2</v>
      </c>
      <c r="S29" s="25">
        <v>0.69471351900712996</v>
      </c>
      <c r="T29" s="25">
        <v>73.368307496125198</v>
      </c>
      <c r="U29" s="1">
        <v>73</v>
      </c>
    </row>
    <row r="30" spans="2:23" x14ac:dyDescent="0.3">
      <c r="B30" s="1" t="s">
        <v>43</v>
      </c>
      <c r="C30" s="1" t="s">
        <v>45</v>
      </c>
      <c r="D30" s="23">
        <v>94996</v>
      </c>
      <c r="E30" s="24">
        <v>0.22177398645020599</v>
      </c>
      <c r="F30" s="23">
        <v>90215</v>
      </c>
      <c r="G30" s="24">
        <v>0.23333557491361201</v>
      </c>
      <c r="H30" s="23">
        <v>4781</v>
      </c>
      <c r="I30" s="24">
        <v>0.114613798724648</v>
      </c>
      <c r="J30" s="24">
        <v>5.0328434881468598E-2</v>
      </c>
      <c r="K30" s="24">
        <v>4.9101983828202599E-2</v>
      </c>
      <c r="L30" s="24">
        <v>5.1554885934734701E-2</v>
      </c>
      <c r="M30" s="25">
        <v>-0.71090944835011705</v>
      </c>
      <c r="N30" s="25">
        <v>18.8694833716795</v>
      </c>
      <c r="O30" s="25">
        <v>8.4400432417642501E-2</v>
      </c>
      <c r="P30" s="24">
        <v>0.39936938778188102</v>
      </c>
      <c r="Q30" s="24">
        <v>0.10608309954325799</v>
      </c>
      <c r="R30" s="24">
        <v>-4.4239733559127102E-2</v>
      </c>
      <c r="S30" s="25">
        <v>0.29658960072629498</v>
      </c>
      <c r="T30" s="25">
        <v>31.322662408152201</v>
      </c>
      <c r="U30" s="1">
        <v>31</v>
      </c>
    </row>
    <row r="31" spans="2:23" x14ac:dyDescent="0.3">
      <c r="B31" s="1" t="s">
        <v>43</v>
      </c>
      <c r="C31" s="1" t="s">
        <v>46</v>
      </c>
      <c r="D31" s="23">
        <v>102074</v>
      </c>
      <c r="E31" s="24">
        <v>0.238298011420673</v>
      </c>
      <c r="F31" s="23">
        <v>90426</v>
      </c>
      <c r="G31" s="24">
        <v>0.233881313497072</v>
      </c>
      <c r="H31" s="23">
        <v>11648</v>
      </c>
      <c r="I31" s="24">
        <v>0.279234789279378</v>
      </c>
      <c r="J31" s="24">
        <v>0.114113290357975</v>
      </c>
      <c r="K31" s="24">
        <v>0.112410940717961</v>
      </c>
      <c r="L31" s="24">
        <v>0.115815639997989</v>
      </c>
      <c r="M31" s="25">
        <v>0.17723918715491399</v>
      </c>
      <c r="N31" s="25">
        <v>7.7632211538461497</v>
      </c>
      <c r="O31" s="25">
        <v>8.0384131823060898E-3</v>
      </c>
      <c r="P31" s="24">
        <v>0.35401591199957499</v>
      </c>
      <c r="Q31" s="24">
        <v>0.38891456756757897</v>
      </c>
      <c r="R31" s="24">
        <v>-8.4602866283433803E-2</v>
      </c>
      <c r="S31" s="25">
        <v>-7.3943734850236698E-2</v>
      </c>
      <c r="T31" s="25">
        <v>-7.8091566199224003</v>
      </c>
      <c r="U31" s="1">
        <v>-8</v>
      </c>
    </row>
    <row r="32" spans="2:23" x14ac:dyDescent="0.3">
      <c r="B32" s="1" t="s">
        <v>43</v>
      </c>
      <c r="C32" s="1" t="s">
        <v>47</v>
      </c>
      <c r="D32" s="23">
        <v>94725</v>
      </c>
      <c r="E32" s="24">
        <v>0.22114132033449499</v>
      </c>
      <c r="F32" s="23">
        <v>72171</v>
      </c>
      <c r="G32" s="24">
        <v>0.186665873492106</v>
      </c>
      <c r="H32" s="23">
        <v>22554</v>
      </c>
      <c r="I32" s="24">
        <v>0.540681785491681</v>
      </c>
      <c r="J32" s="24">
        <v>0.23809976247030801</v>
      </c>
      <c r="K32" s="24">
        <v>0.23570599401881701</v>
      </c>
      <c r="L32" s="24">
        <v>0.24049353092179901</v>
      </c>
      <c r="M32" s="25">
        <v>1.0635106630151601</v>
      </c>
      <c r="N32" s="25">
        <v>3.1999201915403002</v>
      </c>
      <c r="O32" s="25">
        <v>0.37649969728858501</v>
      </c>
      <c r="P32" s="34">
        <v>1.11022302462515E-16</v>
      </c>
      <c r="Q32" s="24">
        <v>0.98043673321328595</v>
      </c>
      <c r="R32" s="34">
        <v>-0.121379969833267</v>
      </c>
      <c r="S32" s="25">
        <v>-0.44369392423165499</v>
      </c>
      <c r="T32" s="25">
        <v>-46.858268014871399</v>
      </c>
      <c r="U32" s="1">
        <v>-47</v>
      </c>
    </row>
    <row r="33" spans="2:21" x14ac:dyDescent="0.3">
      <c r="B33" s="1" t="s">
        <v>48</v>
      </c>
      <c r="C33" s="1" t="s">
        <v>44</v>
      </c>
      <c r="D33" s="23">
        <v>35585</v>
      </c>
      <c r="E33" s="24">
        <v>8.3075364308292807E-2</v>
      </c>
      <c r="F33" s="23">
        <v>34790</v>
      </c>
      <c r="G33" s="24">
        <v>8.9982205301164894E-2</v>
      </c>
      <c r="H33" s="23">
        <v>795</v>
      </c>
      <c r="I33" s="24">
        <v>1.9058349714724001E-2</v>
      </c>
      <c r="J33" s="24">
        <v>2.23408739637487E-2</v>
      </c>
      <c r="K33" s="24">
        <v>2.0870479961830099E-2</v>
      </c>
      <c r="L33" s="24">
        <v>2.38112679656673E-2</v>
      </c>
      <c r="M33" s="25">
        <v>-1.5521066211254699</v>
      </c>
      <c r="N33" s="25">
        <v>43.761006289308099</v>
      </c>
      <c r="O33" s="25">
        <v>0.110081385851462</v>
      </c>
      <c r="P33" s="24">
        <v>7.0923855586440807E-2</v>
      </c>
      <c r="Q33" s="24">
        <v>1.7149123367316999E-3</v>
      </c>
      <c r="R33" s="24">
        <v>-8.8902798820647694E-3</v>
      </c>
      <c r="S33" s="25">
        <v>0.55551099565610096</v>
      </c>
      <c r="T33" s="25">
        <v>58.667206599094897</v>
      </c>
      <c r="U33" s="1">
        <v>59</v>
      </c>
    </row>
    <row r="34" spans="2:21" x14ac:dyDescent="0.3">
      <c r="B34" s="1" t="s">
        <v>48</v>
      </c>
      <c r="C34" s="1" t="s">
        <v>45</v>
      </c>
      <c r="D34" s="23">
        <v>30612</v>
      </c>
      <c r="E34" s="24">
        <v>7.1465590900813794E-2</v>
      </c>
      <c r="F34" s="23">
        <v>29275</v>
      </c>
      <c r="G34" s="24">
        <v>7.5717995406484703E-2</v>
      </c>
      <c r="H34" s="23">
        <v>1337</v>
      </c>
      <c r="I34" s="24">
        <v>3.2051589394447903E-2</v>
      </c>
      <c r="J34" s="24">
        <v>4.3675682738795199E-2</v>
      </c>
      <c r="K34" s="24">
        <v>4.1469547265216102E-2</v>
      </c>
      <c r="L34" s="24">
        <v>4.5881818212374199E-2</v>
      </c>
      <c r="M34" s="25">
        <v>-0.85966907899779599</v>
      </c>
      <c r="N34" s="25">
        <v>21.8960359012715</v>
      </c>
      <c r="O34" s="25">
        <v>3.75386590395115E-2</v>
      </c>
      <c r="P34" s="24">
        <v>0.114590261598477</v>
      </c>
      <c r="Q34" s="24">
        <v>8.1950274927790404E-3</v>
      </c>
      <c r="R34" s="24">
        <v>-1.2824835044898999E-2</v>
      </c>
      <c r="S34" s="25">
        <v>0.30768222975721798</v>
      </c>
      <c r="T34" s="25">
        <v>32.494148776870702</v>
      </c>
      <c r="U34" s="1">
        <v>32</v>
      </c>
    </row>
    <row r="35" spans="2:21" x14ac:dyDescent="0.3">
      <c r="B35" s="1" t="s">
        <v>48</v>
      </c>
      <c r="C35" s="1" t="s">
        <v>49</v>
      </c>
      <c r="D35" s="23">
        <v>41448</v>
      </c>
      <c r="E35" s="24">
        <v>9.6762897283971305E-2</v>
      </c>
      <c r="F35" s="23">
        <v>38820</v>
      </c>
      <c r="G35" s="24">
        <v>0.100405553601357</v>
      </c>
      <c r="H35" s="23">
        <v>2628</v>
      </c>
      <c r="I35" s="24">
        <v>6.3000431509804805E-2</v>
      </c>
      <c r="J35" s="24">
        <v>6.3404748118123896E-2</v>
      </c>
      <c r="K35" s="24">
        <v>6.1175068110083303E-2</v>
      </c>
      <c r="L35" s="24">
        <v>6.5634428126164407E-2</v>
      </c>
      <c r="M35" s="25">
        <v>-0.466075944752321</v>
      </c>
      <c r="N35" s="25">
        <v>14.7716894977168</v>
      </c>
      <c r="O35" s="25">
        <v>1.74336276173962E-2</v>
      </c>
      <c r="P35" s="34">
        <v>0.15199538369002999</v>
      </c>
      <c r="Q35" s="24">
        <v>2.72039614945527E-2</v>
      </c>
      <c r="R35" s="24">
        <v>-2.28587644747415E-2</v>
      </c>
      <c r="S35" s="25">
        <v>0.16681219485616</v>
      </c>
      <c r="T35" s="25">
        <v>17.6169429145436</v>
      </c>
      <c r="U35" s="1">
        <v>18</v>
      </c>
    </row>
    <row r="36" spans="2:21" x14ac:dyDescent="0.3">
      <c r="B36" s="1" t="s">
        <v>48</v>
      </c>
      <c r="C36" s="1" t="s">
        <v>50</v>
      </c>
      <c r="D36" s="23">
        <v>111828</v>
      </c>
      <c r="E36" s="24">
        <v>0.26106932246361497</v>
      </c>
      <c r="F36" s="23">
        <v>101482</v>
      </c>
      <c r="G36" s="24">
        <v>0.26247698069482001</v>
      </c>
      <c r="H36" s="23">
        <v>10346</v>
      </c>
      <c r="I36" s="24">
        <v>0.248022246727717</v>
      </c>
      <c r="J36" s="24">
        <v>9.25170798011231E-2</v>
      </c>
      <c r="K36" s="24">
        <v>9.1057212651393701E-2</v>
      </c>
      <c r="L36" s="24">
        <v>9.39769469508525E-2</v>
      </c>
      <c r="M36" s="25">
        <v>-5.6644938906282798E-2</v>
      </c>
      <c r="N36" s="25">
        <v>9.8088150009665505</v>
      </c>
      <c r="O36" s="25">
        <v>8.1878752247315401E-4</v>
      </c>
      <c r="P36" s="24">
        <v>0.166450117657133</v>
      </c>
      <c r="Q36" s="24">
        <v>0.19710042456802401</v>
      </c>
      <c r="R36" s="24">
        <v>-8.0493694416682304E-2</v>
      </c>
      <c r="S36" s="25">
        <v>2.0273662893010899E-2</v>
      </c>
      <c r="T36" s="25">
        <v>2.1410902372146601</v>
      </c>
      <c r="U36" s="1">
        <v>2</v>
      </c>
    </row>
    <row r="37" spans="2:21" x14ac:dyDescent="0.3">
      <c r="B37" s="1" t="s">
        <v>48</v>
      </c>
      <c r="C37" s="1" t="s">
        <v>51</v>
      </c>
      <c r="D37" s="23">
        <v>208873</v>
      </c>
      <c r="E37" s="24">
        <v>0.48762682504330601</v>
      </c>
      <c r="F37" s="23">
        <v>182265</v>
      </c>
      <c r="G37" s="24">
        <v>0.47141726499617198</v>
      </c>
      <c r="H37" s="23">
        <v>26608</v>
      </c>
      <c r="I37" s="24">
        <v>0.637867382653305</v>
      </c>
      <c r="J37" s="24">
        <v>0.12738841305482199</v>
      </c>
      <c r="K37" s="24">
        <v>0.12636492195673399</v>
      </c>
      <c r="L37" s="24">
        <v>0.12841190415291001</v>
      </c>
      <c r="M37" s="25">
        <v>0.30238678278806502</v>
      </c>
      <c r="N37" s="25">
        <v>6.8500075165363796</v>
      </c>
      <c r="O37" s="25">
        <v>5.0332315573035601E-2</v>
      </c>
      <c r="P37" s="24">
        <v>0</v>
      </c>
      <c r="Q37" s="24">
        <v>0.97503306834592296</v>
      </c>
      <c r="R37" s="24">
        <v>-0.185976902596768</v>
      </c>
      <c r="S37" s="25">
        <v>-0.108226574446307</v>
      </c>
      <c r="T37" s="25">
        <v>-11.4297481997719</v>
      </c>
      <c r="U37" s="1">
        <v>-11</v>
      </c>
    </row>
    <row r="38" spans="2:21" x14ac:dyDescent="0.3">
      <c r="B38" s="1" t="s">
        <v>52</v>
      </c>
      <c r="C38" s="1" t="s">
        <v>53</v>
      </c>
      <c r="D38" s="23">
        <v>68347</v>
      </c>
      <c r="E38" s="24">
        <v>0.159560262031161</v>
      </c>
      <c r="F38" s="23">
        <v>56374</v>
      </c>
      <c r="G38" s="24">
        <v>0.14580790001862201</v>
      </c>
      <c r="H38" s="23">
        <v>11973</v>
      </c>
      <c r="I38" s="24">
        <v>0.28702593853382502</v>
      </c>
      <c r="J38" s="24">
        <v>0.17517959822669599</v>
      </c>
      <c r="K38" s="24">
        <v>0.172567006184699</v>
      </c>
      <c r="L38" s="24">
        <v>0.177792190268692</v>
      </c>
      <c r="M38" s="25">
        <v>0.67728258779456996</v>
      </c>
      <c r="N38" s="25">
        <v>4.7084272947465102</v>
      </c>
      <c r="O38" s="25">
        <v>9.5644518568850104E-2</v>
      </c>
      <c r="P38" s="24">
        <v>0.14121803851520301</v>
      </c>
      <c r="Q38" s="24">
        <v>4.1850649348491198E-2</v>
      </c>
      <c r="R38" s="24">
        <v>-7.4036729496161802E-2</v>
      </c>
      <c r="S38" s="25">
        <v>-0.46205513365997403</v>
      </c>
      <c r="T38" s="25">
        <v>-48.797385107716998</v>
      </c>
      <c r="U38" s="1">
        <v>-49</v>
      </c>
    </row>
    <row r="39" spans="2:21" x14ac:dyDescent="0.3">
      <c r="B39" s="1" t="s">
        <v>52</v>
      </c>
      <c r="C39" s="1" t="s">
        <v>54</v>
      </c>
      <c r="D39" s="23">
        <v>83880</v>
      </c>
      <c r="E39" s="24">
        <v>0.19582300289952501</v>
      </c>
      <c r="F39" s="23">
        <v>73621</v>
      </c>
      <c r="G39" s="24">
        <v>0.19041620972914799</v>
      </c>
      <c r="H39" s="23">
        <v>10259</v>
      </c>
      <c r="I39" s="24">
        <v>0.24593661600421901</v>
      </c>
      <c r="J39" s="24">
        <v>0.122305674773485</v>
      </c>
      <c r="K39" s="24">
        <v>0.120317300480052</v>
      </c>
      <c r="L39" s="24">
        <v>0.124294049066919</v>
      </c>
      <c r="M39" s="25">
        <v>0.255861590347713</v>
      </c>
      <c r="N39" s="25">
        <v>7.1762355005361096</v>
      </c>
      <c r="O39" s="25">
        <v>1.4205539446290801E-2</v>
      </c>
      <c r="P39" s="24">
        <v>0.196738444790274</v>
      </c>
      <c r="Q39" s="24">
        <v>0.11854932128765901</v>
      </c>
      <c r="R39" s="24">
        <v>-7.2747042052899502E-2</v>
      </c>
      <c r="S39" s="25">
        <v>-0.174553669999891</v>
      </c>
      <c r="T39" s="25">
        <v>-18.434515789231099</v>
      </c>
      <c r="U39" s="1">
        <v>-18</v>
      </c>
    </row>
    <row r="40" spans="2:21" x14ac:dyDescent="0.3">
      <c r="B40" s="1" t="s">
        <v>52</v>
      </c>
      <c r="C40" s="1" t="s">
        <v>55</v>
      </c>
      <c r="D40" s="23">
        <v>135213</v>
      </c>
      <c r="E40" s="24">
        <v>0.31566303875838603</v>
      </c>
      <c r="F40" s="23">
        <v>122024</v>
      </c>
      <c r="G40" s="24">
        <v>0.31560760619917599</v>
      </c>
      <c r="H40" s="23">
        <v>13189</v>
      </c>
      <c r="I40" s="24">
        <v>0.31617682312892498</v>
      </c>
      <c r="J40" s="24">
        <v>9.7542396071383597E-2</v>
      </c>
      <c r="K40" s="24">
        <v>9.6234140880718105E-2</v>
      </c>
      <c r="L40" s="24">
        <v>9.8850651262049199E-2</v>
      </c>
      <c r="M40" s="25">
        <v>1.8019345122938801E-3</v>
      </c>
      <c r="N40" s="25">
        <v>9.2519523845628893</v>
      </c>
      <c r="O40" s="25">
        <v>1.0256916306967499E-6</v>
      </c>
      <c r="P40" s="34">
        <v>0.19730766172002301</v>
      </c>
      <c r="Q40" s="24">
        <v>0.31240035204218303</v>
      </c>
      <c r="R40" s="24">
        <v>-0.10090145790761</v>
      </c>
      <c r="S40" s="25">
        <v>-1.2293141842545101E-3</v>
      </c>
      <c r="T40" s="25">
        <v>-0.12982718575656199</v>
      </c>
      <c r="U40" s="1">
        <v>0</v>
      </c>
    </row>
    <row r="41" spans="2:21" x14ac:dyDescent="0.3">
      <c r="B41" s="1" t="s">
        <v>52</v>
      </c>
      <c r="C41" s="1" t="s">
        <v>56</v>
      </c>
      <c r="D41" s="23">
        <v>83761</v>
      </c>
      <c r="E41" s="24">
        <v>0.19554519010332699</v>
      </c>
      <c r="F41" s="23">
        <v>79018</v>
      </c>
      <c r="G41" s="24">
        <v>0.20437521984729601</v>
      </c>
      <c r="H41" s="23">
        <v>4743</v>
      </c>
      <c r="I41" s="24">
        <v>0.113702833581051</v>
      </c>
      <c r="J41" s="24">
        <v>5.6625398455128199E-2</v>
      </c>
      <c r="K41" s="24">
        <v>5.5221504826245799E-2</v>
      </c>
      <c r="L41" s="24">
        <v>5.8029292084010697E-2</v>
      </c>
      <c r="M41" s="25">
        <v>-0.58636929535322702</v>
      </c>
      <c r="N41" s="25">
        <v>16.659919881931199</v>
      </c>
      <c r="O41" s="25">
        <v>5.3167503242933602E-2</v>
      </c>
      <c r="P41" s="24">
        <v>0.106635275453778</v>
      </c>
      <c r="Q41" s="24">
        <v>0.17146826785272201</v>
      </c>
      <c r="R41" s="24">
        <v>-4.2546606426233098E-2</v>
      </c>
      <c r="S41" s="25">
        <v>0.40003234694218698</v>
      </c>
      <c r="T41" s="25">
        <v>42.247193175104798</v>
      </c>
      <c r="U41" s="1">
        <v>42</v>
      </c>
    </row>
    <row r="42" spans="2:21" x14ac:dyDescent="0.3">
      <c r="B42" s="1" t="s">
        <v>52</v>
      </c>
      <c r="C42" s="1" t="s">
        <v>57</v>
      </c>
      <c r="D42" s="23">
        <v>57145</v>
      </c>
      <c r="E42" s="24">
        <v>0.133408506207598</v>
      </c>
      <c r="F42" s="23">
        <v>55595</v>
      </c>
      <c r="G42" s="24">
        <v>0.14379306420575599</v>
      </c>
      <c r="H42" s="23">
        <v>1550</v>
      </c>
      <c r="I42" s="24">
        <v>3.7157788751977699E-2</v>
      </c>
      <c r="J42" s="24">
        <v>2.7123982850643099E-2</v>
      </c>
      <c r="K42" s="24">
        <v>2.5884101436402102E-2</v>
      </c>
      <c r="L42" s="24">
        <v>2.8363864264883999E-2</v>
      </c>
      <c r="M42" s="25">
        <v>-1.3532018058578701</v>
      </c>
      <c r="N42" s="25">
        <v>35.867741935483799</v>
      </c>
      <c r="O42" s="25">
        <v>0.144299047312205</v>
      </c>
      <c r="P42" s="34">
        <v>1.11022302462515E-16</v>
      </c>
      <c r="Q42" s="34">
        <v>6.8972545200198396E-2</v>
      </c>
      <c r="R42" s="24">
        <v>-1.66224466492353E-2</v>
      </c>
      <c r="S42" s="25">
        <v>0.92318015041637003</v>
      </c>
      <c r="T42" s="25">
        <v>97.496541087711606</v>
      </c>
      <c r="U42" s="1">
        <v>97</v>
      </c>
    </row>
    <row r="43" spans="2:21" x14ac:dyDescent="0.3">
      <c r="B43" s="1" t="s">
        <v>58</v>
      </c>
      <c r="C43" s="1" t="s">
        <v>59</v>
      </c>
      <c r="D43" s="23">
        <v>36692</v>
      </c>
      <c r="E43" s="24">
        <v>8.5659723681323005E-2</v>
      </c>
      <c r="F43" s="23">
        <v>34756</v>
      </c>
      <c r="G43" s="24">
        <v>8.9894266382503196E-2</v>
      </c>
      <c r="H43" s="23">
        <v>1936</v>
      </c>
      <c r="I43" s="24">
        <v>4.6411276789567003E-2</v>
      </c>
      <c r="J43" s="24">
        <v>5.2763545186961698E-2</v>
      </c>
      <c r="K43" s="24">
        <v>5.0576181504242403E-2</v>
      </c>
      <c r="L43" s="24">
        <v>5.4950908869681001E-2</v>
      </c>
      <c r="M43" s="25">
        <v>-0.66109169775639498</v>
      </c>
      <c r="N43" s="25">
        <v>17.952479338842899</v>
      </c>
      <c r="O43" s="25">
        <v>2.8746243413517801E-2</v>
      </c>
      <c r="P43" s="24">
        <v>4.34829895929362E-2</v>
      </c>
      <c r="Q43" s="24">
        <v>4.1721076788734301E-3</v>
      </c>
      <c r="R43" s="24">
        <v>-1.7695012451367401E-2</v>
      </c>
      <c r="S43" s="25">
        <v>0.204401885085124</v>
      </c>
      <c r="T43" s="25">
        <v>21.586769146432999</v>
      </c>
      <c r="U43" s="1">
        <v>22</v>
      </c>
    </row>
    <row r="44" spans="2:21" x14ac:dyDescent="0.3">
      <c r="B44" s="1" t="s">
        <v>58</v>
      </c>
      <c r="C44" s="1" t="s">
        <v>60</v>
      </c>
      <c r="D44" s="23">
        <v>268313</v>
      </c>
      <c r="E44" s="24">
        <v>0.62639314946328395</v>
      </c>
      <c r="F44" s="23">
        <v>248766</v>
      </c>
      <c r="G44" s="24">
        <v>0.64341803058205205</v>
      </c>
      <c r="H44" s="23">
        <v>19547</v>
      </c>
      <c r="I44" s="24">
        <v>0.46859567531284402</v>
      </c>
      <c r="J44" s="24">
        <v>7.2851483155866398E-2</v>
      </c>
      <c r="K44" s="24">
        <v>7.2250396635152106E-2</v>
      </c>
      <c r="L44" s="24">
        <v>7.3452569676580801E-2</v>
      </c>
      <c r="M44" s="25">
        <v>-0.31705434124113302</v>
      </c>
      <c r="N44" s="25">
        <v>12.7265565048345</v>
      </c>
      <c r="O44" s="25">
        <v>5.5428186684101897E-2</v>
      </c>
      <c r="P44" s="24">
        <v>0.21830534486214301</v>
      </c>
      <c r="Q44" s="24">
        <v>0.38575103547358103</v>
      </c>
      <c r="R44" s="24">
        <v>-0.163459275974117</v>
      </c>
      <c r="S44" s="25">
        <v>9.8029524866292198E-2</v>
      </c>
      <c r="T44" s="25">
        <v>10.3528434776513</v>
      </c>
      <c r="U44" s="1">
        <v>10</v>
      </c>
    </row>
    <row r="45" spans="2:21" x14ac:dyDescent="0.3">
      <c r="B45" s="1" t="s">
        <v>58</v>
      </c>
      <c r="C45" s="1" t="s">
        <v>61</v>
      </c>
      <c r="D45" s="23">
        <v>123341</v>
      </c>
      <c r="E45" s="24">
        <v>0.28794712685539198</v>
      </c>
      <c r="F45" s="23">
        <v>103110</v>
      </c>
      <c r="G45" s="24">
        <v>0.26668770303544398</v>
      </c>
      <c r="H45" s="23">
        <v>20231</v>
      </c>
      <c r="I45" s="24">
        <v>0.48499304789758801</v>
      </c>
      <c r="J45" s="24">
        <v>0.16402493899027801</v>
      </c>
      <c r="K45" s="24">
        <v>0.16228108318853601</v>
      </c>
      <c r="L45" s="24">
        <v>0.165768794792021</v>
      </c>
      <c r="M45" s="25">
        <v>0.59805623433160304</v>
      </c>
      <c r="N45" s="25">
        <v>5.0966338787009997</v>
      </c>
      <c r="O45" s="25">
        <v>0.130558872482715</v>
      </c>
      <c r="P45" s="24">
        <v>0</v>
      </c>
      <c r="Q45" s="24">
        <v>0.84064441386320898</v>
      </c>
      <c r="R45" s="24">
        <v>-0.12850627667519299</v>
      </c>
      <c r="S45" s="25">
        <v>-0.18491205092903101</v>
      </c>
      <c r="T45" s="25">
        <v>-19.528458625203601</v>
      </c>
      <c r="U45" s="1">
        <v>-20</v>
      </c>
    </row>
    <row r="46" spans="2:21" x14ac:dyDescent="0.3">
      <c r="B46" s="1" t="s">
        <v>62</v>
      </c>
      <c r="C46" s="1" t="s">
        <v>63</v>
      </c>
      <c r="D46" s="23">
        <v>165883</v>
      </c>
      <c r="E46" s="24">
        <v>0.38726403421533001</v>
      </c>
      <c r="F46" s="23">
        <v>159956</v>
      </c>
      <c r="G46" s="24">
        <v>0.41371640216019301</v>
      </c>
      <c r="H46" s="23">
        <v>5927</v>
      </c>
      <c r="I46" s="24">
        <v>0.142086589634175</v>
      </c>
      <c r="J46" s="24">
        <v>3.5730002471621503E-2</v>
      </c>
      <c r="K46" s="24">
        <v>3.5030791596422202E-2</v>
      </c>
      <c r="L46" s="24">
        <v>3.64292133468209E-2</v>
      </c>
      <c r="M46" s="25">
        <v>-1.06874406224251</v>
      </c>
      <c r="N46" s="25">
        <v>26.987683482368801</v>
      </c>
      <c r="O46" s="25">
        <v>0.29030274926522898</v>
      </c>
      <c r="P46" s="24">
        <v>0.27162981252601798</v>
      </c>
      <c r="Q46" s="24">
        <v>5.8783552658662898E-2</v>
      </c>
      <c r="R46" s="24">
        <v>-5.9688192321115503E-2</v>
      </c>
      <c r="S46" s="25">
        <v>0.18731006562885999</v>
      </c>
      <c r="T46" s="25">
        <v>19.781711620954599</v>
      </c>
      <c r="U46" s="1">
        <v>20</v>
      </c>
    </row>
    <row r="47" spans="2:21" x14ac:dyDescent="0.3">
      <c r="B47" s="1" t="s">
        <v>62</v>
      </c>
      <c r="C47" s="1" t="s">
        <v>64</v>
      </c>
      <c r="D47" s="23">
        <v>47918</v>
      </c>
      <c r="E47" s="24">
        <v>0.111867508976388</v>
      </c>
      <c r="F47" s="23">
        <v>43663</v>
      </c>
      <c r="G47" s="24">
        <v>0.112931676633077</v>
      </c>
      <c r="H47" s="23">
        <v>4255</v>
      </c>
      <c r="I47" s="24">
        <v>0.10200412331591301</v>
      </c>
      <c r="J47" s="24">
        <v>8.8797529112233403E-2</v>
      </c>
      <c r="K47" s="24">
        <v>8.6397292804704595E-2</v>
      </c>
      <c r="L47" s="24">
        <v>9.11977654197621E-2</v>
      </c>
      <c r="M47" s="25">
        <v>-0.10176976715024399</v>
      </c>
      <c r="N47" s="25">
        <v>10.261574618096301</v>
      </c>
      <c r="O47" s="25">
        <v>1.1120945566096901E-3</v>
      </c>
      <c r="P47" s="24">
        <v>0.28255736584318197</v>
      </c>
      <c r="Q47" s="24">
        <v>9.5921054477081796E-2</v>
      </c>
      <c r="R47" s="24">
        <v>-3.3531936938255999E-2</v>
      </c>
      <c r="S47" s="25">
        <v>1.78363580555926E-2</v>
      </c>
      <c r="T47" s="25">
        <v>1.8836878319339001</v>
      </c>
      <c r="U47" s="1">
        <v>2</v>
      </c>
    </row>
    <row r="48" spans="2:21" x14ac:dyDescent="0.3">
      <c r="B48" s="1" t="s">
        <v>62</v>
      </c>
      <c r="C48" s="1" t="s">
        <v>65</v>
      </c>
      <c r="D48" s="23">
        <v>214545</v>
      </c>
      <c r="E48" s="24">
        <v>0.50086845680828096</v>
      </c>
      <c r="F48" s="23">
        <v>183013</v>
      </c>
      <c r="G48" s="24">
        <v>0.47335192120672798</v>
      </c>
      <c r="H48" s="23">
        <v>31532</v>
      </c>
      <c r="I48" s="24">
        <v>0.75590928704991101</v>
      </c>
      <c r="J48" s="24">
        <v>0.14697149782096899</v>
      </c>
      <c r="K48" s="24">
        <v>0.14591296770382001</v>
      </c>
      <c r="L48" s="24">
        <v>0.14803002793811901</v>
      </c>
      <c r="M48" s="25">
        <v>0.46808224699415002</v>
      </c>
      <c r="N48" s="25">
        <v>5.8040403399720901</v>
      </c>
      <c r="O48" s="25">
        <v>0.13226008670862499</v>
      </c>
      <c r="P48" s="24">
        <v>0</v>
      </c>
      <c r="Q48" s="24">
        <v>1.1540074608167299</v>
      </c>
      <c r="R48" s="24">
        <v>-0.209072348621895</v>
      </c>
      <c r="S48" s="25">
        <v>-8.2036962357675797E-2</v>
      </c>
      <c r="T48" s="25">
        <v>-8.66387786566772</v>
      </c>
      <c r="U48" s="1">
        <v>-9</v>
      </c>
    </row>
    <row r="49" spans="2:21" x14ac:dyDescent="0.3">
      <c r="B49" s="1" t="s">
        <v>66</v>
      </c>
      <c r="C49" s="1" t="s">
        <v>67</v>
      </c>
      <c r="D49" s="23">
        <v>377647</v>
      </c>
      <c r="E49" s="24">
        <v>0.88164007601331595</v>
      </c>
      <c r="F49" s="23">
        <v>354147</v>
      </c>
      <c r="G49" s="24">
        <v>0.91597953609633898</v>
      </c>
      <c r="H49" s="23">
        <v>23500</v>
      </c>
      <c r="I49" s="24">
        <v>0.56336002301385601</v>
      </c>
      <c r="J49" s="24">
        <v>6.2227424022963197E-2</v>
      </c>
      <c r="K49" s="24">
        <v>6.1962357077617401E-2</v>
      </c>
      <c r="L49" s="24">
        <v>6.2492490968309E-2</v>
      </c>
      <c r="M49" s="25">
        <v>-0.48607512766059102</v>
      </c>
      <c r="N49" s="25">
        <v>15.0700851063829</v>
      </c>
      <c r="O49" s="25">
        <v>0.17139957483718299</v>
      </c>
      <c r="P49" s="24">
        <v>0.35261951308248302</v>
      </c>
      <c r="Q49" s="24">
        <v>0.51602625253545498</v>
      </c>
      <c r="R49" s="24">
        <v>-0.20546875390834801</v>
      </c>
      <c r="S49" s="25">
        <v>0.31023521584062702</v>
      </c>
      <c r="T49" s="25">
        <v>32.763768214057599</v>
      </c>
      <c r="U49" s="1">
        <v>33</v>
      </c>
    </row>
    <row r="50" spans="2:21" x14ac:dyDescent="0.3">
      <c r="B50" s="1" t="s">
        <v>66</v>
      </c>
      <c r="C50" s="1" t="s">
        <v>68</v>
      </c>
      <c r="D50" s="23">
        <v>27305</v>
      </c>
      <c r="E50" s="24">
        <v>6.3745196640099297E-2</v>
      </c>
      <c r="F50" s="23">
        <v>20587</v>
      </c>
      <c r="G50" s="24">
        <v>5.3247015249643002E-2</v>
      </c>
      <c r="H50" s="23">
        <v>6718</v>
      </c>
      <c r="I50" s="24">
        <v>0.16104904828115199</v>
      </c>
      <c r="J50" s="24">
        <v>0.24603552462918801</v>
      </c>
      <c r="K50" s="24">
        <v>0.24109233958292101</v>
      </c>
      <c r="L50" s="24">
        <v>0.25097870967545599</v>
      </c>
      <c r="M50" s="25">
        <v>1.1067672149290999</v>
      </c>
      <c r="N50" s="25">
        <v>3.0644537064602502</v>
      </c>
      <c r="O50" s="25">
        <v>0.11931175586197899</v>
      </c>
      <c r="P50" s="24">
        <v>0.24481748005097301</v>
      </c>
      <c r="Q50" s="24">
        <v>0.30361064619642097</v>
      </c>
      <c r="R50" s="24">
        <v>-3.5565845977662297E-2</v>
      </c>
      <c r="S50" s="25">
        <v>-0.70638908734416195</v>
      </c>
      <c r="T50" s="25">
        <v>-74.601357760020605</v>
      </c>
      <c r="U50" s="1">
        <v>-75</v>
      </c>
    </row>
    <row r="51" spans="2:21" x14ac:dyDescent="0.3">
      <c r="B51" s="1" t="s">
        <v>66</v>
      </c>
      <c r="C51" s="1" t="s">
        <v>69</v>
      </c>
      <c r="D51" s="23">
        <v>23394</v>
      </c>
      <c r="E51" s="24">
        <v>5.4614727346584298E-2</v>
      </c>
      <c r="F51" s="23">
        <v>11898</v>
      </c>
      <c r="G51" s="24">
        <v>3.07734486540172E-2</v>
      </c>
      <c r="H51" s="23">
        <v>11496</v>
      </c>
      <c r="I51" s="24">
        <v>0.27559092870499102</v>
      </c>
      <c r="J51" s="24">
        <v>0.49140805334701199</v>
      </c>
      <c r="K51" s="24">
        <v>0.48517910648420498</v>
      </c>
      <c r="L51" s="24">
        <v>0.49763700020981799</v>
      </c>
      <c r="M51" s="25">
        <v>2.1922653623771802</v>
      </c>
      <c r="N51" s="25">
        <v>1.03496868475991</v>
      </c>
      <c r="O51" s="25">
        <v>0.53670488162021801</v>
      </c>
      <c r="P51" s="34">
        <v>1.11022302462515E-16</v>
      </c>
      <c r="Q51" s="34">
        <v>0.54270097411596596</v>
      </c>
      <c r="R51" s="24">
        <v>-3.7847980393093901E-2</v>
      </c>
      <c r="S51" s="25">
        <v>-1.3992032901381399</v>
      </c>
      <c r="T51" s="25">
        <v>-147.76907952958899</v>
      </c>
      <c r="U51" s="1">
        <v>-148</v>
      </c>
    </row>
    <row r="52" spans="2:21" x14ac:dyDescent="0.3">
      <c r="B52" s="1" t="s">
        <v>70</v>
      </c>
      <c r="C52" s="1" t="s">
        <v>63</v>
      </c>
      <c r="D52" s="23">
        <v>84779</v>
      </c>
      <c r="E52" s="24">
        <v>0.19792177351953699</v>
      </c>
      <c r="F52" s="23">
        <v>82914</v>
      </c>
      <c r="G52" s="24">
        <v>0.21445198535040999</v>
      </c>
      <c r="H52" s="23">
        <v>1865</v>
      </c>
      <c r="I52" s="24">
        <v>4.4709210337057097E-2</v>
      </c>
      <c r="J52" s="24">
        <v>2.1998372238408E-2</v>
      </c>
      <c r="K52" s="24">
        <v>2.1114100267843501E-2</v>
      </c>
      <c r="L52" s="24">
        <v>2.28826442089726E-2</v>
      </c>
      <c r="M52" s="25">
        <v>-1.5679063405874401</v>
      </c>
      <c r="N52" s="25">
        <v>44.457908847184903</v>
      </c>
      <c r="O52" s="25">
        <v>0.26614077321234503</v>
      </c>
      <c r="P52" s="24">
        <v>0.169742775013353</v>
      </c>
      <c r="Q52" s="24">
        <v>9.5879789202309995E-3</v>
      </c>
      <c r="R52" s="24">
        <v>-2.092383688613E-2</v>
      </c>
      <c r="S52" s="25">
        <v>0.293893903688419</v>
      </c>
      <c r="T52" s="25">
        <v>31.037971346613801</v>
      </c>
      <c r="U52" s="1">
        <v>31</v>
      </c>
    </row>
    <row r="53" spans="2:21" x14ac:dyDescent="0.3">
      <c r="B53" s="1" t="s">
        <v>70</v>
      </c>
      <c r="C53" s="1" t="s">
        <v>71</v>
      </c>
      <c r="D53" s="23">
        <v>32916</v>
      </c>
      <c r="E53" s="24">
        <v>7.6844420165006797E-2</v>
      </c>
      <c r="F53" s="23">
        <v>31128</v>
      </c>
      <c r="G53" s="24">
        <v>8.0510666473545905E-2</v>
      </c>
      <c r="H53" s="23">
        <v>1788</v>
      </c>
      <c r="I53" s="24">
        <v>4.2863307282926498E-2</v>
      </c>
      <c r="J53" s="24">
        <v>5.4320087495442898E-2</v>
      </c>
      <c r="K53" s="24">
        <v>5.1967516093086703E-2</v>
      </c>
      <c r="L53" s="24">
        <v>5.66726588977991E-2</v>
      </c>
      <c r="M53" s="25">
        <v>-0.63037352656475099</v>
      </c>
      <c r="N53" s="25">
        <v>17.4093959731543</v>
      </c>
      <c r="O53" s="25">
        <v>2.3731898578840602E-2</v>
      </c>
      <c r="P53" s="24">
        <v>0.20739013420397201</v>
      </c>
      <c r="Q53" s="24">
        <v>2.1835196127625401E-2</v>
      </c>
      <c r="R53" s="24">
        <v>-1.6217566291734702E-2</v>
      </c>
      <c r="S53" s="25">
        <v>0.118159440846791</v>
      </c>
      <c r="T53" s="25">
        <v>12.478752683562799</v>
      </c>
      <c r="U53" s="1">
        <v>12</v>
      </c>
    </row>
    <row r="54" spans="2:21" x14ac:dyDescent="0.3">
      <c r="B54" s="1" t="s">
        <v>70</v>
      </c>
      <c r="C54" s="1" t="s">
        <v>72</v>
      </c>
      <c r="D54" s="23">
        <v>59202</v>
      </c>
      <c r="E54" s="24">
        <v>0.138210698827583</v>
      </c>
      <c r="F54" s="23">
        <v>54182</v>
      </c>
      <c r="G54" s="24">
        <v>0.14013842620372799</v>
      </c>
      <c r="H54" s="23">
        <v>5020</v>
      </c>
      <c r="I54" s="24">
        <v>0.12034329002253399</v>
      </c>
      <c r="J54" s="24">
        <v>8.47944326205195E-2</v>
      </c>
      <c r="K54" s="24">
        <v>8.2711227981294197E-2</v>
      </c>
      <c r="L54" s="24">
        <v>8.68776372597449E-2</v>
      </c>
      <c r="M54" s="25">
        <v>-0.15228228389623</v>
      </c>
      <c r="N54" s="25">
        <v>10.793227091633399</v>
      </c>
      <c r="O54" s="25">
        <v>3.01444854770916E-3</v>
      </c>
      <c r="P54" s="24">
        <v>0.227185270385167</v>
      </c>
      <c r="Q54" s="24">
        <v>8.7858271176469299E-2</v>
      </c>
      <c r="R54" s="24">
        <v>-4.0126110478211997E-2</v>
      </c>
      <c r="S54" s="25">
        <v>2.8544329286966898E-2</v>
      </c>
      <c r="T54" s="25">
        <v>3.0145507048572999</v>
      </c>
      <c r="U54" s="1">
        <v>3</v>
      </c>
    </row>
    <row r="55" spans="2:21" x14ac:dyDescent="0.3">
      <c r="B55" s="1" t="s">
        <v>70</v>
      </c>
      <c r="C55" s="1" t="s">
        <v>73</v>
      </c>
      <c r="D55" s="23">
        <v>251449</v>
      </c>
      <c r="E55" s="24">
        <v>0.58702310748787201</v>
      </c>
      <c r="F55" s="23">
        <v>218408</v>
      </c>
      <c r="G55" s="24">
        <v>0.56489892197231395</v>
      </c>
      <c r="H55" s="23">
        <v>33041</v>
      </c>
      <c r="I55" s="24">
        <v>0.79208419235748195</v>
      </c>
      <c r="J55" s="24">
        <v>0.13140239173748899</v>
      </c>
      <c r="K55" s="24">
        <v>0.13055378700853101</v>
      </c>
      <c r="L55" s="24">
        <v>0.132250996466447</v>
      </c>
      <c r="M55" s="25">
        <v>0.33802087366824801</v>
      </c>
      <c r="N55" s="25">
        <v>6.6102115553403298</v>
      </c>
      <c r="O55" s="25">
        <v>7.6793363580151403E-2</v>
      </c>
      <c r="P55" s="24">
        <v>0</v>
      </c>
      <c r="Q55" s="24">
        <v>1.13672087834091</v>
      </c>
      <c r="R55" s="24">
        <v>-0.22837777501530199</v>
      </c>
      <c r="S55" s="25">
        <v>-6.3359826744058698E-2</v>
      </c>
      <c r="T55" s="25">
        <v>-6.6913959844958901</v>
      </c>
      <c r="U55" s="1">
        <v>-7</v>
      </c>
    </row>
    <row r="56" spans="2:21" x14ac:dyDescent="0.3">
      <c r="B56" s="1" t="s">
        <v>74</v>
      </c>
      <c r="C56" s="1" t="s">
        <v>44</v>
      </c>
      <c r="D56" s="23">
        <v>141774</v>
      </c>
      <c r="E56" s="24">
        <v>0.33098009553024799</v>
      </c>
      <c r="F56" s="23">
        <v>138329</v>
      </c>
      <c r="G56" s="24">
        <v>0.35777949057501701</v>
      </c>
      <c r="H56" s="23">
        <v>3445</v>
      </c>
      <c r="I56" s="24">
        <v>8.2586182097137598E-2</v>
      </c>
      <c r="J56" s="24">
        <v>2.42992368135201E-2</v>
      </c>
      <c r="K56" s="24">
        <v>2.3643646632226799E-2</v>
      </c>
      <c r="L56" s="24">
        <v>2.4954826994813301E-2</v>
      </c>
      <c r="M56" s="25">
        <v>-1.46607446893893</v>
      </c>
      <c r="N56" s="25">
        <v>40.153555878084099</v>
      </c>
      <c r="O56" s="25">
        <v>0.40345388358225498</v>
      </c>
      <c r="P56" s="24">
        <v>0.27519330847787898</v>
      </c>
      <c r="Q56" s="24">
        <v>2.9547642159249501E-2</v>
      </c>
      <c r="R56" s="24">
        <v>-3.7840753675005799E-2</v>
      </c>
      <c r="S56" s="25">
        <v>0.145359553150987</v>
      </c>
      <c r="T56" s="25">
        <v>15.3513413821612</v>
      </c>
      <c r="U56" s="1">
        <v>15</v>
      </c>
    </row>
    <row r="57" spans="2:21" x14ac:dyDescent="0.3">
      <c r="B57" s="1" t="s">
        <v>74</v>
      </c>
      <c r="C57" s="1" t="s">
        <v>75</v>
      </c>
      <c r="D57" s="23">
        <v>95621</v>
      </c>
      <c r="E57" s="24">
        <v>0.22323308727057001</v>
      </c>
      <c r="F57" s="23">
        <v>90954</v>
      </c>
      <c r="G57" s="24">
        <v>0.23524695317511199</v>
      </c>
      <c r="H57" s="23">
        <v>4667</v>
      </c>
      <c r="I57" s="24">
        <v>0.111880903293858</v>
      </c>
      <c r="J57" s="24">
        <v>4.8807270369479502E-2</v>
      </c>
      <c r="K57" s="24">
        <v>4.7603615942177803E-2</v>
      </c>
      <c r="L57" s="24">
        <v>5.0010924796781098E-2</v>
      </c>
      <c r="M57" s="25">
        <v>-0.74320088487207903</v>
      </c>
      <c r="N57" s="25">
        <v>19.488750803514002</v>
      </c>
      <c r="O57" s="25">
        <v>9.1685757434920995E-2</v>
      </c>
      <c r="P57" s="24">
        <v>0.39855935835913298</v>
      </c>
      <c r="Q57" s="24">
        <v>0.106377026789458</v>
      </c>
      <c r="R57" s="24">
        <v>-4.3527825630719101E-2</v>
      </c>
      <c r="S57" s="25">
        <v>7.3687490516502294E-2</v>
      </c>
      <c r="T57" s="25">
        <v>7.7820947986720599</v>
      </c>
      <c r="U57" s="1">
        <v>8</v>
      </c>
    </row>
    <row r="58" spans="2:21" x14ac:dyDescent="0.3">
      <c r="B58" s="1" t="s">
        <v>74</v>
      </c>
      <c r="C58" s="1" t="s">
        <v>76</v>
      </c>
      <c r="D58" s="23">
        <v>155738</v>
      </c>
      <c r="E58" s="24">
        <v>0.36357990969916798</v>
      </c>
      <c r="F58" s="23">
        <v>134645</v>
      </c>
      <c r="G58" s="24">
        <v>0.34825105009414598</v>
      </c>
      <c r="H58" s="23">
        <v>21093</v>
      </c>
      <c r="I58" s="24">
        <v>0.50565757299707503</v>
      </c>
      <c r="J58" s="24">
        <v>0.135439006536619</v>
      </c>
      <c r="K58" s="24">
        <v>0.134083190018571</v>
      </c>
      <c r="L58" s="24">
        <v>0.136794823054666</v>
      </c>
      <c r="M58" s="25">
        <v>0.37293607899174003</v>
      </c>
      <c r="N58" s="25">
        <v>6.3833973356089597</v>
      </c>
      <c r="O58" s="25">
        <v>5.87025714591419E-2</v>
      </c>
      <c r="P58" s="24">
        <v>0.241152835456204</v>
      </c>
      <c r="Q58" s="24">
        <v>0.77583240532384301</v>
      </c>
      <c r="R58" s="24">
        <v>-0.14419461808256301</v>
      </c>
      <c r="S58" s="25">
        <v>-3.6976172046263703E-2</v>
      </c>
      <c r="T58" s="25">
        <v>-3.9050329186008899</v>
      </c>
      <c r="U58" s="1">
        <v>-4</v>
      </c>
    </row>
    <row r="59" spans="2:21" x14ac:dyDescent="0.3">
      <c r="B59" s="1" t="s">
        <v>74</v>
      </c>
      <c r="C59" s="1" t="s">
        <v>61</v>
      </c>
      <c r="D59" s="23">
        <v>35213</v>
      </c>
      <c r="E59" s="24">
        <v>8.2206907500011597E-2</v>
      </c>
      <c r="F59" s="23">
        <v>22704</v>
      </c>
      <c r="G59" s="24">
        <v>5.8722506155724302E-2</v>
      </c>
      <c r="H59" s="23">
        <v>12509</v>
      </c>
      <c r="I59" s="24">
        <v>0.29987534161192803</v>
      </c>
      <c r="J59" s="24">
        <v>0.35523812228438301</v>
      </c>
      <c r="K59" s="24">
        <v>0.35044920963028398</v>
      </c>
      <c r="L59" s="24">
        <v>0.36002703493848198</v>
      </c>
      <c r="M59" s="25">
        <v>1.6305437971810901</v>
      </c>
      <c r="N59" s="25">
        <v>1.8150131905028299</v>
      </c>
      <c r="O59" s="25">
        <v>0.39321026002574699</v>
      </c>
      <c r="P59" s="24">
        <v>0</v>
      </c>
      <c r="Q59" s="24">
        <v>0.582141251630101</v>
      </c>
      <c r="R59" s="24">
        <v>-5.3486204279183998E-2</v>
      </c>
      <c r="S59" s="25">
        <v>-0.161666492918942</v>
      </c>
      <c r="T59" s="25">
        <v>-17.073508201263799</v>
      </c>
      <c r="U59" s="1">
        <v>-17</v>
      </c>
    </row>
    <row r="60" spans="2:21" x14ac:dyDescent="0.3">
      <c r="B60" s="1" t="s">
        <v>77</v>
      </c>
      <c r="C60" s="1" t="s">
        <v>67</v>
      </c>
      <c r="D60" s="23">
        <v>185684</v>
      </c>
      <c r="E60" s="24">
        <v>0.43349068276580099</v>
      </c>
      <c r="F60" s="23">
        <v>173853</v>
      </c>
      <c r="G60" s="24">
        <v>0.44966014194375997</v>
      </c>
      <c r="H60" s="23">
        <v>11831</v>
      </c>
      <c r="I60" s="24">
        <v>0.28362180562880501</v>
      </c>
      <c r="J60" s="24">
        <v>6.3715775187953697E-2</v>
      </c>
      <c r="K60" s="24">
        <v>6.2879594363543304E-2</v>
      </c>
      <c r="L60" s="24">
        <v>6.4551956012364103E-2</v>
      </c>
      <c r="M60" s="25">
        <v>-0.460850376922671</v>
      </c>
      <c r="N60" s="25">
        <v>14.694700363451901</v>
      </c>
      <c r="O60" s="25">
        <v>7.6518829874360095E-2</v>
      </c>
      <c r="P60" s="24">
        <v>0.16603833631495399</v>
      </c>
      <c r="Q60" s="24">
        <v>0.12753342137739401</v>
      </c>
      <c r="R60" s="24">
        <v>-0.10276828698244</v>
      </c>
      <c r="S60" s="25">
        <v>0.174431031593175</v>
      </c>
      <c r="T60" s="25">
        <v>18.421564015458699</v>
      </c>
      <c r="U60" s="1">
        <v>18</v>
      </c>
    </row>
    <row r="61" spans="2:21" x14ac:dyDescent="0.3">
      <c r="B61" s="1" t="s">
        <v>77</v>
      </c>
      <c r="C61" s="1" t="s">
        <v>68</v>
      </c>
      <c r="D61" s="23">
        <v>151542</v>
      </c>
      <c r="E61" s="24">
        <v>0.353784090431567</v>
      </c>
      <c r="F61" s="23">
        <v>135373</v>
      </c>
      <c r="G61" s="24">
        <v>0.35013397752901898</v>
      </c>
      <c r="H61" s="23">
        <v>16169</v>
      </c>
      <c r="I61" s="24">
        <v>0.38761566860046898</v>
      </c>
      <c r="J61" s="24">
        <v>0.10669649338137201</v>
      </c>
      <c r="K61" s="24">
        <v>0.105446943819484</v>
      </c>
      <c r="L61" s="24">
        <v>0.107946042943261</v>
      </c>
      <c r="M61" s="25">
        <v>0.101698429688381</v>
      </c>
      <c r="N61" s="25">
        <v>8.3723792442327891</v>
      </c>
      <c r="O61" s="25">
        <v>3.8118291240314801E-3</v>
      </c>
      <c r="P61" s="24">
        <v>0.12855664524350399</v>
      </c>
      <c r="Q61" s="24">
        <v>0.48430804892467799</v>
      </c>
      <c r="R61" s="24">
        <v>-0.12012821117025101</v>
      </c>
      <c r="S61" s="25">
        <v>-3.8492671136356599E-2</v>
      </c>
      <c r="T61" s="25">
        <v>-4.0651895421808399</v>
      </c>
      <c r="U61" s="1">
        <v>-4</v>
      </c>
    </row>
    <row r="62" spans="2:21" x14ac:dyDescent="0.3">
      <c r="B62" s="1" t="s">
        <v>77</v>
      </c>
      <c r="C62" s="1" t="s">
        <v>78</v>
      </c>
      <c r="D62" s="23">
        <v>67341</v>
      </c>
      <c r="E62" s="24">
        <v>0.15721169335070201</v>
      </c>
      <c r="F62" s="23">
        <v>57737</v>
      </c>
      <c r="G62" s="24">
        <v>0.14933321608144101</v>
      </c>
      <c r="H62" s="23">
        <v>9604</v>
      </c>
      <c r="I62" s="24">
        <v>0.23023445366064099</v>
      </c>
      <c r="J62" s="24">
        <v>0.14261742474866701</v>
      </c>
      <c r="K62" s="24">
        <v>0.14019277132553701</v>
      </c>
      <c r="L62" s="24">
        <v>0.14504207817179701</v>
      </c>
      <c r="M62" s="25">
        <v>0.43291799488904997</v>
      </c>
      <c r="N62" s="25">
        <v>6.0117659308621398</v>
      </c>
      <c r="O62" s="25">
        <v>3.5023601556829799E-2</v>
      </c>
      <c r="P62" s="24">
        <v>4.7655407664304997E-2</v>
      </c>
      <c r="Q62" s="24">
        <v>0.40266197569351603</v>
      </c>
      <c r="R62" s="24">
        <v>-6.4407518837395997E-2</v>
      </c>
      <c r="S62" s="25">
        <v>-0.16385867566821399</v>
      </c>
      <c r="T62" s="25">
        <v>-17.305023399450999</v>
      </c>
      <c r="U62" s="1">
        <v>-17</v>
      </c>
    </row>
    <row r="63" spans="2:21" x14ac:dyDescent="0.3">
      <c r="B63" s="1" t="s">
        <v>77</v>
      </c>
      <c r="C63" s="1" t="s">
        <v>79</v>
      </c>
      <c r="D63" s="23">
        <v>23779</v>
      </c>
      <c r="E63" s="24">
        <v>5.5513533451928998E-2</v>
      </c>
      <c r="F63" s="23">
        <v>19669</v>
      </c>
      <c r="G63" s="24">
        <v>5.0872664445777899E-2</v>
      </c>
      <c r="H63" s="23">
        <v>4110</v>
      </c>
      <c r="I63" s="24">
        <v>9.8528072110082895E-2</v>
      </c>
      <c r="J63" s="24">
        <v>0.172841582909289</v>
      </c>
      <c r="K63" s="24">
        <v>0.16817094587339301</v>
      </c>
      <c r="L63" s="24">
        <v>0.17751221994518601</v>
      </c>
      <c r="M63" s="25">
        <v>0.66101576860656597</v>
      </c>
      <c r="N63" s="25">
        <v>4.7856447688564403</v>
      </c>
      <c r="O63" s="25">
        <v>3.1500975925479797E-2</v>
      </c>
      <c r="P63" s="24">
        <v>0</v>
      </c>
      <c r="Q63" s="24">
        <v>0.19204375866921999</v>
      </c>
      <c r="R63" s="24">
        <v>-2.55563999502216E-2</v>
      </c>
      <c r="S63" s="25">
        <v>-0.25019326920664797</v>
      </c>
      <c r="T63" s="25">
        <v>-26.422771698539201</v>
      </c>
      <c r="U63" s="1">
        <v>-26</v>
      </c>
    </row>
    <row r="64" spans="2:21" x14ac:dyDescent="0.3">
      <c r="B64" s="1" t="s">
        <v>80</v>
      </c>
      <c r="C64" s="1" t="s">
        <v>81</v>
      </c>
      <c r="D64" s="23">
        <v>96935</v>
      </c>
      <c r="E64" s="24">
        <v>0.22630070083530601</v>
      </c>
      <c r="F64" s="23">
        <v>80920</v>
      </c>
      <c r="G64" s="24">
        <v>0.209294626414782</v>
      </c>
      <c r="H64" s="23">
        <v>16015</v>
      </c>
      <c r="I64" s="24">
        <v>0.383923862492208</v>
      </c>
      <c r="J64" s="24">
        <v>0.16521380306390801</v>
      </c>
      <c r="K64" s="24">
        <v>0.16315737668283201</v>
      </c>
      <c r="L64" s="24">
        <v>0.16727022944498501</v>
      </c>
      <c r="M64" s="25">
        <v>0.60670130312775505</v>
      </c>
      <c r="N64" s="25">
        <v>5.0527630346550101</v>
      </c>
      <c r="O64" s="25">
        <v>0.105947785092379</v>
      </c>
      <c r="P64" s="24">
        <v>0.174629236077426</v>
      </c>
      <c r="Q64" s="24">
        <v>8.0353201372026895E-2</v>
      </c>
      <c r="R64" s="24">
        <v>-0.10143143616011099</v>
      </c>
      <c r="S64" s="25">
        <v>-0.116215321804762</v>
      </c>
      <c r="T64" s="25">
        <v>-12.273435355222199</v>
      </c>
      <c r="U64" s="1">
        <v>-12</v>
      </c>
    </row>
    <row r="65" spans="2:23" x14ac:dyDescent="0.3">
      <c r="B65" s="1" t="s">
        <v>80</v>
      </c>
      <c r="C65" s="1" t="s">
        <v>82</v>
      </c>
      <c r="D65" s="23">
        <v>108896</v>
      </c>
      <c r="E65" s="24">
        <v>0.25422438869511998</v>
      </c>
      <c r="F65" s="23">
        <v>97271</v>
      </c>
      <c r="G65" s="24">
        <v>0.25158548697469402</v>
      </c>
      <c r="H65" s="23">
        <v>11625</v>
      </c>
      <c r="I65" s="24">
        <v>0.27868341563983301</v>
      </c>
      <c r="J65" s="24">
        <v>0.106753232441962</v>
      </c>
      <c r="K65" s="24">
        <v>0.105169320815534</v>
      </c>
      <c r="L65" s="24">
        <v>0.108337144068391</v>
      </c>
      <c r="M65" s="25">
        <v>0.10229358634902</v>
      </c>
      <c r="N65" s="25">
        <v>8.3673978494623604</v>
      </c>
      <c r="O65" s="25">
        <v>2.7719443057869801E-3</v>
      </c>
      <c r="P65" s="34">
        <v>0.201727164742565</v>
      </c>
      <c r="Q65" s="24">
        <v>0.18676658556418699</v>
      </c>
      <c r="R65" s="24">
        <v>-8.6353129544821994E-2</v>
      </c>
      <c r="S65" s="25">
        <v>-1.9594620935916102E-2</v>
      </c>
      <c r="T65" s="25">
        <v>-2.0693769946364799</v>
      </c>
      <c r="U65" s="1">
        <v>-2</v>
      </c>
    </row>
    <row r="66" spans="2:23" x14ac:dyDescent="0.3">
      <c r="B66" s="1" t="s">
        <v>80</v>
      </c>
      <c r="C66" s="1" t="s">
        <v>83</v>
      </c>
      <c r="D66" s="23">
        <v>58781</v>
      </c>
      <c r="E66" s="24">
        <v>0.13722784851498501</v>
      </c>
      <c r="F66" s="23">
        <v>53800</v>
      </c>
      <c r="G66" s="24">
        <v>0.13915040658817601</v>
      </c>
      <c r="H66" s="23">
        <v>4981</v>
      </c>
      <c r="I66" s="24">
        <v>0.119408352112</v>
      </c>
      <c r="J66" s="24">
        <v>8.4738265766148901E-2</v>
      </c>
      <c r="K66" s="24">
        <v>8.2647051220428897E-2</v>
      </c>
      <c r="L66" s="24">
        <v>8.6829480311868906E-2</v>
      </c>
      <c r="M66" s="25">
        <v>-0.15300626071041401</v>
      </c>
      <c r="N66" s="25">
        <v>10.801043967074801</v>
      </c>
      <c r="O66" s="25">
        <v>3.0206579341409902E-3</v>
      </c>
      <c r="P66" s="24">
        <v>0.181985110266389</v>
      </c>
      <c r="Q66" s="24">
        <v>0.126681590468467</v>
      </c>
      <c r="R66" s="24">
        <v>-3.9822425146802801E-2</v>
      </c>
      <c r="S66" s="25">
        <v>2.930877473797E-2</v>
      </c>
      <c r="T66" s="25">
        <v>3.0952833628216401</v>
      </c>
      <c r="U66" s="1">
        <v>3</v>
      </c>
    </row>
    <row r="67" spans="2:23" x14ac:dyDescent="0.3">
      <c r="B67" s="1" t="s">
        <v>80</v>
      </c>
      <c r="C67" s="1" t="s">
        <v>84</v>
      </c>
      <c r="D67" s="23">
        <v>92244</v>
      </c>
      <c r="E67" s="24">
        <v>0.21534927371797499</v>
      </c>
      <c r="F67" s="23">
        <v>86255</v>
      </c>
      <c r="G67" s="24">
        <v>0.223093277328312</v>
      </c>
      <c r="H67" s="23">
        <v>5989</v>
      </c>
      <c r="I67" s="24">
        <v>0.143572901184254</v>
      </c>
      <c r="J67" s="24">
        <v>6.4925632019426693E-2</v>
      </c>
      <c r="K67" s="24">
        <v>6.3517131944395594E-2</v>
      </c>
      <c r="L67" s="24">
        <v>6.6334132094457807E-2</v>
      </c>
      <c r="M67" s="25">
        <v>-0.44074703959720302</v>
      </c>
      <c r="N67" s="25">
        <v>14.402237435298</v>
      </c>
      <c r="O67" s="25">
        <v>3.5048370373149403E-2</v>
      </c>
      <c r="P67" s="24">
        <v>0.10246473412233199</v>
      </c>
      <c r="Q67" s="24">
        <v>0.20432639416530601</v>
      </c>
      <c r="R67" s="24">
        <v>-5.1750751758113799E-2</v>
      </c>
      <c r="S67" s="25">
        <v>8.4426321119174697E-2</v>
      </c>
      <c r="T67" s="25">
        <v>8.91621671259667</v>
      </c>
      <c r="U67" s="1">
        <v>9</v>
      </c>
    </row>
    <row r="68" spans="2:23" x14ac:dyDescent="0.3">
      <c r="B68" s="1" t="s">
        <v>80</v>
      </c>
      <c r="C68" s="1" t="s">
        <v>85</v>
      </c>
      <c r="D68" s="23">
        <v>71490</v>
      </c>
      <c r="E68" s="24">
        <v>0.166897788236612</v>
      </c>
      <c r="F68" s="23">
        <v>68386</v>
      </c>
      <c r="G68" s="24">
        <v>0.17687620269403401</v>
      </c>
      <c r="H68" s="23">
        <v>3104</v>
      </c>
      <c r="I68" s="24">
        <v>7.4411468571702499E-2</v>
      </c>
      <c r="J68" s="24">
        <v>4.3418659952440902E-2</v>
      </c>
      <c r="K68" s="24">
        <v>4.2055074894262599E-2</v>
      </c>
      <c r="L68" s="24">
        <v>4.4782245010619101E-2</v>
      </c>
      <c r="M68" s="25">
        <v>-0.86583999062930594</v>
      </c>
      <c r="N68" s="25">
        <v>22.0315721649484</v>
      </c>
      <c r="O68" s="25">
        <v>8.8718064432314406E-2</v>
      </c>
      <c r="P68" s="24">
        <v>0</v>
      </c>
      <c r="Q68" s="24">
        <v>0.13566131914555499</v>
      </c>
      <c r="R68" s="24">
        <v>-2.98180658320331E-2</v>
      </c>
      <c r="S68" s="25">
        <v>0.16585405804086201</v>
      </c>
      <c r="T68" s="25">
        <v>17.5157546195633</v>
      </c>
      <c r="U68" s="1">
        <v>18</v>
      </c>
    </row>
    <row r="69" spans="2:23" x14ac:dyDescent="0.3">
      <c r="B69" s="1" t="s">
        <v>86</v>
      </c>
      <c r="C69" s="1" t="s">
        <v>87</v>
      </c>
      <c r="D69" s="23">
        <v>322354</v>
      </c>
      <c r="E69" s="24">
        <v>0.75255517735662203</v>
      </c>
      <c r="F69" s="23">
        <v>304098</v>
      </c>
      <c r="G69" s="24">
        <v>0.786530861387572</v>
      </c>
      <c r="H69" s="23">
        <v>18256</v>
      </c>
      <c r="I69" s="24">
        <v>0.43764683319748698</v>
      </c>
      <c r="J69" s="24">
        <v>5.6633390620249698E-2</v>
      </c>
      <c r="K69" s="24">
        <v>5.62364680782464E-2</v>
      </c>
      <c r="L69" s="24">
        <v>5.7030313162253099E-2</v>
      </c>
      <c r="M69" s="25">
        <v>-0.58621969239184102</v>
      </c>
      <c r="N69" s="25">
        <v>16.657427695004301</v>
      </c>
      <c r="O69" s="25">
        <v>0.204522687686018</v>
      </c>
      <c r="P69" s="24">
        <v>0.34888402819008502</v>
      </c>
      <c r="Q69" s="24">
        <v>0.34422274069836301</v>
      </c>
      <c r="R69" s="24">
        <v>-0.16375742742417501</v>
      </c>
      <c r="S69" s="25">
        <v>0.123010000055519</v>
      </c>
      <c r="T69" s="25">
        <v>12.991017537804799</v>
      </c>
      <c r="U69" s="1">
        <v>13</v>
      </c>
    </row>
    <row r="70" spans="2:23" x14ac:dyDescent="0.3">
      <c r="B70" s="1" t="s">
        <v>86</v>
      </c>
      <c r="C70" s="1" t="s">
        <v>88</v>
      </c>
      <c r="D70" s="23">
        <v>21462</v>
      </c>
      <c r="E70" s="24">
        <v>5.0104354890672401E-2</v>
      </c>
      <c r="F70" s="23">
        <v>18090</v>
      </c>
      <c r="G70" s="24">
        <v>4.6788677605578401E-2</v>
      </c>
      <c r="H70" s="23">
        <v>3372</v>
      </c>
      <c r="I70" s="24">
        <v>8.0836170110754099E-2</v>
      </c>
      <c r="J70" s="24">
        <v>0.15711490075482201</v>
      </c>
      <c r="K70" s="24">
        <v>0.15236972495105999</v>
      </c>
      <c r="L70" s="24">
        <v>0.161860076558584</v>
      </c>
      <c r="M70" s="25">
        <v>0.54678327309858299</v>
      </c>
      <c r="N70" s="25">
        <v>5.3647686832740202</v>
      </c>
      <c r="O70" s="25">
        <v>1.86165993927794E-2</v>
      </c>
      <c r="P70" s="34">
        <v>0.31483653568490899</v>
      </c>
      <c r="Q70" s="24">
        <v>0.13094250251914899</v>
      </c>
      <c r="R70" s="24">
        <v>-2.17881096156094E-2</v>
      </c>
      <c r="S70" s="25">
        <v>-0.114734819261677</v>
      </c>
      <c r="T70" s="25">
        <v>-12.117080306906599</v>
      </c>
      <c r="U70" s="1">
        <v>-12</v>
      </c>
    </row>
    <row r="71" spans="2:23" x14ac:dyDescent="0.3">
      <c r="B71" s="1" t="s">
        <v>86</v>
      </c>
      <c r="C71" s="1" t="s">
        <v>89</v>
      </c>
      <c r="D71" s="23">
        <v>84530</v>
      </c>
      <c r="E71" s="24">
        <v>0.197340467752704</v>
      </c>
      <c r="F71" s="23">
        <v>64444</v>
      </c>
      <c r="G71" s="24">
        <v>0.166680461006848</v>
      </c>
      <c r="H71" s="23">
        <v>20086</v>
      </c>
      <c r="I71" s="24">
        <v>0.48151699669175801</v>
      </c>
      <c r="J71" s="24">
        <v>0.23761977995977701</v>
      </c>
      <c r="K71" s="24">
        <v>0.235049124147893</v>
      </c>
      <c r="L71" s="24">
        <v>0.24019043577166099</v>
      </c>
      <c r="M71" s="25">
        <v>1.06086295770858</v>
      </c>
      <c r="N71" s="25">
        <v>3.2084038633874301</v>
      </c>
      <c r="O71" s="25">
        <v>0.33399841844141698</v>
      </c>
      <c r="P71" s="24">
        <v>0</v>
      </c>
      <c r="Q71" s="24">
        <v>0.88277451839230003</v>
      </c>
      <c r="R71" s="24">
        <v>-0.108205869653466</v>
      </c>
      <c r="S71" s="25">
        <v>-0.22260724806802501</v>
      </c>
      <c r="T71" s="25">
        <v>-23.5094273830498</v>
      </c>
      <c r="U71" s="1">
        <v>-24</v>
      </c>
    </row>
    <row r="72" spans="2:23" x14ac:dyDescent="0.3">
      <c r="B72" s="1" t="s">
        <v>90</v>
      </c>
      <c r="C72" s="1" t="s">
        <v>67</v>
      </c>
      <c r="D72" s="23">
        <v>28934</v>
      </c>
      <c r="E72" s="24">
        <v>6.7548197018298298E-2</v>
      </c>
      <c r="F72" s="23">
        <v>28543</v>
      </c>
      <c r="G72" s="24">
        <v>7.38247222164745E-2</v>
      </c>
      <c r="H72" s="23">
        <v>391</v>
      </c>
      <c r="I72" s="24">
        <v>9.3733518722730908E-3</v>
      </c>
      <c r="J72" s="24">
        <v>1.35135135135135E-2</v>
      </c>
      <c r="K72" s="24">
        <v>1.2228832674772301E-2</v>
      </c>
      <c r="L72" s="24">
        <v>1.4798194352254599E-2</v>
      </c>
      <c r="M72" s="25">
        <v>-2.06382290878221</v>
      </c>
      <c r="N72" s="25">
        <v>73</v>
      </c>
      <c r="O72" s="25">
        <v>0.133016214618769</v>
      </c>
      <c r="P72" s="24">
        <v>6.4451370344201397E-2</v>
      </c>
      <c r="Q72" s="24">
        <v>6.9198509820783303E-4</v>
      </c>
      <c r="R72" s="24">
        <v>-4.8354264498114098E-3</v>
      </c>
      <c r="S72" s="25">
        <v>0.64038370392866695</v>
      </c>
      <c r="T72" s="25">
        <v>67.630566010136704</v>
      </c>
      <c r="U72" s="1">
        <v>68</v>
      </c>
    </row>
    <row r="73" spans="2:23" x14ac:dyDescent="0.3">
      <c r="B73" s="1" t="s">
        <v>90</v>
      </c>
      <c r="C73" s="1" t="s">
        <v>68</v>
      </c>
      <c r="D73" s="23">
        <v>349100</v>
      </c>
      <c r="E73" s="24">
        <v>0.81499535422298797</v>
      </c>
      <c r="F73" s="23">
        <v>323509</v>
      </c>
      <c r="G73" s="24">
        <v>0.83673622462703501</v>
      </c>
      <c r="H73" s="23">
        <v>25591</v>
      </c>
      <c r="I73" s="24">
        <v>0.61348707867862096</v>
      </c>
      <c r="J73" s="24">
        <v>7.3305643082211394E-2</v>
      </c>
      <c r="K73" s="24">
        <v>7.2933756992252005E-2</v>
      </c>
      <c r="L73" s="24">
        <v>7.36775291721707E-2</v>
      </c>
      <c r="M73" s="25">
        <v>-0.31034967472582797</v>
      </c>
      <c r="N73" s="25">
        <v>12.6415145949747</v>
      </c>
      <c r="O73" s="25">
        <v>6.9285299827909402E-2</v>
      </c>
      <c r="P73" s="24">
        <v>0.287700516292616</v>
      </c>
      <c r="Q73" s="24">
        <v>0.60390788840470999</v>
      </c>
      <c r="R73" s="24">
        <v>-0.213615893786676</v>
      </c>
      <c r="S73" s="25">
        <v>9.6298414640262994E-2</v>
      </c>
      <c r="T73" s="25">
        <v>10.170021891633301</v>
      </c>
      <c r="U73" s="1">
        <v>10</v>
      </c>
    </row>
    <row r="74" spans="2:23" x14ac:dyDescent="0.3">
      <c r="B74" s="1" t="s">
        <v>90</v>
      </c>
      <c r="C74" s="1" t="s">
        <v>91</v>
      </c>
      <c r="D74" s="23">
        <v>50312</v>
      </c>
      <c r="E74" s="24">
        <v>0.117456448758713</v>
      </c>
      <c r="F74" s="23">
        <v>34580</v>
      </c>
      <c r="G74" s="24">
        <v>8.9439053156489895E-2</v>
      </c>
      <c r="H74" s="23">
        <v>15732</v>
      </c>
      <c r="I74" s="24">
        <v>0.37713956944910498</v>
      </c>
      <c r="J74" s="24">
        <v>0.31268882175226498</v>
      </c>
      <c r="K74" s="24">
        <v>0.30888323398855</v>
      </c>
      <c r="L74" s="24">
        <v>0.31649440951598001</v>
      </c>
      <c r="M74" s="25">
        <v>1.43905790668059</v>
      </c>
      <c r="N74" s="25">
        <v>2.1980676328502402</v>
      </c>
      <c r="O74" s="25">
        <v>0.41401770272697802</v>
      </c>
      <c r="P74" s="24">
        <v>0</v>
      </c>
      <c r="Q74" s="24">
        <v>0.72054813289883701</v>
      </c>
      <c r="R74" s="24">
        <v>-7.2968076852189798E-2</v>
      </c>
      <c r="S74" s="25">
        <v>-0.44652534310307102</v>
      </c>
      <c r="T74" s="25">
        <v>-47.157292583596103</v>
      </c>
      <c r="U74" s="1">
        <v>-47</v>
      </c>
    </row>
    <row r="75" spans="2:23" x14ac:dyDescent="0.3">
      <c r="D75" s="23"/>
      <c r="E75" s="24"/>
      <c r="F75" s="23"/>
      <c r="G75" s="24"/>
      <c r="H75" s="23"/>
      <c r="I75" s="24"/>
      <c r="J75" s="24"/>
      <c r="K75" s="24"/>
      <c r="L75" s="24"/>
      <c r="M75" s="25"/>
      <c r="N75" s="25"/>
      <c r="O75" s="25"/>
      <c r="P75" s="24"/>
      <c r="Q75" s="24"/>
      <c r="R75" s="24"/>
      <c r="S75" s="25"/>
      <c r="T75" s="25"/>
    </row>
    <row r="76" spans="2:23" x14ac:dyDescent="0.3">
      <c r="D76" s="23"/>
      <c r="E76" s="24"/>
      <c r="F76" s="23"/>
      <c r="G76" s="24"/>
      <c r="H76" s="23"/>
      <c r="I76" s="24"/>
      <c r="J76" s="24"/>
      <c r="K76" s="24"/>
      <c r="L76" s="24"/>
      <c r="M76" s="25"/>
      <c r="N76" s="25"/>
      <c r="O76" s="25"/>
      <c r="P76" s="24"/>
      <c r="Q76" s="24"/>
      <c r="R76" s="24"/>
      <c r="S76" s="25"/>
      <c r="T76" s="25"/>
    </row>
    <row r="77" spans="2:23" x14ac:dyDescent="0.3">
      <c r="D77" s="23"/>
      <c r="E77" s="24"/>
      <c r="F77" s="23"/>
      <c r="G77" s="24"/>
      <c r="H77" s="23"/>
      <c r="I77" s="24"/>
      <c r="J77" s="24"/>
      <c r="K77" s="24"/>
      <c r="L77" s="24"/>
      <c r="M77" s="25"/>
      <c r="N77" s="25"/>
      <c r="O77" s="25"/>
      <c r="P77" s="24"/>
      <c r="Q77" s="24"/>
      <c r="R77" s="24"/>
      <c r="S77" s="25"/>
      <c r="T77" s="25"/>
    </row>
    <row r="78" spans="2:23" x14ac:dyDescent="0.3">
      <c r="W78" s="1" t="s">
        <v>92</v>
      </c>
    </row>
    <row r="79" spans="2:23" x14ac:dyDescent="0.3">
      <c r="W79" s="1" t="s">
        <v>93</v>
      </c>
    </row>
  </sheetData>
  <mergeCells count="1">
    <mergeCell ref="B21:C21"/>
  </mergeCells>
  <conditionalFormatting sqref="J25:J7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{A3252B61-CED6-42BA-8332-2AA9C5670DC1}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252B61-CED6-42BA-8332-2AA9C5670D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J25:J77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9. Linealización (13)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Enrique Huertas Quispe</dc:creator>
  <cp:lastModifiedBy>Anthony Enrique Huertas Quispe</cp:lastModifiedBy>
  <dcterms:created xsi:type="dcterms:W3CDTF">2021-11-26T16:46:59Z</dcterms:created>
  <dcterms:modified xsi:type="dcterms:W3CDTF">2021-11-26T16:47:21Z</dcterms:modified>
</cp:coreProperties>
</file>