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2" firstSheet="0" activeTab="0"/>
  </bookViews>
  <sheets>
    <sheet name="16020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<sst xmlns="http://schemas.openxmlformats.org/spreadsheetml/2006/main" count="99" uniqueCount="66">
  <si>
    <t>RightArm</t>
  </si>
  <si>
    <t>ID</t>
  </si>
  <si>
    <t>JointName</t>
  </si>
  <si>
    <t>JointAxis</t>
  </si>
  <si>
    <t>Mass [kg]</t>
  </si>
  <si>
    <t>COM [m]</t>
  </si>
  <si>
    <t>Inertia [kg*m^2]</t>
  </si>
  <si>
    <t>From ID</t>
  </si>
  <si>
    <t>Transition [m]</t>
  </si>
  <si>
    <t>x</t>
  </si>
  <si>
    <t>y</t>
  </si>
  <si>
    <t>z</t>
  </si>
  <si>
    <t>xx</t>
  </si>
  <si>
    <t>xy</t>
  </si>
  <si>
    <t>xz</t>
  </si>
  <si>
    <t>yy</t>
  </si>
  <si>
    <t>yz</t>
  </si>
  <si>
    <t>zz</t>
  </si>
  <si>
    <t>r_arm_sh_p1</t>
  </si>
  <si>
    <t>r_arm_sh_r</t>
  </si>
  <si>
    <t>r_arm_sh_p2</t>
  </si>
  <si>
    <t>r_arm_el_y</t>
  </si>
  <si>
    <t>r_arm_wr_r</t>
  </si>
  <si>
    <t>r_arm_wr_y</t>
  </si>
  <si>
    <t>r_arm_wr_p</t>
  </si>
  <si>
    <t>r_arm_grip</t>
  </si>
  <si>
    <t>r_arm_grip_1</t>
  </si>
  <si>
    <t>LeftArm</t>
  </si>
  <si>
    <t>l_arm_sh_p1</t>
  </si>
  <si>
    <t>l_arm_sh_r</t>
  </si>
  <si>
    <t>l_arm_sh_p2</t>
  </si>
  <si>
    <t>l_arm_el_y</t>
  </si>
  <si>
    <t>l_arm_wr_r</t>
  </si>
  <si>
    <t>l_arm_wr_y</t>
  </si>
  <si>
    <t>l_arm_wr_p</t>
  </si>
  <si>
    <t>l_arm_grip</t>
  </si>
  <si>
    <t>l_arm_grip_1</t>
  </si>
  <si>
    <t>Body</t>
  </si>
  <si>
    <t>origin</t>
  </si>
  <si>
    <t>(pelvis)</t>
  </si>
  <si>
    <t>-</t>
  </si>
  <si>
    <t>torso_y</t>
  </si>
  <si>
    <t>head_y</t>
  </si>
  <si>
    <t>head_p</t>
  </si>
  <si>
    <t>cam</t>
  </si>
  <si>
    <t>depth</t>
  </si>
  <si>
    <t>lidar</t>
  </si>
  <si>
    <t>imu</t>
  </si>
  <si>
    <t>RightLeg</t>
  </si>
  <si>
    <t>r_leg_hip_y</t>
  </si>
  <si>
    <t>r_leg_hip_r</t>
  </si>
  <si>
    <t>r_leg_hip_p</t>
  </si>
  <si>
    <t>r_leg_kn_p</t>
  </si>
  <si>
    <t>r_leg_an_p</t>
  </si>
  <si>
    <t>r_leg_an_r</t>
  </si>
  <si>
    <t>r_leg_foot</t>
  </si>
  <si>
    <t>LeftLeg</t>
  </si>
  <si>
    <t>l_leg_hip_y</t>
  </si>
  <si>
    <t>l_leg_hip_r</t>
  </si>
  <si>
    <t>l_leg_hip_p</t>
  </si>
  <si>
    <t>l_leg_kn_p</t>
  </si>
  <si>
    <t>l_leg_an_p</t>
  </si>
  <si>
    <t>l_leg_an_r</t>
  </si>
  <si>
    <t>l_leg_foot</t>
  </si>
  <si>
    <t>mm-&gt;m</t>
  </si>
  <si>
    <t>g*mm^2-&gt;kg*m^2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</si>
</sst>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"/>
    <numFmt numFmtId="166" formatCode="0.00000_ "/>
    <numFmt numFmtId="167" formatCode="#,##0.000_);[RED]\(#,##0.000\)"/>
    <numFmt numFmtId="168" formatCode="0.00E+00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EBF1DE"/>
        <bgColor rgb="FFFDEADA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48" activeCellId="0" sqref="H48"/>
    </sheetView>
  </sheetViews>
  <sheetFormatPr defaultRowHeight="17"/>
  <cols>
    <col collapsed="false" hidden="false" max="2" min="1" style="0" width="8.61133603238866"/>
    <col collapsed="false" hidden="false" max="3" min="3" style="0" width="14.412955465587"/>
    <col collapsed="false" hidden="false" max="6" min="4" style="0" width="8.61133603238866"/>
    <col collapsed="false" hidden="false" max="7" min="7" style="0" width="11.412955465587"/>
    <col collapsed="false" hidden="false" max="10" min="8" style="0" width="8.61133603238866"/>
    <col collapsed="false" hidden="false" max="11" min="11" style="0" width="8.75708502024292"/>
    <col collapsed="false" hidden="false" max="13" min="12" style="0" width="8.5748987854251"/>
    <col collapsed="false" hidden="false" max="14" min="14" style="0" width="8.75708502024292"/>
    <col collapsed="false" hidden="false" max="15" min="15" style="0" width="8.5748987854251"/>
    <col collapsed="false" hidden="false" max="16" min="16" style="0" width="8.75708502024292"/>
    <col collapsed="false" hidden="false" max="17" min="17" style="0" width="10.834008097166"/>
    <col collapsed="false" hidden="false" max="20" min="18" style="0" width="9.99595141700405"/>
    <col collapsed="false" hidden="false" max="1025" min="21" style="0" width="8.61133603238866"/>
  </cols>
  <sheetData>
    <row r="1" customFormat="false" ht="17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7.5" hidden="false" customHeight="false" outlineLevel="0" collapsed="false">
      <c r="A2" s="1"/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 t="s">
        <v>5</v>
      </c>
      <c r="I2" s="2"/>
      <c r="J2" s="2"/>
      <c r="K2" s="2" t="s">
        <v>6</v>
      </c>
      <c r="L2" s="2"/>
      <c r="M2" s="2"/>
      <c r="N2" s="2"/>
      <c r="O2" s="2"/>
      <c r="P2" s="2"/>
      <c r="Q2" s="2" t="s">
        <v>7</v>
      </c>
      <c r="R2" s="2" t="s">
        <v>8</v>
      </c>
      <c r="S2" s="2"/>
      <c r="T2" s="2"/>
    </row>
    <row r="3" customFormat="false" ht="17.5" hidden="false" customHeight="false" outlineLevel="0" collapsed="false">
      <c r="A3" s="1"/>
      <c r="B3" s="2"/>
      <c r="C3" s="2"/>
      <c r="D3" s="2" t="s">
        <v>9</v>
      </c>
      <c r="E3" s="2" t="s">
        <v>10</v>
      </c>
      <c r="F3" s="3" t="s">
        <v>11</v>
      </c>
      <c r="G3" s="2"/>
      <c r="H3" s="2" t="s">
        <v>9</v>
      </c>
      <c r="I3" s="2" t="s">
        <v>10</v>
      </c>
      <c r="J3" s="3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  <c r="Q3" s="2"/>
      <c r="R3" s="2" t="s">
        <v>9</v>
      </c>
      <c r="S3" s="2" t="s">
        <v>10</v>
      </c>
      <c r="T3" s="3" t="s">
        <v>11</v>
      </c>
    </row>
    <row r="4" customFormat="false" ht="17" hidden="false" customHeight="false" outlineLevel="0" collapsed="false">
      <c r="A4" s="1"/>
      <c r="B4" s="4" t="n">
        <v>1</v>
      </c>
      <c r="C4" s="4" t="s">
        <v>18</v>
      </c>
      <c r="D4" s="5" t="n">
        <v>0</v>
      </c>
      <c r="E4" s="6" t="n">
        <v>-1</v>
      </c>
      <c r="F4" s="7" t="n">
        <v>0</v>
      </c>
      <c r="G4" s="8" t="n">
        <v>0.19385295</v>
      </c>
      <c r="H4" s="8" t="n">
        <f aca="false">(-3)*0.001</f>
        <v>-0.003</v>
      </c>
      <c r="I4" s="9" t="n">
        <v>-0.019896519</v>
      </c>
      <c r="J4" s="10" t="n">
        <v>-0.0046073124</v>
      </c>
      <c r="K4" s="11" t="n">
        <v>0.00017751726</v>
      </c>
      <c r="L4" s="12" t="n">
        <v>0</v>
      </c>
      <c r="M4" s="12" t="n">
        <v>0</v>
      </c>
      <c r="N4" s="12" t="n">
        <v>0.00058472706</v>
      </c>
      <c r="O4" s="12" t="n">
        <v>-3.8548226E-005</v>
      </c>
      <c r="P4" s="13" t="n">
        <v>0.00057005541</v>
      </c>
      <c r="Q4" s="4" t="n">
        <v>27</v>
      </c>
      <c r="R4" s="8" t="n">
        <v>0</v>
      </c>
      <c r="S4" s="9" t="n">
        <v>-0.152</v>
      </c>
      <c r="T4" s="10" t="n">
        <v>0.16</v>
      </c>
    </row>
    <row r="5" customFormat="false" ht="17" hidden="false" customHeight="false" outlineLevel="0" collapsed="false">
      <c r="A5" s="1"/>
      <c r="B5" s="14" t="n">
        <v>3</v>
      </c>
      <c r="C5" s="14" t="s">
        <v>19</v>
      </c>
      <c r="D5" s="15" t="n">
        <v>-1</v>
      </c>
      <c r="E5" s="16" t="n">
        <v>0</v>
      </c>
      <c r="F5" s="17" t="n">
        <v>0</v>
      </c>
      <c r="G5" s="18" t="n">
        <v>0.87455654</v>
      </c>
      <c r="H5" s="18" t="n">
        <v>-0.059993307</v>
      </c>
      <c r="I5" s="19" t="n">
        <v>-0.0016288629</v>
      </c>
      <c r="J5" s="20" t="n">
        <v>0</v>
      </c>
      <c r="K5" s="21" t="n">
        <v>0.0004343017</v>
      </c>
      <c r="L5" s="22" t="n">
        <v>4.2642259E-006</v>
      </c>
      <c r="M5" s="22" t="n">
        <v>0</v>
      </c>
      <c r="N5" s="22" t="n">
        <v>0.0011188735</v>
      </c>
      <c r="O5" s="22" t="n">
        <v>0</v>
      </c>
      <c r="P5" s="23" t="n">
        <v>0.0011340482</v>
      </c>
      <c r="Q5" s="14" t="n">
        <v>1</v>
      </c>
      <c r="R5" s="18" t="n">
        <v>0.057</v>
      </c>
      <c r="S5" s="19" t="n">
        <v>-0.06</v>
      </c>
      <c r="T5" s="20" t="n">
        <v>-0.039</v>
      </c>
    </row>
    <row r="6" customFormat="false" ht="17" hidden="false" customHeight="false" outlineLevel="0" collapsed="false">
      <c r="A6" s="1"/>
      <c r="B6" s="14" t="n">
        <v>5</v>
      </c>
      <c r="C6" s="14" t="s">
        <v>20</v>
      </c>
      <c r="D6" s="15" t="n">
        <v>0</v>
      </c>
      <c r="E6" s="16" t="n">
        <v>-1</v>
      </c>
      <c r="F6" s="17" t="n">
        <v>0</v>
      </c>
      <c r="G6" s="18" t="n">
        <v>1.1221353</v>
      </c>
      <c r="H6" s="18" t="n">
        <v>4.2379804E-005</v>
      </c>
      <c r="I6" s="19" t="n">
        <v>-0.073039468</v>
      </c>
      <c r="J6" s="20" t="n">
        <v>0.00034350494</v>
      </c>
      <c r="K6" s="21" t="n">
        <v>0.0027670976</v>
      </c>
      <c r="L6" s="22" t="n">
        <v>2.0990812E-005</v>
      </c>
      <c r="M6" s="22" t="n">
        <v>-6.2168453E-006</v>
      </c>
      <c r="N6" s="22" t="n">
        <v>0.00090492667</v>
      </c>
      <c r="O6" s="22" t="n">
        <v>3.890684E-005</v>
      </c>
      <c r="P6" s="23" t="n">
        <v>0.0025466192</v>
      </c>
      <c r="Q6" s="14" t="n">
        <v>3</v>
      </c>
      <c r="R6" s="18" t="n">
        <v>-0.057</v>
      </c>
      <c r="S6" s="19" t="n">
        <v>-0.033</v>
      </c>
      <c r="T6" s="20" t="n">
        <v>0</v>
      </c>
    </row>
    <row r="7" customFormat="false" ht="17" hidden="false" customHeight="false" outlineLevel="0" collapsed="false">
      <c r="A7" s="1"/>
      <c r="B7" s="14" t="n">
        <v>7</v>
      </c>
      <c r="C7" s="14" t="s">
        <v>21</v>
      </c>
      <c r="D7" s="15" t="n">
        <v>0</v>
      </c>
      <c r="E7" s="16" t="n">
        <v>0</v>
      </c>
      <c r="F7" s="17" t="n">
        <v>-1</v>
      </c>
      <c r="G7" s="18" t="n">
        <v>1.3573827</v>
      </c>
      <c r="H7" s="18" t="n">
        <v>0.041862943</v>
      </c>
      <c r="I7" s="19" t="n">
        <v>-0.012155235</v>
      </c>
      <c r="J7" s="20" t="n">
        <v>-0.058078946</v>
      </c>
      <c r="K7" s="21" t="n">
        <v>0.0015198567</v>
      </c>
      <c r="L7" s="22" t="n">
        <v>0.0010045986</v>
      </c>
      <c r="M7" s="22" t="n">
        <v>-6.1311815E-005</v>
      </c>
      <c r="N7" s="22" t="n">
        <v>0.0056045365</v>
      </c>
      <c r="O7" s="22" t="n">
        <v>1.7802511E-005</v>
      </c>
      <c r="P7" s="23" t="n">
        <v>0.0052805172</v>
      </c>
      <c r="Q7" s="14" t="n">
        <v>5</v>
      </c>
      <c r="R7" s="18" t="n">
        <v>0.03</v>
      </c>
      <c r="S7" s="19" t="n">
        <v>-0.187</v>
      </c>
      <c r="T7" s="20" t="n">
        <v>0.057</v>
      </c>
    </row>
    <row r="8" customFormat="false" ht="17" hidden="false" customHeight="false" outlineLevel="0" collapsed="false">
      <c r="A8" s="1"/>
      <c r="B8" s="14" t="n">
        <v>9</v>
      </c>
      <c r="C8" s="14" t="s">
        <v>22</v>
      </c>
      <c r="D8" s="15" t="n">
        <v>1</v>
      </c>
      <c r="E8" s="16" t="n">
        <v>0</v>
      </c>
      <c r="F8" s="17" t="n">
        <v>0</v>
      </c>
      <c r="G8" s="18" t="n">
        <v>0.087094324</v>
      </c>
      <c r="H8" s="18" t="n">
        <v>0.0097083303</v>
      </c>
      <c r="I8" s="19" t="n">
        <v>0</v>
      </c>
      <c r="J8" s="20" t="n">
        <v>-0.0020031485</v>
      </c>
      <c r="K8" s="21" t="n">
        <v>0.00012011864</v>
      </c>
      <c r="L8" s="22" t="n">
        <v>0</v>
      </c>
      <c r="M8" s="22" t="n">
        <v>3.2618867E-006</v>
      </c>
      <c r="N8" s="22" t="n">
        <v>0.00011456834</v>
      </c>
      <c r="O8" s="22" t="n">
        <v>0</v>
      </c>
      <c r="P8" s="23" t="n">
        <v>2.8477336E-005</v>
      </c>
      <c r="Q8" s="14" t="n">
        <v>7</v>
      </c>
      <c r="R8" s="18" t="n">
        <v>0.171</v>
      </c>
      <c r="S8" s="19" t="n">
        <v>-0.03</v>
      </c>
      <c r="T8" s="20" t="n">
        <v>-0.057</v>
      </c>
    </row>
    <row r="9" customFormat="false" ht="17" hidden="false" customHeight="false" outlineLevel="0" collapsed="false">
      <c r="A9" s="1"/>
      <c r="B9" s="14" t="n">
        <v>11</v>
      </c>
      <c r="C9" s="14" t="s">
        <v>23</v>
      </c>
      <c r="D9" s="15" t="n">
        <v>0</v>
      </c>
      <c r="E9" s="16" t="n">
        <v>0</v>
      </c>
      <c r="F9" s="17" t="n">
        <v>-1</v>
      </c>
      <c r="G9" s="18" t="n">
        <v>0.76798703</v>
      </c>
      <c r="H9" s="18" t="n">
        <v>0.022500036</v>
      </c>
      <c r="I9" s="19" t="n">
        <v>-0.0010830254</v>
      </c>
      <c r="J9" s="20" t="n">
        <v>-0.046083025</v>
      </c>
      <c r="K9" s="21" t="n">
        <v>0.00058786419</v>
      </c>
      <c r="L9" s="22" t="n">
        <v>1.871438E-005</v>
      </c>
      <c r="M9" s="22" t="n">
        <v>-1.871449E-005</v>
      </c>
      <c r="N9" s="22" t="n">
        <v>0.00077838935</v>
      </c>
      <c r="O9" s="22" t="n">
        <v>9.0080581E-007</v>
      </c>
      <c r="P9" s="23" t="n">
        <v>0.00077838935</v>
      </c>
      <c r="Q9" s="14" t="n">
        <v>9</v>
      </c>
      <c r="R9" s="18" t="n">
        <v>0.039</v>
      </c>
      <c r="S9" s="19" t="n">
        <v>0</v>
      </c>
      <c r="T9" s="20" t="n">
        <v>0.045</v>
      </c>
    </row>
    <row r="10" customFormat="false" ht="17" hidden="false" customHeight="false" outlineLevel="0" collapsed="false">
      <c r="A10" s="1"/>
      <c r="B10" s="14" t="n">
        <v>13</v>
      </c>
      <c r="C10" s="14" t="s">
        <v>24</v>
      </c>
      <c r="D10" s="15" t="n">
        <v>0</v>
      </c>
      <c r="E10" s="16" t="n">
        <v>1</v>
      </c>
      <c r="F10" s="17" t="n">
        <v>0</v>
      </c>
      <c r="G10" s="18" t="n">
        <v>0.56549672</v>
      </c>
      <c r="H10" s="18" t="n">
        <v>0.06468477</v>
      </c>
      <c r="I10" s="19" t="n">
        <v>-0.044691485</v>
      </c>
      <c r="J10" s="20" t="n">
        <v>0</v>
      </c>
      <c r="K10" s="21" t="n">
        <v>0.00046817665</v>
      </c>
      <c r="L10" s="22" t="n">
        <v>9.4366406E-006</v>
      </c>
      <c r="M10" s="22" t="n">
        <v>0</v>
      </c>
      <c r="N10" s="22" t="n">
        <v>0.00042320672</v>
      </c>
      <c r="O10" s="22" t="n">
        <v>0</v>
      </c>
      <c r="P10" s="23" t="n">
        <v>0.000583115</v>
      </c>
      <c r="Q10" s="14" t="n">
        <v>11</v>
      </c>
      <c r="R10" s="18" t="n">
        <v>0.045</v>
      </c>
      <c r="S10" s="19" t="n">
        <v>0.045</v>
      </c>
      <c r="T10" s="20" t="n">
        <v>-0.045</v>
      </c>
    </row>
    <row r="11" customFormat="false" ht="17" hidden="false" customHeight="false" outlineLevel="0" collapsed="false">
      <c r="A11" s="1"/>
      <c r="B11" s="14" t="n">
        <v>31</v>
      </c>
      <c r="C11" s="14" t="s">
        <v>25</v>
      </c>
      <c r="D11" s="15" t="n">
        <v>0</v>
      </c>
      <c r="E11" s="16" t="n">
        <v>0</v>
      </c>
      <c r="F11" s="17" t="n">
        <v>1</v>
      </c>
      <c r="G11" s="18" t="n">
        <v>0.013148492</v>
      </c>
      <c r="H11" s="18" t="n">
        <v>0.030587113</v>
      </c>
      <c r="I11" s="19" t="n">
        <v>-0.013782047</v>
      </c>
      <c r="J11" s="20" t="n">
        <v>0</v>
      </c>
      <c r="K11" s="21" t="n">
        <v>2.5074426E-006</v>
      </c>
      <c r="L11" s="22" t="n">
        <v>3.0775283E-006</v>
      </c>
      <c r="M11" s="22" t="n">
        <v>0</v>
      </c>
      <c r="N11" s="22" t="n">
        <v>9.082636E-006</v>
      </c>
      <c r="O11" s="22" t="n">
        <v>0</v>
      </c>
      <c r="P11" s="23" t="n">
        <v>1.0220444E-005</v>
      </c>
      <c r="Q11" s="14" t="n">
        <v>13</v>
      </c>
      <c r="R11" s="18" t="n">
        <v>0.0877</v>
      </c>
      <c r="S11" s="19" t="n">
        <v>-0.0583</v>
      </c>
      <c r="T11" s="20" t="n">
        <v>0</v>
      </c>
    </row>
    <row r="12" customFormat="false" ht="17.5" hidden="false" customHeight="false" outlineLevel="0" collapsed="false">
      <c r="B12" s="24"/>
      <c r="C12" s="25" t="s">
        <v>26</v>
      </c>
      <c r="D12" s="26" t="n">
        <v>0</v>
      </c>
      <c r="E12" s="27" t="n">
        <v>0</v>
      </c>
      <c r="F12" s="28" t="n">
        <v>1</v>
      </c>
      <c r="G12" s="29" t="n">
        <v>0.013148492</v>
      </c>
      <c r="H12" s="29" t="n">
        <v>0.030587113</v>
      </c>
      <c r="I12" s="30" t="n">
        <v>0.013782047</v>
      </c>
      <c r="J12" s="31" t="n">
        <v>0</v>
      </c>
      <c r="K12" s="32" t="n">
        <v>2.5074426E-006</v>
      </c>
      <c r="L12" s="33" t="n">
        <v>-3.0775283E-006</v>
      </c>
      <c r="M12" s="33" t="n">
        <v>0</v>
      </c>
      <c r="N12" s="33" t="n">
        <v>9.082636E-006</v>
      </c>
      <c r="O12" s="33" t="n">
        <v>0</v>
      </c>
      <c r="P12" s="34" t="n">
        <v>1.0220444E-005</v>
      </c>
      <c r="Q12" s="25" t="n">
        <v>13</v>
      </c>
      <c r="R12" s="29" t="n">
        <v>0.0877</v>
      </c>
      <c r="S12" s="30" t="n">
        <v>-0.0317</v>
      </c>
      <c r="T12" s="31" t="n">
        <v>0</v>
      </c>
    </row>
    <row r="14" customFormat="false" ht="17.5" hidden="false" customHeight="false" outlineLevel="0" collapsed="false">
      <c r="A14" s="1" t="s">
        <v>27</v>
      </c>
      <c r="B14" s="1"/>
      <c r="C14" s="1"/>
      <c r="D14" s="1"/>
      <c r="E14" s="1"/>
      <c r="F14" s="1"/>
      <c r="G14" s="35"/>
      <c r="H14" s="36"/>
      <c r="I14" s="35"/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7" hidden="false" customHeight="false" outlineLevel="0" collapsed="false">
      <c r="A15" s="1"/>
      <c r="B15" s="37" t="n">
        <v>2</v>
      </c>
      <c r="C15" s="37" t="s">
        <v>28</v>
      </c>
      <c r="D15" s="38" t="n">
        <v>0</v>
      </c>
      <c r="E15" s="39" t="n">
        <v>1</v>
      </c>
      <c r="F15" s="40" t="n">
        <v>0</v>
      </c>
      <c r="G15" s="41" t="n">
        <v>0.19385295</v>
      </c>
      <c r="H15" s="41" t="n">
        <v>-0.003</v>
      </c>
      <c r="I15" s="42" t="n">
        <v>0.019896519</v>
      </c>
      <c r="J15" s="43" t="n">
        <v>-0.0046073124</v>
      </c>
      <c r="K15" s="44" t="n">
        <v>0.00017751726</v>
      </c>
      <c r="L15" s="44" t="n">
        <v>0</v>
      </c>
      <c r="M15" s="44" t="n">
        <v>0</v>
      </c>
      <c r="N15" s="44" t="n">
        <v>0.00058472706</v>
      </c>
      <c r="O15" s="44" t="n">
        <v>3.8548226E-005</v>
      </c>
      <c r="P15" s="45" t="n">
        <v>0.00057005541</v>
      </c>
      <c r="Q15" s="37" t="n">
        <v>27</v>
      </c>
      <c r="R15" s="42" t="n">
        <v>0</v>
      </c>
      <c r="S15" s="42" t="n">
        <v>0.152</v>
      </c>
      <c r="T15" s="43" t="n">
        <v>0.16</v>
      </c>
    </row>
    <row r="16" customFormat="false" ht="17" hidden="false" customHeight="false" outlineLevel="0" collapsed="false">
      <c r="A16" s="1"/>
      <c r="B16" s="46" t="n">
        <v>4</v>
      </c>
      <c r="C16" s="46" t="s">
        <v>29</v>
      </c>
      <c r="D16" s="47" t="n">
        <v>-1</v>
      </c>
      <c r="E16" s="48" t="n">
        <v>0</v>
      </c>
      <c r="F16" s="49" t="n">
        <v>0</v>
      </c>
      <c r="G16" s="50" t="n">
        <v>0.87455654</v>
      </c>
      <c r="H16" s="50" t="n">
        <v>-0.059993307</v>
      </c>
      <c r="I16" s="51" t="n">
        <v>0.0016288629</v>
      </c>
      <c r="J16" s="52" t="n">
        <v>0</v>
      </c>
      <c r="K16" s="53" t="n">
        <v>0.0004343017</v>
      </c>
      <c r="L16" s="53" t="n">
        <v>-4.2642259E-006</v>
      </c>
      <c r="M16" s="53" t="n">
        <v>0</v>
      </c>
      <c r="N16" s="53" t="n">
        <v>0.0011188735</v>
      </c>
      <c r="O16" s="53" t="n">
        <v>0</v>
      </c>
      <c r="P16" s="54" t="n">
        <v>0.0011340482</v>
      </c>
      <c r="Q16" s="46" t="n">
        <v>2</v>
      </c>
      <c r="R16" s="51" t="n">
        <v>0.057</v>
      </c>
      <c r="S16" s="51" t="n">
        <v>0.06</v>
      </c>
      <c r="T16" s="52" t="n">
        <v>-0.039</v>
      </c>
    </row>
    <row r="17" customFormat="false" ht="17" hidden="false" customHeight="false" outlineLevel="0" collapsed="false">
      <c r="A17" s="1"/>
      <c r="B17" s="46" t="n">
        <v>6</v>
      </c>
      <c r="C17" s="46" t="s">
        <v>30</v>
      </c>
      <c r="D17" s="47" t="n">
        <v>0</v>
      </c>
      <c r="E17" s="48" t="n">
        <v>1</v>
      </c>
      <c r="F17" s="49" t="n">
        <v>0</v>
      </c>
      <c r="G17" s="50" t="n">
        <v>1.1221353</v>
      </c>
      <c r="H17" s="50" t="n">
        <v>4.2379804E-005</v>
      </c>
      <c r="I17" s="51" t="n">
        <v>0.073039468</v>
      </c>
      <c r="J17" s="52" t="n">
        <v>0.0003435106</v>
      </c>
      <c r="K17" s="53" t="n">
        <v>0.0027670976</v>
      </c>
      <c r="L17" s="53" t="n">
        <v>-2.0990812E-005</v>
      </c>
      <c r="M17" s="53" t="n">
        <v>-6.2172949E-006</v>
      </c>
      <c r="N17" s="53" t="n">
        <v>0.00090492667</v>
      </c>
      <c r="O17" s="53" t="n">
        <v>-3.8906413E-005</v>
      </c>
      <c r="P17" s="54" t="n">
        <v>0.0025466192</v>
      </c>
      <c r="Q17" s="46" t="n">
        <v>4</v>
      </c>
      <c r="R17" s="51" t="n">
        <v>-0.057</v>
      </c>
      <c r="S17" s="51" t="n">
        <v>0.033</v>
      </c>
      <c r="T17" s="52" t="n">
        <v>0</v>
      </c>
    </row>
    <row r="18" customFormat="false" ht="17" hidden="false" customHeight="false" outlineLevel="0" collapsed="false">
      <c r="A18" s="1"/>
      <c r="B18" s="46" t="n">
        <v>8</v>
      </c>
      <c r="C18" s="46" t="s">
        <v>31</v>
      </c>
      <c r="D18" s="47" t="n">
        <v>0</v>
      </c>
      <c r="E18" s="48" t="n">
        <v>0</v>
      </c>
      <c r="F18" s="49" t="n">
        <v>-1</v>
      </c>
      <c r="G18" s="50" t="n">
        <v>1.3573827</v>
      </c>
      <c r="H18" s="50" t="n">
        <v>0.04186295</v>
      </c>
      <c r="I18" s="51" t="n">
        <v>0.012155242</v>
      </c>
      <c r="J18" s="52" t="n">
        <v>-0.058078957</v>
      </c>
      <c r="K18" s="53" t="n">
        <v>0.001519856</v>
      </c>
      <c r="L18" s="53" t="n">
        <v>-0.0010045981</v>
      </c>
      <c r="M18" s="53" t="n">
        <v>-6.1308941E-005</v>
      </c>
      <c r="N18" s="53" t="n">
        <v>0.0056045362</v>
      </c>
      <c r="O18" s="53" t="n">
        <v>-1.7801398E-005</v>
      </c>
      <c r="P18" s="54" t="n">
        <v>0.0052805162</v>
      </c>
      <c r="Q18" s="46" t="n">
        <v>6</v>
      </c>
      <c r="R18" s="51" t="n">
        <v>0.03</v>
      </c>
      <c r="S18" s="51" t="n">
        <v>0.187</v>
      </c>
      <c r="T18" s="52" t="n">
        <v>0.057</v>
      </c>
    </row>
    <row r="19" customFormat="false" ht="17" hidden="false" customHeight="false" outlineLevel="0" collapsed="false">
      <c r="A19" s="1"/>
      <c r="B19" s="46" t="n">
        <v>10</v>
      </c>
      <c r="C19" s="46" t="s">
        <v>32</v>
      </c>
      <c r="D19" s="47" t="n">
        <v>1</v>
      </c>
      <c r="E19" s="48" t="n">
        <v>0</v>
      </c>
      <c r="F19" s="49" t="n">
        <v>0</v>
      </c>
      <c r="G19" s="50" t="n">
        <v>0.087094324</v>
      </c>
      <c r="H19" s="50" t="n">
        <v>0.0097083303</v>
      </c>
      <c r="I19" s="51" t="n">
        <v>0</v>
      </c>
      <c r="J19" s="52" t="n">
        <v>0.0020031485</v>
      </c>
      <c r="K19" s="53" t="n">
        <v>0.00012011864</v>
      </c>
      <c r="L19" s="53" t="n">
        <v>0</v>
      </c>
      <c r="M19" s="53" t="n">
        <v>-3.2618867E-006</v>
      </c>
      <c r="N19" s="53" t="n">
        <v>0.00011456834</v>
      </c>
      <c r="O19" s="53" t="n">
        <v>0</v>
      </c>
      <c r="P19" s="54" t="n">
        <v>2.8477336E-005</v>
      </c>
      <c r="Q19" s="46" t="n">
        <v>8</v>
      </c>
      <c r="R19" s="51" t="n">
        <v>0.171</v>
      </c>
      <c r="S19" s="51" t="n">
        <v>0.03</v>
      </c>
      <c r="T19" s="52" t="n">
        <v>-0.057</v>
      </c>
    </row>
    <row r="20" customFormat="false" ht="17" hidden="false" customHeight="false" outlineLevel="0" collapsed="false">
      <c r="A20" s="1"/>
      <c r="B20" s="46" t="n">
        <v>12</v>
      </c>
      <c r="C20" s="46" t="s">
        <v>33</v>
      </c>
      <c r="D20" s="47" t="n">
        <v>0</v>
      </c>
      <c r="E20" s="48" t="n">
        <v>0</v>
      </c>
      <c r="F20" s="49" t="n">
        <v>-1</v>
      </c>
      <c r="G20" s="50" t="n">
        <v>0.76798703</v>
      </c>
      <c r="H20" s="50" t="n">
        <v>0.022500036</v>
      </c>
      <c r="I20" s="51" t="n">
        <v>0.0010830254</v>
      </c>
      <c r="J20" s="52" t="n">
        <v>-0.046083025</v>
      </c>
      <c r="K20" s="53" t="n">
        <v>0.00058786419</v>
      </c>
      <c r="L20" s="53" t="n">
        <v>-1.8714236E-005</v>
      </c>
      <c r="M20" s="53" t="n">
        <v>-1.8714346E-005</v>
      </c>
      <c r="N20" s="53" t="n">
        <v>0.00077838935</v>
      </c>
      <c r="O20" s="53" t="n">
        <v>-9.0080581E-007</v>
      </c>
      <c r="P20" s="54" t="n">
        <v>0.00077838935</v>
      </c>
      <c r="Q20" s="46" t="n">
        <v>10</v>
      </c>
      <c r="R20" s="51" t="n">
        <v>0.039</v>
      </c>
      <c r="S20" s="51" t="n">
        <v>0</v>
      </c>
      <c r="T20" s="52" t="n">
        <v>0.045</v>
      </c>
    </row>
    <row r="21" customFormat="false" ht="17" hidden="false" customHeight="false" outlineLevel="0" collapsed="false">
      <c r="A21" s="1"/>
      <c r="B21" s="46" t="n">
        <v>14</v>
      </c>
      <c r="C21" s="46" t="s">
        <v>34</v>
      </c>
      <c r="D21" s="47" t="n">
        <v>0</v>
      </c>
      <c r="E21" s="48" t="n">
        <v>-1</v>
      </c>
      <c r="F21" s="49" t="n">
        <v>0</v>
      </c>
      <c r="G21" s="50" t="n">
        <v>0.56549672</v>
      </c>
      <c r="H21" s="50" t="n">
        <v>0.06468477</v>
      </c>
      <c r="I21" s="51" t="n">
        <v>0.044691489</v>
      </c>
      <c r="J21" s="52" t="n">
        <v>0</v>
      </c>
      <c r="K21" s="53" t="n">
        <v>0.00046817665</v>
      </c>
      <c r="L21" s="53" t="n">
        <v>-9.4366963E-006</v>
      </c>
      <c r="M21" s="53" t="n">
        <v>0</v>
      </c>
      <c r="N21" s="53" t="n">
        <v>0.00042320672</v>
      </c>
      <c r="O21" s="53" t="n">
        <v>0</v>
      </c>
      <c r="P21" s="54" t="n">
        <v>0.000583115</v>
      </c>
      <c r="Q21" s="46" t="n">
        <v>12</v>
      </c>
      <c r="R21" s="51" t="n">
        <v>0.045</v>
      </c>
      <c r="S21" s="51" t="n">
        <v>-0.045</v>
      </c>
      <c r="T21" s="52" t="n">
        <v>-0.045</v>
      </c>
    </row>
    <row r="22" customFormat="false" ht="17" hidden="false" customHeight="false" outlineLevel="0" collapsed="false">
      <c r="A22" s="1"/>
      <c r="B22" s="46" t="n">
        <v>30</v>
      </c>
      <c r="C22" s="46" t="s">
        <v>35</v>
      </c>
      <c r="D22" s="47" t="n">
        <v>0</v>
      </c>
      <c r="E22" s="48" t="n">
        <v>0</v>
      </c>
      <c r="F22" s="49" t="n">
        <v>1</v>
      </c>
      <c r="G22" s="50" t="n">
        <v>0.013148492</v>
      </c>
      <c r="H22" s="50" t="n">
        <v>0.030587113</v>
      </c>
      <c r="I22" s="51" t="n">
        <v>0.013782047</v>
      </c>
      <c r="J22" s="52" t="n">
        <v>0</v>
      </c>
      <c r="K22" s="53" t="n">
        <v>2.5074426E-006</v>
      </c>
      <c r="L22" s="53" t="n">
        <v>-3.0775283E-006</v>
      </c>
      <c r="M22" s="53" t="n">
        <v>0</v>
      </c>
      <c r="N22" s="53" t="n">
        <v>9.082636E-006</v>
      </c>
      <c r="O22" s="53" t="n">
        <v>0</v>
      </c>
      <c r="P22" s="54" t="n">
        <v>1.0220444E-005</v>
      </c>
      <c r="Q22" s="46" t="n">
        <v>14</v>
      </c>
      <c r="R22" s="51" t="n">
        <v>0.0877</v>
      </c>
      <c r="S22" s="51" t="n">
        <v>0.0583</v>
      </c>
      <c r="T22" s="52" t="n">
        <v>0</v>
      </c>
    </row>
    <row r="23" customFormat="false" ht="17.5" hidden="false" customHeight="false" outlineLevel="0" collapsed="false">
      <c r="B23" s="55"/>
      <c r="C23" s="56" t="s">
        <v>36</v>
      </c>
      <c r="D23" s="57" t="n">
        <v>0</v>
      </c>
      <c r="E23" s="58" t="n">
        <v>0</v>
      </c>
      <c r="F23" s="59" t="n">
        <v>1</v>
      </c>
      <c r="G23" s="60" t="n">
        <v>0.013148492</v>
      </c>
      <c r="H23" s="60" t="n">
        <v>0.030587113</v>
      </c>
      <c r="I23" s="61" t="n">
        <v>-0.013782047</v>
      </c>
      <c r="J23" s="62" t="n">
        <v>0</v>
      </c>
      <c r="K23" s="63" t="n">
        <v>2.5074426E-006</v>
      </c>
      <c r="L23" s="63" t="n">
        <v>-3.0775283E-006</v>
      </c>
      <c r="M23" s="63" t="n">
        <v>0</v>
      </c>
      <c r="N23" s="63" t="n">
        <v>9.082636E-006</v>
      </c>
      <c r="O23" s="63" t="n">
        <v>0</v>
      </c>
      <c r="P23" s="64" t="n">
        <v>1.0220444E-005</v>
      </c>
      <c r="Q23" s="56" t="n">
        <v>14</v>
      </c>
      <c r="R23" s="61" t="n">
        <v>0.0877</v>
      </c>
      <c r="S23" s="61" t="n">
        <v>0.0317</v>
      </c>
      <c r="T23" s="62" t="n">
        <v>0</v>
      </c>
    </row>
    <row r="24" customFormat="false" ht="17" hidden="false" customHeight="false" outlineLevel="0" collapsed="false">
      <c r="G24" s="65"/>
      <c r="H24" s="65"/>
      <c r="I24" s="65"/>
      <c r="J24" s="65"/>
      <c r="K24" s="65"/>
      <c r="L24" s="65"/>
      <c r="M24" s="65"/>
      <c r="N24" s="65"/>
      <c r="O24" s="65"/>
      <c r="P24" s="65"/>
    </row>
    <row r="25" customFormat="false" ht="17.5" hidden="false" customHeight="false" outlineLevel="0" collapsed="false">
      <c r="A25" s="1" t="s">
        <v>37</v>
      </c>
      <c r="B25" s="1"/>
      <c r="C25" s="1"/>
      <c r="D25" s="1"/>
      <c r="E25" s="1"/>
      <c r="F25" s="1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1"/>
      <c r="R25" s="1"/>
      <c r="S25" s="1"/>
      <c r="T25" s="1"/>
    </row>
    <row r="26" customFormat="false" ht="17" hidden="false" customHeight="false" outlineLevel="0" collapsed="false">
      <c r="A26" s="1"/>
      <c r="B26" s="66" t="s">
        <v>38</v>
      </c>
      <c r="C26" s="66" t="s">
        <v>39</v>
      </c>
      <c r="D26" s="67"/>
      <c r="E26" s="68"/>
      <c r="F26" s="69"/>
      <c r="G26" s="70" t="n">
        <v>6.8685708</v>
      </c>
      <c r="H26" s="71" t="n">
        <v>-0.01063285</v>
      </c>
      <c r="I26" s="72" t="n">
        <v>0</v>
      </c>
      <c r="J26" s="73" t="n">
        <v>0.057525629</v>
      </c>
      <c r="K26" s="74" t="n">
        <v>0.036026708</v>
      </c>
      <c r="L26" s="75" t="n">
        <v>0</v>
      </c>
      <c r="M26" s="75" t="n">
        <v>0.00016311554</v>
      </c>
      <c r="N26" s="75" t="n">
        <v>0.022095333</v>
      </c>
      <c r="O26" s="75" t="n">
        <v>0</v>
      </c>
      <c r="P26" s="76" t="n">
        <v>0.038298143</v>
      </c>
      <c r="Q26" s="66" t="s">
        <v>40</v>
      </c>
      <c r="R26" s="71" t="n">
        <v>0</v>
      </c>
      <c r="S26" s="72" t="n">
        <v>0</v>
      </c>
      <c r="T26" s="73" t="n">
        <v>0.801</v>
      </c>
    </row>
    <row r="27" customFormat="false" ht="17" hidden="false" customHeight="false" outlineLevel="0" collapsed="false">
      <c r="A27" s="1"/>
      <c r="B27" s="77" t="n">
        <v>27</v>
      </c>
      <c r="C27" s="77" t="s">
        <v>41</v>
      </c>
      <c r="D27" s="78" t="n">
        <v>0</v>
      </c>
      <c r="E27" s="79" t="n">
        <v>0</v>
      </c>
      <c r="F27" s="80" t="n">
        <v>1</v>
      </c>
      <c r="G27" s="81" t="n">
        <v>5.3832463</v>
      </c>
      <c r="H27" s="82" t="n">
        <v>-0.0066373839</v>
      </c>
      <c r="I27" s="83" t="n">
        <v>-1.4125444E-006</v>
      </c>
      <c r="J27" s="84" t="n">
        <v>0.10938554</v>
      </c>
      <c r="K27" s="85" t="n">
        <v>0.047102873</v>
      </c>
      <c r="L27" s="86" t="n">
        <v>-1.027913E-006</v>
      </c>
      <c r="M27" s="86" t="n">
        <v>0.00036166852</v>
      </c>
      <c r="N27" s="86" t="n">
        <v>0.025539633</v>
      </c>
      <c r="O27" s="86" t="n">
        <v>-1.9676333E-007</v>
      </c>
      <c r="P27" s="87" t="n">
        <v>0.030935993</v>
      </c>
      <c r="Q27" s="77" t="s">
        <v>38</v>
      </c>
      <c r="R27" s="82" t="n">
        <v>0</v>
      </c>
      <c r="S27" s="83" t="n">
        <v>0</v>
      </c>
      <c r="T27" s="84" t="n">
        <v>0.1705</v>
      </c>
    </row>
    <row r="28" customFormat="false" ht="17" hidden="false" customHeight="false" outlineLevel="0" collapsed="false">
      <c r="A28" s="1"/>
      <c r="B28" s="77" t="n">
        <v>28</v>
      </c>
      <c r="C28" s="77" t="s">
        <v>42</v>
      </c>
      <c r="D28" s="78" t="n">
        <v>0</v>
      </c>
      <c r="E28" s="79" t="n">
        <v>0</v>
      </c>
      <c r="F28" s="80" t="n">
        <v>1</v>
      </c>
      <c r="G28" s="81" t="n">
        <v>0.087094324</v>
      </c>
      <c r="H28" s="82" t="n">
        <v>0</v>
      </c>
      <c r="I28" s="83" t="n">
        <v>-0.0020031485</v>
      </c>
      <c r="J28" s="84" t="n">
        <v>0.0097083303</v>
      </c>
      <c r="K28" s="85" t="n">
        <v>0.00011456834</v>
      </c>
      <c r="L28" s="86" t="n">
        <v>0</v>
      </c>
      <c r="M28" s="86" t="n">
        <v>0</v>
      </c>
      <c r="N28" s="86" t="n">
        <v>2.8477336E-005</v>
      </c>
      <c r="O28" s="86" t="n">
        <v>3.2618867E-006</v>
      </c>
      <c r="P28" s="87" t="n">
        <v>0.00012011864</v>
      </c>
      <c r="Q28" s="77" t="n">
        <v>27</v>
      </c>
      <c r="R28" s="82" t="n">
        <v>0</v>
      </c>
      <c r="S28" s="83" t="n">
        <v>0</v>
      </c>
      <c r="T28" s="84" t="n">
        <v>0.229</v>
      </c>
    </row>
    <row r="29" customFormat="false" ht="17" hidden="false" customHeight="false" outlineLevel="0" collapsed="false">
      <c r="A29" s="1"/>
      <c r="B29" s="77" t="n">
        <v>29</v>
      </c>
      <c r="C29" s="77" t="s">
        <v>43</v>
      </c>
      <c r="D29" s="78" t="n">
        <v>0</v>
      </c>
      <c r="E29" s="79" t="n">
        <v>1</v>
      </c>
      <c r="F29" s="80" t="n">
        <v>0</v>
      </c>
      <c r="G29" s="81" t="n">
        <v>0.72360351</v>
      </c>
      <c r="H29" s="82" t="n">
        <v>0.009027813</v>
      </c>
      <c r="I29" s="83" t="n">
        <v>0.046055387</v>
      </c>
      <c r="J29" s="84" t="n">
        <v>0.021723223</v>
      </c>
      <c r="K29" s="85" t="n">
        <v>0.0011316086</v>
      </c>
      <c r="L29" s="86" t="n">
        <v>7.1742212E-006</v>
      </c>
      <c r="M29" s="86" t="n">
        <v>-5.2266936E-005</v>
      </c>
      <c r="N29" s="86" t="n">
        <v>0.0011364535</v>
      </c>
      <c r="O29" s="86" t="n">
        <v>1.8605984E-005</v>
      </c>
      <c r="P29" s="87" t="n">
        <v>0.00083930238</v>
      </c>
      <c r="Q29" s="77" t="n">
        <v>28</v>
      </c>
      <c r="R29" s="82" t="n">
        <v>0</v>
      </c>
      <c r="S29" s="83" t="n">
        <v>-0.045</v>
      </c>
      <c r="T29" s="84" t="n">
        <v>0.039</v>
      </c>
    </row>
    <row r="30" customFormat="false" ht="17" hidden="false" customHeight="false" outlineLevel="0" collapsed="false">
      <c r="A30" s="1"/>
      <c r="B30" s="77"/>
      <c r="C30" s="77" t="s">
        <v>44</v>
      </c>
      <c r="D30" s="78"/>
      <c r="E30" s="79"/>
      <c r="F30" s="80"/>
      <c r="G30" s="77"/>
      <c r="H30" s="78"/>
      <c r="I30" s="79"/>
      <c r="J30" s="80"/>
      <c r="K30" s="78"/>
      <c r="L30" s="79"/>
      <c r="M30" s="79"/>
      <c r="N30" s="79"/>
      <c r="O30" s="79"/>
      <c r="P30" s="80"/>
      <c r="Q30" s="77" t="n">
        <v>29</v>
      </c>
      <c r="R30" s="82" t="n">
        <v>0.0682</v>
      </c>
      <c r="S30" s="83" t="n">
        <v>0.045</v>
      </c>
      <c r="T30" s="84" t="n">
        <v>0.056</v>
      </c>
    </row>
    <row r="31" customFormat="false" ht="17" hidden="false" customHeight="false" outlineLevel="0" collapsed="false">
      <c r="A31" s="1"/>
      <c r="B31" s="77"/>
      <c r="C31" s="77" t="s">
        <v>45</v>
      </c>
      <c r="D31" s="78"/>
      <c r="E31" s="79"/>
      <c r="F31" s="80"/>
      <c r="G31" s="77"/>
      <c r="H31" s="78"/>
      <c r="I31" s="79"/>
      <c r="J31" s="80"/>
      <c r="K31" s="78"/>
      <c r="L31" s="79"/>
      <c r="M31" s="79"/>
      <c r="N31" s="79"/>
      <c r="O31" s="79"/>
      <c r="P31" s="80"/>
      <c r="Q31" s="77" t="n">
        <v>29</v>
      </c>
      <c r="R31" s="82" t="n">
        <v>0.0689</v>
      </c>
      <c r="S31" s="83" t="n">
        <v>0.045</v>
      </c>
      <c r="T31" s="84" t="n">
        <v>0.017</v>
      </c>
    </row>
    <row r="32" customFormat="false" ht="17.5" hidden="false" customHeight="false" outlineLevel="0" collapsed="false">
      <c r="B32" s="88"/>
      <c r="C32" s="89" t="s">
        <v>46</v>
      </c>
      <c r="D32" s="90"/>
      <c r="E32" s="91"/>
      <c r="F32" s="92"/>
      <c r="G32" s="88"/>
      <c r="H32" s="90"/>
      <c r="I32" s="91"/>
      <c r="J32" s="92"/>
      <c r="K32" s="90"/>
      <c r="L32" s="91"/>
      <c r="M32" s="91"/>
      <c r="N32" s="91"/>
      <c r="O32" s="91"/>
      <c r="P32" s="92"/>
      <c r="Q32" s="89" t="n">
        <v>29</v>
      </c>
      <c r="R32" s="93" t="n">
        <v>0</v>
      </c>
      <c r="S32" s="94" t="n">
        <v>0.045</v>
      </c>
      <c r="T32" s="95" t="n">
        <v>0.10675</v>
      </c>
    </row>
    <row r="33" customFormat="false" ht="17" hidden="false" customHeight="false" outlineLevel="0" collapsed="false">
      <c r="C33" s="77" t="s">
        <v>47</v>
      </c>
      <c r="Q33" s="66" t="s">
        <v>38</v>
      </c>
      <c r="R33" s="82" t="n">
        <v>0.03</v>
      </c>
      <c r="S33" s="83" t="n">
        <v>0</v>
      </c>
      <c r="T33" s="84" t="n">
        <v>0</v>
      </c>
    </row>
    <row r="35" customFormat="false" ht="17.5" hidden="false" customHeight="false" outlineLevel="0" collapsed="false">
      <c r="A35" s="1" t="s">
        <v>48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7.5" hidden="false" customHeight="false" outlineLevel="0" collapsed="false">
      <c r="A36" s="1"/>
      <c r="B36" s="2" t="s">
        <v>1</v>
      </c>
      <c r="C36" s="2" t="s">
        <v>2</v>
      </c>
      <c r="D36" s="96" t="s">
        <v>3</v>
      </c>
      <c r="E36" s="96"/>
      <c r="F36" s="96"/>
      <c r="G36" s="2" t="s">
        <v>4</v>
      </c>
      <c r="H36" s="96" t="s">
        <v>5</v>
      </c>
      <c r="I36" s="96"/>
      <c r="J36" s="96"/>
      <c r="K36" s="96" t="s">
        <v>6</v>
      </c>
      <c r="L36" s="96"/>
      <c r="M36" s="96"/>
      <c r="N36" s="96"/>
      <c r="O36" s="96"/>
      <c r="P36" s="96"/>
      <c r="Q36" s="2" t="s">
        <v>7</v>
      </c>
      <c r="R36" s="96" t="s">
        <v>8</v>
      </c>
      <c r="S36" s="96"/>
      <c r="T36" s="96"/>
    </row>
    <row r="37" customFormat="false" ht="17.5" hidden="false" customHeight="false" outlineLevel="0" collapsed="false">
      <c r="A37" s="1"/>
      <c r="B37" s="97"/>
      <c r="C37" s="97"/>
      <c r="D37" s="2" t="s">
        <v>9</v>
      </c>
      <c r="E37" s="2" t="s">
        <v>10</v>
      </c>
      <c r="F37" s="3" t="s">
        <v>11</v>
      </c>
      <c r="G37" s="2"/>
      <c r="H37" s="2" t="s">
        <v>9</v>
      </c>
      <c r="I37" s="2" t="s">
        <v>10</v>
      </c>
      <c r="J37" s="3" t="s">
        <v>11</v>
      </c>
      <c r="K37" s="2" t="s">
        <v>12</v>
      </c>
      <c r="L37" s="2" t="s">
        <v>13</v>
      </c>
      <c r="M37" s="2" t="s">
        <v>14</v>
      </c>
      <c r="N37" s="2" t="s">
        <v>15</v>
      </c>
      <c r="O37" s="2" t="s">
        <v>16</v>
      </c>
      <c r="P37" s="3" t="s">
        <v>17</v>
      </c>
      <c r="Q37" s="2"/>
      <c r="R37" s="2" t="s">
        <v>9</v>
      </c>
      <c r="S37" s="2" t="s">
        <v>10</v>
      </c>
      <c r="T37" s="3" t="s">
        <v>11</v>
      </c>
    </row>
    <row r="38" customFormat="false" ht="17" hidden="false" customHeight="false" outlineLevel="0" collapsed="false">
      <c r="A38" s="1"/>
      <c r="B38" s="5" t="n">
        <v>15</v>
      </c>
      <c r="C38" s="4" t="s">
        <v>49</v>
      </c>
      <c r="D38" s="6" t="n">
        <v>0</v>
      </c>
      <c r="E38" s="6" t="n">
        <v>0</v>
      </c>
      <c r="F38" s="6" t="n">
        <v>-1</v>
      </c>
      <c r="G38" s="98" t="n">
        <v>0.24302997</v>
      </c>
      <c r="H38" s="9" t="n">
        <v>-0.012</v>
      </c>
      <c r="I38" s="9" t="n">
        <v>0</v>
      </c>
      <c r="J38" s="9" t="n">
        <v>-0.025064022</v>
      </c>
      <c r="K38" s="11" t="n">
        <v>0.0002370994</v>
      </c>
      <c r="L38" s="12" t="n">
        <v>0</v>
      </c>
      <c r="M38" s="12" t="n">
        <v>0</v>
      </c>
      <c r="N38" s="12" t="n">
        <v>0.0010104527</v>
      </c>
      <c r="O38" s="12" t="n">
        <v>0</v>
      </c>
      <c r="P38" s="13" t="n">
        <v>0.00092013996</v>
      </c>
      <c r="Q38" s="4" t="s">
        <v>38</v>
      </c>
      <c r="R38" s="9" t="n">
        <v>0</v>
      </c>
      <c r="S38" s="9" t="n">
        <v>-0.093</v>
      </c>
      <c r="T38" s="10" t="n">
        <v>-0.018</v>
      </c>
    </row>
    <row r="39" customFormat="false" ht="17" hidden="false" customHeight="false" outlineLevel="0" collapsed="false">
      <c r="A39" s="1"/>
      <c r="B39" s="15" t="n">
        <v>17</v>
      </c>
      <c r="C39" s="14" t="s">
        <v>50</v>
      </c>
      <c r="D39" s="16" t="n">
        <v>-1</v>
      </c>
      <c r="E39" s="16" t="n">
        <v>0</v>
      </c>
      <c r="F39" s="16" t="n">
        <v>0</v>
      </c>
      <c r="G39" s="99" t="n">
        <v>1.0450756</v>
      </c>
      <c r="H39" s="19" t="n">
        <v>-0.068140958</v>
      </c>
      <c r="I39" s="19" t="n">
        <v>0</v>
      </c>
      <c r="J39" s="19" t="n">
        <v>0</v>
      </c>
      <c r="K39" s="21" t="n">
        <v>0.00056114749</v>
      </c>
      <c r="L39" s="22" t="n">
        <v>0</v>
      </c>
      <c r="M39" s="22" t="n">
        <v>0</v>
      </c>
      <c r="N39" s="22" t="n">
        <v>0.0016769908</v>
      </c>
      <c r="O39" s="22" t="n">
        <v>0</v>
      </c>
      <c r="P39" s="23" t="n">
        <v>0.0017119809</v>
      </c>
      <c r="Q39" s="14" t="n">
        <v>15</v>
      </c>
      <c r="R39" s="19" t="n">
        <v>0.057</v>
      </c>
      <c r="S39" s="19" t="n">
        <v>0</v>
      </c>
      <c r="T39" s="20" t="n">
        <v>-0.075</v>
      </c>
    </row>
    <row r="40" customFormat="false" ht="17" hidden="false" customHeight="false" outlineLevel="0" collapsed="false">
      <c r="A40" s="1"/>
      <c r="B40" s="15" t="n">
        <v>19</v>
      </c>
      <c r="C40" s="14" t="s">
        <v>51</v>
      </c>
      <c r="D40" s="16" t="n">
        <v>0</v>
      </c>
      <c r="E40" s="16" t="n">
        <v>-1</v>
      </c>
      <c r="F40" s="16" t="n">
        <v>0</v>
      </c>
      <c r="G40" s="99" t="n">
        <v>3.0948579</v>
      </c>
      <c r="H40" s="19" t="n">
        <v>0.021551289</v>
      </c>
      <c r="I40" s="19" t="n">
        <v>0.0065195329</v>
      </c>
      <c r="J40" s="19" t="n">
        <v>-0.1680943</v>
      </c>
      <c r="K40" s="21" t="n">
        <v>0.043287186</v>
      </c>
      <c r="L40" s="22" t="n">
        <v>-0.00027140785</v>
      </c>
      <c r="M40" s="22" t="n">
        <v>0.0028649352</v>
      </c>
      <c r="N40" s="22" t="n">
        <v>0.040423743</v>
      </c>
      <c r="O40" s="22" t="n">
        <v>0.0020251894</v>
      </c>
      <c r="P40" s="23" t="n">
        <v>0.0055971306</v>
      </c>
      <c r="Q40" s="14" t="n">
        <v>17</v>
      </c>
      <c r="R40" s="19" t="n">
        <v>-0.057</v>
      </c>
      <c r="S40" s="19" t="n">
        <v>0.033</v>
      </c>
      <c r="T40" s="20" t="n">
        <v>0</v>
      </c>
    </row>
    <row r="41" customFormat="false" ht="17" hidden="false" customHeight="false" outlineLevel="0" collapsed="false">
      <c r="A41" s="1"/>
      <c r="B41" s="15" t="n">
        <v>21</v>
      </c>
      <c r="C41" s="14" t="s">
        <v>52</v>
      </c>
      <c r="D41" s="16" t="n">
        <v>0</v>
      </c>
      <c r="E41" s="16" t="n">
        <v>-1</v>
      </c>
      <c r="F41" s="16" t="n">
        <v>0</v>
      </c>
      <c r="G41" s="99" t="n">
        <v>2.4011461</v>
      </c>
      <c r="H41" s="19" t="n">
        <v>-0.0023940718</v>
      </c>
      <c r="I41" s="19" t="n">
        <v>0.06558683</v>
      </c>
      <c r="J41" s="19" t="n">
        <v>-0.18250323</v>
      </c>
      <c r="K41" s="21" t="n">
        <v>0.019709305</v>
      </c>
      <c r="L41" s="22" t="n">
        <v>-0.00030664231</v>
      </c>
      <c r="M41" s="22" t="n">
        <v>-0.0029402574</v>
      </c>
      <c r="N41" s="22" t="n">
        <v>0.016872346</v>
      </c>
      <c r="O41" s="22" t="n">
        <v>-0.0014012262</v>
      </c>
      <c r="P41" s="23" t="n">
        <v>0.0057410453</v>
      </c>
      <c r="Q41" s="14" t="n">
        <v>19</v>
      </c>
      <c r="R41" s="19" t="n">
        <v>0</v>
      </c>
      <c r="S41" s="19" t="n">
        <v>-0.06</v>
      </c>
      <c r="T41" s="20" t="n">
        <v>-0.3</v>
      </c>
    </row>
    <row r="42" customFormat="false" ht="17" hidden="false" customHeight="false" outlineLevel="0" collapsed="false">
      <c r="A42" s="1"/>
      <c r="B42" s="15" t="n">
        <v>23</v>
      </c>
      <c r="C42" s="14" t="s">
        <v>53</v>
      </c>
      <c r="D42" s="16" t="n">
        <v>0</v>
      </c>
      <c r="E42" s="16" t="n">
        <v>1</v>
      </c>
      <c r="F42" s="16" t="n">
        <v>0</v>
      </c>
      <c r="G42" s="99" t="n">
        <v>1.0450756</v>
      </c>
      <c r="H42" s="19" t="n">
        <v>-0.011140958</v>
      </c>
      <c r="I42" s="19" t="n">
        <v>0.033000003</v>
      </c>
      <c r="J42" s="19" t="n">
        <v>0</v>
      </c>
      <c r="K42" s="21" t="n">
        <v>0.00056114749</v>
      </c>
      <c r="L42" s="22" t="n">
        <v>0</v>
      </c>
      <c r="M42" s="22" t="n">
        <v>0</v>
      </c>
      <c r="N42" s="22" t="n">
        <v>0.0016769908</v>
      </c>
      <c r="O42" s="22" t="n">
        <v>0</v>
      </c>
      <c r="P42" s="23" t="n">
        <v>0.0017119809</v>
      </c>
      <c r="Q42" s="14" t="n">
        <v>21</v>
      </c>
      <c r="R42" s="19" t="n">
        <v>0</v>
      </c>
      <c r="S42" s="19" t="n">
        <v>0.06</v>
      </c>
      <c r="T42" s="20" t="n">
        <v>-0.3</v>
      </c>
    </row>
    <row r="43" customFormat="false" ht="17" hidden="false" customHeight="false" outlineLevel="0" collapsed="false">
      <c r="A43" s="1"/>
      <c r="B43" s="15" t="n">
        <v>25</v>
      </c>
      <c r="C43" s="14" t="s">
        <v>54</v>
      </c>
      <c r="D43" s="16" t="n">
        <v>1</v>
      </c>
      <c r="E43" s="16" t="n">
        <v>0</v>
      </c>
      <c r="F43" s="16" t="n">
        <v>0</v>
      </c>
      <c r="G43" s="99" t="n">
        <v>0.22264593</v>
      </c>
      <c r="H43" s="19" t="n">
        <v>-0.070103736</v>
      </c>
      <c r="I43" s="19" t="n">
        <v>0</v>
      </c>
      <c r="J43" s="19" t="n">
        <v>-0.047779088</v>
      </c>
      <c r="K43" s="21" t="n">
        <v>0.00022062902</v>
      </c>
      <c r="L43" s="22" t="n">
        <v>0</v>
      </c>
      <c r="M43" s="22" t="n">
        <v>-6.3207188E-006</v>
      </c>
      <c r="N43" s="22" t="n">
        <v>0.00099047486</v>
      </c>
      <c r="O43" s="22" t="n">
        <v>0</v>
      </c>
      <c r="P43" s="23" t="n">
        <v>0.00090842063</v>
      </c>
      <c r="Q43" s="14" t="n">
        <v>23</v>
      </c>
      <c r="R43" s="19" t="n">
        <v>0.057</v>
      </c>
      <c r="S43" s="19" t="n">
        <v>0.033</v>
      </c>
      <c r="T43" s="20" t="n">
        <v>0</v>
      </c>
    </row>
    <row r="44" customFormat="false" ht="17.5" hidden="false" customHeight="false" outlineLevel="0" collapsed="false">
      <c r="A44" s="1"/>
      <c r="B44" s="26"/>
      <c r="C44" s="25" t="s">
        <v>55</v>
      </c>
      <c r="D44" s="27"/>
      <c r="E44" s="27"/>
      <c r="F44" s="27"/>
      <c r="G44" s="100" t="n">
        <v>1.6888603</v>
      </c>
      <c r="H44" s="30" t="n">
        <v>0</v>
      </c>
      <c r="I44" s="30" t="n">
        <v>-0.0094690497</v>
      </c>
      <c r="J44" s="30" t="n">
        <v>-0.013019097</v>
      </c>
      <c r="K44" s="32" t="n">
        <v>0.0021889508</v>
      </c>
      <c r="L44" s="33" t="n">
        <v>0</v>
      </c>
      <c r="M44" s="33" t="n">
        <v>0</v>
      </c>
      <c r="N44" s="33" t="n">
        <v>0.0043296854</v>
      </c>
      <c r="O44" s="33" t="n">
        <v>-0.00011327026</v>
      </c>
      <c r="P44" s="34" t="n">
        <v>0.0060891463</v>
      </c>
      <c r="Q44" s="25" t="n">
        <v>25</v>
      </c>
      <c r="R44" s="30" t="n">
        <v>-0.057</v>
      </c>
      <c r="S44" s="30" t="n">
        <v>0</v>
      </c>
      <c r="T44" s="31" t="n">
        <v>-0.087</v>
      </c>
    </row>
    <row r="47" customFormat="false" ht="17.5" hidden="false" customHeight="false" outlineLevel="0" collapsed="false">
      <c r="A47" s="1" t="s">
        <v>56</v>
      </c>
      <c r="B47" s="1"/>
      <c r="C47" s="1"/>
      <c r="D47" s="1"/>
      <c r="E47" s="1"/>
      <c r="F47" s="1"/>
      <c r="G47" s="35"/>
      <c r="H47" s="36"/>
      <c r="I47" s="35"/>
      <c r="J47" s="35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17" hidden="false" customHeight="false" outlineLevel="0" collapsed="false">
      <c r="A48" s="1"/>
      <c r="B48" s="101" t="n">
        <v>16</v>
      </c>
      <c r="C48" s="102" t="s">
        <v>57</v>
      </c>
      <c r="D48" s="103" t="n">
        <v>0</v>
      </c>
      <c r="E48" s="103" t="n">
        <v>0</v>
      </c>
      <c r="F48" s="103" t="n">
        <v>-1</v>
      </c>
      <c r="G48" s="104" t="n">
        <v>0.24302997</v>
      </c>
      <c r="H48" s="105" t="n">
        <v>-0.012</v>
      </c>
      <c r="I48" s="105" t="n">
        <v>0</v>
      </c>
      <c r="J48" s="105" t="n">
        <v>-0.025064022</v>
      </c>
      <c r="K48" s="106" t="n">
        <v>0.0002370994</v>
      </c>
      <c r="L48" s="107" t="n">
        <v>0</v>
      </c>
      <c r="M48" s="107" t="n">
        <v>0</v>
      </c>
      <c r="N48" s="107" t="n">
        <v>0.0010104527</v>
      </c>
      <c r="O48" s="107" t="n">
        <v>0</v>
      </c>
      <c r="P48" s="108" t="n">
        <v>0.00092013996</v>
      </c>
      <c r="Q48" s="103" t="s">
        <v>38</v>
      </c>
      <c r="R48" s="109" t="n">
        <v>0</v>
      </c>
      <c r="S48" s="105" t="n">
        <v>0.093</v>
      </c>
      <c r="T48" s="110" t="n">
        <v>-0.018</v>
      </c>
    </row>
    <row r="49" customFormat="false" ht="17" hidden="false" customHeight="false" outlineLevel="0" collapsed="false">
      <c r="A49" s="1"/>
      <c r="B49" s="111" t="n">
        <v>18</v>
      </c>
      <c r="C49" s="112" t="s">
        <v>58</v>
      </c>
      <c r="D49" s="113" t="n">
        <v>-1</v>
      </c>
      <c r="E49" s="113" t="n">
        <v>0</v>
      </c>
      <c r="F49" s="113" t="n">
        <v>0</v>
      </c>
      <c r="G49" s="114" t="n">
        <v>1.0450756</v>
      </c>
      <c r="H49" s="115" t="n">
        <v>-0.068140958</v>
      </c>
      <c r="I49" s="115" t="n">
        <v>0</v>
      </c>
      <c r="J49" s="115" t="n">
        <v>0</v>
      </c>
      <c r="K49" s="116" t="n">
        <v>0.00056114749</v>
      </c>
      <c r="L49" s="117" t="n">
        <v>0</v>
      </c>
      <c r="M49" s="117" t="n">
        <v>0</v>
      </c>
      <c r="N49" s="117" t="n">
        <v>0.0016769908</v>
      </c>
      <c r="O49" s="117" t="n">
        <v>0</v>
      </c>
      <c r="P49" s="118" t="n">
        <v>0.0017119809</v>
      </c>
      <c r="Q49" s="113" t="n">
        <v>16</v>
      </c>
      <c r="R49" s="119" t="n">
        <v>0.057</v>
      </c>
      <c r="S49" s="115" t="n">
        <v>0</v>
      </c>
      <c r="T49" s="120" t="n">
        <v>-0.075</v>
      </c>
    </row>
    <row r="50" customFormat="false" ht="17" hidden="false" customHeight="false" outlineLevel="0" collapsed="false">
      <c r="A50" s="1"/>
      <c r="B50" s="111" t="n">
        <v>20</v>
      </c>
      <c r="C50" s="112" t="s">
        <v>59</v>
      </c>
      <c r="D50" s="113" t="n">
        <v>0</v>
      </c>
      <c r="E50" s="113" t="n">
        <v>1</v>
      </c>
      <c r="F50" s="113" t="n">
        <v>0</v>
      </c>
      <c r="G50" s="114" t="n">
        <v>3.0948579</v>
      </c>
      <c r="H50" s="115" t="n">
        <v>0.021508587</v>
      </c>
      <c r="I50" s="115" t="n">
        <v>-0.0065195329</v>
      </c>
      <c r="J50" s="115" t="n">
        <v>-0.1681026</v>
      </c>
      <c r="K50" s="116" t="n">
        <v>0.043280567</v>
      </c>
      <c r="L50" s="117" t="n">
        <v>0.00027722818</v>
      </c>
      <c r="M50" s="117" t="n">
        <v>0.0028816049</v>
      </c>
      <c r="N50" s="117" t="n">
        <v>0.040420797</v>
      </c>
      <c r="O50" s="117" t="n">
        <v>-0.002024058</v>
      </c>
      <c r="P50" s="118" t="n">
        <v>0.005600804</v>
      </c>
      <c r="Q50" s="113" t="n">
        <v>18</v>
      </c>
      <c r="R50" s="119" t="n">
        <v>-0.057</v>
      </c>
      <c r="S50" s="115" t="n">
        <v>0.033</v>
      </c>
      <c r="T50" s="120" t="n">
        <v>0</v>
      </c>
    </row>
    <row r="51" customFormat="false" ht="17" hidden="false" customHeight="false" outlineLevel="0" collapsed="false">
      <c r="A51" s="1"/>
      <c r="B51" s="111" t="n">
        <v>22</v>
      </c>
      <c r="C51" s="112" t="s">
        <v>60</v>
      </c>
      <c r="D51" s="113" t="n">
        <v>0</v>
      </c>
      <c r="E51" s="113" t="n">
        <v>1</v>
      </c>
      <c r="F51" s="113" t="n">
        <v>0</v>
      </c>
      <c r="G51" s="114" t="n">
        <v>2.4011461</v>
      </c>
      <c r="H51" s="115" t="n">
        <f aca="false">(-2.3940711)*0.001</f>
        <v>-0.0023940711</v>
      </c>
      <c r="I51" s="115" t="n">
        <v>-0.06558683</v>
      </c>
      <c r="J51" s="115" t="n">
        <v>-0.18250323</v>
      </c>
      <c r="K51" s="116" t="n">
        <v>0.019709305</v>
      </c>
      <c r="L51" s="117" t="n">
        <v>0.00030664243</v>
      </c>
      <c r="M51" s="117" t="n">
        <v>-0.0029402573</v>
      </c>
      <c r="N51" s="117" t="n">
        <v>0.016872346</v>
      </c>
      <c r="O51" s="117" t="n">
        <v>0.0014012261</v>
      </c>
      <c r="P51" s="118" t="n">
        <v>0.0057410452</v>
      </c>
      <c r="Q51" s="113" t="n">
        <v>20</v>
      </c>
      <c r="R51" s="119" t="n">
        <v>0</v>
      </c>
      <c r="S51" s="115" t="n">
        <v>0.06</v>
      </c>
      <c r="T51" s="120" t="n">
        <v>-0.3</v>
      </c>
    </row>
    <row r="52" customFormat="false" ht="17" hidden="false" customHeight="false" outlineLevel="0" collapsed="false">
      <c r="A52" s="1"/>
      <c r="B52" s="111" t="n">
        <v>24</v>
      </c>
      <c r="C52" s="112" t="s">
        <v>61</v>
      </c>
      <c r="D52" s="113" t="n">
        <v>0</v>
      </c>
      <c r="E52" s="113" t="n">
        <v>-1</v>
      </c>
      <c r="F52" s="113" t="n">
        <v>0</v>
      </c>
      <c r="G52" s="114" t="n">
        <v>1.0450756</v>
      </c>
      <c r="H52" s="115" t="n">
        <v>-0.011140958</v>
      </c>
      <c r="I52" s="115" t="n">
        <v>-0.033000003</v>
      </c>
      <c r="J52" s="115" t="n">
        <v>0</v>
      </c>
      <c r="K52" s="116" t="n">
        <v>0.00056114749</v>
      </c>
      <c r="L52" s="117" t="n">
        <v>0</v>
      </c>
      <c r="M52" s="117" t="n">
        <v>0</v>
      </c>
      <c r="N52" s="117" t="n">
        <v>0.0016769908</v>
      </c>
      <c r="O52" s="117" t="n">
        <v>0</v>
      </c>
      <c r="P52" s="118" t="n">
        <v>0.0017119809</v>
      </c>
      <c r="Q52" s="113" t="n">
        <v>22</v>
      </c>
      <c r="R52" s="119" t="n">
        <v>0</v>
      </c>
      <c r="S52" s="115" t="n">
        <v>-0.06</v>
      </c>
      <c r="T52" s="120" t="n">
        <v>-0.3</v>
      </c>
    </row>
    <row r="53" customFormat="false" ht="17" hidden="false" customHeight="false" outlineLevel="0" collapsed="false">
      <c r="A53" s="1"/>
      <c r="B53" s="111" t="n">
        <v>26</v>
      </c>
      <c r="C53" s="112" t="s">
        <v>62</v>
      </c>
      <c r="D53" s="113" t="n">
        <v>1</v>
      </c>
      <c r="E53" s="113" t="n">
        <v>0</v>
      </c>
      <c r="F53" s="113" t="n">
        <v>0</v>
      </c>
      <c r="G53" s="114" t="n">
        <v>0.22264593</v>
      </c>
      <c r="H53" s="115" t="n">
        <v>-0.070103736</v>
      </c>
      <c r="I53" s="115" t="n">
        <v>0</v>
      </c>
      <c r="J53" s="115" t="n">
        <v>-0.047779088</v>
      </c>
      <c r="K53" s="116" t="n">
        <v>0.00022062902</v>
      </c>
      <c r="L53" s="117" t="n">
        <v>0</v>
      </c>
      <c r="M53" s="117" t="n">
        <v>-6.3207188E-006</v>
      </c>
      <c r="N53" s="117" t="n">
        <v>0.00099047486</v>
      </c>
      <c r="O53" s="117" t="n">
        <v>0</v>
      </c>
      <c r="P53" s="118" t="n">
        <v>0.00090842063</v>
      </c>
      <c r="Q53" s="113" t="n">
        <v>24</v>
      </c>
      <c r="R53" s="119" t="n">
        <v>0.057</v>
      </c>
      <c r="S53" s="115" t="n">
        <v>-0.033</v>
      </c>
      <c r="T53" s="120" t="n">
        <v>0</v>
      </c>
    </row>
    <row r="54" customFormat="false" ht="17.5" hidden="false" customHeight="false" outlineLevel="0" collapsed="false">
      <c r="A54" s="1"/>
      <c r="B54" s="121"/>
      <c r="C54" s="122" t="s">
        <v>63</v>
      </c>
      <c r="D54" s="123"/>
      <c r="E54" s="123"/>
      <c r="F54" s="123"/>
      <c r="G54" s="124" t="n">
        <v>1.6888603</v>
      </c>
      <c r="H54" s="125" t="n">
        <v>0</v>
      </c>
      <c r="I54" s="125" t="n">
        <v>0.0094690497</v>
      </c>
      <c r="J54" s="125" t="n">
        <v>-0.013019097</v>
      </c>
      <c r="K54" s="126" t="n">
        <v>0.0021889508</v>
      </c>
      <c r="L54" s="127" t="n">
        <v>0</v>
      </c>
      <c r="M54" s="127" t="n">
        <v>0</v>
      </c>
      <c r="N54" s="127" t="n">
        <v>0.0043296854</v>
      </c>
      <c r="O54" s="127" t="n">
        <v>0.00011327026</v>
      </c>
      <c r="P54" s="128" t="n">
        <v>0.0060891463</v>
      </c>
      <c r="Q54" s="123" t="n">
        <v>26</v>
      </c>
      <c r="R54" s="129" t="n">
        <v>-0.057</v>
      </c>
      <c r="S54" s="125" t="n">
        <v>0</v>
      </c>
      <c r="T54" s="130" t="n">
        <v>-0.087</v>
      </c>
    </row>
    <row r="58" customFormat="false" ht="17" hidden="false" customHeight="false" outlineLevel="0" collapsed="false">
      <c r="A58" s="131" t="s">
        <v>64</v>
      </c>
      <c r="B58" s="131"/>
      <c r="C58" s="132" t="n">
        <v>0.001</v>
      </c>
    </row>
    <row r="59" customFormat="false" ht="17" hidden="false" customHeight="false" outlineLevel="0" collapsed="false">
      <c r="A59" s="131" t="s">
        <v>65</v>
      </c>
      <c r="B59" s="131"/>
      <c r="C59" s="132" t="n">
        <v>1E-009</v>
      </c>
    </row>
  </sheetData>
  <mergeCells count="16">
    <mergeCell ref="B2:B3"/>
    <mergeCell ref="C2:C3"/>
    <mergeCell ref="D2:F2"/>
    <mergeCell ref="G2:G3"/>
    <mergeCell ref="H2:J2"/>
    <mergeCell ref="K2:P2"/>
    <mergeCell ref="Q2:Q3"/>
    <mergeCell ref="R2:T2"/>
    <mergeCell ref="D36:F36"/>
    <mergeCell ref="G36:G37"/>
    <mergeCell ref="H36:J36"/>
    <mergeCell ref="K36:P36"/>
    <mergeCell ref="Q36:Q37"/>
    <mergeCell ref="R36:T36"/>
    <mergeCell ref="A58:B58"/>
    <mergeCell ref="A59:B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7"/>
  <cols>
    <col collapsed="false" hidden="false" max="1025" min="1" style="0" width="8.6113360323886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2016-01-08T07:25:51Z</dcterms:created>
  <dc:creator>SCH</dc:creator>
  <dc:language>en-US</dc:language>
  <cp:lastModifiedBy>SCH</cp:lastModifiedBy>
  <dcterms:modified xsi:type="dcterms:W3CDTF">2016-02-02T05:27:42Z</dcterms:modified>
  <cp:revision>0</cp:revision>
</cp:coreProperties>
</file>