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yan\Documents\GitHub\protocol_labs\"/>
    </mc:Choice>
  </mc:AlternateContent>
  <xr:revisionPtr revIDLastSave="0" documentId="13_ncr:1_{AE6FC33B-0EB9-4BD4-BE66-2D47BDCDDCDD}" xr6:coauthVersionLast="47" xr6:coauthVersionMax="47" xr10:uidLastSave="{00000000-0000-0000-0000-000000000000}"/>
  <bookViews>
    <workbookView xWindow="1035" yWindow="1260" windowWidth="28800" windowHeight="15435" xr2:uid="{33E7452A-8A39-4730-96DE-1DB5A0611CCA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14" i="2" l="1"/>
  <c r="P13" i="2"/>
  <c r="P12" i="2"/>
  <c r="K14" i="2"/>
  <c r="K13" i="2"/>
  <c r="K12" i="2"/>
  <c r="F14" i="2"/>
  <c r="F13" i="2"/>
  <c r="F12" i="2"/>
  <c r="F19" i="2" l="1"/>
  <c r="F18" i="2"/>
  <c r="O14" i="2"/>
  <c r="O13" i="2"/>
  <c r="N13" i="2"/>
  <c r="N14" i="2"/>
  <c r="M14" i="2"/>
  <c r="M13" i="2"/>
  <c r="O12" i="2"/>
  <c r="N12" i="2"/>
  <c r="M12" i="2"/>
  <c r="F17" i="2" s="1"/>
  <c r="D19" i="2"/>
  <c r="D18" i="2"/>
  <c r="D17" i="2"/>
  <c r="C19" i="2"/>
  <c r="E19" i="2" s="1"/>
  <c r="C18" i="2"/>
  <c r="E18" i="2" s="1"/>
  <c r="C17" i="2"/>
  <c r="E17" i="2" s="1"/>
</calcChain>
</file>

<file path=xl/sharedStrings.xml><?xml version="1.0" encoding="utf-8"?>
<sst xmlns="http://schemas.openxmlformats.org/spreadsheetml/2006/main" count="45" uniqueCount="32">
  <si>
    <t>Field</t>
  </si>
  <si>
    <t>Unit</t>
  </si>
  <si>
    <t>Note</t>
  </si>
  <si>
    <t>mean_gas_fee_cap</t>
  </si>
  <si>
    <t>attoFIL / GasUnit</t>
  </si>
  <si>
    <t>GasUnit = metric</t>
  </si>
  <si>
    <t>attoFIL = currency</t>
  </si>
  <si>
    <t>Gas is a measure of resources consumed by messages</t>
  </si>
  <si>
    <t>attoFIL is a denomination of the cryptocurrency filecoin (FIL), used on the Filecoin network to store and retrieve digital content.</t>
  </si>
  <si>
    <t>1 FIL = 10^18 attoFIL, attoFIL is like wei in Ethereum</t>
  </si>
  <si>
    <t>A U.S. dollar is only divisible into 100 units—pennies—and the penny is the indivisible (atomic) unit of U.S. currency.</t>
  </si>
  <si>
    <t>1 FIL is divisible into 10^18 units - attoFIL - and the attoFIL is the indivisible (atomic) unit of the Filecoin currency.</t>
  </si>
  <si>
    <t>mean_gas_premium</t>
  </si>
  <si>
    <t>price / gallon</t>
  </si>
  <si>
    <t>mean_gas_limit</t>
  </si>
  <si>
    <t>GasUnit</t>
  </si>
  <si>
    <t>gallons</t>
  </si>
  <si>
    <t>mean_gas_used</t>
  </si>
  <si>
    <t>mean_parent_base_fee</t>
  </si>
  <si>
    <t>mean_base_fee_burned</t>
  </si>
  <si>
    <t>attoFIL</t>
  </si>
  <si>
    <t>total price</t>
  </si>
  <si>
    <t>mean_over_estimate_burned</t>
  </si>
  <si>
    <t>mean_gas_refund</t>
  </si>
  <si>
    <t>price / gallon, parent base fee is the base fee in the parent epoch</t>
  </si>
  <si>
    <t>mean_gas_burned</t>
  </si>
  <si>
    <t>Avg</t>
  </si>
  <si>
    <t>A</t>
  </si>
  <si>
    <t>B</t>
  </si>
  <si>
    <t>A*B</t>
  </si>
  <si>
    <t>A*B != AvgA * AvgB</t>
  </si>
  <si>
    <t>[10 27 50] != [8 25 48]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</si>
</sst>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DD1F5-5AF6-4751-AE1D-7E0114B3415E}">
  <dimension ref="B4:J24"/>
  <sheetViews>
    <sheetView tabSelected="1" workbookViewId="0">
      <selection activeCell="M18" sqref="M18"/>
    </sheetView>
  </sheetViews>
  <sheetFormatPr defaultRowHeight="15" x14ac:dyDescent="0.25"/>
  <cols>
    <col min="2" max="2" width="27.85546875" bestFit="1" customWidth="1"/>
    <col min="3" max="3" width="15.7109375" bestFit="1" customWidth="1"/>
  </cols>
  <sheetData>
    <row r="4" spans="2:10" x14ac:dyDescent="0.25">
      <c r="B4" s="1" t="s">
        <v>0</v>
      </c>
      <c r="C4" s="2" t="s">
        <v>1</v>
      </c>
      <c r="D4" s="2" t="s">
        <v>2</v>
      </c>
      <c r="E4" s="3"/>
      <c r="F4" s="3"/>
      <c r="G4" s="3"/>
      <c r="H4" s="3"/>
      <c r="I4" s="3"/>
      <c r="J4" s="4"/>
    </row>
    <row r="5" spans="2:10" x14ac:dyDescent="0.25">
      <c r="B5" s="5" t="s">
        <v>3</v>
      </c>
      <c r="C5" s="6" t="s">
        <v>4</v>
      </c>
      <c r="D5" s="6" t="s">
        <v>13</v>
      </c>
      <c r="E5" s="6"/>
      <c r="F5" s="6"/>
      <c r="G5" s="6"/>
      <c r="H5" s="6"/>
      <c r="I5" s="6"/>
      <c r="J5" s="7"/>
    </row>
    <row r="6" spans="2:10" x14ac:dyDescent="0.25">
      <c r="B6" s="5" t="s">
        <v>12</v>
      </c>
      <c r="C6" s="6" t="s">
        <v>4</v>
      </c>
      <c r="D6" s="6" t="s">
        <v>13</v>
      </c>
      <c r="E6" s="6"/>
      <c r="F6" s="6"/>
      <c r="G6" s="6"/>
      <c r="H6" s="6"/>
      <c r="I6" s="6"/>
      <c r="J6" s="7"/>
    </row>
    <row r="7" spans="2:10" x14ac:dyDescent="0.25">
      <c r="B7" s="5" t="s">
        <v>14</v>
      </c>
      <c r="C7" s="6" t="s">
        <v>15</v>
      </c>
      <c r="D7" s="6" t="s">
        <v>16</v>
      </c>
      <c r="E7" s="6"/>
      <c r="F7" s="6"/>
      <c r="G7" s="6"/>
      <c r="H7" s="6"/>
      <c r="I7" s="6"/>
      <c r="J7" s="7"/>
    </row>
    <row r="8" spans="2:10" x14ac:dyDescent="0.25">
      <c r="B8" s="5" t="s">
        <v>17</v>
      </c>
      <c r="C8" s="6" t="s">
        <v>15</v>
      </c>
      <c r="D8" s="6" t="s">
        <v>16</v>
      </c>
      <c r="E8" s="6"/>
      <c r="F8" s="6"/>
      <c r="G8" s="6"/>
      <c r="H8" s="6"/>
      <c r="I8" s="6"/>
      <c r="J8" s="7"/>
    </row>
    <row r="9" spans="2:10" x14ac:dyDescent="0.25">
      <c r="B9" s="5" t="s">
        <v>18</v>
      </c>
      <c r="C9" s="6" t="s">
        <v>4</v>
      </c>
      <c r="D9" s="6" t="s">
        <v>24</v>
      </c>
      <c r="E9" s="6"/>
      <c r="F9" s="6"/>
      <c r="G9" s="6"/>
      <c r="H9" s="6"/>
      <c r="I9" s="6"/>
      <c r="J9" s="7"/>
    </row>
    <row r="10" spans="2:10" x14ac:dyDescent="0.25">
      <c r="B10" s="5" t="s">
        <v>19</v>
      </c>
      <c r="C10" s="6" t="s">
        <v>20</v>
      </c>
      <c r="D10" s="6" t="s">
        <v>21</v>
      </c>
      <c r="E10" s="6"/>
      <c r="F10" s="6"/>
      <c r="G10" s="6"/>
      <c r="H10" s="6"/>
      <c r="I10" s="6"/>
      <c r="J10" s="7"/>
    </row>
    <row r="11" spans="2:10" x14ac:dyDescent="0.25">
      <c r="B11" s="5" t="s">
        <v>22</v>
      </c>
      <c r="C11" s="6" t="s">
        <v>20</v>
      </c>
      <c r="D11" s="6" t="s">
        <v>21</v>
      </c>
      <c r="E11" s="6"/>
      <c r="F11" s="6"/>
      <c r="G11" s="6"/>
      <c r="H11" s="6"/>
      <c r="I11" s="6"/>
      <c r="J11" s="7"/>
    </row>
    <row r="12" spans="2:10" x14ac:dyDescent="0.25">
      <c r="B12" s="5" t="s">
        <v>23</v>
      </c>
      <c r="C12" s="6" t="s">
        <v>15</v>
      </c>
      <c r="D12" s="6" t="s">
        <v>16</v>
      </c>
      <c r="E12" s="6"/>
      <c r="F12" s="6"/>
      <c r="G12" s="6"/>
      <c r="H12" s="6"/>
      <c r="I12" s="6"/>
      <c r="J12" s="7"/>
    </row>
    <row r="13" spans="2:10" x14ac:dyDescent="0.25">
      <c r="B13" s="8" t="s">
        <v>25</v>
      </c>
      <c r="C13" s="9" t="s">
        <v>15</v>
      </c>
      <c r="D13" s="9" t="s">
        <v>16</v>
      </c>
      <c r="E13" s="9"/>
      <c r="F13" s="9"/>
      <c r="G13" s="9"/>
      <c r="H13" s="9"/>
      <c r="I13" s="9"/>
      <c r="J13" s="10"/>
    </row>
    <row r="14" spans="2:10" x14ac:dyDescent="0.25">
      <c r="B14" s="6"/>
      <c r="C14" s="6"/>
      <c r="D14" s="6"/>
      <c r="E14" s="6"/>
      <c r="F14" s="6"/>
      <c r="G14" s="6"/>
      <c r="H14" s="6"/>
      <c r="I14" s="6"/>
      <c r="J14" s="6"/>
    </row>
    <row r="15" spans="2:10" x14ac:dyDescent="0.25">
      <c r="B15" s="6"/>
      <c r="C15" t="s">
        <v>6</v>
      </c>
      <c r="D15" s="6"/>
      <c r="E15" s="6"/>
      <c r="F15" s="6"/>
      <c r="G15" s="6"/>
      <c r="H15" s="6"/>
      <c r="I15" s="6"/>
      <c r="J15" s="6"/>
    </row>
    <row r="16" spans="2:10" x14ac:dyDescent="0.25">
      <c r="B16" s="6"/>
      <c r="C16" t="s">
        <v>5</v>
      </c>
      <c r="D16" s="6"/>
      <c r="E16" s="6"/>
      <c r="F16" s="6"/>
      <c r="G16" s="6"/>
      <c r="H16" s="6"/>
      <c r="I16" s="6"/>
      <c r="J16" s="6"/>
    </row>
    <row r="17" spans="2:10" x14ac:dyDescent="0.25">
      <c r="B17" s="6"/>
      <c r="C17" s="6"/>
      <c r="D17" s="6"/>
      <c r="E17" s="6"/>
      <c r="F17" s="6"/>
      <c r="G17" s="6"/>
      <c r="H17" s="6"/>
      <c r="I17" s="6"/>
      <c r="J17" s="6"/>
    </row>
    <row r="20" spans="2:10" x14ac:dyDescent="0.25">
      <c r="B20" t="s">
        <v>7</v>
      </c>
    </row>
    <row r="21" spans="2:10" x14ac:dyDescent="0.25">
      <c r="B21" t="s">
        <v>8</v>
      </c>
    </row>
    <row r="22" spans="2:10" x14ac:dyDescent="0.25">
      <c r="B22" t="s">
        <v>9</v>
      </c>
    </row>
    <row r="23" spans="2:10" x14ac:dyDescent="0.25">
      <c r="B23" t="s">
        <v>10</v>
      </c>
    </row>
    <row r="24" spans="2:10" x14ac:dyDescent="0.25">
      <c r="B24" t="s">
        <v>11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E859E-6D90-487B-9D41-972F967CAA02}">
  <dimension ref="C10:P19"/>
  <sheetViews>
    <sheetView workbookViewId="0">
      <selection activeCell="H19" sqref="H19"/>
    </sheetView>
  </sheetViews>
  <sheetFormatPr defaultRowHeight="15" x14ac:dyDescent="0.25"/>
  <sheetData>
    <row r="10" spans="3:16" x14ac:dyDescent="0.25">
      <c r="C10" t="s">
        <v>27</v>
      </c>
      <c r="H10" t="s">
        <v>28</v>
      </c>
      <c r="M10" t="s">
        <v>29</v>
      </c>
    </row>
    <row r="11" spans="3:16" x14ac:dyDescent="0.25">
      <c r="F11" t="s">
        <v>26</v>
      </c>
      <c r="K11" t="s">
        <v>26</v>
      </c>
      <c r="P11" t="s">
        <v>26</v>
      </c>
    </row>
    <row r="12" spans="3:16" x14ac:dyDescent="0.25">
      <c r="C12">
        <v>1</v>
      </c>
      <c r="D12">
        <v>4</v>
      </c>
      <c r="E12">
        <v>7</v>
      </c>
      <c r="F12">
        <f>AVERAGE(C12:E12)</f>
        <v>4</v>
      </c>
      <c r="H12">
        <v>1</v>
      </c>
      <c r="I12">
        <v>2</v>
      </c>
      <c r="J12">
        <v>3</v>
      </c>
      <c r="K12">
        <f>AVERAGE(H12:J12)</f>
        <v>2</v>
      </c>
      <c r="M12">
        <f>C12*H12</f>
        <v>1</v>
      </c>
      <c r="N12">
        <f>D12*I12</f>
        <v>8</v>
      </c>
      <c r="O12">
        <f>E12*J12</f>
        <v>21</v>
      </c>
      <c r="P12">
        <f>AVERAGE(M12:O12)</f>
        <v>10</v>
      </c>
    </row>
    <row r="13" spans="3:16" x14ac:dyDescent="0.25">
      <c r="C13">
        <v>2</v>
      </c>
      <c r="D13">
        <v>5</v>
      </c>
      <c r="E13">
        <v>8</v>
      </c>
      <c r="F13">
        <f>AVERAGE(C13:E13)</f>
        <v>5</v>
      </c>
      <c r="H13">
        <v>4</v>
      </c>
      <c r="I13">
        <v>5</v>
      </c>
      <c r="J13">
        <v>6</v>
      </c>
      <c r="K13">
        <f>AVERAGE(H13:J13)</f>
        <v>5</v>
      </c>
      <c r="M13">
        <f>C13*H13</f>
        <v>8</v>
      </c>
      <c r="N13">
        <f>D13*I13</f>
        <v>25</v>
      </c>
      <c r="O13">
        <f>E13*J13</f>
        <v>48</v>
      </c>
      <c r="P13">
        <f>AVERAGE(M13:O13)</f>
        <v>27</v>
      </c>
    </row>
    <row r="14" spans="3:16" x14ac:dyDescent="0.25">
      <c r="C14">
        <v>3</v>
      </c>
      <c r="D14">
        <v>6</v>
      </c>
      <c r="E14">
        <v>9</v>
      </c>
      <c r="F14">
        <f>AVERAGE(C14:E14)</f>
        <v>6</v>
      </c>
      <c r="H14">
        <v>7</v>
      </c>
      <c r="I14">
        <v>8</v>
      </c>
      <c r="J14">
        <v>9</v>
      </c>
      <c r="K14">
        <f>AVERAGE(H14:J14)</f>
        <v>8</v>
      </c>
      <c r="M14">
        <f>C14*H14</f>
        <v>21</v>
      </c>
      <c r="N14">
        <f>D14*I14</f>
        <v>48</v>
      </c>
      <c r="O14">
        <f>E14*J14</f>
        <v>81</v>
      </c>
      <c r="P14">
        <f>AVERAGE(M14:O14)</f>
        <v>50</v>
      </c>
    </row>
    <row r="17" spans="3:8" x14ac:dyDescent="0.25">
      <c r="C17">
        <f>AVERAGE(C12:E12)</f>
        <v>4</v>
      </c>
      <c r="D17">
        <f>AVERAGE(H12:J12)</f>
        <v>2</v>
      </c>
      <c r="E17">
        <f>C17*D17</f>
        <v>8</v>
      </c>
      <c r="F17">
        <f>AVERAGE(M12:O12)</f>
        <v>10</v>
      </c>
      <c r="H17" t="s">
        <v>30</v>
      </c>
    </row>
    <row r="18" spans="3:8" x14ac:dyDescent="0.25">
      <c r="C18">
        <f>AVERAGE(C13:E13)</f>
        <v>5</v>
      </c>
      <c r="D18">
        <f>AVERAGE(H13:J13)</f>
        <v>5</v>
      </c>
      <c r="E18">
        <f>C18*D18</f>
        <v>25</v>
      </c>
      <c r="F18">
        <f>AVERAGE(M13:O13)</f>
        <v>27</v>
      </c>
      <c r="H18" t="s">
        <v>31</v>
      </c>
    </row>
    <row r="19" spans="3:8" x14ac:dyDescent="0.25">
      <c r="C19">
        <f>AVERAGE(C14:E14)</f>
        <v>6</v>
      </c>
      <c r="D19">
        <f>AVERAGE(H14:J14)</f>
        <v>8</v>
      </c>
      <c r="E19">
        <f>C19*D19</f>
        <v>48</v>
      </c>
      <c r="F19">
        <f>AVERAGE(M14:O14)</f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 Conklin</dc:creator>
  <cp:lastModifiedBy>Bryan Conklin</cp:lastModifiedBy>
  <dcterms:created xsi:type="dcterms:W3CDTF">2022-07-03T15:14:13Z</dcterms:created>
  <dcterms:modified xsi:type="dcterms:W3CDTF">2022-07-06T21:46:49Z</dcterms:modified>
</cp:coreProperties>
</file>