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newolfenbarger/Desktop/School/Sophomore/Physics III Lab/Lab 1/"/>
    </mc:Choice>
  </mc:AlternateContent>
  <xr:revisionPtr revIDLastSave="0" documentId="13_ncr:1_{CA171697-92F3-0C48-9F5C-0ACB11F4242A}" xr6:coauthVersionLast="36" xr6:coauthVersionMax="36" xr10:uidLastSave="{00000000-0000-0000-0000-000000000000}"/>
  <bookViews>
    <workbookView xWindow="380" yWindow="460" windowWidth="28040" windowHeight="15940" xr2:uid="{28DC98ED-F2C6-8D43-9C06-2B673B71B164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" i="1" l="1"/>
  <c r="D31" i="1" l="1"/>
  <c r="D30" i="1"/>
  <c r="D29" i="1"/>
  <c r="D28" i="1"/>
  <c r="D27" i="1"/>
  <c r="D26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25" i="1"/>
  <c r="G10" i="1" l="1"/>
  <c r="F8" i="1"/>
  <c r="G8" i="1"/>
  <c r="H8" i="1" l="1"/>
</calcChain>
</file>

<file path=xl/sharedStrings.xml><?xml version="1.0" encoding="utf-8"?>
<sst xmlns="http://schemas.openxmlformats.org/spreadsheetml/2006/main" count="12" uniqueCount="10">
  <si>
    <t>Measurment</t>
  </si>
  <si>
    <t>d (mm)</t>
  </si>
  <si>
    <t>delta d</t>
  </si>
  <si>
    <t>delta d (mm)</t>
  </si>
  <si>
    <t>d - dbar (mm)</t>
  </si>
  <si>
    <t>Careful</t>
  </si>
  <si>
    <t>Careful mean</t>
  </si>
  <si>
    <t>mean</t>
  </si>
  <si>
    <t>Percentage Diff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</si>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</sst>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_);_(* \(#,##0.00000\);_(* &quot;-&quot;??_);_(@_)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73AA-0EA0-B546-B8AD-C79F05270B9C}">
  <dimension ref="A1:H31"/>
  <sheetViews>
    <sheetView tabSelected="1" zoomScale="110" zoomScaleNormal="270" workbookViewId="0">
      <selection activeCell="H29" sqref="H29"/>
    </sheetView>
  </sheetViews>
  <sheetFormatPr baseColWidth="10" defaultRowHeight="16" x14ac:dyDescent="0.2"/>
  <cols>
    <col min="1" max="1" width="11.6640625" bestFit="1" customWidth="1"/>
    <col min="4" max="4" width="12.33203125" bestFit="1" customWidth="1"/>
    <col min="8" max="8" width="13.8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F1" t="s">
        <v>5</v>
      </c>
      <c r="G1" t="s">
        <v>1</v>
      </c>
      <c r="H1" t="s">
        <v>2</v>
      </c>
    </row>
    <row r="2" spans="1:8" x14ac:dyDescent="0.2">
      <c r="A2">
        <v>1</v>
      </c>
      <c r="B2">
        <v>15.3</v>
      </c>
      <c r="C2">
        <v>0.01</v>
      </c>
      <c r="D2" s="2">
        <f t="shared" ref="D2:D24" si="0">B2-AVERAGE(B:B)</f>
        <v>0.294333333333336</v>
      </c>
      <c r="F2">
        <v>0</v>
      </c>
      <c r="G2">
        <v>15.03</v>
      </c>
      <c r="H2">
        <v>0.01</v>
      </c>
    </row>
    <row r="3" spans="1:8" x14ac:dyDescent="0.2">
      <c r="A3">
        <v>2</v>
      </c>
      <c r="B3">
        <v>15.2</v>
      </c>
      <c r="C3">
        <v>0.01</v>
      </c>
      <c r="D3" s="2">
        <f t="shared" si="0"/>
        <v>0.19433333333333458</v>
      </c>
      <c r="F3">
        <v>1</v>
      </c>
      <c r="G3">
        <v>15.24</v>
      </c>
      <c r="H3">
        <v>0.01</v>
      </c>
    </row>
    <row r="4" spans="1:8" x14ac:dyDescent="0.2">
      <c r="A4">
        <v>3</v>
      </c>
      <c r="B4">
        <v>15.31</v>
      </c>
      <c r="C4">
        <v>0.01</v>
      </c>
      <c r="D4" s="2">
        <f t="shared" si="0"/>
        <v>0.30433333333333579</v>
      </c>
      <c r="F4">
        <v>2</v>
      </c>
      <c r="G4">
        <v>14.82</v>
      </c>
      <c r="H4">
        <v>0.01</v>
      </c>
    </row>
    <row r="5" spans="1:8" x14ac:dyDescent="0.2">
      <c r="A5">
        <v>4</v>
      </c>
      <c r="B5">
        <v>15.2</v>
      </c>
      <c r="C5">
        <v>0.01</v>
      </c>
      <c r="D5" s="2">
        <f t="shared" si="0"/>
        <v>0.19433333333333458</v>
      </c>
      <c r="F5">
        <v>3</v>
      </c>
      <c r="G5">
        <v>14.72</v>
      </c>
      <c r="H5">
        <v>0.01</v>
      </c>
    </row>
    <row r="6" spans="1:8" x14ac:dyDescent="0.2">
      <c r="A6">
        <v>5</v>
      </c>
      <c r="B6">
        <v>15.24</v>
      </c>
      <c r="C6">
        <v>0.01</v>
      </c>
      <c r="D6" s="2">
        <f t="shared" si="0"/>
        <v>0.2343333333333355</v>
      </c>
    </row>
    <row r="7" spans="1:8" x14ac:dyDescent="0.2">
      <c r="A7">
        <v>6</v>
      </c>
      <c r="B7">
        <v>15.39</v>
      </c>
      <c r="C7">
        <v>0.01</v>
      </c>
      <c r="D7" s="2">
        <f t="shared" si="0"/>
        <v>0.38433333333333586</v>
      </c>
      <c r="F7" t="s">
        <v>7</v>
      </c>
      <c r="G7" t="s">
        <v>6</v>
      </c>
      <c r="H7" t="s">
        <v>8</v>
      </c>
    </row>
    <row r="8" spans="1:8" x14ac:dyDescent="0.2">
      <c r="A8">
        <v>7</v>
      </c>
      <c r="B8">
        <v>15.37</v>
      </c>
      <c r="C8">
        <v>0.01</v>
      </c>
      <c r="D8" s="2">
        <f t="shared" si="0"/>
        <v>0.36433333333333451</v>
      </c>
      <c r="F8">
        <f>AVERAGE(B2:B30)</f>
        <v>15.012758620689654</v>
      </c>
      <c r="G8">
        <f>AVERAGE(G2:G5)</f>
        <v>14.952500000000001</v>
      </c>
      <c r="H8" s="1">
        <f>(G8-F8)/F8</f>
        <v>-4.0138273192915326E-3</v>
      </c>
    </row>
    <row r="9" spans="1:8" x14ac:dyDescent="0.2">
      <c r="A9">
        <v>8</v>
      </c>
      <c r="B9">
        <v>15.5</v>
      </c>
      <c r="C9">
        <v>0.01</v>
      </c>
      <c r="D9" s="2">
        <f t="shared" si="0"/>
        <v>0.49433333333333529</v>
      </c>
      <c r="F9" t="s">
        <v>9</v>
      </c>
      <c r="G9" t="s">
        <v>9</v>
      </c>
    </row>
    <row r="10" spans="1:8" x14ac:dyDescent="0.2">
      <c r="A10">
        <v>9</v>
      </c>
      <c r="B10">
        <v>15.19</v>
      </c>
      <c r="C10">
        <v>0.01</v>
      </c>
      <c r="D10" s="2">
        <f t="shared" si="0"/>
        <v>0.18433333333333479</v>
      </c>
      <c r="F10">
        <f>STDEV(B2:B30)</f>
        <v>0.26986632341275052</v>
      </c>
      <c r="G10">
        <f>STDEV(G2:G5)</f>
        <v>0.23113848662652414</v>
      </c>
    </row>
    <row r="11" spans="1:8" x14ac:dyDescent="0.2">
      <c r="A11">
        <v>10</v>
      </c>
      <c r="B11">
        <v>15.09</v>
      </c>
      <c r="C11">
        <v>0.01</v>
      </c>
      <c r="D11" s="2">
        <f t="shared" si="0"/>
        <v>8.4333333333335148E-2</v>
      </c>
    </row>
    <row r="12" spans="1:8" x14ac:dyDescent="0.2">
      <c r="A12">
        <v>11</v>
      </c>
      <c r="B12">
        <v>14.83</v>
      </c>
      <c r="C12">
        <v>0.01</v>
      </c>
      <c r="D12" s="2">
        <f t="shared" si="0"/>
        <v>-0.17566666666666464</v>
      </c>
    </row>
    <row r="13" spans="1:8" x14ac:dyDescent="0.2">
      <c r="A13">
        <v>12</v>
      </c>
      <c r="B13">
        <v>15.43</v>
      </c>
      <c r="C13">
        <v>0.01</v>
      </c>
      <c r="D13" s="2">
        <f t="shared" si="0"/>
        <v>0.42433333333333501</v>
      </c>
    </row>
    <row r="14" spans="1:8" x14ac:dyDescent="0.2">
      <c r="A14">
        <v>13</v>
      </c>
      <c r="B14">
        <v>14.89</v>
      </c>
      <c r="C14">
        <v>0.01</v>
      </c>
      <c r="D14" s="2">
        <f t="shared" si="0"/>
        <v>-0.11566666666666414</v>
      </c>
    </row>
    <row r="15" spans="1:8" x14ac:dyDescent="0.2">
      <c r="A15">
        <v>14</v>
      </c>
      <c r="B15">
        <v>14.75</v>
      </c>
      <c r="C15">
        <v>0.01</v>
      </c>
      <c r="D15" s="2">
        <f t="shared" si="0"/>
        <v>-0.25566666666666471</v>
      </c>
    </row>
    <row r="16" spans="1:8" x14ac:dyDescent="0.2">
      <c r="A16">
        <v>15</v>
      </c>
      <c r="B16">
        <v>14.82</v>
      </c>
      <c r="C16">
        <v>0.01</v>
      </c>
      <c r="D16" s="2">
        <f t="shared" si="0"/>
        <v>-0.18566666666666443</v>
      </c>
    </row>
    <row r="17" spans="1:4" x14ac:dyDescent="0.2">
      <c r="A17">
        <v>16</v>
      </c>
      <c r="B17">
        <v>14.82</v>
      </c>
      <c r="C17">
        <v>0.01</v>
      </c>
      <c r="D17" s="2">
        <f t="shared" si="0"/>
        <v>-0.18566666666666443</v>
      </c>
    </row>
    <row r="18" spans="1:4" x14ac:dyDescent="0.2">
      <c r="A18">
        <v>17</v>
      </c>
      <c r="B18">
        <v>14.73</v>
      </c>
      <c r="C18">
        <v>0.01</v>
      </c>
      <c r="D18" s="2">
        <f t="shared" si="0"/>
        <v>-0.27566666666666428</v>
      </c>
    </row>
    <row r="19" spans="1:4" x14ac:dyDescent="0.2">
      <c r="A19">
        <v>18</v>
      </c>
      <c r="B19">
        <v>15.05</v>
      </c>
      <c r="C19">
        <v>0.01</v>
      </c>
      <c r="D19" s="2">
        <f t="shared" si="0"/>
        <v>4.4333333333336E-2</v>
      </c>
    </row>
    <row r="20" spans="1:4" x14ac:dyDescent="0.2">
      <c r="A20">
        <v>19</v>
      </c>
      <c r="B20">
        <v>14.83</v>
      </c>
      <c r="C20">
        <v>0.01</v>
      </c>
      <c r="D20" s="2">
        <f t="shared" si="0"/>
        <v>-0.17566666666666464</v>
      </c>
    </row>
    <row r="21" spans="1:4" x14ac:dyDescent="0.2">
      <c r="A21">
        <v>20</v>
      </c>
      <c r="B21">
        <v>14.83</v>
      </c>
      <c r="C21">
        <v>0.01</v>
      </c>
      <c r="D21" s="2">
        <f t="shared" si="0"/>
        <v>-0.17566666666666464</v>
      </c>
    </row>
    <row r="22" spans="1:4" x14ac:dyDescent="0.2">
      <c r="A22">
        <v>21</v>
      </c>
      <c r="B22">
        <v>14.69</v>
      </c>
      <c r="C22">
        <v>0.01</v>
      </c>
      <c r="D22" s="2">
        <f t="shared" si="0"/>
        <v>-0.31566666666666521</v>
      </c>
    </row>
    <row r="23" spans="1:4" x14ac:dyDescent="0.2">
      <c r="A23">
        <v>22</v>
      </c>
      <c r="B23">
        <v>14.83</v>
      </c>
      <c r="C23">
        <v>0.01</v>
      </c>
      <c r="D23" s="2">
        <f t="shared" si="0"/>
        <v>-0.17566666666666464</v>
      </c>
    </row>
    <row r="24" spans="1:4" x14ac:dyDescent="0.2">
      <c r="A24">
        <v>23</v>
      </c>
      <c r="B24">
        <v>14.71</v>
      </c>
      <c r="C24">
        <v>0.01</v>
      </c>
      <c r="D24" s="2">
        <f t="shared" si="0"/>
        <v>-0.29566666666666386</v>
      </c>
    </row>
    <row r="25" spans="1:4" x14ac:dyDescent="0.2">
      <c r="A25">
        <v>24</v>
      </c>
      <c r="B25">
        <v>14.71</v>
      </c>
      <c r="C25">
        <v>0.01</v>
      </c>
      <c r="D25" s="2">
        <f>B25-AVERAGE(B:B)</f>
        <v>-0.29566666666666386</v>
      </c>
    </row>
    <row r="26" spans="1:4" x14ac:dyDescent="0.2">
      <c r="A26">
        <v>25</v>
      </c>
      <c r="B26">
        <v>15.04</v>
      </c>
      <c r="C26">
        <v>0.01</v>
      </c>
      <c r="D26" s="2">
        <f t="shared" ref="D26:D31" si="1">B26-AVERAGE(B:B)</f>
        <v>3.4333333333334437E-2</v>
      </c>
    </row>
    <row r="27" spans="1:4" x14ac:dyDescent="0.2">
      <c r="A27">
        <v>26</v>
      </c>
      <c r="B27">
        <v>15.39</v>
      </c>
      <c r="C27">
        <v>0.01</v>
      </c>
      <c r="D27" s="2">
        <f t="shared" si="1"/>
        <v>0.38433333333333586</v>
      </c>
    </row>
    <row r="28" spans="1:4" x14ac:dyDescent="0.2">
      <c r="A28">
        <v>27</v>
      </c>
      <c r="B28">
        <v>14.78</v>
      </c>
      <c r="C28">
        <v>0.01</v>
      </c>
      <c r="D28" s="2">
        <f t="shared" si="1"/>
        <v>-0.22566666666666535</v>
      </c>
    </row>
    <row r="29" spans="1:4" x14ac:dyDescent="0.2">
      <c r="A29">
        <v>28</v>
      </c>
      <c r="B29">
        <v>14.77</v>
      </c>
      <c r="C29">
        <v>0.01</v>
      </c>
      <c r="D29" s="2">
        <f t="shared" si="1"/>
        <v>-0.23566666666666514</v>
      </c>
    </row>
    <row r="30" spans="1:4" x14ac:dyDescent="0.2">
      <c r="A30">
        <v>29</v>
      </c>
      <c r="B30">
        <v>14.68</v>
      </c>
      <c r="C30">
        <v>0.01</v>
      </c>
      <c r="D30" s="2">
        <f t="shared" si="1"/>
        <v>-0.32566666666666499</v>
      </c>
    </row>
    <row r="31" spans="1:4" x14ac:dyDescent="0.2">
      <c r="A31">
        <v>30</v>
      </c>
      <c r="B31">
        <v>14.8</v>
      </c>
      <c r="C31">
        <v>0.01</v>
      </c>
      <c r="D31" s="2">
        <f t="shared" si="1"/>
        <v>-0.205666666666664</v>
      </c>
    </row>
  </sheetData>
  <pageMargins left="0.7" right="0.7" top="0.75" bottom="0.75" header="0.3" footer="0.3"/>
  <ignoredErrors>
    <ignoredError sqref="F10 F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2018-09-11T20:39:34Z</dcterms:created>
  <dcterms:modified xsi:type="dcterms:W3CDTF">2018-09-13T06:42:51Z</dcterms:modified>
</cp:coreProperties>
</file>