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1205-STU2\Documents\"/>
    </mc:Choice>
  </mc:AlternateContent>
  <xr:revisionPtr revIDLastSave="0" documentId="13_ncr:1_{DE041BB3-D73C-4D3D-B9B9-E080E6475B39}" xr6:coauthVersionLast="36" xr6:coauthVersionMax="36" xr10:uidLastSave="{00000000-0000-0000-0000-000000000000}"/>
  <bookViews>
    <workbookView xWindow="0" yWindow="0" windowWidth="17865" windowHeight="5955" xr2:uid="{4970545E-E659-4238-8941-FFA47D29A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1" l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71" i="1"/>
  <c r="J55" i="1"/>
  <c r="J56" i="1" s="1"/>
  <c r="J57" i="1" s="1"/>
  <c r="J58" i="1" s="1"/>
  <c r="J59" i="1" s="1"/>
  <c r="J60" i="1" s="1"/>
  <c r="J61" i="1" s="1"/>
  <c r="J62" i="1" s="1"/>
  <c r="I55" i="1"/>
  <c r="I56" i="1" s="1"/>
  <c r="I57" i="1" s="1"/>
  <c r="I58" i="1" s="1"/>
  <c r="I59" i="1" s="1"/>
  <c r="I60" i="1" s="1"/>
  <c r="I61" i="1" s="1"/>
  <c r="I62" i="1" s="1"/>
  <c r="H55" i="1"/>
  <c r="H56" i="1" s="1"/>
  <c r="H57" i="1" s="1"/>
  <c r="H58" i="1" s="1"/>
  <c r="H59" i="1" s="1"/>
  <c r="H60" i="1" s="1"/>
  <c r="H61" i="1" s="1"/>
  <c r="H62" i="1" s="1"/>
  <c r="G55" i="1"/>
  <c r="G56" i="1" s="1"/>
  <c r="G57" i="1" s="1"/>
  <c r="G58" i="1" s="1"/>
  <c r="G59" i="1" s="1"/>
  <c r="G60" i="1" s="1"/>
  <c r="G61" i="1" s="1"/>
  <c r="G62" i="1" s="1"/>
  <c r="F55" i="1"/>
  <c r="F56" i="1" s="1"/>
  <c r="F57" i="1" s="1"/>
  <c r="F58" i="1" s="1"/>
  <c r="F59" i="1" s="1"/>
  <c r="F60" i="1" s="1"/>
  <c r="F61" i="1" s="1"/>
  <c r="F62" i="1" s="1"/>
  <c r="E55" i="1"/>
  <c r="E56" i="1" s="1"/>
  <c r="E57" i="1" s="1"/>
  <c r="E58" i="1" s="1"/>
  <c r="E59" i="1" s="1"/>
  <c r="E60" i="1" s="1"/>
  <c r="E61" i="1" s="1"/>
  <c r="E62" i="1" s="1"/>
  <c r="D55" i="1"/>
  <c r="D56" i="1" s="1"/>
  <c r="D57" i="1" s="1"/>
  <c r="D58" i="1" s="1"/>
  <c r="D59" i="1" s="1"/>
  <c r="D60" i="1" s="1"/>
  <c r="D61" i="1" s="1"/>
  <c r="D62" i="1" s="1"/>
  <c r="C55" i="1"/>
  <c r="C56" i="1" s="1"/>
  <c r="C57" i="1" s="1"/>
  <c r="C58" i="1" s="1"/>
  <c r="C59" i="1" s="1"/>
  <c r="C60" i="1" s="1"/>
  <c r="C61" i="1" s="1"/>
  <c r="C62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</calcChain>
</file>

<file path=xl/sharedStrings.xml><?xml version="1.0" encoding="utf-8"?>
<sst xmlns="http://schemas.openxmlformats.org/spreadsheetml/2006/main" count="107" uniqueCount="105">
  <si>
    <t>Monster Name</t>
  </si>
  <si>
    <t>id</t>
  </si>
  <si>
    <t>Hp</t>
  </si>
  <si>
    <t>Dam</t>
  </si>
  <si>
    <t>Def</t>
  </si>
  <si>
    <t>AtSpd</t>
  </si>
  <si>
    <t>Spd</t>
  </si>
  <si>
    <t>HitCh</t>
  </si>
  <si>
    <t>Xp</t>
  </si>
  <si>
    <t>Rar</t>
  </si>
  <si>
    <t>MovVal</t>
  </si>
  <si>
    <t>EffId</t>
  </si>
  <si>
    <t>EffCh</t>
  </si>
  <si>
    <t>Green Slime</t>
  </si>
  <si>
    <t>Blorb</t>
  </si>
  <si>
    <t>Dryad</t>
  </si>
  <si>
    <t>Tree Ent</t>
  </si>
  <si>
    <t>Rock</t>
  </si>
  <si>
    <t>Bunny</t>
  </si>
  <si>
    <t>Blue Slime</t>
  </si>
  <si>
    <t>Chicken</t>
  </si>
  <si>
    <t>Awakened Bunny</t>
  </si>
  <si>
    <t>Awakened Chick</t>
  </si>
  <si>
    <t>{Garden}</t>
  </si>
  <si>
    <t>{Cave}</t>
  </si>
  <si>
    <t>Grey Slime</t>
  </si>
  <si>
    <t>Bony Boi</t>
  </si>
  <si>
    <t>Pile of Bones</t>
  </si>
  <si>
    <t>Cave Bat</t>
  </si>
  <si>
    <t>1:2-5</t>
  </si>
  <si>
    <t>Leach</t>
  </si>
  <si>
    <t>Big Boned</t>
  </si>
  <si>
    <t>Golden Bone</t>
  </si>
  <si>
    <t>{Spider Nest}</t>
  </si>
  <si>
    <t>Hatchling</t>
  </si>
  <si>
    <t>1:5-10</t>
  </si>
  <si>
    <t>Spider</t>
  </si>
  <si>
    <t>Large Spider</t>
  </si>
  <si>
    <t>Widow</t>
  </si>
  <si>
    <t>Wolf Spider</t>
  </si>
  <si>
    <t>Spider Mother</t>
  </si>
  <si>
    <t>3:17.4-8</t>
  </si>
  <si>
    <t>Queen Spider</t>
  </si>
  <si>
    <t>3:18.2-8</t>
  </si>
  <si>
    <t>Flea Spider</t>
  </si>
  <si>
    <t>Maggot Spider</t>
  </si>
  <si>
    <t>Black Tooth</t>
  </si>
  <si>
    <t>{Volcanic Caves}</t>
  </si>
  <si>
    <t>Imp</t>
  </si>
  <si>
    <t>Ashen Soldier</t>
  </si>
  <si>
    <t>Devil</t>
  </si>
  <si>
    <t>Lava Snail</t>
  </si>
  <si>
    <t>Firefly</t>
  </si>
  <si>
    <t>Burning Hands</t>
  </si>
  <si>
    <t>Nugget</t>
  </si>
  <si>
    <t>Lucy</t>
  </si>
  <si>
    <t>3:28.3-10</t>
  </si>
  <si>
    <t>{Underwater Caves}</t>
  </si>
  <si>
    <t>Glubby</t>
  </si>
  <si>
    <t>Bubble</t>
  </si>
  <si>
    <t>Glubby School</t>
  </si>
  <si>
    <t>Mossy Rock</t>
  </si>
  <si>
    <t>Jerry :)</t>
  </si>
  <si>
    <t>Pufferfish</t>
  </si>
  <si>
    <t>Shark</t>
  </si>
  <si>
    <t>Orca</t>
  </si>
  <si>
    <t>Red Fish</t>
  </si>
  <si>
    <t>Blue Fish</t>
  </si>
  <si>
    <t>Green Fish</t>
  </si>
  <si>
    <t>Orange Fish</t>
  </si>
  <si>
    <t>Pink Fish</t>
  </si>
  <si>
    <t>Black Fish</t>
  </si>
  <si>
    <t>White Fish</t>
  </si>
  <si>
    <t>Yellow Fish</t>
  </si>
  <si>
    <t>Glolden Fish</t>
  </si>
  <si>
    <t>Happy Kelp</t>
  </si>
  <si>
    <t>Swordfish</t>
  </si>
  <si>
    <t>Living Kelp Clump</t>
  </si>
  <si>
    <t>Sponge</t>
  </si>
  <si>
    <t>Kraken</t>
  </si>
  <si>
    <t>1:8-20</t>
  </si>
  <si>
    <t>4:100+A7:100</t>
  </si>
  <si>
    <t>3:52.4-8</t>
  </si>
  <si>
    <t>SpAbil</t>
  </si>
  <si>
    <t xml:space="preserve">DodCh </t>
  </si>
  <si>
    <t>5:54-2</t>
  </si>
  <si>
    <t>SpAbil2</t>
  </si>
  <si>
    <t>5:52-1</t>
  </si>
  <si>
    <t>3:35.2-7</t>
  </si>
  <si>
    <t>{Tunnel}</t>
  </si>
  <si>
    <t>(1-10)</t>
  </si>
  <si>
    <t>(11-20)</t>
  </si>
  <si>
    <t>(21-30)</t>
  </si>
  <si>
    <t>(31-40)</t>
  </si>
  <si>
    <t>(41-50)</t>
  </si>
  <si>
    <t>(51-60)</t>
  </si>
  <si>
    <t>Cave Bat (Enhanced)</t>
  </si>
  <si>
    <t>Grey Slime (Enhanced)</t>
  </si>
  <si>
    <t>Spider (Enhanced)</t>
  </si>
  <si>
    <t>Large Spider (Enhanced)</t>
  </si>
  <si>
    <t>Mossy Rock (Enhanced)</t>
  </si>
  <si>
    <t>Rock (Enhanced)</t>
  </si>
  <si>
    <t xml:space="preserve">Tunnel Crawler </t>
  </si>
  <si>
    <t>4:75+A0:0</t>
  </si>
  <si>
    <t>4:60+A5:80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</si>
</sst>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16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708EE5-BC7D-49D9-8761-B63279406219}" name="Table1" displayName="Table1" ref="A1:P98" totalsRowShown="0" headerRowDxfId="0">
  <autoFilter ref="A1:P98" xr:uid="{14B1E131-71DF-425B-8B87-3C7006266DD4}"/>
  <tableColumns count="16">
    <tableColumn id="1" xr3:uid="{45FD22A0-9736-4172-B3E4-30FF23197E26}" name="Monster Name"/>
    <tableColumn id="2" xr3:uid="{2F80DAE9-1DC4-4EA6-A9C6-902FDBA51B2A}" name="id"/>
    <tableColumn id="3" xr3:uid="{51FFCEBE-D681-4E68-8B28-8AC8A2E88CC4}" name="Hp"/>
    <tableColumn id="4" xr3:uid="{DE4E420D-B595-4944-9C59-19117FAFB4F3}" name="Dam"/>
    <tableColumn id="5" xr3:uid="{2EE27F39-8A12-491A-89C4-8E47F5B9B10E}" name="Def"/>
    <tableColumn id="6" xr3:uid="{E9F2BC15-F2DD-4690-9B94-289E10DA2CCB}" name="AtSpd"/>
    <tableColumn id="7" xr3:uid="{899C829C-5B6D-4FC0-B78A-EAF70D8ABB7B}" name="Spd"/>
    <tableColumn id="8" xr3:uid="{952E92B2-851F-4BFF-B9AC-570845953889}" name="HitCh"/>
    <tableColumn id="9" xr3:uid="{094C53FA-86DA-4F5F-8ECF-C3B54C49BECA}" name="DodCh "/>
    <tableColumn id="10" xr3:uid="{C14A5417-919F-4E73-AF3A-B0645BB3443F}" name="Xp"/>
    <tableColumn id="11" xr3:uid="{D1455962-8D75-4AA4-A591-605C200363CF}" name="Rar"/>
    <tableColumn id="12" xr3:uid="{3BE7DF28-BC09-4422-BF56-FF2B1F4E44CF}" name="MovVal"/>
    <tableColumn id="13" xr3:uid="{A6FA9674-1696-40B5-BB39-9B264DC3EB40}" name="EffId"/>
    <tableColumn id="14" xr3:uid="{12D10262-9CB5-4A94-9893-5E88D4B9C241}" name="EffCh"/>
    <tableColumn id="15" xr3:uid="{F06A3BE4-00D8-4806-AF02-76AB4F3E1FB3}" name="SpAbil"/>
    <tableColumn id="16" xr3:uid="{B8FE17BB-A837-40D0-98F2-C58E16FB789B}" name="SpAbil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2F45-E872-4164-A0CA-1B545597F90D}">
  <dimension ref="A1:P84"/>
  <sheetViews>
    <sheetView tabSelected="1" workbookViewId="0">
      <pane ySplit="1" topLeftCell="A56" activePane="bottomLeft" state="frozen"/>
      <selection pane="bottomLeft" activeCell="E76" sqref="E76"/>
    </sheetView>
  </sheetViews>
  <sheetFormatPr defaultRowHeight="15" x14ac:dyDescent="0.25"/>
  <cols>
    <col min="1" max="1" width="22.7109375" bestFit="1" customWidth="1"/>
    <col min="2" max="2" width="7.28515625" bestFit="1" customWidth="1"/>
    <col min="3" max="3" width="9" bestFit="1" customWidth="1"/>
    <col min="4" max="4" width="8" bestFit="1" customWidth="1"/>
    <col min="5" max="5" width="7" bestFit="1" customWidth="1"/>
    <col min="6" max="6" width="9" bestFit="1" customWidth="1"/>
    <col min="7" max="7" width="7" bestFit="1" customWidth="1"/>
    <col min="8" max="8" width="8.140625" bestFit="1" customWidth="1"/>
    <col min="9" max="9" width="9.42578125" bestFit="1" customWidth="1"/>
    <col min="10" max="10" width="5.5703125" bestFit="1" customWidth="1"/>
    <col min="11" max="11" width="6.140625" bestFit="1" customWidth="1"/>
    <col min="12" max="12" width="10.140625" bestFit="1" customWidth="1"/>
    <col min="13" max="13" width="7.42578125" bestFit="1" customWidth="1"/>
    <col min="14" max="14" width="8" bestFit="1" customWidth="1"/>
    <col min="15" max="15" width="12.42578125" bestFit="1" customWidth="1"/>
    <col min="16" max="16" width="10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83</v>
      </c>
      <c r="P1" s="2" t="s">
        <v>86</v>
      </c>
    </row>
    <row r="2" spans="1:16" x14ac:dyDescent="0.25">
      <c r="A2" s="1" t="s">
        <v>23</v>
      </c>
      <c r="B2" s="3" t="s">
        <v>90</v>
      </c>
    </row>
    <row r="3" spans="1:16" x14ac:dyDescent="0.25">
      <c r="A3" t="s">
        <v>13</v>
      </c>
      <c r="B3">
        <v>0</v>
      </c>
      <c r="C3">
        <v>5</v>
      </c>
      <c r="D3">
        <v>1</v>
      </c>
      <c r="E3">
        <v>0</v>
      </c>
      <c r="F3">
        <v>4</v>
      </c>
      <c r="G3">
        <v>5</v>
      </c>
      <c r="H3">
        <v>85</v>
      </c>
      <c r="I3">
        <v>4</v>
      </c>
      <c r="J3">
        <v>1</v>
      </c>
      <c r="K3">
        <v>6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25">
      <c r="A4" t="s">
        <v>14</v>
      </c>
      <c r="B4">
        <v>1</v>
      </c>
      <c r="C4">
        <v>10</v>
      </c>
      <c r="D4">
        <v>2</v>
      </c>
      <c r="E4">
        <v>0</v>
      </c>
      <c r="F4">
        <v>5</v>
      </c>
      <c r="G4">
        <v>7</v>
      </c>
      <c r="H4">
        <v>95</v>
      </c>
      <c r="I4">
        <v>10</v>
      </c>
      <c r="J4">
        <v>2</v>
      </c>
      <c r="K4">
        <v>5</v>
      </c>
      <c r="L4">
        <v>4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15</v>
      </c>
      <c r="B5">
        <v>2</v>
      </c>
      <c r="C5">
        <v>25</v>
      </c>
      <c r="D5">
        <v>4</v>
      </c>
      <c r="E5">
        <v>2</v>
      </c>
      <c r="F5">
        <v>6</v>
      </c>
      <c r="G5">
        <v>10</v>
      </c>
      <c r="H5">
        <v>75</v>
      </c>
      <c r="I5">
        <v>12</v>
      </c>
      <c r="J5">
        <v>5</v>
      </c>
      <c r="K5">
        <v>4</v>
      </c>
      <c r="L5">
        <v>1</v>
      </c>
      <c r="M5">
        <v>0</v>
      </c>
      <c r="O5">
        <v>0</v>
      </c>
      <c r="P5">
        <v>0</v>
      </c>
    </row>
    <row r="6" spans="1:16" x14ac:dyDescent="0.25">
      <c r="A6" t="s">
        <v>16</v>
      </c>
      <c r="B6">
        <v>3</v>
      </c>
      <c r="C6">
        <v>100</v>
      </c>
      <c r="D6">
        <v>15</v>
      </c>
      <c r="E6">
        <v>10</v>
      </c>
      <c r="F6">
        <v>1</v>
      </c>
      <c r="G6">
        <v>3</v>
      </c>
      <c r="H6">
        <v>65</v>
      </c>
      <c r="I6">
        <v>2</v>
      </c>
      <c r="J6">
        <v>10</v>
      </c>
      <c r="K6">
        <v>4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17</v>
      </c>
      <c r="B7">
        <v>4</v>
      </c>
      <c r="C7">
        <v>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8</v>
      </c>
      <c r="K7">
        <v>5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t="s">
        <v>18</v>
      </c>
      <c r="B8">
        <v>5</v>
      </c>
      <c r="C8">
        <v>1</v>
      </c>
      <c r="D8">
        <v>0</v>
      </c>
      <c r="E8">
        <v>0</v>
      </c>
      <c r="F8">
        <v>0</v>
      </c>
      <c r="G8">
        <v>5</v>
      </c>
      <c r="H8">
        <v>0</v>
      </c>
      <c r="I8">
        <v>50</v>
      </c>
      <c r="J8">
        <v>10</v>
      </c>
      <c r="K8">
        <v>6</v>
      </c>
      <c r="L8">
        <v>1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19</v>
      </c>
      <c r="B9">
        <v>6</v>
      </c>
      <c r="C9">
        <v>3</v>
      </c>
      <c r="D9">
        <v>5</v>
      </c>
      <c r="E9">
        <v>1</v>
      </c>
      <c r="F9">
        <v>7</v>
      </c>
      <c r="G9">
        <v>7</v>
      </c>
      <c r="H9">
        <v>75</v>
      </c>
      <c r="I9">
        <v>14</v>
      </c>
      <c r="J9">
        <v>5</v>
      </c>
      <c r="K9">
        <v>5</v>
      </c>
      <c r="L9">
        <v>4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20</v>
      </c>
      <c r="B10">
        <v>7</v>
      </c>
      <c r="C10">
        <v>2</v>
      </c>
      <c r="D10">
        <v>0</v>
      </c>
      <c r="E10">
        <v>0</v>
      </c>
      <c r="F10">
        <v>0</v>
      </c>
      <c r="G10">
        <v>5</v>
      </c>
      <c r="H10">
        <v>98</v>
      </c>
      <c r="I10">
        <v>10</v>
      </c>
      <c r="J10">
        <v>1</v>
      </c>
      <c r="K10">
        <v>3</v>
      </c>
      <c r="L10">
        <v>1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21</v>
      </c>
      <c r="B11">
        <v>8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20</v>
      </c>
      <c r="I11">
        <v>75</v>
      </c>
      <c r="J11">
        <v>65</v>
      </c>
      <c r="K11">
        <v>1</v>
      </c>
      <c r="L11">
        <v>1</v>
      </c>
      <c r="M11">
        <v>1</v>
      </c>
      <c r="N11">
        <v>25</v>
      </c>
      <c r="O11">
        <v>0</v>
      </c>
      <c r="P11">
        <v>0</v>
      </c>
    </row>
    <row r="12" spans="1:16" x14ac:dyDescent="0.25">
      <c r="A12" t="s">
        <v>22</v>
      </c>
      <c r="B12">
        <v>9</v>
      </c>
      <c r="C12">
        <v>20</v>
      </c>
      <c r="D12">
        <v>20</v>
      </c>
      <c r="E12">
        <v>20</v>
      </c>
      <c r="F12">
        <v>25</v>
      </c>
      <c r="G12">
        <v>20</v>
      </c>
      <c r="H12">
        <v>10</v>
      </c>
      <c r="I12">
        <v>95</v>
      </c>
      <c r="J12">
        <v>100</v>
      </c>
      <c r="K12">
        <v>1</v>
      </c>
      <c r="L12">
        <v>5</v>
      </c>
      <c r="M12">
        <v>1</v>
      </c>
      <c r="N12">
        <v>60</v>
      </c>
      <c r="O12">
        <v>0</v>
      </c>
      <c r="P12">
        <v>0</v>
      </c>
    </row>
    <row r="14" spans="1:16" x14ac:dyDescent="0.25">
      <c r="A14" s="1" t="s">
        <v>24</v>
      </c>
      <c r="B14" s="3" t="s">
        <v>91</v>
      </c>
    </row>
    <row r="15" spans="1:16" x14ac:dyDescent="0.25">
      <c r="A15" t="s">
        <v>25</v>
      </c>
      <c r="B15">
        <v>10</v>
      </c>
      <c r="C15">
        <v>5</v>
      </c>
      <c r="D15">
        <v>2</v>
      </c>
      <c r="E15">
        <v>1</v>
      </c>
      <c r="F15">
        <v>8</v>
      </c>
      <c r="G15">
        <v>10</v>
      </c>
      <c r="H15">
        <v>75</v>
      </c>
      <c r="I15">
        <v>8</v>
      </c>
      <c r="J15">
        <v>2</v>
      </c>
      <c r="K15">
        <v>6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t="s">
        <v>26</v>
      </c>
      <c r="B16">
        <v>11</v>
      </c>
      <c r="C16">
        <v>50</v>
      </c>
      <c r="D16">
        <v>8</v>
      </c>
      <c r="E16">
        <v>4</v>
      </c>
      <c r="F16">
        <v>12</v>
      </c>
      <c r="G16">
        <v>20</v>
      </c>
      <c r="H16">
        <v>55</v>
      </c>
      <c r="I16">
        <v>25</v>
      </c>
      <c r="J16">
        <v>10</v>
      </c>
      <c r="K16">
        <v>4</v>
      </c>
      <c r="L16">
        <v>1</v>
      </c>
      <c r="M16">
        <v>6</v>
      </c>
      <c r="N16">
        <v>10</v>
      </c>
      <c r="O16">
        <v>0</v>
      </c>
      <c r="P16">
        <v>0</v>
      </c>
    </row>
    <row r="17" spans="1:16" x14ac:dyDescent="0.25">
      <c r="A17" t="s">
        <v>27</v>
      </c>
      <c r="B17">
        <v>12</v>
      </c>
      <c r="C17">
        <v>75</v>
      </c>
      <c r="D17">
        <v>0</v>
      </c>
      <c r="E17">
        <v>0</v>
      </c>
      <c r="F17">
        <v>0</v>
      </c>
      <c r="G17">
        <v>0</v>
      </c>
      <c r="H17">
        <v>98</v>
      </c>
      <c r="I17">
        <v>0</v>
      </c>
      <c r="J17">
        <v>5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28</v>
      </c>
      <c r="B18">
        <v>13</v>
      </c>
      <c r="C18">
        <v>10</v>
      </c>
      <c r="D18">
        <v>20</v>
      </c>
      <c r="E18">
        <v>1</v>
      </c>
      <c r="F18">
        <v>30</v>
      </c>
      <c r="G18">
        <v>30</v>
      </c>
      <c r="H18">
        <v>80</v>
      </c>
      <c r="I18">
        <v>35</v>
      </c>
      <c r="J18">
        <v>40</v>
      </c>
      <c r="K18">
        <v>4</v>
      </c>
      <c r="L18">
        <v>3</v>
      </c>
      <c r="M18">
        <v>1</v>
      </c>
      <c r="N18">
        <v>50</v>
      </c>
      <c r="O18" t="s">
        <v>29</v>
      </c>
      <c r="P18">
        <v>0</v>
      </c>
    </row>
    <row r="19" spans="1:16" x14ac:dyDescent="0.25">
      <c r="A19" t="s">
        <v>30</v>
      </c>
      <c r="B19">
        <v>14</v>
      </c>
      <c r="C19">
        <v>10</v>
      </c>
      <c r="D19">
        <v>1</v>
      </c>
      <c r="E19">
        <v>0</v>
      </c>
      <c r="F19">
        <v>10</v>
      </c>
      <c r="G19">
        <v>12</v>
      </c>
      <c r="H19">
        <v>75</v>
      </c>
      <c r="I19">
        <v>20</v>
      </c>
      <c r="J19">
        <v>10</v>
      </c>
      <c r="K19">
        <v>6</v>
      </c>
      <c r="L19">
        <v>4</v>
      </c>
      <c r="M19">
        <v>1</v>
      </c>
      <c r="N19">
        <v>20</v>
      </c>
      <c r="O19">
        <v>0</v>
      </c>
      <c r="P19">
        <v>0</v>
      </c>
    </row>
    <row r="20" spans="1:16" x14ac:dyDescent="0.25">
      <c r="A20" t="s">
        <v>31</v>
      </c>
      <c r="B20">
        <v>15</v>
      </c>
      <c r="C20">
        <v>100</v>
      </c>
      <c r="D20">
        <v>20</v>
      </c>
      <c r="E20">
        <v>50</v>
      </c>
      <c r="F20">
        <v>2</v>
      </c>
      <c r="G20">
        <v>6</v>
      </c>
      <c r="H20">
        <v>60</v>
      </c>
      <c r="I20">
        <v>50</v>
      </c>
      <c r="J20">
        <v>60</v>
      </c>
      <c r="K20">
        <v>2</v>
      </c>
      <c r="L20">
        <v>1</v>
      </c>
      <c r="M20">
        <v>6</v>
      </c>
      <c r="N20">
        <v>20</v>
      </c>
      <c r="O20">
        <v>2</v>
      </c>
      <c r="P20">
        <v>0</v>
      </c>
    </row>
    <row r="21" spans="1:16" x14ac:dyDescent="0.25">
      <c r="A21" t="s">
        <v>32</v>
      </c>
      <c r="B21">
        <v>16</v>
      </c>
      <c r="C21">
        <v>200</v>
      </c>
      <c r="D21">
        <v>75</v>
      </c>
      <c r="E21">
        <v>0</v>
      </c>
      <c r="F21">
        <v>8</v>
      </c>
      <c r="G21">
        <v>10</v>
      </c>
      <c r="H21">
        <v>70</v>
      </c>
      <c r="I21">
        <v>10</v>
      </c>
      <c r="J21">
        <v>150</v>
      </c>
      <c r="K21">
        <v>1</v>
      </c>
      <c r="L21">
        <v>1</v>
      </c>
      <c r="M21">
        <v>6</v>
      </c>
      <c r="N21">
        <v>100</v>
      </c>
      <c r="O21">
        <v>2</v>
      </c>
      <c r="P21">
        <v>0</v>
      </c>
    </row>
    <row r="23" spans="1:16" x14ac:dyDescent="0.25">
      <c r="A23" s="1" t="s">
        <v>33</v>
      </c>
      <c r="B23" t="s">
        <v>92</v>
      </c>
    </row>
    <row r="24" spans="1:16" x14ac:dyDescent="0.25">
      <c r="A24" t="s">
        <v>34</v>
      </c>
      <c r="B24">
        <v>17</v>
      </c>
      <c r="C24">
        <v>1</v>
      </c>
      <c r="D24">
        <v>1</v>
      </c>
      <c r="E24">
        <v>1</v>
      </c>
      <c r="F24">
        <v>20</v>
      </c>
      <c r="G24">
        <v>20</v>
      </c>
      <c r="H24">
        <v>90</v>
      </c>
      <c r="I24">
        <v>15</v>
      </c>
      <c r="J24">
        <v>1</v>
      </c>
      <c r="K24">
        <v>7</v>
      </c>
      <c r="L24">
        <v>7</v>
      </c>
      <c r="M24">
        <v>0</v>
      </c>
      <c r="N24">
        <v>0</v>
      </c>
      <c r="O24" t="s">
        <v>35</v>
      </c>
      <c r="P24">
        <v>0</v>
      </c>
    </row>
    <row r="25" spans="1:16" x14ac:dyDescent="0.25">
      <c r="A25" t="s">
        <v>36</v>
      </c>
      <c r="B25">
        <v>18</v>
      </c>
      <c r="C25">
        <v>10</v>
      </c>
      <c r="D25">
        <v>4</v>
      </c>
      <c r="E25">
        <v>1</v>
      </c>
      <c r="F25">
        <v>25</v>
      </c>
      <c r="G25">
        <v>50</v>
      </c>
      <c r="H25">
        <v>75</v>
      </c>
      <c r="I25">
        <v>30</v>
      </c>
      <c r="J25">
        <v>10</v>
      </c>
      <c r="K25">
        <v>6</v>
      </c>
      <c r="L25">
        <v>7</v>
      </c>
      <c r="M25">
        <v>2</v>
      </c>
      <c r="N25">
        <v>20</v>
      </c>
      <c r="O25">
        <v>0</v>
      </c>
      <c r="P25">
        <v>0</v>
      </c>
    </row>
    <row r="26" spans="1:16" x14ac:dyDescent="0.25">
      <c r="A26" t="s">
        <v>37</v>
      </c>
      <c r="B26">
        <v>19</v>
      </c>
      <c r="C26">
        <v>20</v>
      </c>
      <c r="D26">
        <v>8</v>
      </c>
      <c r="E26">
        <v>2</v>
      </c>
      <c r="F26">
        <v>50</v>
      </c>
      <c r="G26">
        <v>100</v>
      </c>
      <c r="H26">
        <v>90</v>
      </c>
      <c r="I26">
        <v>25</v>
      </c>
      <c r="J26">
        <v>35</v>
      </c>
      <c r="K26">
        <v>4</v>
      </c>
      <c r="L26">
        <v>7</v>
      </c>
      <c r="M26">
        <v>2</v>
      </c>
      <c r="N26">
        <v>25</v>
      </c>
      <c r="O26">
        <v>0</v>
      </c>
      <c r="P26">
        <v>0</v>
      </c>
    </row>
    <row r="27" spans="1:16" x14ac:dyDescent="0.25">
      <c r="A27" t="s">
        <v>38</v>
      </c>
      <c r="B27">
        <v>20</v>
      </c>
      <c r="C27">
        <v>100</v>
      </c>
      <c r="D27">
        <v>30</v>
      </c>
      <c r="E27">
        <v>10</v>
      </c>
      <c r="F27">
        <v>40</v>
      </c>
      <c r="G27">
        <v>75</v>
      </c>
      <c r="H27">
        <v>80</v>
      </c>
      <c r="I27">
        <v>20</v>
      </c>
      <c r="J27">
        <v>70</v>
      </c>
      <c r="K27">
        <v>3</v>
      </c>
      <c r="L27">
        <v>7</v>
      </c>
      <c r="M27">
        <v>6</v>
      </c>
      <c r="N27">
        <v>30</v>
      </c>
      <c r="O27">
        <v>0</v>
      </c>
      <c r="P27">
        <v>0</v>
      </c>
    </row>
    <row r="28" spans="1:16" x14ac:dyDescent="0.25">
      <c r="A28" t="s">
        <v>39</v>
      </c>
      <c r="B28">
        <v>21</v>
      </c>
      <c r="C28">
        <v>80</v>
      </c>
      <c r="D28">
        <v>40</v>
      </c>
      <c r="E28">
        <v>5</v>
      </c>
      <c r="F28">
        <v>40</v>
      </c>
      <c r="G28">
        <v>60</v>
      </c>
      <c r="H28">
        <v>70</v>
      </c>
      <c r="I28">
        <v>10</v>
      </c>
      <c r="J28">
        <v>65</v>
      </c>
      <c r="K28">
        <v>3</v>
      </c>
      <c r="L28">
        <v>7</v>
      </c>
      <c r="M28">
        <v>1</v>
      </c>
      <c r="N28">
        <v>10</v>
      </c>
      <c r="O28">
        <v>0</v>
      </c>
      <c r="P28">
        <v>0</v>
      </c>
    </row>
    <row r="29" spans="1:16" x14ac:dyDescent="0.25">
      <c r="A29" t="s">
        <v>40</v>
      </c>
      <c r="B29">
        <v>22</v>
      </c>
      <c r="C29">
        <v>450</v>
      </c>
      <c r="D29">
        <v>50</v>
      </c>
      <c r="E29">
        <v>20</v>
      </c>
      <c r="F29">
        <v>100</v>
      </c>
      <c r="G29">
        <v>50</v>
      </c>
      <c r="H29">
        <v>70</v>
      </c>
      <c r="I29">
        <v>5</v>
      </c>
      <c r="J29">
        <v>200</v>
      </c>
      <c r="K29">
        <v>2</v>
      </c>
      <c r="L29">
        <v>7</v>
      </c>
      <c r="M29">
        <v>2</v>
      </c>
      <c r="N29">
        <v>50</v>
      </c>
      <c r="O29" t="s">
        <v>41</v>
      </c>
      <c r="P29">
        <v>0</v>
      </c>
    </row>
    <row r="30" spans="1:16" x14ac:dyDescent="0.25">
      <c r="A30" t="s">
        <v>42</v>
      </c>
      <c r="B30">
        <v>23</v>
      </c>
      <c r="C30">
        <v>600</v>
      </c>
      <c r="D30">
        <v>60</v>
      </c>
      <c r="E30">
        <v>50</v>
      </c>
      <c r="F30">
        <v>200</v>
      </c>
      <c r="G30">
        <v>60</v>
      </c>
      <c r="H30">
        <v>80</v>
      </c>
      <c r="I30">
        <v>0</v>
      </c>
      <c r="J30">
        <v>400</v>
      </c>
      <c r="K30">
        <v>1</v>
      </c>
      <c r="L30">
        <v>7</v>
      </c>
      <c r="M30">
        <v>6</v>
      </c>
      <c r="N30">
        <v>80</v>
      </c>
      <c r="O30" t="s">
        <v>43</v>
      </c>
      <c r="P30">
        <v>0</v>
      </c>
    </row>
    <row r="31" spans="1:16" x14ac:dyDescent="0.25">
      <c r="A31" t="s">
        <v>44</v>
      </c>
      <c r="B31">
        <v>24</v>
      </c>
      <c r="C31">
        <v>20</v>
      </c>
      <c r="D31">
        <v>3</v>
      </c>
      <c r="E31">
        <v>1</v>
      </c>
      <c r="F31">
        <v>20</v>
      </c>
      <c r="G31">
        <v>10</v>
      </c>
      <c r="H31">
        <v>50</v>
      </c>
      <c r="I31">
        <v>10</v>
      </c>
      <c r="J31">
        <v>15</v>
      </c>
      <c r="K31">
        <v>6</v>
      </c>
      <c r="L31">
        <v>7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t="s">
        <v>45</v>
      </c>
      <c r="B32">
        <v>25</v>
      </c>
      <c r="C32">
        <v>25</v>
      </c>
      <c r="D32">
        <v>10</v>
      </c>
      <c r="E32">
        <v>10</v>
      </c>
      <c r="F32">
        <v>10</v>
      </c>
      <c r="G32">
        <v>20</v>
      </c>
      <c r="H32">
        <v>70</v>
      </c>
      <c r="I32">
        <v>20</v>
      </c>
      <c r="J32">
        <v>35</v>
      </c>
      <c r="K32">
        <v>5</v>
      </c>
      <c r="L32">
        <v>7</v>
      </c>
      <c r="M32">
        <v>2</v>
      </c>
      <c r="N32">
        <v>10</v>
      </c>
      <c r="O32">
        <v>0</v>
      </c>
      <c r="P32">
        <v>0</v>
      </c>
    </row>
    <row r="33" spans="1:16" x14ac:dyDescent="0.25">
      <c r="A33" t="s">
        <v>46</v>
      </c>
      <c r="B33">
        <v>26</v>
      </c>
      <c r="C33">
        <v>90</v>
      </c>
      <c r="D33">
        <v>500</v>
      </c>
      <c r="E33">
        <v>0</v>
      </c>
      <c r="F33">
        <v>400</v>
      </c>
      <c r="G33">
        <v>5</v>
      </c>
      <c r="H33">
        <v>15</v>
      </c>
      <c r="I33">
        <v>50</v>
      </c>
      <c r="J33">
        <v>300</v>
      </c>
      <c r="K33">
        <v>1</v>
      </c>
      <c r="L33">
        <v>7</v>
      </c>
      <c r="M33">
        <v>6</v>
      </c>
      <c r="N33">
        <v>100</v>
      </c>
      <c r="O33">
        <v>0</v>
      </c>
      <c r="P33">
        <v>0</v>
      </c>
    </row>
    <row r="35" spans="1:16" x14ac:dyDescent="0.25">
      <c r="A35" s="1" t="s">
        <v>47</v>
      </c>
      <c r="B35" t="s">
        <v>93</v>
      </c>
    </row>
    <row r="36" spans="1:16" x14ac:dyDescent="0.25">
      <c r="A36" t="s">
        <v>48</v>
      </c>
      <c r="B36">
        <v>27</v>
      </c>
      <c r="C36">
        <v>80</v>
      </c>
      <c r="D36">
        <v>20</v>
      </c>
      <c r="E36">
        <v>0</v>
      </c>
      <c r="F36">
        <v>80</v>
      </c>
      <c r="G36">
        <v>100</v>
      </c>
      <c r="H36">
        <v>90</v>
      </c>
      <c r="I36">
        <v>10</v>
      </c>
      <c r="J36">
        <v>20</v>
      </c>
      <c r="K36">
        <v>6</v>
      </c>
      <c r="L36">
        <v>5</v>
      </c>
      <c r="M36">
        <v>3</v>
      </c>
      <c r="N36">
        <v>10</v>
      </c>
      <c r="O36">
        <v>0</v>
      </c>
      <c r="P36">
        <v>0</v>
      </c>
    </row>
    <row r="37" spans="1:16" x14ac:dyDescent="0.25">
      <c r="A37" t="s">
        <v>49</v>
      </c>
      <c r="B37">
        <v>28</v>
      </c>
      <c r="C37">
        <v>100</v>
      </c>
      <c r="D37">
        <v>30</v>
      </c>
      <c r="E37">
        <v>20</v>
      </c>
      <c r="F37">
        <v>90</v>
      </c>
      <c r="G37">
        <v>100</v>
      </c>
      <c r="H37">
        <v>90</v>
      </c>
      <c r="I37">
        <v>10</v>
      </c>
      <c r="J37">
        <v>30</v>
      </c>
      <c r="K37">
        <v>6</v>
      </c>
      <c r="L37">
        <v>1</v>
      </c>
      <c r="M37">
        <v>3</v>
      </c>
      <c r="N37">
        <v>20</v>
      </c>
      <c r="O37">
        <v>2</v>
      </c>
      <c r="P37">
        <v>0</v>
      </c>
    </row>
    <row r="38" spans="1:16" x14ac:dyDescent="0.25">
      <c r="A38" t="s">
        <v>50</v>
      </c>
      <c r="B38">
        <v>29</v>
      </c>
      <c r="C38">
        <v>140</v>
      </c>
      <c r="D38">
        <v>50</v>
      </c>
      <c r="E38">
        <v>5</v>
      </c>
      <c r="F38">
        <v>65</v>
      </c>
      <c r="G38">
        <v>100</v>
      </c>
      <c r="H38">
        <v>90</v>
      </c>
      <c r="I38">
        <v>10</v>
      </c>
      <c r="J38">
        <v>40</v>
      </c>
      <c r="K38">
        <v>5</v>
      </c>
      <c r="L38">
        <v>3</v>
      </c>
      <c r="M38">
        <v>3</v>
      </c>
      <c r="N38">
        <v>30</v>
      </c>
      <c r="O38">
        <v>0</v>
      </c>
      <c r="P38">
        <v>0</v>
      </c>
    </row>
    <row r="39" spans="1:16" x14ac:dyDescent="0.25">
      <c r="A39" t="s">
        <v>51</v>
      </c>
      <c r="B39">
        <v>30</v>
      </c>
      <c r="C39">
        <v>500</v>
      </c>
      <c r="D39">
        <v>5</v>
      </c>
      <c r="E39">
        <v>100</v>
      </c>
      <c r="F39">
        <v>10</v>
      </c>
      <c r="G39">
        <v>20</v>
      </c>
      <c r="H39">
        <v>90</v>
      </c>
      <c r="I39">
        <v>0</v>
      </c>
      <c r="J39">
        <v>20</v>
      </c>
      <c r="K39">
        <v>3</v>
      </c>
      <c r="L39">
        <v>1</v>
      </c>
      <c r="M39">
        <v>3</v>
      </c>
      <c r="N39">
        <v>40</v>
      </c>
      <c r="O39">
        <v>2</v>
      </c>
      <c r="P39">
        <v>0</v>
      </c>
    </row>
    <row r="40" spans="1:16" x14ac:dyDescent="0.25">
      <c r="A40" t="s">
        <v>52</v>
      </c>
      <c r="B40">
        <v>31</v>
      </c>
      <c r="C40">
        <v>20</v>
      </c>
      <c r="D40">
        <v>40</v>
      </c>
      <c r="E40">
        <v>0</v>
      </c>
      <c r="F40">
        <v>100</v>
      </c>
      <c r="G40">
        <v>200</v>
      </c>
      <c r="H40">
        <v>60</v>
      </c>
      <c r="I40">
        <v>10</v>
      </c>
      <c r="J40">
        <v>10</v>
      </c>
      <c r="K40">
        <v>2</v>
      </c>
      <c r="L40">
        <v>3</v>
      </c>
      <c r="M40">
        <v>3</v>
      </c>
      <c r="N40">
        <v>50</v>
      </c>
      <c r="O40" t="s">
        <v>29</v>
      </c>
      <c r="P40">
        <v>0</v>
      </c>
    </row>
    <row r="41" spans="1:16" x14ac:dyDescent="0.25">
      <c r="A41" t="s">
        <v>53</v>
      </c>
      <c r="B41">
        <v>32</v>
      </c>
      <c r="C41">
        <v>75</v>
      </c>
      <c r="D41">
        <v>50</v>
      </c>
      <c r="E41">
        <v>15</v>
      </c>
      <c r="F41">
        <v>60</v>
      </c>
      <c r="G41">
        <v>100</v>
      </c>
      <c r="H41">
        <v>75</v>
      </c>
      <c r="I41">
        <v>10</v>
      </c>
      <c r="J41">
        <v>50</v>
      </c>
      <c r="K41">
        <v>3</v>
      </c>
      <c r="L41">
        <v>3</v>
      </c>
      <c r="M41">
        <v>3</v>
      </c>
      <c r="N41">
        <v>60</v>
      </c>
      <c r="O41">
        <v>0</v>
      </c>
      <c r="P41">
        <v>0</v>
      </c>
    </row>
    <row r="42" spans="1:16" x14ac:dyDescent="0.25">
      <c r="A42" t="s">
        <v>54</v>
      </c>
      <c r="B42">
        <v>33</v>
      </c>
      <c r="C42">
        <v>20</v>
      </c>
      <c r="D42">
        <v>20</v>
      </c>
      <c r="E42">
        <v>10</v>
      </c>
      <c r="F42">
        <v>40</v>
      </c>
      <c r="G42">
        <v>70</v>
      </c>
      <c r="H42">
        <v>100</v>
      </c>
      <c r="I42">
        <v>10</v>
      </c>
      <c r="J42">
        <v>90</v>
      </c>
      <c r="K42">
        <v>2</v>
      </c>
      <c r="L42">
        <v>5</v>
      </c>
      <c r="M42">
        <v>3</v>
      </c>
      <c r="N42">
        <v>70</v>
      </c>
      <c r="O42">
        <v>0</v>
      </c>
      <c r="P42">
        <v>0</v>
      </c>
    </row>
    <row r="43" spans="1:16" x14ac:dyDescent="0.25">
      <c r="A43" t="s">
        <v>55</v>
      </c>
      <c r="B43">
        <v>34</v>
      </c>
      <c r="C43">
        <v>1000</v>
      </c>
      <c r="D43">
        <v>100</v>
      </c>
      <c r="E43">
        <v>10</v>
      </c>
      <c r="F43">
        <v>500</v>
      </c>
      <c r="G43">
        <v>1000</v>
      </c>
      <c r="H43">
        <v>100</v>
      </c>
      <c r="I43">
        <v>60</v>
      </c>
      <c r="J43">
        <v>1000</v>
      </c>
      <c r="K43">
        <v>1</v>
      </c>
      <c r="L43">
        <v>5</v>
      </c>
      <c r="M43">
        <v>3</v>
      </c>
      <c r="N43">
        <v>80</v>
      </c>
      <c r="O43" t="s">
        <v>56</v>
      </c>
      <c r="P43">
        <v>0</v>
      </c>
    </row>
    <row r="45" spans="1:16" x14ac:dyDescent="0.25">
      <c r="A45" s="1" t="s">
        <v>57</v>
      </c>
      <c r="B45" t="s">
        <v>94</v>
      </c>
    </row>
    <row r="46" spans="1:16" x14ac:dyDescent="0.25">
      <c r="A46" t="s">
        <v>58</v>
      </c>
      <c r="B46">
        <v>35</v>
      </c>
      <c r="C46">
        <v>100</v>
      </c>
      <c r="D46">
        <v>40</v>
      </c>
      <c r="E46">
        <v>20</v>
      </c>
      <c r="F46">
        <v>70</v>
      </c>
      <c r="G46">
        <v>140</v>
      </c>
      <c r="H46">
        <v>70</v>
      </c>
      <c r="I46">
        <v>20</v>
      </c>
      <c r="J46">
        <v>70</v>
      </c>
      <c r="K46">
        <v>4</v>
      </c>
      <c r="L46">
        <v>2</v>
      </c>
      <c r="M46">
        <v>4</v>
      </c>
      <c r="N46">
        <v>10</v>
      </c>
      <c r="O46">
        <v>0</v>
      </c>
      <c r="P46">
        <v>0</v>
      </c>
    </row>
    <row r="47" spans="1:16" x14ac:dyDescent="0.25">
      <c r="A47" t="s">
        <v>59</v>
      </c>
      <c r="B47">
        <v>36</v>
      </c>
      <c r="C47">
        <v>10</v>
      </c>
      <c r="D47">
        <v>50</v>
      </c>
      <c r="E47">
        <v>0</v>
      </c>
      <c r="F47">
        <v>200</v>
      </c>
      <c r="G47">
        <v>500</v>
      </c>
      <c r="H47">
        <v>40</v>
      </c>
      <c r="I47">
        <v>60</v>
      </c>
      <c r="J47">
        <v>80</v>
      </c>
      <c r="K47">
        <v>3</v>
      </c>
      <c r="L47">
        <v>2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t="s">
        <v>60</v>
      </c>
      <c r="B48">
        <v>37</v>
      </c>
      <c r="C48">
        <v>90</v>
      </c>
      <c r="D48">
        <v>30</v>
      </c>
      <c r="E48">
        <v>10</v>
      </c>
      <c r="F48">
        <v>70</v>
      </c>
      <c r="G48">
        <v>140</v>
      </c>
      <c r="H48">
        <v>70</v>
      </c>
      <c r="I48">
        <v>20</v>
      </c>
      <c r="J48">
        <v>65</v>
      </c>
      <c r="K48">
        <v>2</v>
      </c>
      <c r="L48">
        <v>2</v>
      </c>
      <c r="M48">
        <v>4</v>
      </c>
      <c r="N48">
        <v>5</v>
      </c>
      <c r="O48" t="s">
        <v>80</v>
      </c>
      <c r="P48">
        <v>0</v>
      </c>
    </row>
    <row r="49" spans="1:16" x14ac:dyDescent="0.25">
      <c r="A49" t="s">
        <v>61</v>
      </c>
      <c r="B49">
        <v>38</v>
      </c>
      <c r="C49">
        <v>500</v>
      </c>
      <c r="D49">
        <v>10</v>
      </c>
      <c r="E49">
        <v>100</v>
      </c>
      <c r="F49">
        <v>20</v>
      </c>
      <c r="G49">
        <v>10</v>
      </c>
      <c r="H49">
        <v>50</v>
      </c>
      <c r="I49">
        <v>0</v>
      </c>
      <c r="J49">
        <v>100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t="s">
        <v>62</v>
      </c>
      <c r="B50">
        <v>39</v>
      </c>
      <c r="C50">
        <v>9000</v>
      </c>
      <c r="D50">
        <v>900</v>
      </c>
      <c r="E50">
        <v>90</v>
      </c>
      <c r="F50">
        <v>900</v>
      </c>
      <c r="G50">
        <v>900</v>
      </c>
      <c r="H50">
        <v>75</v>
      </c>
      <c r="I50">
        <v>0</v>
      </c>
      <c r="J50">
        <v>1950</v>
      </c>
      <c r="K50">
        <v>1</v>
      </c>
      <c r="L50">
        <v>2</v>
      </c>
      <c r="M50">
        <v>4</v>
      </c>
      <c r="N50">
        <v>30</v>
      </c>
      <c r="O50">
        <v>0</v>
      </c>
      <c r="P50">
        <v>0</v>
      </c>
    </row>
    <row r="51" spans="1:16" x14ac:dyDescent="0.25">
      <c r="A51" t="s">
        <v>63</v>
      </c>
      <c r="B51">
        <v>40</v>
      </c>
      <c r="C51">
        <v>300</v>
      </c>
      <c r="D51">
        <v>20</v>
      </c>
      <c r="E51">
        <v>0</v>
      </c>
      <c r="F51">
        <v>100</v>
      </c>
      <c r="G51">
        <v>75</v>
      </c>
      <c r="H51">
        <v>40</v>
      </c>
      <c r="I51">
        <v>0</v>
      </c>
      <c r="J51">
        <v>70</v>
      </c>
      <c r="K51">
        <v>4</v>
      </c>
      <c r="L51">
        <v>2</v>
      </c>
      <c r="M51">
        <v>2</v>
      </c>
      <c r="N51">
        <v>70</v>
      </c>
      <c r="O51">
        <v>0</v>
      </c>
      <c r="P51">
        <v>0</v>
      </c>
    </row>
    <row r="52" spans="1:16" x14ac:dyDescent="0.25">
      <c r="A52" t="s">
        <v>64</v>
      </c>
      <c r="B52">
        <v>41</v>
      </c>
      <c r="C52">
        <v>700</v>
      </c>
      <c r="D52">
        <v>45</v>
      </c>
      <c r="E52">
        <v>20</v>
      </c>
      <c r="F52">
        <v>130</v>
      </c>
      <c r="G52">
        <v>250</v>
      </c>
      <c r="H52">
        <v>80</v>
      </c>
      <c r="I52">
        <v>50</v>
      </c>
      <c r="J52">
        <v>250</v>
      </c>
      <c r="K52">
        <v>3</v>
      </c>
      <c r="L52">
        <v>2</v>
      </c>
      <c r="M52">
        <v>1</v>
      </c>
      <c r="N52">
        <v>40</v>
      </c>
      <c r="O52">
        <v>0</v>
      </c>
      <c r="P52">
        <v>0</v>
      </c>
    </row>
    <row r="53" spans="1:16" x14ac:dyDescent="0.25">
      <c r="A53" t="s">
        <v>65</v>
      </c>
      <c r="B53">
        <v>42</v>
      </c>
      <c r="C53">
        <v>1000</v>
      </c>
      <c r="D53">
        <v>80</v>
      </c>
      <c r="E53">
        <v>30</v>
      </c>
      <c r="F53">
        <v>120</v>
      </c>
      <c r="G53">
        <v>200</v>
      </c>
      <c r="H53">
        <v>90</v>
      </c>
      <c r="I53">
        <v>25</v>
      </c>
      <c r="J53">
        <v>360</v>
      </c>
      <c r="K53">
        <v>2</v>
      </c>
      <c r="L53">
        <v>2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t="s">
        <v>66</v>
      </c>
      <c r="B54">
        <f>B53+1</f>
        <v>43</v>
      </c>
      <c r="C54">
        <v>10</v>
      </c>
      <c r="D54">
        <v>3</v>
      </c>
      <c r="E54">
        <v>2</v>
      </c>
      <c r="F54">
        <v>20</v>
      </c>
      <c r="G54">
        <v>100</v>
      </c>
      <c r="H54">
        <v>75</v>
      </c>
      <c r="I54">
        <v>75</v>
      </c>
      <c r="J54">
        <v>50</v>
      </c>
      <c r="K54">
        <v>6</v>
      </c>
      <c r="L54">
        <v>2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t="s">
        <v>67</v>
      </c>
      <c r="B55">
        <f t="shared" ref="B55:B67" si="0">B54+1</f>
        <v>44</v>
      </c>
      <c r="C55">
        <f>C54+5</f>
        <v>15</v>
      </c>
      <c r="D55">
        <f>D54+2</f>
        <v>5</v>
      </c>
      <c r="E55">
        <f>E54+1</f>
        <v>3</v>
      </c>
      <c r="F55">
        <f>F54+10</f>
        <v>30</v>
      </c>
      <c r="G55">
        <f>G54+10</f>
        <v>110</v>
      </c>
      <c r="H55">
        <f>H54+1</f>
        <v>76</v>
      </c>
      <c r="I55">
        <f>I54+1</f>
        <v>76</v>
      </c>
      <c r="J55">
        <f>J54+5</f>
        <v>55</v>
      </c>
      <c r="K55">
        <v>6</v>
      </c>
      <c r="L55">
        <v>2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t="s">
        <v>68</v>
      </c>
      <c r="B56">
        <f t="shared" si="0"/>
        <v>45</v>
      </c>
      <c r="C56">
        <f t="shared" ref="C56:C62" si="1">C55+5</f>
        <v>20</v>
      </c>
      <c r="D56">
        <f t="shared" ref="D56:D62" si="2">D55+2</f>
        <v>7</v>
      </c>
      <c r="E56">
        <f t="shared" ref="E56:E62" si="3">E55+1</f>
        <v>4</v>
      </c>
      <c r="F56">
        <f t="shared" ref="F56:F62" si="4">F55+10</f>
        <v>40</v>
      </c>
      <c r="G56">
        <f t="shared" ref="G56:G62" si="5">G55+10</f>
        <v>120</v>
      </c>
      <c r="H56">
        <f t="shared" ref="H56:H62" si="6">H55+1</f>
        <v>77</v>
      </c>
      <c r="I56">
        <f t="shared" ref="I56:I62" si="7">I55+1</f>
        <v>77</v>
      </c>
      <c r="J56">
        <f t="shared" ref="J56:J61" si="8">J55+5</f>
        <v>60</v>
      </c>
      <c r="K56">
        <v>6</v>
      </c>
      <c r="L56">
        <v>2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t="s">
        <v>69</v>
      </c>
      <c r="B57">
        <f t="shared" si="0"/>
        <v>46</v>
      </c>
      <c r="C57">
        <f t="shared" si="1"/>
        <v>25</v>
      </c>
      <c r="D57">
        <f t="shared" si="2"/>
        <v>9</v>
      </c>
      <c r="E57">
        <f t="shared" si="3"/>
        <v>5</v>
      </c>
      <c r="F57">
        <f t="shared" si="4"/>
        <v>50</v>
      </c>
      <c r="G57">
        <f t="shared" si="5"/>
        <v>130</v>
      </c>
      <c r="H57">
        <f t="shared" si="6"/>
        <v>78</v>
      </c>
      <c r="I57">
        <f t="shared" si="7"/>
        <v>78</v>
      </c>
      <c r="J57">
        <f t="shared" si="8"/>
        <v>65</v>
      </c>
      <c r="K57">
        <v>6</v>
      </c>
      <c r="L57">
        <v>2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t="s">
        <v>70</v>
      </c>
      <c r="B58">
        <f t="shared" si="0"/>
        <v>47</v>
      </c>
      <c r="C58">
        <f t="shared" si="1"/>
        <v>30</v>
      </c>
      <c r="D58">
        <f t="shared" si="2"/>
        <v>11</v>
      </c>
      <c r="E58">
        <f t="shared" si="3"/>
        <v>6</v>
      </c>
      <c r="F58">
        <f t="shared" si="4"/>
        <v>60</v>
      </c>
      <c r="G58">
        <f t="shared" si="5"/>
        <v>140</v>
      </c>
      <c r="H58">
        <f t="shared" si="6"/>
        <v>79</v>
      </c>
      <c r="I58">
        <f t="shared" si="7"/>
        <v>79</v>
      </c>
      <c r="J58">
        <f t="shared" si="8"/>
        <v>70</v>
      </c>
      <c r="K58">
        <v>6</v>
      </c>
      <c r="L58">
        <v>2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t="s">
        <v>71</v>
      </c>
      <c r="B59">
        <f t="shared" si="0"/>
        <v>48</v>
      </c>
      <c r="C59">
        <f t="shared" si="1"/>
        <v>35</v>
      </c>
      <c r="D59">
        <f t="shared" si="2"/>
        <v>13</v>
      </c>
      <c r="E59">
        <f t="shared" si="3"/>
        <v>7</v>
      </c>
      <c r="F59">
        <f t="shared" si="4"/>
        <v>70</v>
      </c>
      <c r="G59">
        <f t="shared" si="5"/>
        <v>150</v>
      </c>
      <c r="H59">
        <f t="shared" si="6"/>
        <v>80</v>
      </c>
      <c r="I59">
        <f t="shared" si="7"/>
        <v>80</v>
      </c>
      <c r="J59">
        <f t="shared" si="8"/>
        <v>75</v>
      </c>
      <c r="K59">
        <v>6</v>
      </c>
      <c r="L59">
        <v>2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t="s">
        <v>72</v>
      </c>
      <c r="B60">
        <f t="shared" si="0"/>
        <v>49</v>
      </c>
      <c r="C60">
        <f t="shared" si="1"/>
        <v>40</v>
      </c>
      <c r="D60">
        <f t="shared" si="2"/>
        <v>15</v>
      </c>
      <c r="E60">
        <f t="shared" si="3"/>
        <v>8</v>
      </c>
      <c r="F60">
        <f t="shared" si="4"/>
        <v>80</v>
      </c>
      <c r="G60">
        <f t="shared" si="5"/>
        <v>160</v>
      </c>
      <c r="H60">
        <f t="shared" si="6"/>
        <v>81</v>
      </c>
      <c r="I60">
        <f t="shared" si="7"/>
        <v>81</v>
      </c>
      <c r="J60">
        <f t="shared" si="8"/>
        <v>80</v>
      </c>
      <c r="K60">
        <v>6</v>
      </c>
      <c r="L60">
        <v>2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t="s">
        <v>73</v>
      </c>
      <c r="B61">
        <f t="shared" si="0"/>
        <v>50</v>
      </c>
      <c r="C61">
        <f t="shared" si="1"/>
        <v>45</v>
      </c>
      <c r="D61">
        <f t="shared" si="2"/>
        <v>17</v>
      </c>
      <c r="E61">
        <f t="shared" si="3"/>
        <v>9</v>
      </c>
      <c r="F61">
        <f t="shared" si="4"/>
        <v>90</v>
      </c>
      <c r="G61">
        <f t="shared" si="5"/>
        <v>170</v>
      </c>
      <c r="H61">
        <f t="shared" si="6"/>
        <v>82</v>
      </c>
      <c r="I61">
        <f t="shared" si="7"/>
        <v>82</v>
      </c>
      <c r="J61">
        <f t="shared" si="8"/>
        <v>85</v>
      </c>
      <c r="K61">
        <v>5</v>
      </c>
      <c r="L61">
        <v>2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t="s">
        <v>74</v>
      </c>
      <c r="B62">
        <f t="shared" si="0"/>
        <v>51</v>
      </c>
      <c r="C62">
        <f t="shared" si="1"/>
        <v>50</v>
      </c>
      <c r="D62">
        <f t="shared" si="2"/>
        <v>19</v>
      </c>
      <c r="E62">
        <f t="shared" si="3"/>
        <v>10</v>
      </c>
      <c r="F62">
        <f t="shared" si="4"/>
        <v>100</v>
      </c>
      <c r="G62">
        <f t="shared" si="5"/>
        <v>180</v>
      </c>
      <c r="H62">
        <f t="shared" si="6"/>
        <v>83</v>
      </c>
      <c r="I62">
        <f t="shared" si="7"/>
        <v>83</v>
      </c>
      <c r="J62">
        <f>J61+5</f>
        <v>90</v>
      </c>
      <c r="K62">
        <v>5</v>
      </c>
      <c r="L62">
        <v>2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t="s">
        <v>75</v>
      </c>
      <c r="B63">
        <f t="shared" si="0"/>
        <v>52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5</v>
      </c>
      <c r="J63">
        <v>10</v>
      </c>
      <c r="K63">
        <v>2</v>
      </c>
      <c r="L63">
        <v>0</v>
      </c>
      <c r="M63">
        <v>0</v>
      </c>
      <c r="N63">
        <v>0</v>
      </c>
      <c r="O63" t="s">
        <v>81</v>
      </c>
      <c r="P63" t="s">
        <v>85</v>
      </c>
    </row>
    <row r="64" spans="1:16" x14ac:dyDescent="0.25">
      <c r="A64" t="s">
        <v>76</v>
      </c>
      <c r="B64">
        <f t="shared" si="0"/>
        <v>53</v>
      </c>
      <c r="C64">
        <v>200</v>
      </c>
      <c r="D64">
        <v>400</v>
      </c>
      <c r="E64">
        <v>0</v>
      </c>
      <c r="F64">
        <v>800</v>
      </c>
      <c r="G64">
        <v>900</v>
      </c>
      <c r="H64">
        <v>75</v>
      </c>
      <c r="I64">
        <v>60</v>
      </c>
      <c r="J64">
        <v>300</v>
      </c>
      <c r="K64">
        <v>2</v>
      </c>
      <c r="L64">
        <v>2</v>
      </c>
      <c r="M64">
        <v>2</v>
      </c>
      <c r="N64">
        <v>20</v>
      </c>
      <c r="O64">
        <v>0</v>
      </c>
      <c r="P64">
        <v>0</v>
      </c>
    </row>
    <row r="65" spans="1:16" x14ac:dyDescent="0.25">
      <c r="A65" t="s">
        <v>77</v>
      </c>
      <c r="B65">
        <f t="shared" si="0"/>
        <v>54</v>
      </c>
      <c r="C65">
        <v>99999999</v>
      </c>
      <c r="D65">
        <v>9999999</v>
      </c>
      <c r="E65">
        <v>999999</v>
      </c>
      <c r="F65">
        <v>99999999</v>
      </c>
      <c r="G65">
        <v>999999</v>
      </c>
      <c r="H65">
        <v>100</v>
      </c>
      <c r="I65">
        <v>100</v>
      </c>
      <c r="J65">
        <v>0</v>
      </c>
      <c r="K65">
        <v>-1</v>
      </c>
      <c r="L65">
        <v>2</v>
      </c>
      <c r="M65">
        <v>7</v>
      </c>
      <c r="N65">
        <v>100</v>
      </c>
      <c r="O65" t="s">
        <v>82</v>
      </c>
      <c r="P65" t="s">
        <v>87</v>
      </c>
    </row>
    <row r="66" spans="1:16" x14ac:dyDescent="0.25">
      <c r="A66" t="s">
        <v>78</v>
      </c>
      <c r="B66">
        <f t="shared" si="0"/>
        <v>55</v>
      </c>
      <c r="C66">
        <v>20</v>
      </c>
      <c r="D66">
        <v>5</v>
      </c>
      <c r="E66">
        <v>0</v>
      </c>
      <c r="F66">
        <v>10</v>
      </c>
      <c r="G66">
        <v>20</v>
      </c>
      <c r="H66">
        <v>15</v>
      </c>
      <c r="I66">
        <v>5</v>
      </c>
      <c r="J66">
        <v>5</v>
      </c>
      <c r="K66">
        <v>5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t="s">
        <v>79</v>
      </c>
      <c r="B67">
        <f t="shared" si="0"/>
        <v>56</v>
      </c>
      <c r="C67">
        <v>15000</v>
      </c>
      <c r="D67">
        <v>200</v>
      </c>
      <c r="E67">
        <v>150</v>
      </c>
      <c r="F67">
        <v>900</v>
      </c>
      <c r="G67">
        <v>700</v>
      </c>
      <c r="H67">
        <v>100</v>
      </c>
      <c r="I67">
        <v>20</v>
      </c>
      <c r="J67">
        <v>2000</v>
      </c>
      <c r="K67">
        <v>0</v>
      </c>
      <c r="L67">
        <v>2</v>
      </c>
      <c r="M67">
        <v>4</v>
      </c>
      <c r="N67">
        <v>50</v>
      </c>
      <c r="O67" t="s">
        <v>88</v>
      </c>
      <c r="P67">
        <v>0</v>
      </c>
    </row>
    <row r="69" spans="1:16" x14ac:dyDescent="0.25">
      <c r="A69" s="1" t="s">
        <v>89</v>
      </c>
      <c r="B69" t="s">
        <v>95</v>
      </c>
    </row>
    <row r="70" spans="1:16" x14ac:dyDescent="0.25">
      <c r="A70" t="s">
        <v>96</v>
      </c>
      <c r="B70">
        <v>57</v>
      </c>
      <c r="C70">
        <v>100</v>
      </c>
      <c r="D70">
        <v>200</v>
      </c>
      <c r="E70">
        <v>20</v>
      </c>
      <c r="F70">
        <v>60</v>
      </c>
      <c r="G70">
        <v>60</v>
      </c>
      <c r="H70">
        <v>100</v>
      </c>
      <c r="I70">
        <v>70</v>
      </c>
      <c r="J70">
        <v>80</v>
      </c>
      <c r="K70">
        <v>6</v>
      </c>
      <c r="L70">
        <v>3</v>
      </c>
      <c r="M70">
        <v>1</v>
      </c>
      <c r="N70">
        <v>70</v>
      </c>
      <c r="O70" t="s">
        <v>29</v>
      </c>
      <c r="P70">
        <v>0</v>
      </c>
    </row>
    <row r="71" spans="1:16" x14ac:dyDescent="0.25">
      <c r="A71" t="s">
        <v>97</v>
      </c>
      <c r="B71">
        <f>B70+1</f>
        <v>58</v>
      </c>
      <c r="C71">
        <v>500</v>
      </c>
      <c r="D71">
        <v>100</v>
      </c>
      <c r="E71">
        <v>10</v>
      </c>
      <c r="F71">
        <v>90</v>
      </c>
      <c r="G71">
        <v>100</v>
      </c>
      <c r="H71">
        <v>100</v>
      </c>
      <c r="I71">
        <v>80</v>
      </c>
      <c r="J71">
        <v>90</v>
      </c>
      <c r="K71">
        <v>7</v>
      </c>
      <c r="L71">
        <v>1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t="s">
        <v>98</v>
      </c>
      <c r="B72">
        <f t="shared" ref="B72:B84" si="9">B71+1</f>
        <v>59</v>
      </c>
      <c r="C72">
        <v>10</v>
      </c>
      <c r="D72">
        <v>4</v>
      </c>
      <c r="E72">
        <v>1</v>
      </c>
      <c r="F72">
        <v>25</v>
      </c>
      <c r="G72">
        <v>50</v>
      </c>
      <c r="H72">
        <v>100</v>
      </c>
      <c r="I72">
        <v>90</v>
      </c>
      <c r="J72">
        <v>100</v>
      </c>
      <c r="K72">
        <v>5</v>
      </c>
      <c r="L72">
        <v>7</v>
      </c>
      <c r="M72">
        <v>2</v>
      </c>
      <c r="N72">
        <v>20</v>
      </c>
      <c r="O72">
        <v>0</v>
      </c>
      <c r="P72">
        <v>0</v>
      </c>
    </row>
    <row r="73" spans="1:16" x14ac:dyDescent="0.25">
      <c r="A73" t="s">
        <v>99</v>
      </c>
      <c r="B73">
        <f t="shared" si="9"/>
        <v>60</v>
      </c>
      <c r="C73">
        <v>20</v>
      </c>
      <c r="D73">
        <v>8</v>
      </c>
      <c r="E73">
        <v>2</v>
      </c>
      <c r="F73">
        <v>50</v>
      </c>
      <c r="G73">
        <v>100</v>
      </c>
      <c r="H73">
        <v>100</v>
      </c>
      <c r="I73">
        <v>75</v>
      </c>
      <c r="J73">
        <v>350</v>
      </c>
      <c r="K73">
        <v>4</v>
      </c>
      <c r="L73">
        <v>7</v>
      </c>
      <c r="M73">
        <v>2</v>
      </c>
      <c r="N73">
        <v>25</v>
      </c>
      <c r="O73">
        <v>0</v>
      </c>
      <c r="P73">
        <v>0</v>
      </c>
    </row>
    <row r="74" spans="1:16" x14ac:dyDescent="0.25">
      <c r="A74" t="s">
        <v>100</v>
      </c>
      <c r="B74">
        <f t="shared" si="9"/>
        <v>61</v>
      </c>
      <c r="C74">
        <v>500</v>
      </c>
      <c r="D74">
        <v>10</v>
      </c>
      <c r="E74">
        <v>100</v>
      </c>
      <c r="F74">
        <v>20</v>
      </c>
      <c r="G74">
        <v>10</v>
      </c>
      <c r="H74">
        <v>100</v>
      </c>
      <c r="I74">
        <v>40</v>
      </c>
      <c r="J74">
        <v>500</v>
      </c>
      <c r="K74">
        <v>3</v>
      </c>
      <c r="L74">
        <v>0</v>
      </c>
      <c r="M74">
        <v>0</v>
      </c>
      <c r="N74">
        <v>0</v>
      </c>
      <c r="O74" t="s">
        <v>103</v>
      </c>
      <c r="P74">
        <v>0</v>
      </c>
    </row>
    <row r="75" spans="1:16" x14ac:dyDescent="0.25">
      <c r="A75" t="s">
        <v>101</v>
      </c>
      <c r="B75">
        <f t="shared" si="9"/>
        <v>62</v>
      </c>
      <c r="C75">
        <v>2500</v>
      </c>
      <c r="D75">
        <v>0</v>
      </c>
      <c r="E75">
        <v>50</v>
      </c>
      <c r="F75">
        <v>0</v>
      </c>
      <c r="G75">
        <v>0</v>
      </c>
      <c r="H75">
        <v>0</v>
      </c>
      <c r="I75">
        <v>60</v>
      </c>
      <c r="J75">
        <v>800</v>
      </c>
      <c r="K75">
        <v>2</v>
      </c>
      <c r="L75">
        <v>0</v>
      </c>
      <c r="M75">
        <v>0</v>
      </c>
      <c r="N75">
        <v>0</v>
      </c>
      <c r="O75" t="s">
        <v>104</v>
      </c>
      <c r="P75">
        <v>0</v>
      </c>
    </row>
    <row r="76" spans="1:16" x14ac:dyDescent="0.25">
      <c r="A76" t="s">
        <v>102</v>
      </c>
      <c r="B76">
        <f t="shared" si="9"/>
        <v>63</v>
      </c>
      <c r="C76">
        <v>1200</v>
      </c>
      <c r="D76">
        <v>20</v>
      </c>
    </row>
    <row r="77" spans="1:16" x14ac:dyDescent="0.25">
      <c r="B77">
        <f t="shared" si="9"/>
        <v>64</v>
      </c>
    </row>
    <row r="78" spans="1:16" x14ac:dyDescent="0.25">
      <c r="B78">
        <f t="shared" si="9"/>
        <v>65</v>
      </c>
    </row>
    <row r="79" spans="1:16" x14ac:dyDescent="0.25">
      <c r="B79">
        <f t="shared" si="9"/>
        <v>66</v>
      </c>
    </row>
    <row r="80" spans="1:16" x14ac:dyDescent="0.25">
      <c r="B80">
        <f t="shared" si="9"/>
        <v>67</v>
      </c>
    </row>
    <row r="81" spans="2:2" x14ac:dyDescent="0.25">
      <c r="B81">
        <f t="shared" si="9"/>
        <v>68</v>
      </c>
    </row>
    <row r="82" spans="2:2" x14ac:dyDescent="0.25">
      <c r="B82">
        <f t="shared" si="9"/>
        <v>69</v>
      </c>
    </row>
    <row r="83" spans="2:2" x14ac:dyDescent="0.25">
      <c r="B83">
        <f t="shared" si="9"/>
        <v>70</v>
      </c>
    </row>
    <row r="84" spans="2:2" x14ac:dyDescent="0.25">
      <c r="B84">
        <f t="shared" si="9"/>
        <v>71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Ivy Tech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BV1205-STU2</dc:creator>
  <cp:lastModifiedBy>BV1205-STU2</cp:lastModifiedBy>
  <dcterms:created xsi:type="dcterms:W3CDTF">2022-11-02T15:45:15Z</dcterms:created>
  <dcterms:modified xsi:type="dcterms:W3CDTF">2022-11-02T16:33:04Z</dcterms:modified>
</cp:coreProperties>
</file>