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tts/Dropbox/School/MSc/KTH/H16P01/Distributed Systems Basic Course/Assignments/A1 Rudy/"/>
    </mc:Choice>
  </mc:AlternateContent>
  <bookViews>
    <workbookView xWindow="10420" yWindow="660" windowWidth="40580" windowHeight="27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4" i="1" l="1"/>
  <c r="D82" i="1"/>
  <c r="D78" i="1"/>
  <c r="D79" i="1"/>
  <c r="D80" i="1"/>
  <c r="D81" i="1"/>
  <c r="D77" i="1"/>
  <c r="C52" i="1"/>
  <c r="I189" i="1"/>
  <c r="I174" i="1"/>
  <c r="I159" i="1"/>
  <c r="I144" i="1"/>
  <c r="I129" i="1"/>
  <c r="I114" i="1"/>
  <c r="I99" i="1"/>
  <c r="I84" i="1"/>
  <c r="I69" i="1"/>
  <c r="I54" i="1"/>
  <c r="I39" i="1"/>
  <c r="I24" i="1"/>
  <c r="F54" i="1"/>
  <c r="F39" i="1"/>
  <c r="F24" i="1"/>
  <c r="C37" i="1"/>
  <c r="C22" i="1"/>
</calcChain>
</file>

<file path=xl/sharedStrings.xml><?xml version="1.0" encoding="utf-8"?>
<sst xmlns="http://schemas.openxmlformats.org/spreadsheetml/2006/main" count="93" uniqueCount="30">
  <si>
    <t>Sequential (normal) server</t>
  </si>
  <si>
    <t>Run</t>
  </si>
  <si>
    <t>C1 N100</t>
  </si>
  <si>
    <t>Time (sec)</t>
  </si>
  <si>
    <t>C100 N100</t>
  </si>
  <si>
    <t>AVG</t>
  </si>
  <si>
    <t>Concurrent server</t>
  </si>
  <si>
    <t>40 ms (artificial) processing delay in all requests</t>
  </si>
  <si>
    <t>C: number of concurrent request threads</t>
  </si>
  <si>
    <t>N: number of requests, always 100</t>
  </si>
  <si>
    <t>Poolsize 1</t>
  </si>
  <si>
    <t>Poolsize 10</t>
  </si>
  <si>
    <t>Poolsize 20</t>
  </si>
  <si>
    <t>Poolsize: number of worker processes available in thread pool</t>
  </si>
  <si>
    <t>Poolsize 30</t>
  </si>
  <si>
    <t>Poolsize 40</t>
  </si>
  <si>
    <t>Poolsize 50</t>
  </si>
  <si>
    <t>Poolsize 60</t>
  </si>
  <si>
    <t>Poolsize 70</t>
  </si>
  <si>
    <t>Poolsize 80</t>
  </si>
  <si>
    <t>Poolsize 90</t>
  </si>
  <si>
    <t>Poolsize 100</t>
  </si>
  <si>
    <t>Poolsize 150</t>
  </si>
  <si>
    <t>C1 N100 no delay</t>
  </si>
  <si>
    <t>C1 N200</t>
  </si>
  <si>
    <t>Run 1</t>
  </si>
  <si>
    <t>C1 N300</t>
  </si>
  <si>
    <t>C1 N400</t>
  </si>
  <si>
    <t>C1 N500</t>
  </si>
  <si>
    <t>How many requests per sec?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</si>
</sst>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#,##0.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Sheet1!$B$77:$B$81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Sheet1!$C$77:$C$81</c:f>
              <c:numCache>
                <c:formatCode>General</c:formatCode>
                <c:ptCount val="5"/>
                <c:pt idx="0">
                  <c:v>4.660858102499996</c:v>
                </c:pt>
                <c:pt idx="1">
                  <c:v>9.277230963</c:v>
                </c:pt>
                <c:pt idx="2">
                  <c:v>13.93041998</c:v>
                </c:pt>
                <c:pt idx="3">
                  <c:v>18.605977496</c:v>
                </c:pt>
                <c:pt idx="4">
                  <c:v>23.220680153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504240"/>
        <c:axId val="-2051501360"/>
      </c:lineChart>
      <c:catAx>
        <c:axId val="-205150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requests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501360"/>
        <c:crosses val="autoZero"/>
        <c:auto val="1"/>
        <c:lblAlgn val="ctr"/>
        <c:lblOffset val="100"/>
        <c:noMultiLvlLbl val="0"/>
      </c:catAx>
      <c:valAx>
        <c:axId val="-20515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50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Sheet1!$L$98:$L$108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Sheet1!$M$98:$M$108</c:f>
              <c:numCache>
                <c:formatCode>#.##0000000000</c:formatCode>
                <c:ptCount val="11"/>
                <c:pt idx="0" formatCode="General">
                  <c:v>4.033926751299998</c:v>
                </c:pt>
                <c:pt idx="1">
                  <c:v>0.380211564</c:v>
                </c:pt>
                <c:pt idx="2" formatCode="General">
                  <c:v>0.2690602448</c:v>
                </c:pt>
                <c:pt idx="3" formatCode="General">
                  <c:v>0.2140217269</c:v>
                </c:pt>
                <c:pt idx="4" formatCode="General">
                  <c:v>0.1968855181</c:v>
                </c:pt>
                <c:pt idx="5" formatCode="General">
                  <c:v>0.1508005051</c:v>
                </c:pt>
                <c:pt idx="6" formatCode="General">
                  <c:v>0.1527016743</c:v>
                </c:pt>
                <c:pt idx="7" formatCode="General">
                  <c:v>0.1555578862</c:v>
                </c:pt>
                <c:pt idx="8" formatCode="General">
                  <c:v>0.1434278954</c:v>
                </c:pt>
                <c:pt idx="9" formatCode="General">
                  <c:v>0.138553424</c:v>
                </c:pt>
                <c:pt idx="10" formatCode="General">
                  <c:v>0.127274186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707072"/>
        <c:axId val="-2051361792"/>
      </c:lineChart>
      <c:catAx>
        <c:axId val="-204870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Pool size (PS)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361792"/>
        <c:crosses val="autoZero"/>
        <c:auto val="1"/>
        <c:lblAlgn val="ctr"/>
        <c:lblOffset val="100"/>
        <c:noMultiLvlLbl val="0"/>
      </c:catAx>
      <c:valAx>
        <c:axId val="-20513617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7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66</xdr:row>
      <xdr:rowOff>0</xdr:rowOff>
    </xdr:from>
    <xdr:to>
      <xdr:col>22</xdr:col>
      <xdr:colOff>114300</xdr:colOff>
      <xdr:row>90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622300</xdr:colOff>
      <xdr:row>93</xdr:row>
      <xdr:rowOff>139700</xdr:rowOff>
    </xdr:from>
    <xdr:to>
      <xdr:col>25</xdr:col>
      <xdr:colOff>139700</xdr:colOff>
      <xdr:row>127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9"/>
  <sheetViews>
    <sheetView tabSelected="1" topLeftCell="A13" workbookViewId="0">
      <selection activeCell="O22" sqref="O22"/>
    </sheetView>
  </sheetViews>
  <sheetFormatPr baseColWidth="10" defaultRowHeight="16" x14ac:dyDescent="0.2"/>
  <cols>
    <col min="3" max="3" width="23" customWidth="1"/>
    <col min="6" max="6" width="19.83203125" customWidth="1"/>
    <col min="8" max="8" width="11.6640625" customWidth="1"/>
    <col min="9" max="9" width="18.83203125" customWidth="1"/>
    <col min="13" max="13" width="17.5" customWidth="1"/>
  </cols>
  <sheetData>
    <row r="2" spans="2:9" x14ac:dyDescent="0.2">
      <c r="B2" t="s">
        <v>9</v>
      </c>
    </row>
    <row r="3" spans="2:9" x14ac:dyDescent="0.2">
      <c r="B3" t="s">
        <v>8</v>
      </c>
    </row>
    <row r="4" spans="2:9" x14ac:dyDescent="0.2">
      <c r="B4" t="s">
        <v>7</v>
      </c>
    </row>
    <row r="5" spans="2:9" x14ac:dyDescent="0.2">
      <c r="B5" t="s">
        <v>13</v>
      </c>
    </row>
    <row r="7" spans="2:9" x14ac:dyDescent="0.2">
      <c r="B7" s="1" t="s">
        <v>0</v>
      </c>
      <c r="E7" s="1" t="s">
        <v>6</v>
      </c>
    </row>
    <row r="8" spans="2:9" x14ac:dyDescent="0.2">
      <c r="B8" s="1"/>
    </row>
    <row r="9" spans="2:9" x14ac:dyDescent="0.2">
      <c r="B9" s="1" t="s">
        <v>2</v>
      </c>
      <c r="E9" s="1" t="s">
        <v>2</v>
      </c>
      <c r="H9" s="1" t="s">
        <v>4</v>
      </c>
    </row>
    <row r="10" spans="2:9" x14ac:dyDescent="0.2">
      <c r="B10" s="1"/>
    </row>
    <row r="11" spans="2:9" x14ac:dyDescent="0.2">
      <c r="B11" t="s">
        <v>1</v>
      </c>
      <c r="C11" t="s">
        <v>3</v>
      </c>
      <c r="E11" s="1" t="s">
        <v>10</v>
      </c>
      <c r="H11" s="1" t="s">
        <v>10</v>
      </c>
    </row>
    <row r="12" spans="2:9" x14ac:dyDescent="0.2">
      <c r="B12">
        <v>1</v>
      </c>
      <c r="C12" s="2">
        <v>4.6723749740000002</v>
      </c>
    </row>
    <row r="13" spans="2:9" x14ac:dyDescent="0.2">
      <c r="B13">
        <v>2</v>
      </c>
      <c r="C13" s="2">
        <v>4.6576514419999997</v>
      </c>
      <c r="E13" t="s">
        <v>1</v>
      </c>
      <c r="F13" t="s">
        <v>3</v>
      </c>
      <c r="H13" t="s">
        <v>1</v>
      </c>
      <c r="I13" t="s">
        <v>3</v>
      </c>
    </row>
    <row r="14" spans="2:9" x14ac:dyDescent="0.2">
      <c r="B14">
        <v>3</v>
      </c>
      <c r="C14" s="2">
        <v>4.6731994029999999</v>
      </c>
      <c r="E14">
        <v>1</v>
      </c>
      <c r="F14" s="2">
        <v>4.6805366829999997</v>
      </c>
      <c r="H14">
        <v>1</v>
      </c>
      <c r="I14" s="2">
        <v>4.4043111369999997</v>
      </c>
    </row>
    <row r="15" spans="2:9" x14ac:dyDescent="0.2">
      <c r="B15">
        <v>4</v>
      </c>
      <c r="C15" s="2">
        <v>4.6528395069999897</v>
      </c>
      <c r="E15">
        <v>2</v>
      </c>
      <c r="F15" s="2">
        <v>4.6601316119999998</v>
      </c>
      <c r="H15">
        <v>2</v>
      </c>
      <c r="I15" s="2">
        <v>4.4203865689999997</v>
      </c>
    </row>
    <row r="16" spans="2:9" x14ac:dyDescent="0.2">
      <c r="B16">
        <v>5</v>
      </c>
      <c r="C16" s="2">
        <v>4.6683042649999997</v>
      </c>
      <c r="E16">
        <v>3</v>
      </c>
      <c r="F16" s="2">
        <v>4.6604350809999904</v>
      </c>
      <c r="H16">
        <v>3</v>
      </c>
      <c r="I16" s="2">
        <v>4.4013864309999997</v>
      </c>
    </row>
    <row r="17" spans="2:9" x14ac:dyDescent="0.2">
      <c r="B17">
        <v>6</v>
      </c>
      <c r="C17" s="2">
        <v>4.663040638</v>
      </c>
      <c r="E17">
        <v>4</v>
      </c>
      <c r="F17" s="2">
        <v>4.6469698079999997</v>
      </c>
      <c r="H17">
        <v>4</v>
      </c>
      <c r="I17" s="2">
        <v>3.445019201</v>
      </c>
    </row>
    <row r="18" spans="2:9" x14ac:dyDescent="0.2">
      <c r="B18">
        <v>7</v>
      </c>
      <c r="C18" s="2">
        <v>4.6645305329999998</v>
      </c>
      <c r="E18">
        <v>5</v>
      </c>
      <c r="F18" s="2">
        <v>4.6601623950000004</v>
      </c>
      <c r="H18">
        <v>5</v>
      </c>
      <c r="I18" s="2">
        <v>4.4049775110000002</v>
      </c>
    </row>
    <row r="19" spans="2:9" x14ac:dyDescent="0.2">
      <c r="B19">
        <v>8</v>
      </c>
      <c r="C19" s="2">
        <v>4.6447958429999998</v>
      </c>
      <c r="E19">
        <v>6</v>
      </c>
      <c r="F19" s="2">
        <v>4.6755323759999996</v>
      </c>
      <c r="H19">
        <v>6</v>
      </c>
      <c r="I19" s="2">
        <v>4.3709927329999996</v>
      </c>
    </row>
    <row r="20" spans="2:9" x14ac:dyDescent="0.2">
      <c r="B20">
        <v>9</v>
      </c>
      <c r="C20" s="2">
        <v>4.6470639469999897</v>
      </c>
      <c r="E20">
        <v>7</v>
      </c>
      <c r="F20" s="2">
        <v>4.6666934629999997</v>
      </c>
      <c r="H20">
        <v>7</v>
      </c>
      <c r="I20" s="2">
        <v>1.8265553509999899</v>
      </c>
    </row>
    <row r="21" spans="2:9" x14ac:dyDescent="0.2">
      <c r="B21">
        <v>10</v>
      </c>
      <c r="C21" s="2">
        <v>4.6647804729999898</v>
      </c>
      <c r="E21">
        <v>8</v>
      </c>
      <c r="F21" s="2">
        <v>4.6639237809999896</v>
      </c>
      <c r="H21">
        <v>8</v>
      </c>
      <c r="I21" s="2">
        <v>4.3704063079999997</v>
      </c>
    </row>
    <row r="22" spans="2:9" x14ac:dyDescent="0.2">
      <c r="B22" t="s">
        <v>5</v>
      </c>
      <c r="C22" s="2">
        <f>AVERAGE(C12:C21)</f>
        <v>4.6608581024999962</v>
      </c>
      <c r="E22">
        <v>9</v>
      </c>
      <c r="F22" s="2">
        <v>4.6677282619999998</v>
      </c>
      <c r="H22">
        <v>9</v>
      </c>
      <c r="I22" s="2">
        <v>4.3147763219999904</v>
      </c>
    </row>
    <row r="23" spans="2:9" x14ac:dyDescent="0.2">
      <c r="E23">
        <v>10</v>
      </c>
      <c r="F23" s="2">
        <v>4.6777777450000002</v>
      </c>
      <c r="H23">
        <v>10</v>
      </c>
      <c r="I23" s="2">
        <v>4.38045595</v>
      </c>
    </row>
    <row r="24" spans="2:9" x14ac:dyDescent="0.2">
      <c r="B24" s="1" t="s">
        <v>4</v>
      </c>
      <c r="E24" t="s">
        <v>5</v>
      </c>
      <c r="F24" s="2">
        <f>AVERAGE(F14:F23)</f>
        <v>4.6659891205999973</v>
      </c>
      <c r="H24" t="s">
        <v>5</v>
      </c>
      <c r="I24" s="2">
        <f>AVERAGE(I14:I23)</f>
        <v>4.0339267512999983</v>
      </c>
    </row>
    <row r="25" spans="2:9" x14ac:dyDescent="0.2">
      <c r="B25" s="1"/>
    </row>
    <row r="26" spans="2:9" x14ac:dyDescent="0.2">
      <c r="B26" t="s">
        <v>1</v>
      </c>
      <c r="C26" t="s">
        <v>3</v>
      </c>
      <c r="E26" s="1" t="s">
        <v>11</v>
      </c>
      <c r="H26" s="1" t="s">
        <v>11</v>
      </c>
    </row>
    <row r="27" spans="2:9" x14ac:dyDescent="0.2">
      <c r="B27">
        <v>1</v>
      </c>
      <c r="C27" s="2">
        <v>4.1955648249999999</v>
      </c>
    </row>
    <row r="28" spans="2:9" x14ac:dyDescent="0.2">
      <c r="B28">
        <v>2</v>
      </c>
      <c r="C28" s="2">
        <v>3.1349758310000002</v>
      </c>
      <c r="E28" t="s">
        <v>1</v>
      </c>
      <c r="F28" t="s">
        <v>3</v>
      </c>
      <c r="H28" t="s">
        <v>1</v>
      </c>
      <c r="I28" t="s">
        <v>3</v>
      </c>
    </row>
    <row r="29" spans="2:9" x14ac:dyDescent="0.2">
      <c r="B29">
        <v>3</v>
      </c>
      <c r="C29" s="2">
        <v>4.4361142019999997</v>
      </c>
      <c r="E29">
        <v>1</v>
      </c>
      <c r="F29" s="2">
        <v>4.6447095320000003</v>
      </c>
      <c r="H29">
        <v>1</v>
      </c>
      <c r="I29" s="2">
        <v>0.22121297200000001</v>
      </c>
    </row>
    <row r="30" spans="2:9" x14ac:dyDescent="0.2">
      <c r="B30">
        <v>4</v>
      </c>
      <c r="C30" s="2">
        <v>4.3843854819999999</v>
      </c>
      <c r="E30">
        <v>2</v>
      </c>
      <c r="F30" s="2">
        <v>4.6773097310000002</v>
      </c>
      <c r="H30">
        <v>2</v>
      </c>
      <c r="I30" s="2">
        <v>0.36426877200000002</v>
      </c>
    </row>
    <row r="31" spans="2:9" x14ac:dyDescent="0.2">
      <c r="B31">
        <v>5</v>
      </c>
      <c r="C31" s="2">
        <v>3.8603970159999998</v>
      </c>
      <c r="E31">
        <v>3</v>
      </c>
      <c r="F31" s="2">
        <v>4.6480914249999996</v>
      </c>
      <c r="H31">
        <v>3</v>
      </c>
      <c r="I31" s="2">
        <v>0.223950338</v>
      </c>
    </row>
    <row r="32" spans="2:9" x14ac:dyDescent="0.2">
      <c r="B32">
        <v>6</v>
      </c>
      <c r="C32" s="2">
        <v>4.3773847139999997</v>
      </c>
      <c r="E32">
        <v>4</v>
      </c>
      <c r="F32" s="2">
        <v>4.6668224289999998</v>
      </c>
      <c r="H32">
        <v>4</v>
      </c>
      <c r="I32" s="2">
        <v>0.31569929000000002</v>
      </c>
    </row>
    <row r="33" spans="2:9" x14ac:dyDescent="0.2">
      <c r="B33">
        <v>7</v>
      </c>
      <c r="C33" s="2">
        <v>4.1978030769999997</v>
      </c>
      <c r="E33">
        <v>5</v>
      </c>
      <c r="F33" s="2">
        <v>4.6384437589999896</v>
      </c>
      <c r="H33">
        <v>5</v>
      </c>
      <c r="I33" s="2">
        <v>0.22115432899999901</v>
      </c>
    </row>
    <row r="34" spans="2:9" x14ac:dyDescent="0.2">
      <c r="B34">
        <v>8</v>
      </c>
      <c r="C34" s="2">
        <v>4.3728756799999999</v>
      </c>
      <c r="E34">
        <v>6</v>
      </c>
      <c r="F34" s="2">
        <v>4.671835379</v>
      </c>
      <c r="H34">
        <v>6</v>
      </c>
      <c r="I34" s="2">
        <v>0.48911170299999901</v>
      </c>
    </row>
    <row r="35" spans="2:9" x14ac:dyDescent="0.2">
      <c r="B35">
        <v>9</v>
      </c>
      <c r="C35" s="2">
        <v>3.6469250899999999</v>
      </c>
      <c r="E35">
        <v>7</v>
      </c>
      <c r="F35" s="2">
        <v>4.6560484669999997</v>
      </c>
      <c r="H35">
        <v>7</v>
      </c>
      <c r="I35" s="2">
        <v>0.49658676299999999</v>
      </c>
    </row>
    <row r="36" spans="2:9" x14ac:dyDescent="0.2">
      <c r="B36">
        <v>10</v>
      </c>
      <c r="C36" s="2">
        <v>4.2940737750000002</v>
      </c>
      <c r="E36">
        <v>8</v>
      </c>
      <c r="F36" s="2">
        <v>4.6719604319999997</v>
      </c>
      <c r="H36">
        <v>8</v>
      </c>
      <c r="I36" s="2">
        <v>0.49005481200000001</v>
      </c>
    </row>
    <row r="37" spans="2:9" x14ac:dyDescent="0.2">
      <c r="B37" t="s">
        <v>5</v>
      </c>
      <c r="C37" s="2">
        <f>AVERAGE(C27:C36)</f>
        <v>4.0900499691999999</v>
      </c>
      <c r="E37">
        <v>9</v>
      </c>
      <c r="F37" s="2">
        <v>4.6713773789999999</v>
      </c>
      <c r="H37">
        <v>9</v>
      </c>
      <c r="I37" s="2">
        <v>0.482900098</v>
      </c>
    </row>
    <row r="38" spans="2:9" x14ac:dyDescent="0.2">
      <c r="E38">
        <v>10</v>
      </c>
      <c r="F38" s="2">
        <v>4.6585784029999999</v>
      </c>
      <c r="H38">
        <v>10</v>
      </c>
      <c r="I38" s="2">
        <v>0.49717656299999902</v>
      </c>
    </row>
    <row r="39" spans="2:9" x14ac:dyDescent="0.2">
      <c r="B39" s="1" t="s">
        <v>23</v>
      </c>
      <c r="E39" t="s">
        <v>5</v>
      </c>
      <c r="F39" s="2">
        <f>AVERAGE(F29:F38)</f>
        <v>4.6605176935999992</v>
      </c>
      <c r="H39" t="s">
        <v>5</v>
      </c>
      <c r="I39" s="2">
        <f>AVERAGE(I29:I38)</f>
        <v>0.38021156399999972</v>
      </c>
    </row>
    <row r="41" spans="2:9" x14ac:dyDescent="0.2">
      <c r="B41" t="s">
        <v>1</v>
      </c>
      <c r="C41" t="s">
        <v>3</v>
      </c>
      <c r="E41" s="1" t="s">
        <v>12</v>
      </c>
      <c r="H41" s="1" t="s">
        <v>12</v>
      </c>
    </row>
    <row r="42" spans="2:9" x14ac:dyDescent="0.2">
      <c r="B42">
        <v>1</v>
      </c>
      <c r="C42" s="2">
        <v>0.116896367</v>
      </c>
    </row>
    <row r="43" spans="2:9" x14ac:dyDescent="0.2">
      <c r="B43">
        <v>2</v>
      </c>
      <c r="C43" s="2">
        <v>0.115208462</v>
      </c>
      <c r="E43" t="s">
        <v>1</v>
      </c>
      <c r="F43" t="s">
        <v>3</v>
      </c>
      <c r="H43" t="s">
        <v>1</v>
      </c>
      <c r="I43" t="s">
        <v>3</v>
      </c>
    </row>
    <row r="44" spans="2:9" x14ac:dyDescent="0.2">
      <c r="B44">
        <v>3</v>
      </c>
      <c r="C44" s="2">
        <v>0.115728029</v>
      </c>
      <c r="E44">
        <v>1</v>
      </c>
      <c r="F44" s="2">
        <v>4.6409243</v>
      </c>
      <c r="H44">
        <v>1</v>
      </c>
      <c r="I44" s="2">
        <v>0.27416256999999999</v>
      </c>
    </row>
    <row r="45" spans="2:9" x14ac:dyDescent="0.2">
      <c r="B45">
        <v>4</v>
      </c>
      <c r="C45" s="2">
        <v>0.113993714</v>
      </c>
      <c r="E45">
        <v>2</v>
      </c>
      <c r="F45" s="2">
        <v>4.6729688740000004</v>
      </c>
      <c r="H45">
        <v>2</v>
      </c>
      <c r="I45" s="2">
        <v>0.180774871999999</v>
      </c>
    </row>
    <row r="46" spans="2:9" x14ac:dyDescent="0.2">
      <c r="B46">
        <v>5</v>
      </c>
      <c r="C46" s="2">
        <v>0.11716494</v>
      </c>
      <c r="E46">
        <v>3</v>
      </c>
      <c r="F46" s="2">
        <v>4.6649984809999996</v>
      </c>
      <c r="H46">
        <v>3</v>
      </c>
      <c r="I46" s="2">
        <v>0.28035945800000001</v>
      </c>
    </row>
    <row r="47" spans="2:9" x14ac:dyDescent="0.2">
      <c r="B47">
        <v>6</v>
      </c>
      <c r="C47" s="2">
        <v>0.109730722</v>
      </c>
      <c r="E47">
        <v>4</v>
      </c>
      <c r="F47" s="2">
        <v>4.6719519810000003</v>
      </c>
      <c r="H47">
        <v>4</v>
      </c>
      <c r="I47" s="2">
        <v>0.27317701599999999</v>
      </c>
    </row>
    <row r="48" spans="2:9" x14ac:dyDescent="0.2">
      <c r="B48">
        <v>7</v>
      </c>
      <c r="C48" s="2">
        <v>0.11570042</v>
      </c>
      <c r="E48">
        <v>5</v>
      </c>
      <c r="F48" s="2">
        <v>4.6722344439999999</v>
      </c>
      <c r="H48">
        <v>5</v>
      </c>
      <c r="I48" s="2">
        <v>0.28316355499999901</v>
      </c>
    </row>
    <row r="49" spans="2:9" x14ac:dyDescent="0.2">
      <c r="B49">
        <v>8</v>
      </c>
      <c r="C49" s="2">
        <v>0.115058911</v>
      </c>
      <c r="E49">
        <v>6</v>
      </c>
      <c r="F49" s="2">
        <v>4.6699858799999996</v>
      </c>
      <c r="H49">
        <v>6</v>
      </c>
      <c r="I49" s="2">
        <v>0.27358325999999999</v>
      </c>
    </row>
    <row r="50" spans="2:9" x14ac:dyDescent="0.2">
      <c r="B50">
        <v>9</v>
      </c>
      <c r="C50" s="2">
        <v>0.114590452</v>
      </c>
      <c r="E50">
        <v>7</v>
      </c>
      <c r="F50" s="2">
        <v>4.6656215129999996</v>
      </c>
      <c r="H50">
        <v>7</v>
      </c>
      <c r="I50" s="2">
        <v>0.28041833399999999</v>
      </c>
    </row>
    <row r="51" spans="2:9" x14ac:dyDescent="0.2">
      <c r="B51">
        <v>10</v>
      </c>
      <c r="C51" s="2">
        <v>0.11339895799999999</v>
      </c>
      <c r="E51">
        <v>8</v>
      </c>
      <c r="F51" s="2">
        <v>4.6735211909999999</v>
      </c>
      <c r="H51">
        <v>8</v>
      </c>
      <c r="I51" s="2">
        <v>0.27716510999999999</v>
      </c>
    </row>
    <row r="52" spans="2:9" x14ac:dyDescent="0.2">
      <c r="B52" t="s">
        <v>5</v>
      </c>
      <c r="C52" s="2">
        <f>AVERAGE(C42:C51)</f>
        <v>0.11474709750000001</v>
      </c>
      <c r="E52">
        <v>9</v>
      </c>
      <c r="F52" s="2">
        <v>4.6686308179999996</v>
      </c>
      <c r="H52">
        <v>9</v>
      </c>
      <c r="I52" s="2">
        <v>0.28457345499999998</v>
      </c>
    </row>
    <row r="53" spans="2:9" x14ac:dyDescent="0.2">
      <c r="E53">
        <v>10</v>
      </c>
      <c r="F53" s="2">
        <v>4.6472621719999996</v>
      </c>
      <c r="H53">
        <v>10</v>
      </c>
      <c r="I53" s="2">
        <v>0.28322481799999999</v>
      </c>
    </row>
    <row r="54" spans="2:9" x14ac:dyDescent="0.2">
      <c r="B54" s="1" t="s">
        <v>24</v>
      </c>
      <c r="E54" t="s">
        <v>5</v>
      </c>
      <c r="F54" s="2">
        <f>AVERAGE(F44:F53)</f>
        <v>4.664809965399999</v>
      </c>
      <c r="H54" t="s">
        <v>5</v>
      </c>
      <c r="I54" s="2">
        <f>AVERAGE(I44:I53)</f>
        <v>0.26906024479999979</v>
      </c>
    </row>
    <row r="56" spans="2:9" x14ac:dyDescent="0.2">
      <c r="B56" t="s">
        <v>25</v>
      </c>
      <c r="C56" t="s">
        <v>3</v>
      </c>
      <c r="H56" s="1" t="s">
        <v>14</v>
      </c>
    </row>
    <row r="57" spans="2:9" x14ac:dyDescent="0.2">
      <c r="B57">
        <v>1</v>
      </c>
      <c r="C57">
        <v>9.2772309629999992</v>
      </c>
    </row>
    <row r="58" spans="2:9" x14ac:dyDescent="0.2">
      <c r="H58" t="s">
        <v>1</v>
      </c>
      <c r="I58" t="s">
        <v>3</v>
      </c>
    </row>
    <row r="59" spans="2:9" x14ac:dyDescent="0.2">
      <c r="B59" s="1" t="s">
        <v>26</v>
      </c>
      <c r="H59">
        <v>1</v>
      </c>
      <c r="I59" s="2">
        <v>0.23059238500000001</v>
      </c>
    </row>
    <row r="60" spans="2:9" x14ac:dyDescent="0.2">
      <c r="H60">
        <v>2</v>
      </c>
      <c r="I60" s="2">
        <v>0.21811353999999999</v>
      </c>
    </row>
    <row r="61" spans="2:9" x14ac:dyDescent="0.2">
      <c r="B61" t="s">
        <v>25</v>
      </c>
      <c r="C61" t="s">
        <v>3</v>
      </c>
      <c r="H61">
        <v>3</v>
      </c>
      <c r="I61" s="2">
        <v>0.225198801</v>
      </c>
    </row>
    <row r="62" spans="2:9" x14ac:dyDescent="0.2">
      <c r="B62">
        <v>1</v>
      </c>
      <c r="C62">
        <v>13.93041998</v>
      </c>
      <c r="H62">
        <v>4</v>
      </c>
      <c r="I62" s="2">
        <v>0.232121676</v>
      </c>
    </row>
    <row r="63" spans="2:9" x14ac:dyDescent="0.2">
      <c r="H63">
        <v>5</v>
      </c>
      <c r="I63" s="2">
        <v>0.23246530500000001</v>
      </c>
    </row>
    <row r="64" spans="2:9" x14ac:dyDescent="0.2">
      <c r="B64" s="1" t="s">
        <v>27</v>
      </c>
      <c r="H64">
        <v>6</v>
      </c>
      <c r="I64" s="2">
        <v>0.22180528999999999</v>
      </c>
    </row>
    <row r="65" spans="2:9" x14ac:dyDescent="0.2">
      <c r="H65">
        <v>7</v>
      </c>
      <c r="I65" s="2">
        <v>0.22209617700000001</v>
      </c>
    </row>
    <row r="66" spans="2:9" x14ac:dyDescent="0.2">
      <c r="B66" t="s">
        <v>25</v>
      </c>
      <c r="C66" t="s">
        <v>3</v>
      </c>
      <c r="H66">
        <v>8</v>
      </c>
      <c r="I66" s="2">
        <v>0.22521930499999901</v>
      </c>
    </row>
    <row r="67" spans="2:9" x14ac:dyDescent="0.2">
      <c r="B67">
        <v>1</v>
      </c>
      <c r="C67">
        <v>18.605977496000001</v>
      </c>
      <c r="H67">
        <v>9</v>
      </c>
      <c r="I67" s="2">
        <v>0.145776617</v>
      </c>
    </row>
    <row r="68" spans="2:9" x14ac:dyDescent="0.2">
      <c r="H68">
        <v>10</v>
      </c>
      <c r="I68" s="2">
        <v>0.18682817299999999</v>
      </c>
    </row>
    <row r="69" spans="2:9" x14ac:dyDescent="0.2">
      <c r="B69" s="1" t="s">
        <v>28</v>
      </c>
      <c r="H69" t="s">
        <v>5</v>
      </c>
      <c r="I69" s="2">
        <f>AVERAGE(I59:I68)</f>
        <v>0.2140217268999999</v>
      </c>
    </row>
    <row r="71" spans="2:9" x14ac:dyDescent="0.2">
      <c r="B71" t="s">
        <v>25</v>
      </c>
      <c r="C71" t="s">
        <v>3</v>
      </c>
      <c r="H71" s="1" t="s">
        <v>15</v>
      </c>
    </row>
    <row r="72" spans="2:9" x14ac:dyDescent="0.2">
      <c r="B72">
        <v>1</v>
      </c>
      <c r="C72">
        <v>23.220680153</v>
      </c>
    </row>
    <row r="73" spans="2:9" x14ac:dyDescent="0.2">
      <c r="H73" t="s">
        <v>1</v>
      </c>
      <c r="I73" t="s">
        <v>3</v>
      </c>
    </row>
    <row r="74" spans="2:9" x14ac:dyDescent="0.2">
      <c r="H74">
        <v>1</v>
      </c>
      <c r="I74" s="2">
        <v>0.19125370799999999</v>
      </c>
    </row>
    <row r="75" spans="2:9" x14ac:dyDescent="0.2">
      <c r="B75" t="s">
        <v>29</v>
      </c>
      <c r="H75">
        <v>2</v>
      </c>
      <c r="I75" s="2">
        <v>0.184690727</v>
      </c>
    </row>
    <row r="76" spans="2:9" x14ac:dyDescent="0.2">
      <c r="H76">
        <v>3</v>
      </c>
      <c r="I76" s="2">
        <v>0.18249999</v>
      </c>
    </row>
    <row r="77" spans="2:9" x14ac:dyDescent="0.2">
      <c r="B77">
        <v>100</v>
      </c>
      <c r="C77">
        <v>4.6608581024999962</v>
      </c>
      <c r="D77">
        <f>B77/C77</f>
        <v>21.455276646667681</v>
      </c>
      <c r="H77">
        <v>4</v>
      </c>
      <c r="I77" s="2">
        <v>0.18490416700000001</v>
      </c>
    </row>
    <row r="78" spans="2:9" x14ac:dyDescent="0.2">
      <c r="B78">
        <v>200</v>
      </c>
      <c r="C78">
        <v>9.2772309629999992</v>
      </c>
      <c r="D78">
        <f t="shared" ref="D78:D81" si="0">B78/C78</f>
        <v>21.558156824773665</v>
      </c>
      <c r="H78">
        <v>5</v>
      </c>
      <c r="I78" s="2">
        <v>0.20086406500000001</v>
      </c>
    </row>
    <row r="79" spans="2:9" x14ac:dyDescent="0.2">
      <c r="B79">
        <v>300</v>
      </c>
      <c r="C79">
        <v>13.93041998</v>
      </c>
      <c r="D79">
        <f t="shared" si="0"/>
        <v>21.535603408275708</v>
      </c>
      <c r="H79">
        <v>6</v>
      </c>
      <c r="I79" s="2">
        <v>0.21542180599999999</v>
      </c>
    </row>
    <row r="80" spans="2:9" x14ac:dyDescent="0.2">
      <c r="B80">
        <v>400</v>
      </c>
      <c r="C80">
        <v>18.605977496000001</v>
      </c>
      <c r="D80">
        <f t="shared" si="0"/>
        <v>21.498467365447144</v>
      </c>
      <c r="H80">
        <v>7</v>
      </c>
      <c r="I80" s="2">
        <v>0.22393913699999901</v>
      </c>
    </row>
    <row r="81" spans="2:9" x14ac:dyDescent="0.2">
      <c r="B81">
        <v>500</v>
      </c>
      <c r="C81">
        <v>23.220680153</v>
      </c>
      <c r="D81">
        <f t="shared" si="0"/>
        <v>21.532530343879802</v>
      </c>
      <c r="H81">
        <v>8</v>
      </c>
      <c r="I81" s="2">
        <v>0.186495673</v>
      </c>
    </row>
    <row r="82" spans="2:9" x14ac:dyDescent="0.2">
      <c r="D82">
        <f>AVERAGE(D77:D81)</f>
        <v>21.516006917808799</v>
      </c>
      <c r="H82">
        <v>9</v>
      </c>
      <c r="I82" s="2">
        <v>0.21954591700000001</v>
      </c>
    </row>
    <row r="83" spans="2:9" x14ac:dyDescent="0.2">
      <c r="H83">
        <v>10</v>
      </c>
      <c r="I83" s="2">
        <v>0.17923999099999999</v>
      </c>
    </row>
    <row r="84" spans="2:9" x14ac:dyDescent="0.2">
      <c r="H84" t="s">
        <v>5</v>
      </c>
      <c r="I84" s="2">
        <f>AVERAGE(I74:I83)</f>
        <v>0.19688551809999991</v>
      </c>
    </row>
    <row r="86" spans="2:9" x14ac:dyDescent="0.2">
      <c r="H86" s="1" t="s">
        <v>16</v>
      </c>
    </row>
    <row r="88" spans="2:9" x14ac:dyDescent="0.2">
      <c r="H88" t="s">
        <v>1</v>
      </c>
      <c r="I88" t="s">
        <v>3</v>
      </c>
    </row>
    <row r="89" spans="2:9" x14ac:dyDescent="0.2">
      <c r="H89">
        <v>1</v>
      </c>
      <c r="I89" s="2">
        <v>0.150373384</v>
      </c>
    </row>
    <row r="90" spans="2:9" x14ac:dyDescent="0.2">
      <c r="H90">
        <v>2</v>
      </c>
      <c r="I90" s="2">
        <v>0.133459572</v>
      </c>
    </row>
    <row r="91" spans="2:9" x14ac:dyDescent="0.2">
      <c r="H91">
        <v>3</v>
      </c>
      <c r="I91" s="2">
        <v>0.12147369299999999</v>
      </c>
    </row>
    <row r="92" spans="2:9" x14ac:dyDescent="0.2">
      <c r="H92">
        <v>4</v>
      </c>
      <c r="I92" s="2">
        <v>0.15648436599999899</v>
      </c>
    </row>
    <row r="93" spans="2:9" x14ac:dyDescent="0.2">
      <c r="H93">
        <v>5</v>
      </c>
      <c r="I93" s="2">
        <v>0.17966623100000001</v>
      </c>
    </row>
    <row r="94" spans="2:9" x14ac:dyDescent="0.2">
      <c r="H94">
        <v>6</v>
      </c>
      <c r="I94" s="2">
        <v>0.15590089699999901</v>
      </c>
    </row>
    <row r="95" spans="2:9" x14ac:dyDescent="0.2">
      <c r="H95">
        <v>7</v>
      </c>
      <c r="I95" s="2">
        <v>0.151358412</v>
      </c>
    </row>
    <row r="96" spans="2:9" x14ac:dyDescent="0.2">
      <c r="H96">
        <v>8</v>
      </c>
      <c r="I96" s="2">
        <v>0.137661433</v>
      </c>
    </row>
    <row r="97" spans="8:13" x14ac:dyDescent="0.2">
      <c r="H97">
        <v>9</v>
      </c>
      <c r="I97" s="2">
        <v>0.17290418099999999</v>
      </c>
    </row>
    <row r="98" spans="8:13" x14ac:dyDescent="0.2">
      <c r="H98">
        <v>10</v>
      </c>
      <c r="I98" s="2">
        <v>0.148722882</v>
      </c>
      <c r="L98">
        <v>1</v>
      </c>
      <c r="M98">
        <v>4.0339267512999983</v>
      </c>
    </row>
    <row r="99" spans="8:13" x14ac:dyDescent="0.2">
      <c r="H99" t="s">
        <v>5</v>
      </c>
      <c r="I99" s="2">
        <f>AVERAGE(I89:I98)</f>
        <v>0.15080050509999982</v>
      </c>
      <c r="L99">
        <v>10</v>
      </c>
      <c r="M99" s="2">
        <v>0.38021156399999972</v>
      </c>
    </row>
    <row r="100" spans="8:13" x14ac:dyDescent="0.2">
      <c r="L100">
        <v>20</v>
      </c>
      <c r="M100">
        <v>0.26906024479999979</v>
      </c>
    </row>
    <row r="101" spans="8:13" x14ac:dyDescent="0.2">
      <c r="H101" s="1" t="s">
        <v>17</v>
      </c>
      <c r="L101">
        <v>30</v>
      </c>
      <c r="M101">
        <v>0.2140217268999999</v>
      </c>
    </row>
    <row r="102" spans="8:13" x14ac:dyDescent="0.2">
      <c r="L102">
        <v>40</v>
      </c>
      <c r="M102">
        <v>0.19688551809999991</v>
      </c>
    </row>
    <row r="103" spans="8:13" x14ac:dyDescent="0.2">
      <c r="H103" t="s">
        <v>1</v>
      </c>
      <c r="I103" t="s">
        <v>3</v>
      </c>
      <c r="L103">
        <v>50</v>
      </c>
      <c r="M103">
        <v>0.15080050509999982</v>
      </c>
    </row>
    <row r="104" spans="8:13" x14ac:dyDescent="0.2">
      <c r="H104">
        <v>1</v>
      </c>
      <c r="I104" s="2">
        <v>0.13903353699999901</v>
      </c>
      <c r="L104">
        <v>60</v>
      </c>
      <c r="M104">
        <v>0.1527016742999999</v>
      </c>
    </row>
    <row r="105" spans="8:13" x14ac:dyDescent="0.2">
      <c r="H105">
        <v>2</v>
      </c>
      <c r="I105" s="2">
        <v>0.14197199399999999</v>
      </c>
      <c r="L105">
        <v>70</v>
      </c>
      <c r="M105">
        <v>0.15555788619999991</v>
      </c>
    </row>
    <row r="106" spans="8:13" x14ac:dyDescent="0.2">
      <c r="H106">
        <v>3</v>
      </c>
      <c r="I106" s="2">
        <v>0.15286145300000001</v>
      </c>
      <c r="L106">
        <v>80</v>
      </c>
      <c r="M106">
        <v>0.14342789539999998</v>
      </c>
    </row>
    <row r="107" spans="8:13" x14ac:dyDescent="0.2">
      <c r="H107">
        <v>4</v>
      </c>
      <c r="I107" s="2">
        <v>0.14438203399999999</v>
      </c>
      <c r="L107">
        <v>90</v>
      </c>
      <c r="M107">
        <v>0.13855342399999998</v>
      </c>
    </row>
    <row r="108" spans="8:13" x14ac:dyDescent="0.2">
      <c r="H108">
        <v>5</v>
      </c>
      <c r="I108" s="2">
        <v>0.14438203399999999</v>
      </c>
      <c r="L108">
        <v>100</v>
      </c>
      <c r="M108">
        <v>0.12727418599999979</v>
      </c>
    </row>
    <row r="109" spans="8:13" x14ac:dyDescent="0.2">
      <c r="H109">
        <v>6</v>
      </c>
      <c r="I109" s="2">
        <v>0.15147943</v>
      </c>
    </row>
    <row r="110" spans="8:13" x14ac:dyDescent="0.2">
      <c r="H110">
        <v>7</v>
      </c>
      <c r="I110" s="2">
        <v>0.146105025</v>
      </c>
    </row>
    <row r="111" spans="8:13" x14ac:dyDescent="0.2">
      <c r="H111">
        <v>8</v>
      </c>
      <c r="I111" s="2">
        <v>0.17814590199999999</v>
      </c>
    </row>
    <row r="112" spans="8:13" x14ac:dyDescent="0.2">
      <c r="H112">
        <v>9</v>
      </c>
      <c r="I112" s="2">
        <v>0.14732553900000001</v>
      </c>
    </row>
    <row r="113" spans="8:9" x14ac:dyDescent="0.2">
      <c r="H113">
        <v>10</v>
      </c>
      <c r="I113" s="2">
        <v>0.18132979499999999</v>
      </c>
    </row>
    <row r="114" spans="8:9" x14ac:dyDescent="0.2">
      <c r="H114" t="s">
        <v>5</v>
      </c>
      <c r="I114" s="2">
        <f>AVERAGE(I104:I113)</f>
        <v>0.1527016742999999</v>
      </c>
    </row>
    <row r="116" spans="8:9" x14ac:dyDescent="0.2">
      <c r="H116" s="1" t="s">
        <v>18</v>
      </c>
    </row>
    <row r="118" spans="8:9" x14ac:dyDescent="0.2">
      <c r="H118" t="s">
        <v>1</v>
      </c>
      <c r="I118" t="s">
        <v>3</v>
      </c>
    </row>
    <row r="119" spans="8:9" x14ac:dyDescent="0.2">
      <c r="H119">
        <v>1</v>
      </c>
      <c r="I119" s="2">
        <v>0.120667413</v>
      </c>
    </row>
    <row r="120" spans="8:9" x14ac:dyDescent="0.2">
      <c r="H120">
        <v>2</v>
      </c>
      <c r="I120" s="2">
        <v>0.18164080499999999</v>
      </c>
    </row>
    <row r="121" spans="8:9" x14ac:dyDescent="0.2">
      <c r="H121">
        <v>3</v>
      </c>
      <c r="I121" s="2">
        <v>0.138516115</v>
      </c>
    </row>
    <row r="122" spans="8:9" x14ac:dyDescent="0.2">
      <c r="H122">
        <v>4</v>
      </c>
      <c r="I122" s="2">
        <v>0.16620427699999901</v>
      </c>
    </row>
    <row r="123" spans="8:9" x14ac:dyDescent="0.2">
      <c r="H123">
        <v>5</v>
      </c>
      <c r="I123" s="2">
        <v>0.136297531</v>
      </c>
    </row>
    <row r="124" spans="8:9" x14ac:dyDescent="0.2">
      <c r="H124">
        <v>6</v>
      </c>
      <c r="I124" s="2">
        <v>0.18984092499999999</v>
      </c>
    </row>
    <row r="125" spans="8:9" x14ac:dyDescent="0.2">
      <c r="H125">
        <v>7</v>
      </c>
      <c r="I125" s="2">
        <v>0.146863623</v>
      </c>
    </row>
    <row r="126" spans="8:9" x14ac:dyDescent="0.2">
      <c r="H126">
        <v>8</v>
      </c>
      <c r="I126" s="2">
        <v>0.14702607200000001</v>
      </c>
    </row>
    <row r="127" spans="8:9" x14ac:dyDescent="0.2">
      <c r="H127">
        <v>9</v>
      </c>
      <c r="I127" s="2">
        <v>0.181614414</v>
      </c>
    </row>
    <row r="128" spans="8:9" x14ac:dyDescent="0.2">
      <c r="H128">
        <v>10</v>
      </c>
      <c r="I128" s="2">
        <v>0.14690768700000001</v>
      </c>
    </row>
    <row r="129" spans="8:9" x14ac:dyDescent="0.2">
      <c r="H129" t="s">
        <v>5</v>
      </c>
      <c r="I129" s="2">
        <f>AVERAGE(I119:I128)</f>
        <v>0.15555788619999991</v>
      </c>
    </row>
    <row r="131" spans="8:9" x14ac:dyDescent="0.2">
      <c r="H131" s="1" t="s">
        <v>19</v>
      </c>
    </row>
    <row r="133" spans="8:9" x14ac:dyDescent="0.2">
      <c r="H133" t="s">
        <v>1</v>
      </c>
      <c r="I133" t="s">
        <v>3</v>
      </c>
    </row>
    <row r="134" spans="8:9" x14ac:dyDescent="0.2">
      <c r="H134">
        <v>1</v>
      </c>
      <c r="I134" s="2">
        <v>0.11699554299999999</v>
      </c>
    </row>
    <row r="135" spans="8:9" x14ac:dyDescent="0.2">
      <c r="H135">
        <v>2</v>
      </c>
      <c r="I135" s="2">
        <v>0.15133724900000001</v>
      </c>
    </row>
    <row r="136" spans="8:9" x14ac:dyDescent="0.2">
      <c r="H136">
        <v>3</v>
      </c>
      <c r="I136" s="2">
        <v>0.14385314099999999</v>
      </c>
    </row>
    <row r="137" spans="8:9" x14ac:dyDescent="0.2">
      <c r="H137">
        <v>4</v>
      </c>
      <c r="I137" s="2">
        <v>0.14421489500000001</v>
      </c>
    </row>
    <row r="138" spans="8:9" x14ac:dyDescent="0.2">
      <c r="H138">
        <v>5</v>
      </c>
      <c r="I138" s="2">
        <v>0.150026663</v>
      </c>
    </row>
    <row r="139" spans="8:9" x14ac:dyDescent="0.2">
      <c r="H139">
        <v>6</v>
      </c>
      <c r="I139" s="2">
        <v>0.14503349900000001</v>
      </c>
    </row>
    <row r="140" spans="8:9" x14ac:dyDescent="0.2">
      <c r="H140">
        <v>7</v>
      </c>
      <c r="I140" s="2">
        <v>0.13911827199999999</v>
      </c>
    </row>
    <row r="141" spans="8:9" x14ac:dyDescent="0.2">
      <c r="H141">
        <v>8</v>
      </c>
      <c r="I141" s="2">
        <v>0.155170116</v>
      </c>
    </row>
    <row r="142" spans="8:9" x14ac:dyDescent="0.2">
      <c r="H142">
        <v>9</v>
      </c>
      <c r="I142" s="2">
        <v>0.14539801699999999</v>
      </c>
    </row>
    <row r="143" spans="8:9" x14ac:dyDescent="0.2">
      <c r="H143">
        <v>10</v>
      </c>
      <c r="I143" s="2">
        <v>0.14313155899999999</v>
      </c>
    </row>
    <row r="144" spans="8:9" x14ac:dyDescent="0.2">
      <c r="H144" t="s">
        <v>5</v>
      </c>
      <c r="I144" s="2">
        <f>AVERAGE(I134:I143)</f>
        <v>0.14342789539999998</v>
      </c>
    </row>
    <row r="146" spans="8:9" x14ac:dyDescent="0.2">
      <c r="H146" s="1" t="s">
        <v>20</v>
      </c>
    </row>
    <row r="148" spans="8:9" x14ac:dyDescent="0.2">
      <c r="H148" t="s">
        <v>1</v>
      </c>
      <c r="I148" t="s">
        <v>3</v>
      </c>
    </row>
    <row r="149" spans="8:9" x14ac:dyDescent="0.2">
      <c r="H149">
        <v>1</v>
      </c>
      <c r="I149" s="2">
        <v>0.12044049599999999</v>
      </c>
    </row>
    <row r="150" spans="8:9" x14ac:dyDescent="0.2">
      <c r="H150">
        <v>2</v>
      </c>
      <c r="I150" s="2">
        <v>0.120673012</v>
      </c>
    </row>
    <row r="151" spans="8:9" x14ac:dyDescent="0.2">
      <c r="H151">
        <v>3</v>
      </c>
      <c r="I151" s="2">
        <v>0.18945938500000001</v>
      </c>
    </row>
    <row r="152" spans="8:9" x14ac:dyDescent="0.2">
      <c r="H152">
        <v>4</v>
      </c>
      <c r="I152" s="2">
        <v>0.13704554999999999</v>
      </c>
    </row>
    <row r="153" spans="8:9" x14ac:dyDescent="0.2">
      <c r="H153">
        <v>5</v>
      </c>
      <c r="I153" s="2">
        <v>0.147319491</v>
      </c>
    </row>
    <row r="154" spans="8:9" x14ac:dyDescent="0.2">
      <c r="H154">
        <v>6</v>
      </c>
      <c r="I154" s="2">
        <v>0.151204802</v>
      </c>
    </row>
    <row r="155" spans="8:9" x14ac:dyDescent="0.2">
      <c r="H155">
        <v>7</v>
      </c>
      <c r="I155" s="2">
        <v>0.13624866099999999</v>
      </c>
    </row>
    <row r="156" spans="8:9" x14ac:dyDescent="0.2">
      <c r="H156">
        <v>8</v>
      </c>
      <c r="I156" s="2">
        <v>0.13435698600000001</v>
      </c>
    </row>
    <row r="157" spans="8:9" x14ac:dyDescent="0.2">
      <c r="H157">
        <v>9</v>
      </c>
      <c r="I157" s="2">
        <v>0.120341644</v>
      </c>
    </row>
    <row r="158" spans="8:9" x14ac:dyDescent="0.2">
      <c r="H158">
        <v>10</v>
      </c>
      <c r="I158" s="2">
        <v>0.128444213</v>
      </c>
    </row>
    <row r="159" spans="8:9" x14ac:dyDescent="0.2">
      <c r="H159" t="s">
        <v>5</v>
      </c>
      <c r="I159" s="2">
        <f>AVERAGE(I149:I158)</f>
        <v>0.13855342399999998</v>
      </c>
    </row>
    <row r="161" spans="8:11" x14ac:dyDescent="0.2">
      <c r="H161" s="1" t="s">
        <v>21</v>
      </c>
    </row>
    <row r="163" spans="8:11" x14ac:dyDescent="0.2">
      <c r="H163" t="s">
        <v>1</v>
      </c>
      <c r="I163" t="s">
        <v>3</v>
      </c>
    </row>
    <row r="164" spans="8:11" x14ac:dyDescent="0.2">
      <c r="H164">
        <v>1</v>
      </c>
      <c r="I164" s="2">
        <v>0.12744950199999999</v>
      </c>
    </row>
    <row r="165" spans="8:11" x14ac:dyDescent="0.2">
      <c r="H165">
        <v>2</v>
      </c>
      <c r="I165" s="2">
        <v>0.12398796400000001</v>
      </c>
    </row>
    <row r="166" spans="8:11" x14ac:dyDescent="0.2">
      <c r="H166">
        <v>3</v>
      </c>
      <c r="I166" s="2">
        <v>0.13211353399999901</v>
      </c>
    </row>
    <row r="167" spans="8:11" x14ac:dyDescent="0.2">
      <c r="H167">
        <v>4</v>
      </c>
      <c r="I167" s="2">
        <v>0.14702120699999999</v>
      </c>
    </row>
    <row r="168" spans="8:11" x14ac:dyDescent="0.2">
      <c r="H168">
        <v>5</v>
      </c>
      <c r="I168" s="2">
        <v>0.12647604099999901</v>
      </c>
    </row>
    <row r="169" spans="8:11" x14ac:dyDescent="0.2">
      <c r="H169">
        <v>6</v>
      </c>
      <c r="I169" s="2">
        <v>0.134839193</v>
      </c>
    </row>
    <row r="170" spans="8:11" x14ac:dyDescent="0.2">
      <c r="H170">
        <v>7</v>
      </c>
      <c r="I170" s="2">
        <v>0.119893166</v>
      </c>
    </row>
    <row r="171" spans="8:11" x14ac:dyDescent="0.2">
      <c r="H171">
        <v>8</v>
      </c>
      <c r="I171" s="2">
        <v>0.119898465</v>
      </c>
    </row>
    <row r="172" spans="8:11" x14ac:dyDescent="0.2">
      <c r="H172">
        <v>9</v>
      </c>
      <c r="I172" s="2">
        <v>0.118636222</v>
      </c>
    </row>
    <row r="173" spans="8:11" x14ac:dyDescent="0.2">
      <c r="H173">
        <v>10</v>
      </c>
      <c r="I173" s="2">
        <v>0.122426566</v>
      </c>
    </row>
    <row r="174" spans="8:11" x14ac:dyDescent="0.2">
      <c r="H174" t="s">
        <v>5</v>
      </c>
      <c r="I174" s="2">
        <f>AVERAGE(I164:I173)</f>
        <v>0.12727418599999979</v>
      </c>
      <c r="K174">
        <f>100/I174</f>
        <v>785.70528040933743</v>
      </c>
    </row>
    <row r="176" spans="8:11" x14ac:dyDescent="0.2">
      <c r="H176" s="1" t="s">
        <v>22</v>
      </c>
    </row>
    <row r="178" spans="8:9" x14ac:dyDescent="0.2">
      <c r="H178" t="s">
        <v>1</v>
      </c>
      <c r="I178" t="s">
        <v>3</v>
      </c>
    </row>
    <row r="179" spans="8:9" x14ac:dyDescent="0.2">
      <c r="H179">
        <v>1</v>
      </c>
      <c r="I179" s="2">
        <v>0.13712263</v>
      </c>
    </row>
    <row r="180" spans="8:9" x14ac:dyDescent="0.2">
      <c r="H180">
        <v>2</v>
      </c>
      <c r="I180" s="2">
        <v>0.120618789</v>
      </c>
    </row>
    <row r="181" spans="8:9" x14ac:dyDescent="0.2">
      <c r="H181">
        <v>3</v>
      </c>
      <c r="I181" s="2">
        <v>0.18775213199999999</v>
      </c>
    </row>
    <row r="182" spans="8:9" x14ac:dyDescent="0.2">
      <c r="H182">
        <v>4</v>
      </c>
      <c r="I182" s="2">
        <v>0.13183238899999999</v>
      </c>
    </row>
    <row r="183" spans="8:9" x14ac:dyDescent="0.2">
      <c r="H183">
        <v>5</v>
      </c>
      <c r="I183" s="2">
        <v>0.178034952</v>
      </c>
    </row>
    <row r="184" spans="8:9" x14ac:dyDescent="0.2">
      <c r="H184">
        <v>6</v>
      </c>
      <c r="I184" s="2">
        <v>0.135855644</v>
      </c>
    </row>
    <row r="185" spans="8:9" x14ac:dyDescent="0.2">
      <c r="H185">
        <v>7</v>
      </c>
      <c r="I185" s="2">
        <v>0.13969974499999999</v>
      </c>
    </row>
    <row r="186" spans="8:9" x14ac:dyDescent="0.2">
      <c r="H186">
        <v>8</v>
      </c>
      <c r="I186" s="2">
        <v>0.13293993300000001</v>
      </c>
    </row>
    <row r="187" spans="8:9" x14ac:dyDescent="0.2">
      <c r="H187">
        <v>9</v>
      </c>
      <c r="I187" s="2">
        <v>0.129181779</v>
      </c>
    </row>
    <row r="188" spans="8:9" x14ac:dyDescent="0.2">
      <c r="H188">
        <v>10</v>
      </c>
      <c r="I188" s="2">
        <v>0.13683843900000001</v>
      </c>
    </row>
    <row r="189" spans="8:9" x14ac:dyDescent="0.2">
      <c r="H189" t="s">
        <v>5</v>
      </c>
      <c r="I189" s="2">
        <f>AVERAGE(I179:I188)</f>
        <v>0.14298764319999999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2016-09-14T19:01:48Z</dcterms:created>
  <dcterms:modified xsi:type="dcterms:W3CDTF">2016-09-15T02:43:21Z</dcterms:modified>
</cp:coreProperties>
</file>